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rich810706\Desktop\Proj_Estimation\MP\週報\W40\"/>
    </mc:Choice>
  </mc:AlternateContent>
  <xr:revisionPtr revIDLastSave="0" documentId="13_ncr:1_{DF3D2A96-794B-4FC7-9E9C-4EF856AE5615}" xr6:coauthVersionLast="47" xr6:coauthVersionMax="47" xr10:uidLastSave="{00000000-0000-0000-0000-000000000000}"/>
  <bookViews>
    <workbookView xWindow="28680" yWindow="-120" windowWidth="29040" windowHeight="15720" firstSheet="8" activeTab="11" xr2:uid="{00000000-000D-0000-FFFF-FFFF00000000}"/>
  </bookViews>
  <sheets>
    <sheet name="Summary_RTD" sheetId="1" r:id="rId1"/>
    <sheet name="Top_all" sheetId="2" r:id="rId2"/>
    <sheet name="RL6982_HD_TA01_V03_summary_raw" sheetId="3" r:id="rId3"/>
    <sheet name="RL6963_V07_summary_raw_data" sheetId="4" r:id="rId4"/>
    <sheet name="RL6856C_TA01_V11_summary_raw_d" sheetId="5" r:id="rId5"/>
    <sheet name="RL6750_TA01_V04_summary_raw_da" sheetId="6" r:id="rId6"/>
    <sheet name="RL6748ZA_V25_summary_raw_data" sheetId="7" r:id="rId7"/>
    <sheet name="RL6748ZA_TC01_V25_summary_raw_" sheetId="8" r:id="rId8"/>
    <sheet name="RL6641ZA_TA01_V16_summary_raw_" sheetId="9" r:id="rId9"/>
    <sheet name="CP_Merge" sheetId="10" r:id="rId10"/>
    <sheet name="CP_Wafer" sheetId="11" r:id="rId11"/>
    <sheet name="FT_low_yield" sheetId="12" r:id="rId12"/>
    <sheet name="yield&lt;70%, &gt;10% for PD" sheetId="13" r:id="rId13"/>
    <sheet name="Yiel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4" l="1"/>
  <c r="B21" i="14"/>
  <c r="C2" i="14"/>
  <c r="B2" i="14"/>
  <c r="B1" i="14"/>
  <c r="D49" i="14" l="1"/>
  <c r="D48" i="14"/>
  <c r="D47" i="14"/>
  <c r="D46" i="14"/>
  <c r="D45" i="14"/>
  <c r="D44" i="14"/>
  <c r="D43" i="14"/>
  <c r="D42" i="14"/>
  <c r="C49" i="14"/>
  <c r="C48" i="14"/>
  <c r="C47" i="14"/>
  <c r="C46" i="14"/>
  <c r="C45" i="14"/>
  <c r="C44" i="14"/>
  <c r="C34" i="14"/>
  <c r="C33" i="14"/>
  <c r="C32" i="14"/>
  <c r="C31" i="14"/>
  <c r="C30" i="14"/>
  <c r="C29" i="14"/>
  <c r="C28" i="14"/>
  <c r="C27" i="14"/>
  <c r="D35" i="14"/>
  <c r="D41" i="14"/>
  <c r="D40" i="14"/>
  <c r="D39" i="14"/>
  <c r="D37" i="14"/>
  <c r="C35" i="14"/>
  <c r="C41" i="14"/>
  <c r="C40" i="14"/>
  <c r="C39" i="14"/>
  <c r="C37" i="14"/>
  <c r="C43" i="14"/>
  <c r="D34" i="14"/>
  <c r="D30" i="14"/>
  <c r="D26" i="14"/>
  <c r="D36" i="14"/>
  <c r="D27" i="14"/>
  <c r="C26" i="14"/>
  <c r="C25" i="14"/>
  <c r="C36" i="14"/>
  <c r="D33" i="14"/>
  <c r="D29" i="14"/>
  <c r="D32" i="14"/>
  <c r="D28" i="14"/>
  <c r="D31" i="14"/>
  <c r="C13" i="14"/>
  <c r="C10" i="14"/>
  <c r="C9" i="14"/>
  <c r="D9" i="14" s="1"/>
  <c r="C8" i="14"/>
  <c r="D8" i="14" s="1"/>
  <c r="C7" i="14"/>
  <c r="C6" i="14"/>
  <c r="C5" i="14"/>
  <c r="C4" i="14"/>
  <c r="D25" i="14" s="1"/>
  <c r="C3" i="14"/>
  <c r="D24" i="14" s="1"/>
  <c r="C1" i="14"/>
  <c r="C21" i="14" s="1"/>
  <c r="C17" i="14"/>
  <c r="D17" i="14" s="1"/>
  <c r="C14" i="14"/>
  <c r="D14" i="14" s="1"/>
  <c r="C42" i="14"/>
  <c r="C16" i="14"/>
  <c r="D16" i="14" s="1"/>
  <c r="C22" i="14"/>
  <c r="C18" i="14"/>
  <c r="C11" i="14"/>
  <c r="D11" i="14" s="1"/>
  <c r="C15" i="14"/>
  <c r="D15" i="14" s="1"/>
  <c r="C12" i="14"/>
  <c r="D12" i="14" s="1"/>
  <c r="E2" i="14" a="1"/>
  <c r="E2" i="14" s="1"/>
  <c r="F49" i="14" l="1"/>
  <c r="F48" i="14"/>
  <c r="F47" i="14"/>
  <c r="F46" i="14"/>
  <c r="F45" i="14"/>
  <c r="F44" i="14"/>
  <c r="F43" i="14"/>
  <c r="F42" i="14"/>
  <c r="F41" i="14"/>
  <c r="F40" i="14"/>
  <c r="F39" i="14"/>
  <c r="F37" i="14"/>
  <c r="F36" i="14"/>
  <c r="F35" i="14"/>
  <c r="E49" i="14"/>
  <c r="E48" i="14"/>
  <c r="E47" i="14"/>
  <c r="E46" i="14"/>
  <c r="E45" i="14"/>
  <c r="E44" i="14"/>
  <c r="E43" i="14"/>
  <c r="E42" i="14"/>
  <c r="E41" i="14"/>
  <c r="E40" i="14"/>
  <c r="E39" i="14"/>
  <c r="E37" i="14"/>
  <c r="E35" i="14"/>
  <c r="E36" i="14"/>
  <c r="F34" i="14"/>
  <c r="F33" i="14"/>
  <c r="F32" i="14"/>
  <c r="F31" i="14"/>
  <c r="F30" i="14"/>
  <c r="F29" i="14"/>
  <c r="F28" i="14"/>
  <c r="F27" i="14"/>
  <c r="E34" i="14"/>
  <c r="E30" i="14"/>
  <c r="E26" i="14"/>
  <c r="E25" i="14"/>
  <c r="E27" i="14"/>
  <c r="E22" i="14"/>
  <c r="E33" i="14"/>
  <c r="E29" i="14"/>
  <c r="E32" i="14"/>
  <c r="E28" i="14"/>
  <c r="E12" i="14"/>
  <c r="F26" i="14"/>
  <c r="E17" i="14"/>
  <c r="E15" i="14"/>
  <c r="E9" i="14"/>
  <c r="E4" i="14"/>
  <c r="F25" i="14" s="1"/>
  <c r="E6" i="14"/>
  <c r="E16" i="14"/>
  <c r="E18" i="14"/>
  <c r="E31" i="14"/>
  <c r="E13" i="14"/>
  <c r="E10" i="14"/>
  <c r="E8" i="14"/>
  <c r="E3" i="14"/>
  <c r="F24" i="14" s="1"/>
  <c r="E1" i="14"/>
  <c r="E21" i="14" s="1"/>
  <c r="G2" i="14" a="1"/>
  <c r="G2" i="14" s="1"/>
  <c r="E11" i="14"/>
  <c r="F11" i="14" s="1"/>
  <c r="E14" i="14"/>
  <c r="D18" i="14"/>
  <c r="D10" i="14"/>
  <c r="C24" i="14"/>
  <c r="D13" i="14"/>
  <c r="E7" i="14" l="1"/>
  <c r="F18" i="14"/>
  <c r="F12" i="14"/>
  <c r="H49" i="14"/>
  <c r="H48" i="14"/>
  <c r="H47" i="14"/>
  <c r="H46" i="14"/>
  <c r="H45" i="14"/>
  <c r="H44" i="14"/>
  <c r="H43" i="14"/>
  <c r="H42" i="14"/>
  <c r="H41" i="14"/>
  <c r="H40" i="14"/>
  <c r="H39" i="14"/>
  <c r="H37" i="14"/>
  <c r="H36" i="14"/>
  <c r="G49" i="14"/>
  <c r="G47" i="14"/>
  <c r="G45" i="14"/>
  <c r="G41" i="14"/>
  <c r="G40" i="14"/>
  <c r="G39" i="14"/>
  <c r="G37" i="14"/>
  <c r="H34" i="14"/>
  <c r="H33" i="14"/>
  <c r="H32" i="14"/>
  <c r="H31" i="14"/>
  <c r="H30" i="14"/>
  <c r="H29" i="14"/>
  <c r="H28" i="14"/>
  <c r="H27" i="14"/>
  <c r="G48" i="14"/>
  <c r="G46" i="14"/>
  <c r="G44" i="14"/>
  <c r="G27" i="14"/>
  <c r="G36" i="14"/>
  <c r="G33" i="14"/>
  <c r="G29" i="14"/>
  <c r="G32" i="14"/>
  <c r="G28" i="14"/>
  <c r="G42" i="14"/>
  <c r="G31" i="14"/>
  <c r="H26" i="14"/>
  <c r="G35" i="14"/>
  <c r="G34" i="14"/>
  <c r="G22" i="14"/>
  <c r="G14" i="14"/>
  <c r="G9" i="14"/>
  <c r="G43" i="14"/>
  <c r="G16" i="14"/>
  <c r="G25" i="14"/>
  <c r="G26" i="14"/>
  <c r="G18" i="14"/>
  <c r="G11" i="14"/>
  <c r="G10" i="14"/>
  <c r="G8" i="14"/>
  <c r="G15" i="14"/>
  <c r="G30" i="14"/>
  <c r="G3" i="14"/>
  <c r="H24" i="14" s="1"/>
  <c r="G1" i="14"/>
  <c r="G21" i="14" s="1"/>
  <c r="H35" i="14"/>
  <c r="G17" i="14"/>
  <c r="G4" i="14"/>
  <c r="H25" i="14" s="1"/>
  <c r="G13" i="14"/>
  <c r="G12" i="14"/>
  <c r="F16" i="14"/>
  <c r="I2" i="14" a="1"/>
  <c r="I2" i="14" s="1"/>
  <c r="F8" i="14"/>
  <c r="F9" i="14"/>
  <c r="F14" i="14"/>
  <c r="F10" i="14"/>
  <c r="F15" i="14"/>
  <c r="E5" i="14"/>
  <c r="F13" i="14"/>
  <c r="E24" i="14"/>
  <c r="F17" i="14"/>
  <c r="H12" i="14" l="1"/>
  <c r="H15" i="14"/>
  <c r="G6" i="14"/>
  <c r="J49" i="14"/>
  <c r="J48" i="14"/>
  <c r="J47" i="14"/>
  <c r="J46" i="14"/>
  <c r="J45" i="14"/>
  <c r="J44" i="14"/>
  <c r="J43" i="14"/>
  <c r="J42" i="14"/>
  <c r="J41" i="14"/>
  <c r="J40" i="14"/>
  <c r="J39" i="14"/>
  <c r="J37" i="14"/>
  <c r="J36" i="14"/>
  <c r="J35" i="14"/>
  <c r="I49" i="14"/>
  <c r="I47" i="14"/>
  <c r="I45" i="14"/>
  <c r="I41" i="14"/>
  <c r="I40" i="14"/>
  <c r="I39" i="14"/>
  <c r="I37" i="14"/>
  <c r="J34" i="14"/>
  <c r="J33" i="14"/>
  <c r="J32" i="14"/>
  <c r="J31" i="14"/>
  <c r="J30" i="14"/>
  <c r="J29" i="14"/>
  <c r="J28" i="14"/>
  <c r="J27" i="14"/>
  <c r="I34" i="14"/>
  <c r="I33" i="14"/>
  <c r="I32" i="14"/>
  <c r="I31" i="14"/>
  <c r="I30" i="14"/>
  <c r="I29" i="14"/>
  <c r="I28" i="14"/>
  <c r="I43" i="14"/>
  <c r="I36" i="14"/>
  <c r="I42" i="14"/>
  <c r="I35" i="14"/>
  <c r="I44" i="14"/>
  <c r="J26" i="14"/>
  <c r="I26" i="14"/>
  <c r="I25" i="14"/>
  <c r="I46" i="14"/>
  <c r="I17" i="14"/>
  <c r="I15" i="14"/>
  <c r="I27" i="14"/>
  <c r="I13" i="14"/>
  <c r="I48" i="14"/>
  <c r="I16" i="14"/>
  <c r="J16" i="14" s="1"/>
  <c r="I4" i="14"/>
  <c r="J25" i="14" s="1"/>
  <c r="I18" i="14"/>
  <c r="J18" i="14" s="1"/>
  <c r="I12" i="14"/>
  <c r="I10" i="14"/>
  <c r="I8" i="14"/>
  <c r="J8" i="14" s="1"/>
  <c r="I11" i="14"/>
  <c r="J11" i="14" s="1"/>
  <c r="I22" i="14"/>
  <c r="I14" i="14"/>
  <c r="J14" i="14" s="1"/>
  <c r="I9" i="14"/>
  <c r="J9" i="14" s="1"/>
  <c r="I1" i="14"/>
  <c r="I21" i="14" s="1"/>
  <c r="I3" i="14"/>
  <c r="J24" i="14" s="1"/>
  <c r="G24" i="14"/>
  <c r="H13" i="14"/>
  <c r="G5" i="14"/>
  <c r="H16" i="14"/>
  <c r="H8" i="14"/>
  <c r="H17" i="14"/>
  <c r="H10" i="14"/>
  <c r="G7" i="14"/>
  <c r="H11" i="14"/>
  <c r="H9" i="14"/>
  <c r="K2" i="14" a="1"/>
  <c r="K2" i="14" s="1"/>
  <c r="H18" i="14"/>
  <c r="H14" i="14"/>
  <c r="I5" i="14" l="1"/>
  <c r="I24" i="14"/>
  <c r="J13" i="14"/>
  <c r="I6" i="14"/>
  <c r="J10" i="14"/>
  <c r="J15" i="14"/>
  <c r="M2" i="14" a="1"/>
  <c r="M2" i="14" s="1"/>
  <c r="I7" i="14"/>
  <c r="J12" i="14"/>
  <c r="J17" i="14"/>
  <c r="L49" i="14"/>
  <c r="L48" i="14"/>
  <c r="L47" i="14"/>
  <c r="L46" i="14"/>
  <c r="L45" i="14"/>
  <c r="L44" i="14"/>
  <c r="L43" i="14"/>
  <c r="L42" i="14"/>
  <c r="K49" i="14"/>
  <c r="K48" i="14"/>
  <c r="K47" i="14"/>
  <c r="K46" i="14"/>
  <c r="K45" i="14"/>
  <c r="K44" i="14"/>
  <c r="K34" i="14"/>
  <c r="K33" i="14"/>
  <c r="K32" i="14"/>
  <c r="K31" i="14"/>
  <c r="K30" i="14"/>
  <c r="K29" i="14"/>
  <c r="K28" i="14"/>
  <c r="K27" i="14"/>
  <c r="L36" i="14"/>
  <c r="K43" i="14"/>
  <c r="K36" i="14"/>
  <c r="L35" i="14"/>
  <c r="L33" i="14"/>
  <c r="L29" i="14"/>
  <c r="L26" i="14"/>
  <c r="L32" i="14"/>
  <c r="L28" i="14"/>
  <c r="K26" i="14"/>
  <c r="K25" i="14"/>
  <c r="L41" i="14"/>
  <c r="K42" i="14"/>
  <c r="K41" i="14"/>
  <c r="L40" i="14"/>
  <c r="L31" i="14"/>
  <c r="K40" i="14"/>
  <c r="L39" i="14"/>
  <c r="K35" i="14"/>
  <c r="K37" i="14"/>
  <c r="K10" i="14"/>
  <c r="K9" i="14"/>
  <c r="K8" i="14"/>
  <c r="L34" i="14"/>
  <c r="K18" i="14"/>
  <c r="K16" i="14"/>
  <c r="L16" i="14" s="1"/>
  <c r="K14" i="14"/>
  <c r="K12" i="14"/>
  <c r="L30" i="14"/>
  <c r="K13" i="14"/>
  <c r="K5" i="14"/>
  <c r="K15" i="14"/>
  <c r="K39" i="14"/>
  <c r="K22" i="14"/>
  <c r="K3" i="14"/>
  <c r="L24" i="14" s="1"/>
  <c r="K1" i="14"/>
  <c r="K21" i="14" s="1"/>
  <c r="K17" i="14"/>
  <c r="L37" i="14"/>
  <c r="K7" i="14"/>
  <c r="L27" i="14"/>
  <c r="K4" i="14"/>
  <c r="L25" i="14" s="1"/>
  <c r="K11" i="14"/>
  <c r="O2" i="14" a="1"/>
  <c r="O2" i="14" s="1"/>
  <c r="L15" i="14" l="1"/>
  <c r="L18" i="14"/>
  <c r="L13" i="14"/>
  <c r="K24" i="14"/>
  <c r="L8" i="14"/>
  <c r="N49" i="14"/>
  <c r="N48" i="14"/>
  <c r="N47" i="14"/>
  <c r="N46" i="14"/>
  <c r="N45" i="14"/>
  <c r="N44" i="14"/>
  <c r="N43" i="14"/>
  <c r="N42" i="14"/>
  <c r="N41" i="14"/>
  <c r="N40" i="14"/>
  <c r="N39" i="14"/>
  <c r="N37" i="14"/>
  <c r="N36" i="14"/>
  <c r="N35" i="14"/>
  <c r="M49" i="14"/>
  <c r="M48" i="14"/>
  <c r="M47" i="14"/>
  <c r="M46" i="14"/>
  <c r="M45" i="14"/>
  <c r="M44" i="14"/>
  <c r="M43" i="14"/>
  <c r="M42" i="14"/>
  <c r="M41" i="14"/>
  <c r="M40" i="14"/>
  <c r="M39" i="14"/>
  <c r="M37" i="14"/>
  <c r="M36" i="14"/>
  <c r="M35" i="14"/>
  <c r="N34" i="14"/>
  <c r="N33" i="14"/>
  <c r="N32" i="14"/>
  <c r="N31" i="14"/>
  <c r="N30" i="14"/>
  <c r="N29" i="14"/>
  <c r="N28" i="14"/>
  <c r="N27" i="14"/>
  <c r="M26" i="14"/>
  <c r="M25" i="14"/>
  <c r="M32" i="14"/>
  <c r="M28" i="14"/>
  <c r="M31" i="14"/>
  <c r="M34" i="14"/>
  <c r="M30" i="14"/>
  <c r="M27" i="14"/>
  <c r="M22" i="14"/>
  <c r="M33" i="14"/>
  <c r="M11" i="14"/>
  <c r="M18" i="14"/>
  <c r="M12" i="14"/>
  <c r="M10" i="14"/>
  <c r="M8" i="14"/>
  <c r="M29" i="14"/>
  <c r="M15" i="14"/>
  <c r="M3" i="14"/>
  <c r="N24" i="14" s="1"/>
  <c r="N26" i="14"/>
  <c r="M17" i="14"/>
  <c r="M14" i="14"/>
  <c r="M9" i="14"/>
  <c r="M16" i="14"/>
  <c r="M4" i="14"/>
  <c r="N25" i="14" s="1"/>
  <c r="M13" i="14"/>
  <c r="M1" i="14"/>
  <c r="M21" i="14" s="1"/>
  <c r="L17" i="14"/>
  <c r="K6" i="14"/>
  <c r="L9" i="14"/>
  <c r="Q2" i="14" a="1"/>
  <c r="Q2" i="14" s="1"/>
  <c r="S2" i="14" a="1"/>
  <c r="S2" i="14" s="1"/>
  <c r="L10" i="14"/>
  <c r="L12" i="14"/>
  <c r="P49" i="14"/>
  <c r="P48" i="14"/>
  <c r="P47" i="14"/>
  <c r="P46" i="14"/>
  <c r="P45" i="14"/>
  <c r="P44" i="14"/>
  <c r="P43" i="14"/>
  <c r="P42" i="14"/>
  <c r="P41" i="14"/>
  <c r="P40" i="14"/>
  <c r="P39" i="14"/>
  <c r="P37" i="14"/>
  <c r="P36" i="14"/>
  <c r="P35" i="14"/>
  <c r="O43" i="14"/>
  <c r="O35" i="14"/>
  <c r="O48" i="14"/>
  <c r="O46" i="14"/>
  <c r="O44" i="14"/>
  <c r="O42" i="14"/>
  <c r="P34" i="14"/>
  <c r="P33" i="14"/>
  <c r="P32" i="14"/>
  <c r="P31" i="14"/>
  <c r="P30" i="14"/>
  <c r="P29" i="14"/>
  <c r="P28" i="14"/>
  <c r="P27" i="14"/>
  <c r="P26" i="14"/>
  <c r="O41" i="14"/>
  <c r="O40" i="14"/>
  <c r="O39" i="14"/>
  <c r="O37" i="14"/>
  <c r="O36" i="14"/>
  <c r="O32" i="14"/>
  <c r="O28" i="14"/>
  <c r="O49" i="14"/>
  <c r="O31" i="14"/>
  <c r="O47" i="14"/>
  <c r="O45" i="14"/>
  <c r="O34" i="14"/>
  <c r="O30" i="14"/>
  <c r="O27" i="14"/>
  <c r="O29" i="14"/>
  <c r="O26" i="14"/>
  <c r="O18" i="14"/>
  <c r="O16" i="14"/>
  <c r="O14" i="14"/>
  <c r="O12" i="14"/>
  <c r="O25" i="14"/>
  <c r="O15" i="14"/>
  <c r="O13" i="14"/>
  <c r="O33" i="14"/>
  <c r="O17" i="14"/>
  <c r="O9" i="14"/>
  <c r="O3" i="14"/>
  <c r="P24" i="14" s="1"/>
  <c r="O1" i="14"/>
  <c r="O21" i="14" s="1"/>
  <c r="O22" i="14"/>
  <c r="O10" i="14"/>
  <c r="O8" i="14"/>
  <c r="O11" i="14"/>
  <c r="P11" i="14" s="1"/>
  <c r="O4" i="14"/>
  <c r="P25" i="14" s="1"/>
  <c r="O7" i="14"/>
  <c r="L11" i="14"/>
  <c r="L14" i="14"/>
  <c r="R49" i="14" l="1"/>
  <c r="R48" i="14"/>
  <c r="R47" i="14"/>
  <c r="R46" i="14"/>
  <c r="R45" i="14"/>
  <c r="R44" i="14"/>
  <c r="R43" i="14"/>
  <c r="R42" i="14"/>
  <c r="R41" i="14"/>
  <c r="R40" i="14"/>
  <c r="R39" i="14"/>
  <c r="R37" i="14"/>
  <c r="R36" i="14"/>
  <c r="R35" i="14"/>
  <c r="Q43" i="14"/>
  <c r="R34" i="14"/>
  <c r="R33" i="14"/>
  <c r="R32" i="14"/>
  <c r="R31" i="14"/>
  <c r="R30" i="14"/>
  <c r="R29" i="14"/>
  <c r="R28" i="14"/>
  <c r="R27" i="14"/>
  <c r="R26" i="14"/>
  <c r="Q48" i="14"/>
  <c r="Q46" i="14"/>
  <c r="Q44" i="14"/>
  <c r="Q42" i="14"/>
  <c r="Q34" i="14"/>
  <c r="Q33" i="14"/>
  <c r="Q32" i="14"/>
  <c r="Q31" i="14"/>
  <c r="Q30" i="14"/>
  <c r="Q29" i="14"/>
  <c r="Q28" i="14"/>
  <c r="Q49" i="14"/>
  <c r="Q47" i="14"/>
  <c r="Q41" i="14"/>
  <c r="Q45" i="14"/>
  <c r="Q40" i="14"/>
  <c r="Q27" i="14"/>
  <c r="Q22" i="14"/>
  <c r="Q39" i="14"/>
  <c r="Q35" i="14"/>
  <c r="Q25" i="14"/>
  <c r="Q37" i="14"/>
  <c r="Q26" i="14"/>
  <c r="Q36" i="14"/>
  <c r="Q11" i="14"/>
  <c r="Q14" i="14"/>
  <c r="R14" i="14" s="1"/>
  <c r="Q16" i="14"/>
  <c r="R16" i="14" s="1"/>
  <c r="Q4" i="14"/>
  <c r="R25" i="14" s="1"/>
  <c r="Q18" i="14"/>
  <c r="R18" i="14" s="1"/>
  <c r="Q13" i="14"/>
  <c r="Q12" i="14"/>
  <c r="Q15" i="14"/>
  <c r="R15" i="14" s="1"/>
  <c r="Q17" i="14"/>
  <c r="R17" i="14" s="1"/>
  <c r="Q10" i="14"/>
  <c r="Q1" i="14"/>
  <c r="Q21" i="14" s="1"/>
  <c r="Q9" i="14"/>
  <c r="R9" i="14" s="1"/>
  <c r="Q8" i="14"/>
  <c r="R8" i="14" s="1"/>
  <c r="Q3" i="14"/>
  <c r="R24" i="14" s="1"/>
  <c r="N16" i="14"/>
  <c r="N8" i="14"/>
  <c r="P10" i="14"/>
  <c r="P15" i="14"/>
  <c r="N9" i="14"/>
  <c r="N10" i="14"/>
  <c r="P8" i="14"/>
  <c r="O24" i="14"/>
  <c r="P13" i="14"/>
  <c r="N14" i="14"/>
  <c r="N12" i="14"/>
  <c r="O5" i="14"/>
  <c r="P12" i="14"/>
  <c r="N17" i="14"/>
  <c r="N18" i="14"/>
  <c r="M5" i="14"/>
  <c r="P14" i="14"/>
  <c r="M6" i="14"/>
  <c r="P9" i="14"/>
  <c r="P16" i="14"/>
  <c r="O6" i="14"/>
  <c r="P17" i="14"/>
  <c r="P18" i="14"/>
  <c r="N13" i="14"/>
  <c r="M24" i="14"/>
  <c r="N15" i="14"/>
  <c r="M7" i="14"/>
  <c r="T49" i="14"/>
  <c r="T48" i="14"/>
  <c r="T47" i="14"/>
  <c r="T46" i="14"/>
  <c r="T45" i="14"/>
  <c r="T44" i="14"/>
  <c r="T43" i="14"/>
  <c r="T42" i="14"/>
  <c r="T41" i="14"/>
  <c r="S49" i="14"/>
  <c r="S48" i="14"/>
  <c r="S47" i="14"/>
  <c r="S46" i="14"/>
  <c r="S45" i="14"/>
  <c r="S44" i="14"/>
  <c r="S34" i="14"/>
  <c r="S33" i="14"/>
  <c r="S32" i="14"/>
  <c r="S31" i="14"/>
  <c r="S30" i="14"/>
  <c r="S29" i="14"/>
  <c r="S28" i="14"/>
  <c r="S27" i="14"/>
  <c r="S26" i="14"/>
  <c r="S42" i="14"/>
  <c r="T40" i="14"/>
  <c r="T39" i="14"/>
  <c r="T37" i="14"/>
  <c r="S41" i="14"/>
  <c r="S40" i="14"/>
  <c r="S39" i="14"/>
  <c r="S37" i="14"/>
  <c r="S36" i="14"/>
  <c r="T35" i="14"/>
  <c r="T31" i="14"/>
  <c r="T27" i="14"/>
  <c r="S25" i="14"/>
  <c r="S35" i="14"/>
  <c r="T34" i="14"/>
  <c r="T30" i="14"/>
  <c r="T26" i="14"/>
  <c r="S43" i="14"/>
  <c r="T33" i="14"/>
  <c r="T29" i="14"/>
  <c r="T32" i="14"/>
  <c r="S10" i="14"/>
  <c r="S9" i="14"/>
  <c r="S8" i="14"/>
  <c r="S6" i="14"/>
  <c r="S5" i="14"/>
  <c r="S4" i="14"/>
  <c r="T25" i="14" s="1"/>
  <c r="S3" i="14"/>
  <c r="T24" i="14" s="1"/>
  <c r="S22" i="14"/>
  <c r="S17" i="14"/>
  <c r="S1" i="14"/>
  <c r="S21" i="14" s="1"/>
  <c r="T28" i="14"/>
  <c r="S16" i="14"/>
  <c r="T16" i="14" s="1"/>
  <c r="S12" i="14"/>
  <c r="T12" i="14" s="1"/>
  <c r="S11" i="14"/>
  <c r="T11" i="14" s="1"/>
  <c r="S18" i="14"/>
  <c r="T18" i="14" s="1"/>
  <c r="T36" i="14"/>
  <c r="S15" i="14"/>
  <c r="S13" i="14"/>
  <c r="S14" i="14"/>
  <c r="T14" i="14" s="1"/>
  <c r="U2" i="14" a="1"/>
  <c r="U2" i="14" s="1"/>
  <c r="N11" i="14"/>
  <c r="R13" i="14" l="1"/>
  <c r="Q24" i="14"/>
  <c r="R10" i="14"/>
  <c r="Q7" i="14"/>
  <c r="S7" i="14"/>
  <c r="S24" i="14"/>
  <c r="T13" i="14"/>
  <c r="T8" i="14"/>
  <c r="T15" i="14"/>
  <c r="T17" i="14"/>
  <c r="T9" i="14"/>
  <c r="T10" i="14"/>
  <c r="Q6" i="14"/>
  <c r="Q5" i="14"/>
  <c r="V49" i="14"/>
  <c r="V48" i="14"/>
  <c r="V47" i="14"/>
  <c r="V46" i="14"/>
  <c r="V45" i="14"/>
  <c r="V44" i="14"/>
  <c r="V43" i="14"/>
  <c r="V42" i="14"/>
  <c r="V41" i="14"/>
  <c r="V40" i="14"/>
  <c r="V39" i="14"/>
  <c r="V37" i="14"/>
  <c r="V36" i="14"/>
  <c r="V35" i="14"/>
  <c r="U49" i="14"/>
  <c r="U48" i="14"/>
  <c r="U47" i="14"/>
  <c r="U46" i="14"/>
  <c r="U45" i="14"/>
  <c r="U44" i="14"/>
  <c r="U43" i="14"/>
  <c r="U42" i="14"/>
  <c r="U41" i="14"/>
  <c r="U40" i="14"/>
  <c r="U39" i="14"/>
  <c r="U37" i="14"/>
  <c r="U36" i="14"/>
  <c r="V34" i="14"/>
  <c r="V33" i="14"/>
  <c r="V32" i="14"/>
  <c r="V31" i="14"/>
  <c r="V30" i="14"/>
  <c r="V29" i="14"/>
  <c r="V28" i="14"/>
  <c r="V27" i="14"/>
  <c r="U31" i="14"/>
  <c r="U25" i="14"/>
  <c r="U27" i="14"/>
  <c r="U22" i="14"/>
  <c r="U35" i="14"/>
  <c r="U34" i="14"/>
  <c r="U30" i="14"/>
  <c r="V26" i="14"/>
  <c r="U26" i="14"/>
  <c r="U33" i="14"/>
  <c r="U29" i="14"/>
  <c r="U13" i="14"/>
  <c r="U18" i="14"/>
  <c r="U16" i="14"/>
  <c r="U14" i="14"/>
  <c r="U28" i="14"/>
  <c r="U3" i="14"/>
  <c r="V24" i="14" s="1"/>
  <c r="U11" i="14"/>
  <c r="U10" i="14"/>
  <c r="U8" i="14"/>
  <c r="U4" i="14"/>
  <c r="V25" i="14" s="1"/>
  <c r="U32" i="14"/>
  <c r="U12" i="14"/>
  <c r="U15" i="14"/>
  <c r="V15" i="14" s="1"/>
  <c r="U9" i="14"/>
  <c r="U17" i="14"/>
  <c r="U1" i="14"/>
  <c r="U21" i="14" s="1"/>
  <c r="W2" i="14" a="1"/>
  <c r="W2" i="14" s="1"/>
  <c r="R12" i="14"/>
  <c r="R11" i="14"/>
  <c r="X49" i="14" l="1"/>
  <c r="X48" i="14"/>
  <c r="X47" i="14"/>
  <c r="X46" i="14"/>
  <c r="X45" i="14"/>
  <c r="X44" i="14"/>
  <c r="X43" i="14"/>
  <c r="X42" i="14"/>
  <c r="X41" i="14"/>
  <c r="X40" i="14"/>
  <c r="X39" i="14"/>
  <c r="X37" i="14"/>
  <c r="X36" i="14"/>
  <c r="W42" i="14"/>
  <c r="W48" i="14"/>
  <c r="W46" i="14"/>
  <c r="W44" i="14"/>
  <c r="W40" i="14"/>
  <c r="W39" i="14"/>
  <c r="W37" i="14"/>
  <c r="W41" i="14"/>
  <c r="W36" i="14"/>
  <c r="X35" i="14"/>
  <c r="W35" i="14"/>
  <c r="X34" i="14"/>
  <c r="X33" i="14"/>
  <c r="X32" i="14"/>
  <c r="X31" i="14"/>
  <c r="X30" i="14"/>
  <c r="X29" i="14"/>
  <c r="X28" i="14"/>
  <c r="X27" i="14"/>
  <c r="X26" i="14"/>
  <c r="W49" i="14"/>
  <c r="W47" i="14"/>
  <c r="W45" i="14"/>
  <c r="W27" i="14"/>
  <c r="W34" i="14"/>
  <c r="W30" i="14"/>
  <c r="W26" i="14"/>
  <c r="W33" i="14"/>
  <c r="W29" i="14"/>
  <c r="W43" i="14"/>
  <c r="W32" i="14"/>
  <c r="W28" i="14"/>
  <c r="W31" i="14"/>
  <c r="W22" i="14"/>
  <c r="W11" i="14"/>
  <c r="X11" i="14" s="1"/>
  <c r="W8" i="14"/>
  <c r="X8" i="14" s="1"/>
  <c r="W25" i="14"/>
  <c r="W16" i="14"/>
  <c r="X16" i="14" s="1"/>
  <c r="W12" i="14"/>
  <c r="X12" i="14" s="1"/>
  <c r="W7" i="14"/>
  <c r="W4" i="14"/>
  <c r="X25" i="14" s="1"/>
  <c r="W18" i="14"/>
  <c r="W13" i="14"/>
  <c r="W15" i="14"/>
  <c r="X15" i="14" s="1"/>
  <c r="W9" i="14"/>
  <c r="X9" i="14" s="1"/>
  <c r="W6" i="14"/>
  <c r="W17" i="14"/>
  <c r="X17" i="14" s="1"/>
  <c r="W5" i="14"/>
  <c r="W1" i="14"/>
  <c r="W21" i="14" s="1"/>
  <c r="W3" i="14"/>
  <c r="X24" i="14" s="1"/>
  <c r="W14" i="14"/>
  <c r="X14" i="14" s="1"/>
  <c r="W10" i="14"/>
  <c r="X10" i="14" s="1"/>
  <c r="Y2" i="14" a="1"/>
  <c r="Y2" i="14" s="1"/>
  <c r="V14" i="14"/>
  <c r="U6" i="14"/>
  <c r="V16" i="14"/>
  <c r="V12" i="14"/>
  <c r="U7" i="14"/>
  <c r="V18" i="14"/>
  <c r="U5" i="14"/>
  <c r="V8" i="14"/>
  <c r="V13" i="14"/>
  <c r="U24" i="14"/>
  <c r="V17" i="14"/>
  <c r="V10" i="14"/>
  <c r="V9" i="14"/>
  <c r="V11" i="14"/>
  <c r="Z49" i="14" l="1"/>
  <c r="Z48" i="14"/>
  <c r="Z47" i="14"/>
  <c r="Z46" i="14"/>
  <c r="Z45" i="14"/>
  <c r="Z44" i="14"/>
  <c r="Z43" i="14"/>
  <c r="Z42" i="14"/>
  <c r="Z41" i="14"/>
  <c r="Z40" i="14"/>
  <c r="Z39" i="14"/>
  <c r="Z37" i="14"/>
  <c r="Z36" i="14"/>
  <c r="Z35" i="14"/>
  <c r="Y48" i="14"/>
  <c r="Y46" i="14"/>
  <c r="Y44" i="14"/>
  <c r="Y40" i="14"/>
  <c r="Y39" i="14"/>
  <c r="Y37" i="14"/>
  <c r="Y41" i="14"/>
  <c r="Y36" i="14"/>
  <c r="Y35" i="14"/>
  <c r="Z34" i="14"/>
  <c r="Z33" i="14"/>
  <c r="Z32" i="14"/>
  <c r="Z31" i="14"/>
  <c r="Z30" i="14"/>
  <c r="Z29" i="14"/>
  <c r="Z28" i="14"/>
  <c r="Z27" i="14"/>
  <c r="Z26" i="14"/>
  <c r="Y34" i="14"/>
  <c r="Y33" i="14"/>
  <c r="Y32" i="14"/>
  <c r="Y31" i="14"/>
  <c r="Y30" i="14"/>
  <c r="Y29" i="14"/>
  <c r="Y28" i="14"/>
  <c r="Y43" i="14"/>
  <c r="Y49" i="14"/>
  <c r="Y26" i="14"/>
  <c r="Y47" i="14"/>
  <c r="Y45" i="14"/>
  <c r="Y42" i="14"/>
  <c r="Y25" i="14"/>
  <c r="Y18" i="14"/>
  <c r="Y16" i="14"/>
  <c r="Y14" i="14"/>
  <c r="Y10" i="14"/>
  <c r="Y11" i="14"/>
  <c r="Z11" i="14" s="1"/>
  <c r="Y22" i="14"/>
  <c r="Y15" i="14"/>
  <c r="Z15" i="14" s="1"/>
  <c r="Y9" i="14"/>
  <c r="Y17" i="14"/>
  <c r="Y27" i="14"/>
  <c r="Y3" i="14"/>
  <c r="Z24" i="14" s="1"/>
  <c r="Y8" i="14"/>
  <c r="Z8" i="14" s="1"/>
  <c r="Y4" i="14"/>
  <c r="Z25" i="14" s="1"/>
  <c r="Y13" i="14"/>
  <c r="Y12" i="14"/>
  <c r="Y1" i="14"/>
  <c r="Y21" i="14" s="1"/>
  <c r="AA2" i="14" a="1"/>
  <c r="AA2" i="14" s="1"/>
  <c r="X13" i="14"/>
  <c r="W24" i="14"/>
  <c r="X18" i="14"/>
  <c r="Y24" i="14" l="1"/>
  <c r="Z13" i="14"/>
  <c r="Y5" i="14"/>
  <c r="Z17" i="14"/>
  <c r="Z16" i="14"/>
  <c r="Y7" i="14"/>
  <c r="Y6" i="14"/>
  <c r="Z18" i="14"/>
  <c r="AB49" i="14"/>
  <c r="AB48" i="14"/>
  <c r="AB47" i="14"/>
  <c r="AB46" i="14"/>
  <c r="AB45" i="14"/>
  <c r="AB44" i="14"/>
  <c r="AB43" i="14"/>
  <c r="AB42" i="14"/>
  <c r="AB41" i="14"/>
  <c r="AA49" i="14"/>
  <c r="AA48" i="14"/>
  <c r="AA47" i="14"/>
  <c r="AA46" i="14"/>
  <c r="AA45" i="14"/>
  <c r="AA44" i="14"/>
  <c r="AA41" i="14"/>
  <c r="AA36" i="14"/>
  <c r="AA35" i="14"/>
  <c r="AA34" i="14"/>
  <c r="AA33" i="14"/>
  <c r="AA32" i="14"/>
  <c r="AA31" i="14"/>
  <c r="AA30" i="14"/>
  <c r="AA29" i="14"/>
  <c r="AA28" i="14"/>
  <c r="AA27" i="14"/>
  <c r="AA26" i="14"/>
  <c r="AB34" i="14"/>
  <c r="AB30" i="14"/>
  <c r="AB40" i="14"/>
  <c r="AB35" i="14"/>
  <c r="AA42" i="14"/>
  <c r="AA40" i="14"/>
  <c r="AB39" i="14"/>
  <c r="AB33" i="14"/>
  <c r="AB29" i="14"/>
  <c r="AA25" i="14"/>
  <c r="AA43" i="14"/>
  <c r="AA39" i="14"/>
  <c r="AB37" i="14"/>
  <c r="AA37" i="14"/>
  <c r="AB32" i="14"/>
  <c r="AB28" i="14"/>
  <c r="AB36" i="14"/>
  <c r="AB27" i="14"/>
  <c r="AA9" i="14"/>
  <c r="AA8" i="14"/>
  <c r="AA17" i="14"/>
  <c r="AA15" i="14"/>
  <c r="AA13" i="14"/>
  <c r="AA7" i="14"/>
  <c r="AA4" i="14"/>
  <c r="AB25" i="14" s="1"/>
  <c r="AA22" i="14"/>
  <c r="AA18" i="14"/>
  <c r="AB26" i="14"/>
  <c r="AB31" i="14"/>
  <c r="AA5" i="14"/>
  <c r="AA1" i="14"/>
  <c r="AA21" i="14" s="1"/>
  <c r="AA14" i="14"/>
  <c r="AB14" i="14" s="1"/>
  <c r="AA10" i="14"/>
  <c r="AA16" i="14"/>
  <c r="AA12" i="14"/>
  <c r="AA11" i="14"/>
  <c r="AA3" i="14"/>
  <c r="AB24" i="14" s="1"/>
  <c r="AC2" i="14" a="1"/>
  <c r="AC2" i="14" s="1"/>
  <c r="Z10" i="14"/>
  <c r="Z12" i="14"/>
  <c r="Z9" i="14"/>
  <c r="Z14" i="14"/>
  <c r="AD49" i="14" l="1"/>
  <c r="AD48" i="14"/>
  <c r="AD47" i="14"/>
  <c r="AD46" i="14"/>
  <c r="AD45" i="14"/>
  <c r="AD44" i="14"/>
  <c r="AD43" i="14"/>
  <c r="AD42" i="14"/>
  <c r="AD41" i="14"/>
  <c r="AD40" i="14"/>
  <c r="AD39" i="14"/>
  <c r="AD37" i="14"/>
  <c r="AD36" i="14"/>
  <c r="AD35" i="14"/>
  <c r="AC49" i="14"/>
  <c r="AC48" i="14"/>
  <c r="AC47" i="14"/>
  <c r="AC46" i="14"/>
  <c r="AC45" i="14"/>
  <c r="AC44" i="14"/>
  <c r="AC43" i="14"/>
  <c r="AC42" i="14"/>
  <c r="AC41" i="14"/>
  <c r="AC40" i="14"/>
  <c r="AC39" i="14"/>
  <c r="AC37" i="14"/>
  <c r="AD34" i="14"/>
  <c r="AD33" i="14"/>
  <c r="AD32" i="14"/>
  <c r="AD31" i="14"/>
  <c r="AD30" i="14"/>
  <c r="AD29" i="14"/>
  <c r="AD28" i="14"/>
  <c r="AD27" i="14"/>
  <c r="AC35" i="14"/>
  <c r="AC25" i="14"/>
  <c r="AC33" i="14"/>
  <c r="AC29" i="14"/>
  <c r="AC32" i="14"/>
  <c r="AC28" i="14"/>
  <c r="AC36" i="14"/>
  <c r="AC31" i="14"/>
  <c r="AC27" i="14"/>
  <c r="AD26" i="14"/>
  <c r="AC22" i="14"/>
  <c r="AC34" i="14"/>
  <c r="AC30" i="14"/>
  <c r="AC12" i="14"/>
  <c r="AC15" i="14"/>
  <c r="AC9" i="14"/>
  <c r="AC26" i="14"/>
  <c r="AC17" i="14"/>
  <c r="AC14" i="14"/>
  <c r="AC8" i="14"/>
  <c r="AC3" i="14"/>
  <c r="AD24" i="14" s="1"/>
  <c r="AC16" i="14"/>
  <c r="AC13" i="14"/>
  <c r="AC4" i="14"/>
  <c r="AD25" i="14" s="1"/>
  <c r="AC18" i="14"/>
  <c r="AC11" i="14"/>
  <c r="AC10" i="14"/>
  <c r="AC1" i="14"/>
  <c r="AC21" i="14" s="1"/>
  <c r="AE2" i="14" a="1"/>
  <c r="AE2" i="14" s="1"/>
  <c r="AA24" i="14"/>
  <c r="AB13" i="14"/>
  <c r="AB15" i="14"/>
  <c r="AB11" i="14"/>
  <c r="AA6" i="14"/>
  <c r="AB17" i="14"/>
  <c r="AB12" i="14"/>
  <c r="AB8" i="14"/>
  <c r="AB16" i="14"/>
  <c r="AB18" i="14"/>
  <c r="AB9" i="14"/>
  <c r="AB10" i="14"/>
  <c r="AF49" i="14" l="1"/>
  <c r="AF48" i="14"/>
  <c r="AF47" i="14"/>
  <c r="AF46" i="14"/>
  <c r="AF45" i="14"/>
  <c r="AF44" i="14"/>
  <c r="AF43" i="14"/>
  <c r="AF42" i="14"/>
  <c r="AF41" i="14"/>
  <c r="AF40" i="14"/>
  <c r="AF39" i="14"/>
  <c r="AF37" i="14"/>
  <c r="AF36" i="14"/>
  <c r="AE49" i="14"/>
  <c r="AE47" i="14"/>
  <c r="AE45" i="14"/>
  <c r="AE43" i="14"/>
  <c r="AF34" i="14"/>
  <c r="AF33" i="14"/>
  <c r="AF32" i="14"/>
  <c r="AF31" i="14"/>
  <c r="AF30" i="14"/>
  <c r="AF29" i="14"/>
  <c r="AF28" i="14"/>
  <c r="AF27" i="14"/>
  <c r="AF26" i="14"/>
  <c r="AE42" i="14"/>
  <c r="AE40" i="14"/>
  <c r="AE39" i="14"/>
  <c r="AE37" i="14"/>
  <c r="AE36" i="14"/>
  <c r="AE35" i="14"/>
  <c r="AE33" i="14"/>
  <c r="AE29" i="14"/>
  <c r="AE41" i="14"/>
  <c r="AE32" i="14"/>
  <c r="AE28" i="14"/>
  <c r="AE31" i="14"/>
  <c r="AE27" i="14"/>
  <c r="AE26" i="14"/>
  <c r="AE48" i="14"/>
  <c r="AE44" i="14"/>
  <c r="AF35" i="14"/>
  <c r="AE25" i="14"/>
  <c r="AE22" i="14"/>
  <c r="AE17" i="14"/>
  <c r="AE15" i="14"/>
  <c r="AF15" i="14" s="1"/>
  <c r="AE13" i="14"/>
  <c r="AE30" i="14"/>
  <c r="AE34" i="14"/>
  <c r="AE46" i="14"/>
  <c r="AE14" i="14"/>
  <c r="AE8" i="14"/>
  <c r="AE1" i="14"/>
  <c r="AE21" i="14" s="1"/>
  <c r="AE3" i="14"/>
  <c r="AF24" i="14" s="1"/>
  <c r="AE5" i="14"/>
  <c r="AE16" i="14"/>
  <c r="AF16" i="14" s="1"/>
  <c r="AE11" i="14"/>
  <c r="AF11" i="14" s="1"/>
  <c r="AE10" i="14"/>
  <c r="AF10" i="14" s="1"/>
  <c r="AE18" i="14"/>
  <c r="AE9" i="14"/>
  <c r="AE4" i="14"/>
  <c r="AF25" i="14" s="1"/>
  <c r="AE7" i="14"/>
  <c r="AE12" i="14"/>
  <c r="AF12" i="14" s="1"/>
  <c r="AE6" i="14"/>
  <c r="AG2" i="14" a="1"/>
  <c r="AG2" i="14" s="1"/>
  <c r="AC6" i="14"/>
  <c r="AD8" i="14"/>
  <c r="AC7" i="14"/>
  <c r="AD10" i="14"/>
  <c r="AD14" i="14"/>
  <c r="AD12" i="14"/>
  <c r="AD11" i="14"/>
  <c r="AD17" i="14"/>
  <c r="AD18" i="14"/>
  <c r="AD9" i="14"/>
  <c r="AD13" i="14"/>
  <c r="AC24" i="14"/>
  <c r="AD15" i="14"/>
  <c r="AD16" i="14"/>
  <c r="AC5" i="14"/>
  <c r="AH49" i="14" l="1"/>
  <c r="AH48" i="14"/>
  <c r="AH47" i="14"/>
  <c r="AH46" i="14"/>
  <c r="AH45" i="14"/>
  <c r="AH44" i="14"/>
  <c r="AH43" i="14"/>
  <c r="AH42" i="14"/>
  <c r="AH41" i="14"/>
  <c r="AH40" i="14"/>
  <c r="AH39" i="14"/>
  <c r="AH37" i="14"/>
  <c r="AH36" i="14"/>
  <c r="AH35" i="14"/>
  <c r="AH34" i="14"/>
  <c r="AH33" i="14"/>
  <c r="AH32" i="14"/>
  <c r="AH31" i="14"/>
  <c r="AH30" i="14"/>
  <c r="AH29" i="14"/>
  <c r="AH28" i="14"/>
  <c r="AH27" i="14"/>
  <c r="AH26" i="14"/>
  <c r="AG49" i="14"/>
  <c r="AG47" i="14"/>
  <c r="AG45" i="14"/>
  <c r="AG43" i="14"/>
  <c r="AG34" i="14"/>
  <c r="AG33" i="14"/>
  <c r="AG32" i="14"/>
  <c r="AG31" i="14"/>
  <c r="AG30" i="14"/>
  <c r="AG29" i="14"/>
  <c r="AG28" i="14"/>
  <c r="AG27" i="14"/>
  <c r="AG35" i="14"/>
  <c r="AG41" i="14"/>
  <c r="AG40" i="14"/>
  <c r="AG42" i="14"/>
  <c r="AG39" i="14"/>
  <c r="AG37" i="14"/>
  <c r="AG36" i="14"/>
  <c r="AG26" i="14"/>
  <c r="AG22" i="14"/>
  <c r="AG48" i="14"/>
  <c r="AG25" i="14"/>
  <c r="AG46" i="14"/>
  <c r="AG44" i="14"/>
  <c r="AG12" i="14"/>
  <c r="AH12" i="14" s="1"/>
  <c r="AG17" i="14"/>
  <c r="AH17" i="14" s="1"/>
  <c r="AG6" i="14"/>
  <c r="AG10" i="14"/>
  <c r="AH10" i="14" s="1"/>
  <c r="AG5" i="14"/>
  <c r="AG3" i="14"/>
  <c r="AH24" i="14" s="1"/>
  <c r="AG16" i="14"/>
  <c r="AH16" i="14" s="1"/>
  <c r="AG11" i="14"/>
  <c r="AH11" i="14" s="1"/>
  <c r="AG13" i="14"/>
  <c r="AG18" i="14"/>
  <c r="AH18" i="14" s="1"/>
  <c r="AG15" i="14"/>
  <c r="AH15" i="14" s="1"/>
  <c r="AG7" i="14"/>
  <c r="AG9" i="14"/>
  <c r="AH9" i="14" s="1"/>
  <c r="AG1" i="14"/>
  <c r="AG21" i="14" s="1"/>
  <c r="AG8" i="14"/>
  <c r="AH8" i="14" s="1"/>
  <c r="AG14" i="14"/>
  <c r="AH14" i="14" s="1"/>
  <c r="AG4" i="14"/>
  <c r="AH25" i="14" s="1"/>
  <c r="AI2" i="14" a="1"/>
  <c r="AI2" i="14" s="1"/>
  <c r="AE24" i="14"/>
  <c r="AF13" i="14"/>
  <c r="AF17" i="14"/>
  <c r="AF9" i="14"/>
  <c r="AF8" i="14"/>
  <c r="AF18" i="14"/>
  <c r="AF14" i="14"/>
  <c r="AJ49" i="14" l="1"/>
  <c r="AJ48" i="14"/>
  <c r="AJ47" i="14"/>
  <c r="AJ46" i="14"/>
  <c r="AJ45" i="14"/>
  <c r="AJ44" i="14"/>
  <c r="AJ43" i="14"/>
  <c r="AJ42" i="14"/>
  <c r="AJ41" i="14"/>
  <c r="AI49" i="14"/>
  <c r="AI48" i="14"/>
  <c r="AI47" i="14"/>
  <c r="AI46" i="14"/>
  <c r="AI45" i="14"/>
  <c r="AI44" i="14"/>
  <c r="AI43" i="14"/>
  <c r="AI34" i="14"/>
  <c r="AI33" i="14"/>
  <c r="AI32" i="14"/>
  <c r="AI31" i="14"/>
  <c r="AI30" i="14"/>
  <c r="AI29" i="14"/>
  <c r="AI28" i="14"/>
  <c r="AI27" i="14"/>
  <c r="AI26" i="14"/>
  <c r="AJ35" i="14"/>
  <c r="AJ40" i="14"/>
  <c r="AJ39" i="14"/>
  <c r="AJ37" i="14"/>
  <c r="AJ36" i="14"/>
  <c r="AI35" i="14"/>
  <c r="AI42" i="14"/>
  <c r="AI40" i="14"/>
  <c r="AI39" i="14"/>
  <c r="AI37" i="14"/>
  <c r="AI36" i="14"/>
  <c r="AI41" i="14"/>
  <c r="AJ32" i="14"/>
  <c r="AJ28" i="14"/>
  <c r="AJ26" i="14"/>
  <c r="AI25" i="14"/>
  <c r="AJ31" i="14"/>
  <c r="AJ27" i="14"/>
  <c r="AJ34" i="14"/>
  <c r="AJ30" i="14"/>
  <c r="AJ33" i="14"/>
  <c r="AI11" i="14"/>
  <c r="AI9" i="14"/>
  <c r="AI8" i="14"/>
  <c r="AI4" i="14"/>
  <c r="AJ25" i="14" s="1"/>
  <c r="AI3" i="14"/>
  <c r="AJ24" i="14" s="1"/>
  <c r="AJ29" i="14"/>
  <c r="AI22" i="14"/>
  <c r="AI14" i="14"/>
  <c r="AI1" i="14"/>
  <c r="AI21" i="14" s="1"/>
  <c r="AI16" i="14"/>
  <c r="AI12" i="14"/>
  <c r="AI13" i="14"/>
  <c r="AI18" i="14"/>
  <c r="AJ18" i="14" s="1"/>
  <c r="AI15" i="14"/>
  <c r="AJ15" i="14" s="1"/>
  <c r="AI17" i="14"/>
  <c r="AI10" i="14"/>
  <c r="AK2" i="14" a="1"/>
  <c r="AK2" i="14" s="1"/>
  <c r="AH13" i="14"/>
  <c r="AG24" i="14"/>
  <c r="AI24" i="14" l="1"/>
  <c r="AJ13" i="14"/>
  <c r="AJ12" i="14"/>
  <c r="AI5" i="14"/>
  <c r="AJ16" i="14"/>
  <c r="AI6" i="14"/>
  <c r="AJ17" i="14"/>
  <c r="AJ9" i="14"/>
  <c r="AJ11" i="14"/>
  <c r="AL49" i="14"/>
  <c r="AL48" i="14"/>
  <c r="AL47" i="14"/>
  <c r="AL46" i="14"/>
  <c r="AL45" i="14"/>
  <c r="AL44" i="14"/>
  <c r="AL43" i="14"/>
  <c r="AL42" i="14"/>
  <c r="AL41" i="14"/>
  <c r="AL40" i="14"/>
  <c r="AL39" i="14"/>
  <c r="AL37" i="14"/>
  <c r="AL36" i="14"/>
  <c r="AL35" i="14"/>
  <c r="AK49" i="14"/>
  <c r="AK48" i="14"/>
  <c r="AK47" i="14"/>
  <c r="AK46" i="14"/>
  <c r="AK45" i="14"/>
  <c r="AK44" i="14"/>
  <c r="AK43" i="14"/>
  <c r="AK42" i="14"/>
  <c r="AK41" i="14"/>
  <c r="AK40" i="14"/>
  <c r="AK39" i="14"/>
  <c r="AK37" i="14"/>
  <c r="AK36" i="14"/>
  <c r="AK35" i="14"/>
  <c r="AL34" i="14"/>
  <c r="AL33" i="14"/>
  <c r="AL32" i="14"/>
  <c r="AL31" i="14"/>
  <c r="AL30" i="14"/>
  <c r="AL29" i="14"/>
  <c r="AL28" i="14"/>
  <c r="AL27" i="14"/>
  <c r="AL26" i="14"/>
  <c r="AK32" i="14"/>
  <c r="AK28" i="14"/>
  <c r="AK25" i="14"/>
  <c r="AK26" i="14"/>
  <c r="AK22" i="14"/>
  <c r="AK31" i="14"/>
  <c r="AK27" i="14"/>
  <c r="AK34" i="14"/>
  <c r="AK30" i="14"/>
  <c r="AK10" i="14"/>
  <c r="AL10" i="14" s="1"/>
  <c r="AK17" i="14"/>
  <c r="AK15" i="14"/>
  <c r="AK13" i="14"/>
  <c r="AK33" i="14"/>
  <c r="AK12" i="14"/>
  <c r="AL12" i="14" s="1"/>
  <c r="AK11" i="14"/>
  <c r="AL11" i="14" s="1"/>
  <c r="AK16" i="14"/>
  <c r="AL16" i="14" s="1"/>
  <c r="AK9" i="14"/>
  <c r="AL9" i="14" s="1"/>
  <c r="AK18" i="14"/>
  <c r="AK4" i="14"/>
  <c r="AL25" i="14" s="1"/>
  <c r="AK8" i="14"/>
  <c r="AK29" i="14"/>
  <c r="AK14" i="14"/>
  <c r="AL14" i="14" s="1"/>
  <c r="AK6" i="14"/>
  <c r="AK7" i="14"/>
  <c r="AK5" i="14"/>
  <c r="AK1" i="14"/>
  <c r="AK21" i="14" s="1"/>
  <c r="AK3" i="14"/>
  <c r="AL24" i="14" s="1"/>
  <c r="AM2" i="14" a="1"/>
  <c r="AM2" i="14" s="1"/>
  <c r="AI7" i="14"/>
  <c r="AJ10" i="14"/>
  <c r="AJ14" i="14"/>
  <c r="AJ8" i="14"/>
  <c r="AN49" i="14" l="1"/>
  <c r="AN48" i="14"/>
  <c r="AN47" i="14"/>
  <c r="AN46" i="14"/>
  <c r="AN45" i="14"/>
  <c r="AN44" i="14"/>
  <c r="AN43" i="14"/>
  <c r="AN42" i="14"/>
  <c r="AN41" i="14"/>
  <c r="AN40" i="14"/>
  <c r="AN39" i="14"/>
  <c r="AN37" i="14"/>
  <c r="AN36" i="14"/>
  <c r="AM49" i="14"/>
  <c r="AM47" i="14"/>
  <c r="AM45" i="14"/>
  <c r="AM43" i="14"/>
  <c r="AM40" i="14"/>
  <c r="AM39" i="14"/>
  <c r="AM37" i="14"/>
  <c r="AM36" i="14"/>
  <c r="AM42" i="14"/>
  <c r="AN34" i="14"/>
  <c r="AN33" i="14"/>
  <c r="AN32" i="14"/>
  <c r="AN31" i="14"/>
  <c r="AN30" i="14"/>
  <c r="AN29" i="14"/>
  <c r="AN28" i="14"/>
  <c r="AN27" i="14"/>
  <c r="AN26" i="14"/>
  <c r="AM48" i="14"/>
  <c r="AM46" i="14"/>
  <c r="AM44" i="14"/>
  <c r="AM26" i="14"/>
  <c r="AM31" i="14"/>
  <c r="AM27" i="14"/>
  <c r="AM34" i="14"/>
  <c r="AM30" i="14"/>
  <c r="AN35" i="14"/>
  <c r="AM33" i="14"/>
  <c r="AM29" i="14"/>
  <c r="AM41" i="14"/>
  <c r="AM32" i="14"/>
  <c r="AM35" i="14"/>
  <c r="AM28" i="14"/>
  <c r="AM12" i="14"/>
  <c r="AM16" i="14"/>
  <c r="AM9" i="14"/>
  <c r="AM3" i="14"/>
  <c r="AN24" i="14" s="1"/>
  <c r="AM18" i="14"/>
  <c r="AN18" i="14" s="1"/>
  <c r="AM15" i="14"/>
  <c r="AN15" i="14" s="1"/>
  <c r="AM4" i="14"/>
  <c r="AN25" i="14" s="1"/>
  <c r="AM8" i="14"/>
  <c r="AM17" i="14"/>
  <c r="AM25" i="14"/>
  <c r="AM14" i="14"/>
  <c r="AN14" i="14" s="1"/>
  <c r="AM6" i="14"/>
  <c r="AM1" i="14"/>
  <c r="AM21" i="14" s="1"/>
  <c r="AM22" i="14"/>
  <c r="AM11" i="14"/>
  <c r="AM10" i="14"/>
  <c r="AM13" i="14"/>
  <c r="AO2" i="14" a="1"/>
  <c r="AO2" i="14" s="1"/>
  <c r="AL8" i="14"/>
  <c r="AL13" i="14"/>
  <c r="AK24" i="14"/>
  <c r="AL15" i="14"/>
  <c r="AL18" i="14"/>
  <c r="AL17" i="14"/>
  <c r="AN10" i="14" l="1"/>
  <c r="AM7" i="14"/>
  <c r="AN16" i="14"/>
  <c r="AN11" i="14"/>
  <c r="AN8" i="14"/>
  <c r="AN12" i="14"/>
  <c r="AP49" i="14"/>
  <c r="AP48" i="14"/>
  <c r="AP47" i="14"/>
  <c r="AP46" i="14"/>
  <c r="AP45" i="14"/>
  <c r="AP44" i="14"/>
  <c r="AP43" i="14"/>
  <c r="AP42" i="14"/>
  <c r="AP41" i="14"/>
  <c r="AP40" i="14"/>
  <c r="AP39" i="14"/>
  <c r="AP37" i="14"/>
  <c r="AP36" i="14"/>
  <c r="AP35" i="14"/>
  <c r="AO49" i="14"/>
  <c r="AO47" i="14"/>
  <c r="AO45" i="14"/>
  <c r="AO43" i="14"/>
  <c r="AO40" i="14"/>
  <c r="AO39" i="14"/>
  <c r="AO37" i="14"/>
  <c r="AO36" i="14"/>
  <c r="AO42" i="14"/>
  <c r="AP34" i="14"/>
  <c r="AP33" i="14"/>
  <c r="AP32" i="14"/>
  <c r="AP31" i="14"/>
  <c r="AP30" i="14"/>
  <c r="AP29" i="14"/>
  <c r="AP28" i="14"/>
  <c r="AP27" i="14"/>
  <c r="AP26" i="14"/>
  <c r="AO34" i="14"/>
  <c r="AO33" i="14"/>
  <c r="AO32" i="14"/>
  <c r="AO31" i="14"/>
  <c r="AO30" i="14"/>
  <c r="AO29" i="14"/>
  <c r="AO28" i="14"/>
  <c r="AO27" i="14"/>
  <c r="AO41" i="14"/>
  <c r="AO35" i="14"/>
  <c r="AO48" i="14"/>
  <c r="AO46" i="14"/>
  <c r="AO25" i="14"/>
  <c r="AO44" i="14"/>
  <c r="AO17" i="14"/>
  <c r="AP17" i="14" s="1"/>
  <c r="AO15" i="14"/>
  <c r="AP15" i="14" s="1"/>
  <c r="AO13" i="14"/>
  <c r="AO11" i="14"/>
  <c r="AP11" i="14" s="1"/>
  <c r="AO26" i="14"/>
  <c r="AO18" i="14"/>
  <c r="AP18" i="14" s="1"/>
  <c r="AO4" i="14"/>
  <c r="AP25" i="14" s="1"/>
  <c r="AO8" i="14"/>
  <c r="AO7" i="14"/>
  <c r="AO14" i="14"/>
  <c r="AP14" i="14" s="1"/>
  <c r="AO22" i="14"/>
  <c r="AO16" i="14"/>
  <c r="AP16" i="14" s="1"/>
  <c r="AO12" i="14"/>
  <c r="AP12" i="14" s="1"/>
  <c r="AO9" i="14"/>
  <c r="AP9" i="14" s="1"/>
  <c r="AO3" i="14"/>
  <c r="AP24" i="14" s="1"/>
  <c r="AO6" i="14"/>
  <c r="AO1" i="14"/>
  <c r="AO21" i="14" s="1"/>
  <c r="AO10" i="14"/>
  <c r="AP10" i="14" s="1"/>
  <c r="AQ2" i="14" a="1"/>
  <c r="AQ2" i="14" s="1"/>
  <c r="AM5" i="14"/>
  <c r="AM24" i="14"/>
  <c r="AN13" i="14"/>
  <c r="AN17" i="14"/>
  <c r="AN9" i="14"/>
  <c r="AR49" i="14" l="1"/>
  <c r="AR48" i="14"/>
  <c r="AR47" i="14"/>
  <c r="AR46" i="14"/>
  <c r="AR45" i="14"/>
  <c r="AR44" i="14"/>
  <c r="AR43" i="14"/>
  <c r="AR42" i="14"/>
  <c r="AR41" i="14"/>
  <c r="AQ49" i="14"/>
  <c r="AQ48" i="14"/>
  <c r="AQ47" i="14"/>
  <c r="AQ46" i="14"/>
  <c r="AQ45" i="14"/>
  <c r="AQ44" i="14"/>
  <c r="AQ43" i="14"/>
  <c r="AQ42" i="14"/>
  <c r="AQ34" i="14"/>
  <c r="AQ33" i="14"/>
  <c r="AQ32" i="14"/>
  <c r="AQ31" i="14"/>
  <c r="AQ30" i="14"/>
  <c r="AQ29" i="14"/>
  <c r="AQ28" i="14"/>
  <c r="AQ27" i="14"/>
  <c r="AQ26" i="14"/>
  <c r="AQ41" i="14"/>
  <c r="AR35" i="14"/>
  <c r="AQ39" i="14"/>
  <c r="AR37" i="14"/>
  <c r="AR31" i="14"/>
  <c r="AR27" i="14"/>
  <c r="AQ37" i="14"/>
  <c r="AR36" i="14"/>
  <c r="AQ36" i="14"/>
  <c r="AR34" i="14"/>
  <c r="AR30" i="14"/>
  <c r="AQ25" i="14"/>
  <c r="AQ35" i="14"/>
  <c r="AR33" i="14"/>
  <c r="AR29" i="14"/>
  <c r="AQ40" i="14"/>
  <c r="AR39" i="14"/>
  <c r="AQ9" i="14"/>
  <c r="AQ8" i="14"/>
  <c r="AR40" i="14"/>
  <c r="AQ18" i="14"/>
  <c r="AR18" i="14" s="1"/>
  <c r="AQ16" i="14"/>
  <c r="AR16" i="14" s="1"/>
  <c r="AQ14" i="14"/>
  <c r="AR14" i="14" s="1"/>
  <c r="AQ10" i="14"/>
  <c r="AR10" i="14" s="1"/>
  <c r="AR26" i="14"/>
  <c r="AQ22" i="14"/>
  <c r="AQ15" i="14"/>
  <c r="AR32" i="14"/>
  <c r="AR28" i="14"/>
  <c r="AQ7" i="14"/>
  <c r="AQ17" i="14"/>
  <c r="AR17" i="14" s="1"/>
  <c r="AQ11" i="14"/>
  <c r="AR11" i="14" s="1"/>
  <c r="AQ6" i="14"/>
  <c r="AQ1" i="14"/>
  <c r="AQ21" i="14" s="1"/>
  <c r="AQ3" i="14"/>
  <c r="AR24" i="14" s="1"/>
  <c r="AQ13" i="14"/>
  <c r="AQ4" i="14"/>
  <c r="AR25" i="14" s="1"/>
  <c r="AQ12" i="14"/>
  <c r="AR12" i="14" s="1"/>
  <c r="AS2" i="14" a="1"/>
  <c r="AS2" i="14" s="1"/>
  <c r="AP13" i="14"/>
  <c r="AO24" i="14"/>
  <c r="AP8" i="14"/>
  <c r="AO5" i="14"/>
  <c r="AT49" i="14" l="1"/>
  <c r="AT48" i="14"/>
  <c r="AT47" i="14"/>
  <c r="AT46" i="14"/>
  <c r="AT45" i="14"/>
  <c r="AT44" i="14"/>
  <c r="AT43" i="14"/>
  <c r="AT42" i="14"/>
  <c r="AT41" i="14"/>
  <c r="AT40" i="14"/>
  <c r="AT39" i="14"/>
  <c r="AT37" i="14"/>
  <c r="AT36" i="14"/>
  <c r="AT35" i="14"/>
  <c r="AT34" i="14"/>
  <c r="AS49" i="14"/>
  <c r="AS48" i="14"/>
  <c r="AS47" i="14"/>
  <c r="AS46" i="14"/>
  <c r="AS45" i="14"/>
  <c r="AS44" i="14"/>
  <c r="AS43" i="14"/>
  <c r="AS42" i="14"/>
  <c r="AS41" i="14"/>
  <c r="AS40" i="14"/>
  <c r="AS39" i="14"/>
  <c r="AS37" i="14"/>
  <c r="AS36" i="14"/>
  <c r="AS35" i="14"/>
  <c r="AT33" i="14"/>
  <c r="AT32" i="14"/>
  <c r="AT31" i="14"/>
  <c r="AT30" i="14"/>
  <c r="AT29" i="14"/>
  <c r="AT28" i="14"/>
  <c r="AT27" i="14"/>
  <c r="AT26" i="14"/>
  <c r="AS25" i="14"/>
  <c r="AS34" i="14"/>
  <c r="AS30" i="14"/>
  <c r="AS33" i="14"/>
  <c r="AS29" i="14"/>
  <c r="AS32" i="14"/>
  <c r="AS28" i="14"/>
  <c r="AS26" i="14"/>
  <c r="AS22" i="14"/>
  <c r="AS31" i="14"/>
  <c r="AS7" i="14"/>
  <c r="AS6" i="14"/>
  <c r="AS5" i="14"/>
  <c r="AS8" i="14"/>
  <c r="AT8" i="14" s="1"/>
  <c r="AS4" i="14"/>
  <c r="AT25" i="14" s="1"/>
  <c r="AS17" i="14"/>
  <c r="AT17" i="14" s="1"/>
  <c r="AS14" i="14"/>
  <c r="AS10" i="14"/>
  <c r="AS12" i="14"/>
  <c r="AT12" i="14" s="1"/>
  <c r="AS11" i="14"/>
  <c r="AT11" i="14" s="1"/>
  <c r="AS16" i="14"/>
  <c r="AT16" i="14" s="1"/>
  <c r="AS9" i="14"/>
  <c r="AT9" i="14" s="1"/>
  <c r="AS27" i="14"/>
  <c r="AS18" i="14"/>
  <c r="AT18" i="14" s="1"/>
  <c r="AS15" i="14"/>
  <c r="AS3" i="14"/>
  <c r="AT24" i="14" s="1"/>
  <c r="AS1" i="14"/>
  <c r="AS21" i="14" s="1"/>
  <c r="AS13" i="14"/>
  <c r="AU2" i="14" a="1"/>
  <c r="AU2" i="14" s="1"/>
  <c r="AQ24" i="14"/>
  <c r="AR13" i="14"/>
  <c r="AQ5" i="14"/>
  <c r="AR15" i="14"/>
  <c r="AR8" i="14"/>
  <c r="AR9" i="14"/>
  <c r="AV49" i="14" l="1"/>
  <c r="AV48" i="14"/>
  <c r="AV47" i="14"/>
  <c r="AV46" i="14"/>
  <c r="AV45" i="14"/>
  <c r="AV44" i="14"/>
  <c r="AV43" i="14"/>
  <c r="AV42" i="14"/>
  <c r="AV41" i="14"/>
  <c r="AV40" i="14"/>
  <c r="AV39" i="14"/>
  <c r="AV37" i="14"/>
  <c r="AV36" i="14"/>
  <c r="AV35" i="14"/>
  <c r="AU49" i="14"/>
  <c r="AU41" i="14"/>
  <c r="AU35" i="14"/>
  <c r="AU48" i="14"/>
  <c r="AU46" i="14"/>
  <c r="AU44" i="14"/>
  <c r="AV33" i="14"/>
  <c r="AV32" i="14"/>
  <c r="AV31" i="14"/>
  <c r="AV30" i="14"/>
  <c r="AV29" i="14"/>
  <c r="AV28" i="14"/>
  <c r="AV27" i="14"/>
  <c r="AV26" i="14"/>
  <c r="AU40" i="14"/>
  <c r="AU39" i="14"/>
  <c r="AU37" i="14"/>
  <c r="AU36" i="14"/>
  <c r="AU34" i="14"/>
  <c r="AU47" i="14"/>
  <c r="AU42" i="14"/>
  <c r="AV34" i="14"/>
  <c r="AU30" i="14"/>
  <c r="AU45" i="14"/>
  <c r="AU43" i="14"/>
  <c r="AU33" i="14"/>
  <c r="AU29" i="14"/>
  <c r="AU32" i="14"/>
  <c r="AU28" i="14"/>
  <c r="AU26" i="14"/>
  <c r="AU31" i="14"/>
  <c r="AU18" i="14"/>
  <c r="AU16" i="14"/>
  <c r="AU14" i="14"/>
  <c r="AU10" i="14"/>
  <c r="AU22" i="14"/>
  <c r="AU25" i="14"/>
  <c r="AU17" i="14"/>
  <c r="AU12" i="14"/>
  <c r="AV12" i="14" s="1"/>
  <c r="AU11" i="14"/>
  <c r="AU9" i="14"/>
  <c r="AU1" i="14"/>
  <c r="AU21" i="14" s="1"/>
  <c r="AU27" i="14"/>
  <c r="AU13" i="14"/>
  <c r="AU3" i="14"/>
  <c r="AV24" i="14" s="1"/>
  <c r="AU15" i="14"/>
  <c r="AV15" i="14" s="1"/>
  <c r="AU8" i="14"/>
  <c r="AU4" i="14"/>
  <c r="AV25" i="14" s="1"/>
  <c r="AW2" i="14" a="1"/>
  <c r="AW2" i="14" s="1"/>
  <c r="AS24" i="14"/>
  <c r="AT13" i="14"/>
  <c r="AT10" i="14"/>
  <c r="AT15" i="14"/>
  <c r="AT14" i="14"/>
  <c r="AU24" i="14" l="1"/>
  <c r="AV13" i="14"/>
  <c r="AU7" i="14"/>
  <c r="AV14" i="14"/>
  <c r="AV9" i="14"/>
  <c r="AV16" i="14"/>
  <c r="AU5" i="14"/>
  <c r="AU6" i="14"/>
  <c r="AV10" i="14"/>
  <c r="AV8" i="14"/>
  <c r="AV11" i="14"/>
  <c r="AV18" i="14"/>
  <c r="AV17" i="14"/>
  <c r="AX49" i="14"/>
  <c r="AX48" i="14"/>
  <c r="AX47" i="14"/>
  <c r="AX46" i="14"/>
  <c r="AX45" i="14"/>
  <c r="AX44" i="14"/>
  <c r="AX43" i="14"/>
  <c r="AX42" i="14"/>
  <c r="AX41" i="14"/>
  <c r="AX40" i="14"/>
  <c r="AX39" i="14"/>
  <c r="AX37" i="14"/>
  <c r="AX36" i="14"/>
  <c r="AX35" i="14"/>
  <c r="AX34" i="14"/>
  <c r="AW49" i="14"/>
  <c r="AW41" i="14"/>
  <c r="AW35" i="14"/>
  <c r="AX33" i="14"/>
  <c r="AX32" i="14"/>
  <c r="AX31" i="14"/>
  <c r="AX30" i="14"/>
  <c r="AX29" i="14"/>
  <c r="AX28" i="14"/>
  <c r="AX27" i="14"/>
  <c r="AX26" i="14"/>
  <c r="AW48" i="14"/>
  <c r="AW46" i="14"/>
  <c r="AW44" i="14"/>
  <c r="AW33" i="14"/>
  <c r="AW32" i="14"/>
  <c r="AW31" i="14"/>
  <c r="AW30" i="14"/>
  <c r="AW29" i="14"/>
  <c r="AW28" i="14"/>
  <c r="AW27" i="14"/>
  <c r="AW34" i="14"/>
  <c r="AW45" i="14"/>
  <c r="AW36" i="14"/>
  <c r="AW43" i="14"/>
  <c r="AW26" i="14"/>
  <c r="AW22" i="14"/>
  <c r="AW25" i="14"/>
  <c r="AW40" i="14"/>
  <c r="AW47" i="14"/>
  <c r="AW42" i="14"/>
  <c r="AW37" i="14"/>
  <c r="AW39" i="14"/>
  <c r="AW14" i="14"/>
  <c r="AX14" i="14" s="1"/>
  <c r="AW11" i="14"/>
  <c r="AX11" i="14" s="1"/>
  <c r="AW10" i="14"/>
  <c r="AW16" i="14"/>
  <c r="AW13" i="14"/>
  <c r="AW3" i="14"/>
  <c r="AX24" i="14" s="1"/>
  <c r="AW18" i="14"/>
  <c r="AX18" i="14" s="1"/>
  <c r="AW5" i="14"/>
  <c r="AW15" i="14"/>
  <c r="AW4" i="14"/>
  <c r="AX25" i="14" s="1"/>
  <c r="AW17" i="14"/>
  <c r="AW1" i="14"/>
  <c r="AW21" i="14" s="1"/>
  <c r="AW12" i="14"/>
  <c r="AW9" i="14"/>
  <c r="AX9" i="14" s="1"/>
  <c r="AW8" i="14"/>
  <c r="AX8" i="14" s="1"/>
  <c r="AX12" i="14" l="1"/>
  <c r="AW24" i="14"/>
  <c r="AX13" i="14"/>
  <c r="AW6" i="14"/>
  <c r="AX17" i="14"/>
  <c r="AX16" i="14"/>
  <c r="AW7" i="14"/>
  <c r="AX15" i="14"/>
  <c r="AX10" i="14"/>
</calcChain>
</file>

<file path=xl/sharedStrings.xml><?xml version="1.0" encoding="utf-8"?>
<sst xmlns="http://schemas.openxmlformats.org/spreadsheetml/2006/main" count="38737" uniqueCount="6446">
  <si>
    <t>20250929~20251005</t>
  </si>
  <si>
    <t>CP/FT</t>
  </si>
  <si>
    <t>Total IC</t>
  </si>
  <si>
    <t>Throughput</t>
  </si>
  <si>
    <t>Yield</t>
  </si>
  <si>
    <t>RTD No.</t>
  </si>
  <si>
    <t>RL7032 Merlin8p</t>
  </si>
  <si>
    <t>CP</t>
  </si>
  <si>
    <t>RL7032</t>
  </si>
  <si>
    <t>RL6982 Merlin9</t>
  </si>
  <si>
    <t>RL6982</t>
  </si>
  <si>
    <t>FT1</t>
  </si>
  <si>
    <t>RTD2875QPA_TA01</t>
  </si>
  <si>
    <t>RL6963 Mac8q</t>
  </si>
  <si>
    <t>RTD2875QDA_TA01</t>
  </si>
  <si>
    <t>RTD2874MDA_HD_TA01</t>
  </si>
  <si>
    <t>FT2</t>
  </si>
  <si>
    <t>RTD2874MDA_TA01</t>
  </si>
  <si>
    <t>RL6896 Dante</t>
  </si>
  <si>
    <t>RTD2875QDA_HD_TA01</t>
  </si>
  <si>
    <t>RL6963</t>
  </si>
  <si>
    <t>RL6866 Mac8p</t>
  </si>
  <si>
    <t>RTD2864FLV_TA01</t>
  </si>
  <si>
    <t>RL6856 Merlin8</t>
  </si>
  <si>
    <t>RTD2841FLW_TA01</t>
  </si>
  <si>
    <t>RL6896</t>
  </si>
  <si>
    <t>RL6750 H5C2</t>
  </si>
  <si>
    <t>RL6866</t>
  </si>
  <si>
    <t>RL6748 Merlin7</t>
  </si>
  <si>
    <t>RL6856</t>
  </si>
  <si>
    <t>RTD2885PDM_FT1_TA01</t>
  </si>
  <si>
    <t>RTD2885PDM</t>
  </si>
  <si>
    <t>RL6746 MIO</t>
  </si>
  <si>
    <t>RL6750</t>
  </si>
  <si>
    <t>RL6708 Bridge</t>
  </si>
  <si>
    <t>RL6748</t>
  </si>
  <si>
    <t>RTD2875PNJ_SND_TA01</t>
  </si>
  <si>
    <t>RL6681 ATSC3</t>
  </si>
  <si>
    <t>RTD2875PQA_SC_TA01</t>
  </si>
  <si>
    <t>RTD2875NWB_BB_TA01</t>
  </si>
  <si>
    <t>RL6672 Merlin6</t>
  </si>
  <si>
    <t>RTD2885NDP_HSC</t>
  </si>
  <si>
    <t>4K120 without ATSC C版</t>
  </si>
  <si>
    <t>RTD2875PSP_SC_TA01</t>
  </si>
  <si>
    <t>RTD2875NDB_C_FT2</t>
  </si>
  <si>
    <t>RL6641 Mac7p</t>
  </si>
  <si>
    <t>RTD2885_C_FT2</t>
  </si>
  <si>
    <t>Merlin7 4K120 C版</t>
  </si>
  <si>
    <t>RL6746</t>
  </si>
  <si>
    <t>RL6617 Merlin5</t>
  </si>
  <si>
    <t>RL6708</t>
  </si>
  <si>
    <t>RL6681</t>
  </si>
  <si>
    <t>RTD2813</t>
  </si>
  <si>
    <t>RL6672</t>
  </si>
  <si>
    <t>RL6641</t>
  </si>
  <si>
    <t>RL6617</t>
  </si>
  <si>
    <t>Project</t>
  </si>
  <si>
    <t>ECN Ver.</t>
  </si>
  <si>
    <t>summary</t>
  </si>
  <si>
    <t>Y25_W40</t>
  </si>
  <si>
    <t>Top1</t>
  </si>
  <si>
    <t>Top2</t>
  </si>
  <si>
    <t>Top3</t>
  </si>
  <si>
    <t>Top4</t>
  </si>
  <si>
    <t>Top5</t>
  </si>
  <si>
    <t>Top6</t>
  </si>
  <si>
    <t>Top7</t>
  </si>
  <si>
    <t>Top8</t>
  </si>
  <si>
    <t>Top9</t>
  </si>
  <si>
    <t>Top10</t>
  </si>
  <si>
    <t>V03</t>
  </si>
  <si>
    <t>Test item</t>
  </si>
  <si>
    <t>cp_mode2_saf_spc30_comp</t>
  </si>
  <si>
    <t>cp_mode3_saf_comp</t>
  </si>
  <si>
    <t>all_bist_wo_ETN_HV</t>
  </si>
  <si>
    <t>cp_mode1_saf_comp</t>
  </si>
  <si>
    <t>cp_mode0_saf_comp</t>
  </si>
  <si>
    <t>SCPU_L3_BISR_HV</t>
  </si>
  <si>
    <t>scpu_bist_all_1p2_HV</t>
  </si>
  <si>
    <t>PowerShort</t>
  </si>
  <si>
    <t>all_bisr_drf_mp_BISR_HV</t>
  </si>
  <si>
    <t>cp_mode4_saf_comp</t>
  </si>
  <si>
    <t>cp_mode2_saf_spc30_comp(5947ea,2.52%)</t>
  </si>
  <si>
    <t>cp_mode3_saf_comp(3797ea,1.61%)</t>
  </si>
  <si>
    <t>all_bist_wo_ETN_HV(3508ea,1.49%)</t>
  </si>
  <si>
    <t>cp_mode1_saf_comp(2273ea,0.96%)</t>
  </si>
  <si>
    <t>cp_mode0_saf_comp(2096ea,0.89%)</t>
  </si>
  <si>
    <t>SCPU_L3_BISR_HV(963ea,0.41%)</t>
  </si>
  <si>
    <t>scpu_bist_all_1p2_HV(702ea,0.30%)</t>
  </si>
  <si>
    <t>PowerShort(582ea,0.25%)</t>
  </si>
  <si>
    <t>all_bisr_drf_mp_BISR_HV(501ea,0.21%)</t>
  </si>
  <si>
    <t>cp_mode4_saf_comp(344ea,0.15%)</t>
  </si>
  <si>
    <t>q'ty</t>
  </si>
  <si>
    <t>DDR4_2G_3000_SS_FRC_ZQp5p(2ea,0.21%)</t>
  </si>
  <si>
    <t>FW_other(1ea,0.10%)</t>
  </si>
  <si>
    <t>%</t>
  </si>
  <si>
    <t>DDR4_2G_3000_SS_single_RW_FT(84ea,0.09%)</t>
  </si>
  <si>
    <t>FW_other(70ea,0.07%)</t>
  </si>
  <si>
    <t>DDR4_2G_3000_SS_FRC_ZQp5p(64ea,0.07%)</t>
  </si>
  <si>
    <t>USB2_disconnect_mea(51ea,0.05%)</t>
  </si>
  <si>
    <t>OS_500uA(46ea,0.05%)</t>
  </si>
  <si>
    <t>PowerShort(19ea,0.02%)</t>
  </si>
  <si>
    <t>Wire_Bond_Leak(8ea,0.01%)</t>
  </si>
  <si>
    <t>HDMI20_250M_mm(7ea,0.01%)</t>
  </si>
  <si>
    <t>IDDQ(7ea,0.01%)</t>
  </si>
  <si>
    <t>all_bisr_drf(6ea,0.01%)</t>
  </si>
  <si>
    <t>DDR4_2G_3000_SS_FRC_ZQp5p</t>
  </si>
  <si>
    <t>FW_other</t>
  </si>
  <si>
    <t>DDR4_2G_3000_SS_FRC_ZQp5p(21ea,0.10%)</t>
  </si>
  <si>
    <t>DDR4_2G_3000_SS_single_RW_FT(18ea,0.09%)</t>
  </si>
  <si>
    <t>FW_other(12ea,0.06%)</t>
  </si>
  <si>
    <t>OS_500uA(12ea,0.06%)</t>
  </si>
  <si>
    <t>PowerShort(6ea,0.03%)</t>
  </si>
  <si>
    <t>Wire_Bond_Leak(3ea,0.01%)</t>
  </si>
  <si>
    <t>BB_FT01(2ea,0.01%)</t>
  </si>
  <si>
    <t>EFUSE_ReadAll_CRC(1ea,0.00%)</t>
  </si>
  <si>
    <t>FW_MULTI_CORE_TEST(1ea,0.00%)</t>
  </si>
  <si>
    <t>all_bisr_drf(1ea,0.00%)</t>
  </si>
  <si>
    <t>DDR4_2G_3000_SS_FRC_ZQp5p(20ea,0.14%)</t>
  </si>
  <si>
    <t>DDR4_2G_3000_SS_single_RW_FT(18ea,0.13%)</t>
  </si>
  <si>
    <t>FW_other(8ea,0.06%)</t>
  </si>
  <si>
    <t>OS_500uA(6ea,0.04%)</t>
  </si>
  <si>
    <t>PowerShort(4ea,0.03%)</t>
  </si>
  <si>
    <t>EFUSE_CP_HCPU_AES_KEY(3ea,0.02%)</t>
  </si>
  <si>
    <t>EFUSE_OTP_password(2ea,0.01%)</t>
  </si>
  <si>
    <t>IDDQ(2ea,0.01%)</t>
  </si>
  <si>
    <t>EFUSE_customer_key_0_wiacc(2ea,0.01%)</t>
  </si>
  <si>
    <t>OS_2mA(2ea,0.01%)</t>
  </si>
  <si>
    <t>DDR4_2G_3000_SS_single_RW_FT(72ea,0.08%)</t>
  </si>
  <si>
    <t>DDR4_2G_3000_SS_FRC_ZQp5p(60ea,0.07%)</t>
  </si>
  <si>
    <t>FW_other(46ea,0.05%)</t>
  </si>
  <si>
    <t>OS_500uA(38ea,0.04%)</t>
  </si>
  <si>
    <t>USB2_disconnect_mea(37ea,0.04%)</t>
  </si>
  <si>
    <t>PowerShort(24ea,0.03%)</t>
  </si>
  <si>
    <t>Wire_Bond_Leak(12ea,0.01%)</t>
  </si>
  <si>
    <t>FW_MULTI_CORE_TEST(10ea,0.01%)</t>
  </si>
  <si>
    <t>VDC03_FT02_ramp(7ea,0.01%)</t>
  </si>
  <si>
    <t>FW_VE(6ea,0.01%)</t>
  </si>
  <si>
    <t>DDR4_2G_3000_SS_single_RW_FT</t>
  </si>
  <si>
    <t>USB2_disconnect_mea</t>
  </si>
  <si>
    <t>OS_500uA</t>
  </si>
  <si>
    <t>Wire_Bond_Leak</t>
  </si>
  <si>
    <t>HDMI20_250M_mm</t>
  </si>
  <si>
    <t>IDDQ</t>
  </si>
  <si>
    <t>all_bisr_drf</t>
  </si>
  <si>
    <t>V07</t>
  </si>
  <si>
    <t>cp_mode1_saf_comp_B(629ea,2.54%)</t>
  </si>
  <si>
    <t>cp_mode0_saf_comp(345ea,1.39%)</t>
  </si>
  <si>
    <t>cp_mode2_saf_comp_B(260ea,1.05%)</t>
  </si>
  <si>
    <t>all_bist_m_0217_p1_BIST_LDOoff_OC700_HV(220ea,0.89%)</t>
  </si>
  <si>
    <t>IDD(174ea,0.70%)</t>
  </si>
  <si>
    <t>cp_mode1_tdf_cov70_comp_HV(74ea,0.30%)</t>
  </si>
  <si>
    <t>PowerShort(53ea,0.21%)</t>
  </si>
  <si>
    <t>all_bist_m_0217_p1_BIST_LDOoff_LV(52ea,0.21%)</t>
  </si>
  <si>
    <t>GPIO_01_GPOH(46ea,0.19%)</t>
  </si>
  <si>
    <t>all_bist_m_0217_p2_GPU_BIST_LDOoff_HV(44ea,0.18%)</t>
  </si>
  <si>
    <t>V10</t>
  </si>
  <si>
    <t>FW_other(158ea,0.70%)</t>
  </si>
  <si>
    <t>FW_HDMI_4K60(18ea,0.08%)</t>
  </si>
  <si>
    <t>PIF_LVDS_FT(10ea,0.04%)</t>
  </si>
  <si>
    <t>all_bist_m_0217_p1_BIST_LDOon_HV(10ea,0.04%)</t>
  </si>
  <si>
    <t>D4_2666M_FRC_4K60_uhd_LB_FT(9ea,0.04%)</t>
  </si>
  <si>
    <t>FW_USB(5ea,0.02%)</t>
  </si>
  <si>
    <t>EARC_FT_01_CPFT(3ea,0.01%)</t>
  </si>
  <si>
    <t>EARC_FT_02_CPFT(2ea,0.01%)</t>
  </si>
  <si>
    <t>D4_2666M_FRC_LB_ZQ_n5percent_FT(2ea,0.01%)</t>
  </si>
  <si>
    <t>os_2mA(2ea,0.01%)</t>
  </si>
  <si>
    <t>FW_other(547ea,0.58%)</t>
  </si>
  <si>
    <t>FW_HDMI_4K60(112ea,0.12%)</t>
  </si>
  <si>
    <t>FW_HDMI_480P(110ea,0.12%)</t>
  </si>
  <si>
    <t>all_bist_m_0217_p1_BIST_LDOon_HV(41ea,0.04%)</t>
  </si>
  <si>
    <t>D4_2666M_FRC_4K60_uhd_LB_FT(23ea,0.02%)</t>
  </si>
  <si>
    <t>PIF_LVDS_FT(11ea,0.01%)</t>
  </si>
  <si>
    <t>power_short(10ea,0.01%)</t>
  </si>
  <si>
    <t>all_bist_m_0217_p1_BIST_LDOon_LV(9ea,0.01%)</t>
  </si>
  <si>
    <t>os(7ea,0.01%)</t>
  </si>
  <si>
    <t>FW_USB(7ea,0.01%)</t>
  </si>
  <si>
    <t>BB_FT01</t>
  </si>
  <si>
    <t>EFUSE_ReadAll_CRC</t>
  </si>
  <si>
    <t>FW_MULTI_CORE_TEST</t>
  </si>
  <si>
    <t>V02</t>
  </si>
  <si>
    <t>USB2_Swing(23ea,0.03%)</t>
  </si>
  <si>
    <t>Wire_bond_leak(3ea,0.00%)</t>
  </si>
  <si>
    <t>Chip_ID_B(1ea,0.00%)</t>
  </si>
  <si>
    <t>V11</t>
  </si>
  <si>
    <t>cp_mode2_saf_comp_24ns(1454ea,2.67%)</t>
  </si>
  <si>
    <t>all_bist_mp_gpu_HV(1301ea,2.39%)</t>
  </si>
  <si>
    <t>cp_mode3_saf_comp_VT(1242ea,2.28%)</t>
  </si>
  <si>
    <t>cp_mode1_saf_comp(586ea,1.07%)</t>
  </si>
  <si>
    <t>core_scpu_power_IDD_spec(474ea,0.87%)</t>
  </si>
  <si>
    <t>cp_mode0_saf_comp(453ea,0.83%)</t>
  </si>
  <si>
    <t>all_bist_mp_gpu_LV(405ea,0.74%)</t>
  </si>
  <si>
    <t>IDD(267ea,0.49%)</t>
  </si>
  <si>
    <t>os(161ea,0.30%)</t>
  </si>
  <si>
    <t>power_short(136ea,0.25%)</t>
  </si>
  <si>
    <t>FW_M8(275ea,0.35%)</t>
  </si>
  <si>
    <t>DDR_single_RW_D4(78ea,0.10%)</t>
  </si>
  <si>
    <t>HDMI_12G(34ea,0.04%)</t>
  </si>
  <si>
    <t>DDR_ZQ_P(32ea,0.04%)</t>
  </si>
  <si>
    <t>Power_Short(20ea,0.03%)</t>
  </si>
  <si>
    <t>IFD_FT01(12ea,0.02%)</t>
  </si>
  <si>
    <t>set-error-bin(10ea,0.01%)</t>
  </si>
  <si>
    <t>VDC01_FT01_SNR(8ea,0.01%)</t>
  </si>
  <si>
    <t>ETN_TX_FT0(8ea,0.01%)</t>
  </si>
  <si>
    <t>OS_500uA(4ea,0.01%)</t>
  </si>
  <si>
    <t>EFUSE_CP_HCPU_AES_KEY</t>
  </si>
  <si>
    <t>EFUSE_OTP_password</t>
  </si>
  <si>
    <t>EFUSE_customer_key_0_wiacc</t>
  </si>
  <si>
    <t>OS_2mA</t>
  </si>
  <si>
    <t>V04</t>
  </si>
  <si>
    <t>OS(2ea,0.01%)</t>
  </si>
  <si>
    <t>OS_2mA(1ea,0.00%)</t>
  </si>
  <si>
    <t>Wire_bond_leak(1ea,0.00%)</t>
  </si>
  <si>
    <t>IDDQ(304ea,9.49%)</t>
  </si>
  <si>
    <t>SAF_mode0_spc20_comp_211220165909_HV(75ea,2.34%)</t>
  </si>
  <si>
    <t>SAF_mode1_comp_211080048_HV(75ea,2.34%)</t>
  </si>
  <si>
    <t>all_bist_HV(58ea,1.81%)</t>
  </si>
  <si>
    <t>SAF_mode2_comp_2111080208_HV(28ea,0.87%)</t>
  </si>
  <si>
    <t>Power_Short(21ea,0.66%)</t>
  </si>
  <si>
    <t>all_bisr_drf(17ea,0.53%)</t>
  </si>
  <si>
    <t>TDF_mode0_comp_2111072344_LV(12ea,0.37%)</t>
  </si>
  <si>
    <t>TDF_mode1_wo_vby1_occ_dnr_lp25_stage1_25_g5_spc20_comp_220110132151_LV(8ea,0.25%)</t>
  </si>
  <si>
    <t>OTP_PLL_LDO(5ea,0.16%)</t>
  </si>
  <si>
    <t>V25</t>
  </si>
  <si>
    <t>cp_mode0_saf_0to90_comp_C(1679ea,3.17%)</t>
  </si>
  <si>
    <t>all_bist_mp_scpu_all_bist_1106_CLK144_GPU_ETN_HV(1286ea,2.43%)</t>
  </si>
  <si>
    <t>cp_mode2_saf_0to90_comp_C_slow(1044ea,1.97%)</t>
  </si>
  <si>
    <t>cp_mode1_saf_0to90_comp_C(741ea,1.40%)</t>
  </si>
  <si>
    <t>IDD(136ea,0.26%)</t>
  </si>
  <si>
    <t>cp_mode0_0_tdf_lp8_cat_comp_C_LV(132ea,0.25%)</t>
  </si>
  <si>
    <t>cp_mode0_tdf_se0_l3mcp_ttr_cov70_comp_HV(120ea,0.23%)</t>
  </si>
  <si>
    <t>PowerShort(118ea,0.22%)</t>
  </si>
  <si>
    <t>cp_mode0_2_sdd_se0_a75_lp14_dsu_lp28_cat_cs1013_comp_LV(111ea,0.21%)</t>
  </si>
  <si>
    <t>cp_mode2_tdf_lp6_comp_0421_C_disp700_hdmi700_LV_slow_2(71ea,0.13%)</t>
  </si>
  <si>
    <t>VDC03_FT02_ramp</t>
  </si>
  <si>
    <t>FW_VE</t>
  </si>
  <si>
    <t>cp_mode0_saf_0to90_comp_C(789ea,3.32%)</t>
  </si>
  <si>
    <t>cp_mode2_saf_0to90_comp_C_slow(515ea,2.17%)</t>
  </si>
  <si>
    <t>all_bist_mp_scpu_all_bist_1106_CLK144_GPU_ETN_HV(482ea,2.03%)</t>
  </si>
  <si>
    <t>cp_mode1_saf_0to90_comp_C(362ea,1.52%)</t>
  </si>
  <si>
    <t>cp_mode0_0_tdf_lp8_cat_comp_C_LV(135ea,0.57%)</t>
  </si>
  <si>
    <t>cp_mode0_2_sdd_se0_a75_lp14_dsu_lp28_cat_cs1013_comp_LV(58ea,0.24%)</t>
  </si>
  <si>
    <t>cp_mode0_tdf_se0_l3mcp_ttr_cov70_comp_HV(57ea,0.24%)</t>
  </si>
  <si>
    <t>IDD(49ea,0.21%)</t>
  </si>
  <si>
    <t>all_bisr_drf_mp_1019mr6_merge_GPU_etnmac_drf_D700_I700u_HV(40ea,0.17%)</t>
  </si>
  <si>
    <t>PowerShort(35ea,0.15%)</t>
  </si>
  <si>
    <t>V12</t>
  </si>
  <si>
    <t>Read_OTP_Part_No_remark(46ea,0.10%)</t>
  </si>
  <si>
    <t>FW_other(23ea,0.05%)</t>
  </si>
  <si>
    <t>HDMI20_1p5G(6ea,0.01%)</t>
  </si>
  <si>
    <t>USB_squelch_trim(2ea,0.00%)</t>
  </si>
  <si>
    <t>HDMI20_6G_VB(2ea,0.00%)</t>
  </si>
  <si>
    <t>FW_MD_Domain(2ea,0.00%)</t>
  </si>
  <si>
    <t>FW_MTEST(1ea,0.00%)</t>
  </si>
  <si>
    <t>OS_500uA(1ea,0.00%)</t>
  </si>
  <si>
    <t>FW_EMMC(1ea,0.00%)</t>
  </si>
  <si>
    <t>HDMI20_1p5G(2ea,0.01%)</t>
  </si>
  <si>
    <t>FW_other(1ea,0.01%)</t>
  </si>
  <si>
    <t>OS_500uA(1ea,0.01%)</t>
  </si>
  <si>
    <t>cp_mode1_saf_comp_B</t>
  </si>
  <si>
    <t>cp_mode2_saf_comp_B</t>
  </si>
  <si>
    <t>all_bist_m_0217_p1_BIST_LDOoff_OC700_HV</t>
  </si>
  <si>
    <t>IDD</t>
  </si>
  <si>
    <t>cp_mode1_tdf_cov70_comp_HV</t>
  </si>
  <si>
    <t>all_bist_m_0217_p1_BIST_LDOoff_LV</t>
  </si>
  <si>
    <t>GPIO_01_GPOH</t>
  </si>
  <si>
    <t>all_bist_m_0217_p2_GPU_BIST_LDOoff_HV</t>
  </si>
  <si>
    <t>V26</t>
  </si>
  <si>
    <t>D4_1p5G_2666_WB_FRC_corner2(39ea,0.24%)</t>
  </si>
  <si>
    <t>D4_1p5G_2666_WB_FRC_FT(29ea,0.18%)</t>
  </si>
  <si>
    <t>D4_1p5G_2666_WB_single_RW_FT(27ea,0.17%)</t>
  </si>
  <si>
    <t>FW_M7(9ea,0.06%)</t>
  </si>
  <si>
    <t>FW_VDC_PQ(5ea,0.03%)</t>
  </si>
  <si>
    <t>OS_500uA(5ea,0.03%)</t>
  </si>
  <si>
    <t>D4_1p5G_2666_WB_FRC_corner3(5ea,0.03%)</t>
  </si>
  <si>
    <t>Power_Short(3ea,0.02%)</t>
  </si>
  <si>
    <t>HDMI20_6G_VB(3ea,0.02%)</t>
  </si>
  <si>
    <t>HDMI20_1p5G(1ea,0.01%)</t>
  </si>
  <si>
    <t>V19</t>
  </si>
  <si>
    <t>DDR_FRC_HV_1st(19ea,0.58%)</t>
  </si>
  <si>
    <t>EARC_FT4_CM_swing_cm7(1ea,0.03%)</t>
  </si>
  <si>
    <t>HDMI20_1p5G(1ea,0.03%)</t>
  </si>
  <si>
    <t>Power_Short(1ea,0.03%)</t>
  </si>
  <si>
    <t>USB_disconnect_trim(1ea,0.03%)</t>
  </si>
  <si>
    <t>DDR_MD_NV(1ea,0.03%)</t>
  </si>
  <si>
    <t>IDDQ(2ea,0.08%)</t>
  </si>
  <si>
    <t>FW_VDC_PQ(1ea,0.04%)</t>
  </si>
  <si>
    <t>FW_other(1ea,0.04%)</t>
  </si>
  <si>
    <t>FW_HDMI_4K60</t>
  </si>
  <si>
    <t>PIF_LVDS_FT</t>
  </si>
  <si>
    <t>all_bist_m_0217_p1_BIST_LDOon_HV</t>
  </si>
  <si>
    <t>D4_2666M_FRC_4K60_uhd_LB_FT</t>
  </si>
  <si>
    <t>FW_USB</t>
  </si>
  <si>
    <t>EARC_FT_01_CPFT</t>
  </si>
  <si>
    <t>EARC_FT_02_CPFT</t>
  </si>
  <si>
    <t>D4_2666M_FRC_LB_ZQ_n5percent_FT</t>
  </si>
  <si>
    <t>os_2mA</t>
  </si>
  <si>
    <t>V06</t>
  </si>
  <si>
    <t>IDD(4ea,0.04%)</t>
  </si>
  <si>
    <t>V08</t>
  </si>
  <si>
    <t>FW_EMMC(1ea,0.12%)</t>
  </si>
  <si>
    <t>V01</t>
  </si>
  <si>
    <t>open_short_500ua_220121(6ea,0.07%)</t>
  </si>
  <si>
    <t>atsc_IFD_FT02_ramp_12b(3ea,0.04%)</t>
  </si>
  <si>
    <t>open_short_2ma_220121(2ea,0.02%)</t>
  </si>
  <si>
    <t>power_short_220121(1ea,0.01%)</t>
  </si>
  <si>
    <t>FW_HDMI_480P</t>
  </si>
  <si>
    <t>power_short</t>
  </si>
  <si>
    <t>all_bist_m_0217_p1_BIST_LDOon_LV</t>
  </si>
  <si>
    <t>os</t>
  </si>
  <si>
    <t>V16</t>
  </si>
  <si>
    <t>all_bist_etn_HV(1164ea,2.05%)</t>
  </si>
  <si>
    <t>IDD(1115ea,1.97%)</t>
  </si>
  <si>
    <t>cp_saf_mode2_comp_30_dummy_pattern_s2(997ea,1.76%)</t>
  </si>
  <si>
    <t>cp_saf_mode0_comp_tmax2_B_cut_s2(656ea,1.16%)</t>
  </si>
  <si>
    <t>cp_saf_mode1_comp_tmax2_B_cut_s2(560ea,0.99%)</t>
  </si>
  <si>
    <t>cp_saf_mode6_comp_tmax2_B_cut_s2(450ea,0.79%)</t>
  </si>
  <si>
    <t>PowerShort(262ea,0.46%)</t>
  </si>
  <si>
    <t>cp_tdf_mode2_comp_30_dummy_pattern_LV_s2(218ea,0.38%)</t>
  </si>
  <si>
    <t>scpu_bist_all_mode_shr_delay2_SCPU1150_HV(106ea,0.19%)</t>
  </si>
  <si>
    <t>cp_tdf_mode6_comp_lp6_MCP2_30_dummy_pattern_LV_s2(96ea,0.17%)</t>
  </si>
  <si>
    <t>USB2_Swing</t>
  </si>
  <si>
    <t>Wire_bond_leak</t>
  </si>
  <si>
    <t>Chip_ID_B</t>
  </si>
  <si>
    <t>cp_mode2_saf_comp_24ns</t>
  </si>
  <si>
    <t>all_bist_mp_gpu_HV</t>
  </si>
  <si>
    <t>cp_mode3_saf_comp_VT</t>
  </si>
  <si>
    <t>core_scpu_power_IDD_spec</t>
  </si>
  <si>
    <t>all_bist_mp_gpu_LV</t>
  </si>
  <si>
    <t>FW_M8</t>
  </si>
  <si>
    <t>DDR_single_RW_D4</t>
  </si>
  <si>
    <t>HDMI_12G</t>
  </si>
  <si>
    <t>DDR_ZQ_P</t>
  </si>
  <si>
    <t>Power_Short</t>
  </si>
  <si>
    <t>IFD_FT01</t>
  </si>
  <si>
    <t>set-error-bin</t>
  </si>
  <si>
    <t>VDC01_FT01_SNR</t>
  </si>
  <si>
    <t>ETN_TX_FT0</t>
  </si>
  <si>
    <t>OS</t>
  </si>
  <si>
    <t>SAF_mode0_spc20_comp_211220165909_HV</t>
  </si>
  <si>
    <t>SAF_mode1_comp_211080048_HV</t>
  </si>
  <si>
    <t>all_bist_HV</t>
  </si>
  <si>
    <t>SAF_mode2_comp_2111080208_HV</t>
  </si>
  <si>
    <t>TDF_mode0_comp_2111072344_LV</t>
  </si>
  <si>
    <t>TDF_mode1_wo_vby1_occ_dnr_lp25_stage1_25_g5_spc20_comp_220110132151_LV</t>
  </si>
  <si>
    <t>OTP_PLL_LDO</t>
  </si>
  <si>
    <t>cp_mode0_saf_0to90_comp_C</t>
  </si>
  <si>
    <t>all_bist_mp_scpu_all_bist_1106_CLK144_GPU_ETN_HV</t>
  </si>
  <si>
    <t>cp_mode2_saf_0to90_comp_C_slow</t>
  </si>
  <si>
    <t>cp_mode1_saf_0to90_comp_C</t>
  </si>
  <si>
    <t>cp_mode0_0_tdf_lp8_cat_comp_C_LV</t>
  </si>
  <si>
    <t>cp_mode0_tdf_se0_l3mcp_ttr_cov70_comp_HV</t>
  </si>
  <si>
    <t>cp_mode0_2_sdd_se0_a75_lp14_dsu_lp28_cat_cs1013_comp_LV</t>
  </si>
  <si>
    <t>cp_mode2_tdf_lp6_comp_0421_C_disp700_hdmi700_LV_slow_2</t>
  </si>
  <si>
    <t>all_bisr_drf_mp_1019mr6_merge_GPU_etnmac_drf_D700_I700u_HV</t>
  </si>
  <si>
    <t>Read_OTP_Part_No_remark</t>
  </si>
  <si>
    <t>HDMI20_1p5G</t>
  </si>
  <si>
    <t>USB_squelch_trim</t>
  </si>
  <si>
    <t>HDMI20_6G_VB</t>
  </si>
  <si>
    <t>FW_MD_Domain</t>
  </si>
  <si>
    <t>FW_MTEST</t>
  </si>
  <si>
    <t>FW_EMMC</t>
  </si>
  <si>
    <t>D4_1p5G_2666_WB_FRC_corner2</t>
  </si>
  <si>
    <t>D4_1p5G_2666_WB_FRC_FT</t>
  </si>
  <si>
    <t>D4_1p5G_2666_WB_single_RW_FT</t>
  </si>
  <si>
    <t>FW_M7</t>
  </si>
  <si>
    <t>FW_VDC_PQ</t>
  </si>
  <si>
    <t>D4_1p5G_2666_WB_FRC_corner3</t>
  </si>
  <si>
    <t>DDR_FRC_HV_1st</t>
  </si>
  <si>
    <t>EARC_FT4_CM_swing_cm7</t>
  </si>
  <si>
    <t>USB_disconnect_trim</t>
  </si>
  <si>
    <t>DDR_MD_NV</t>
  </si>
  <si>
    <t>open_short_500ua_220121</t>
  </si>
  <si>
    <t>atsc_IFD_FT02_ramp_12b</t>
  </si>
  <si>
    <t>open_short_2ma_220121</t>
  </si>
  <si>
    <t>power_short_220121</t>
  </si>
  <si>
    <t>all_bist_etn_HV</t>
  </si>
  <si>
    <t>cp_saf_mode2_comp_30_dummy_pattern_s2</t>
  </si>
  <si>
    <t>cp_saf_mode0_comp_tmax2_B_cut_s2</t>
  </si>
  <si>
    <t>cp_saf_mode1_comp_tmax2_B_cut_s2</t>
  </si>
  <si>
    <t>cp_saf_mode6_comp_tmax2_B_cut_s2</t>
  </si>
  <si>
    <t>cp_tdf_mode2_comp_30_dummy_pattern_LV_s2</t>
  </si>
  <si>
    <t>scpu_bist_all_mode_shr_delay2_SCPU1150_HV</t>
  </si>
  <si>
    <t>cp_tdf_mode6_comp_lp6_MCP2_30_dummy_pattern_LV_s2</t>
  </si>
  <si>
    <t>PASS BIN</t>
  </si>
  <si>
    <t>Top_all</t>
  </si>
  <si>
    <t>BIN1</t>
  </si>
  <si>
    <t>Product</t>
  </si>
  <si>
    <t>OTHER</t>
  </si>
  <si>
    <t>Short Lot ID</t>
  </si>
  <si>
    <t>P9DF8</t>
  </si>
  <si>
    <t>P9DF7</t>
  </si>
  <si>
    <t>P9FC7</t>
  </si>
  <si>
    <t>P9EP5</t>
  </si>
  <si>
    <t>P9AT6</t>
  </si>
  <si>
    <t>P9DF6</t>
  </si>
  <si>
    <t>P9DZ4</t>
  </si>
  <si>
    <t>P9AU6</t>
  </si>
  <si>
    <t>P9CS3</t>
  </si>
  <si>
    <t>P9AU3</t>
  </si>
  <si>
    <t>P9EP4</t>
  </si>
  <si>
    <t>P9FC8</t>
  </si>
  <si>
    <t>P9AT9</t>
  </si>
  <si>
    <t>P9CC4</t>
  </si>
  <si>
    <t>P9CC3</t>
  </si>
  <si>
    <t>Lot ID</t>
  </si>
  <si>
    <t>SD</t>
  </si>
  <si>
    <t>Wafer ID</t>
  </si>
  <si>
    <t>MAX992-06A1</t>
  </si>
  <si>
    <t>MAX511-25G4</t>
  </si>
  <si>
    <t>MAX987-09G7</t>
  </si>
  <si>
    <t>MAX511-20C2</t>
  </si>
  <si>
    <t>MAX989-17E6</t>
  </si>
  <si>
    <t>MAX055-22G2</t>
  </si>
  <si>
    <t>MAX506-15F3</t>
  </si>
  <si>
    <t>MAX987-17D1</t>
  </si>
  <si>
    <t>MAX987-03D2</t>
  </si>
  <si>
    <t>MAX517-12D4</t>
  </si>
  <si>
    <t>MAX987-13F5</t>
  </si>
  <si>
    <t>MAX506-03E2</t>
  </si>
  <si>
    <t>MAX517-14C2</t>
  </si>
  <si>
    <t>MAX523-04D1</t>
  </si>
  <si>
    <t>MAX517-17A3</t>
  </si>
  <si>
    <t>MAX517-02B1</t>
  </si>
  <si>
    <t>MAX507-21A0</t>
  </si>
  <si>
    <t>MAX517-20H1</t>
  </si>
  <si>
    <t>MAX517-03A4</t>
  </si>
  <si>
    <t>MAX055-24F0</t>
  </si>
  <si>
    <t>MAX517-04H2</t>
  </si>
  <si>
    <t>MAX992-22A0</t>
  </si>
  <si>
    <t>MAX072-21G3</t>
  </si>
  <si>
    <t>MAX517-05G5</t>
  </si>
  <si>
    <t>MAX987-12G2</t>
  </si>
  <si>
    <t>MAX992-13E3</t>
  </si>
  <si>
    <t>MAX987-01E4</t>
  </si>
  <si>
    <t>MAX511-01E2</t>
  </si>
  <si>
    <t>MAX517-06G0</t>
  </si>
  <si>
    <t>MAX517-11E1</t>
  </si>
  <si>
    <t>MAX517-07F3</t>
  </si>
  <si>
    <t>MAX989-10B6</t>
  </si>
  <si>
    <t>MAX987-18C4</t>
  </si>
  <si>
    <t>MAX517-21G4</t>
  </si>
  <si>
    <t>MAX523-10A5</t>
  </si>
  <si>
    <t>MAX989-08B6</t>
  </si>
  <si>
    <t>MAX517-01B6</t>
  </si>
  <si>
    <t>MAX506-12H2</t>
  </si>
  <si>
    <t>MAX992-10G2</t>
  </si>
  <si>
    <t>MAX992-04B3</t>
  </si>
  <si>
    <t>MAX989-06D0</t>
  </si>
  <si>
    <t>MAX517-09E1</t>
  </si>
  <si>
    <t>MAX989-12A4</t>
  </si>
  <si>
    <t>MAX055-08F1</t>
  </si>
  <si>
    <t>MAX517-13C7</t>
  </si>
  <si>
    <t>MAX517-22F7</t>
  </si>
  <si>
    <t>MAX989-05D5</t>
  </si>
  <si>
    <t>MAX989-01G1</t>
  </si>
  <si>
    <t>MAX072-14C1</t>
  </si>
  <si>
    <t>MAX506-13G5</t>
  </si>
  <si>
    <t>MAX506-08B1</t>
  </si>
  <si>
    <t>MAX987-19B7</t>
  </si>
  <si>
    <t>MAX989-13H2</t>
  </si>
  <si>
    <t>MAX992-21A5</t>
  </si>
  <si>
    <t>MAX517-08E6</t>
  </si>
  <si>
    <t>MAX072-17A2</t>
  </si>
  <si>
    <t>MAX517-25E0</t>
  </si>
  <si>
    <t>MAX511-09G5</t>
  </si>
  <si>
    <t>MAX989-02F4</t>
  </si>
  <si>
    <t>MAX517-24E5</t>
  </si>
  <si>
    <t>MAX517-16B0</t>
  </si>
  <si>
    <t>MAX511-21B5</t>
  </si>
  <si>
    <t>MAX506-16E6</t>
  </si>
  <si>
    <t>MAX989-04E2</t>
  </si>
  <si>
    <t>MAX523-09A0</t>
  </si>
  <si>
    <t>MAX522-20F7</t>
  </si>
  <si>
    <t>MAX988-01B5</t>
  </si>
  <si>
    <t>MAX989-09B1</t>
  </si>
  <si>
    <t>MAX989-03E7</t>
  </si>
  <si>
    <t>MAX992-14D6</t>
  </si>
  <si>
    <t>MAX055-23F5</t>
  </si>
  <si>
    <t>MAX992-09F5</t>
  </si>
  <si>
    <t>MAX522-23E0</t>
  </si>
  <si>
    <t>MAX987-02D7</t>
  </si>
  <si>
    <t>MAX511-03D0</t>
  </si>
  <si>
    <t>MAX989-14G5</t>
  </si>
  <si>
    <t>MAX992-17B7</t>
  </si>
  <si>
    <t>MAX522-18F7</t>
  </si>
  <si>
    <t>MAX511-13F3</t>
  </si>
  <si>
    <t>MAX506-21C7</t>
  </si>
  <si>
    <t>MAX511-11G5</t>
  </si>
  <si>
    <t>MAX506-18D4</t>
  </si>
  <si>
    <t>MAX506-04D5</t>
  </si>
  <si>
    <t>MAX511-07A4</t>
  </si>
  <si>
    <t>MAX506-06C3</t>
  </si>
  <si>
    <t>MAX055-06G3</t>
  </si>
  <si>
    <t>MAX072-09E0</t>
  </si>
  <si>
    <t>MAX511-17C7</t>
  </si>
  <si>
    <t>MAX517-18H1</t>
  </si>
  <si>
    <t>MAX517-19G4</t>
  </si>
  <si>
    <t>MAX523-02E3</t>
  </si>
  <si>
    <t>MAX989-07C3</t>
  </si>
  <si>
    <t>MAX055-15C0</t>
  </si>
  <si>
    <t>MAX988-19G3</t>
  </si>
  <si>
    <t>MAX523-23B1</t>
  </si>
  <si>
    <t>MAX522-10D4</t>
  </si>
  <si>
    <t>MAX989-16F3</t>
  </si>
  <si>
    <t>MAX517-23F2</t>
  </si>
  <si>
    <t>MAX988-11E0</t>
  </si>
  <si>
    <t>MAX055-05H0</t>
  </si>
  <si>
    <t>MAX522-07E1</t>
  </si>
  <si>
    <t>MAX523-25H2</t>
  </si>
  <si>
    <t>MAX506-09A4</t>
  </si>
  <si>
    <t>MAX992-01D2</t>
  </si>
  <si>
    <t>MAX992-16C4</t>
  </si>
  <si>
    <t>MAX506-07B6</t>
  </si>
  <si>
    <t>MAX511-04C3</t>
  </si>
  <si>
    <t>MAX522-05F3</t>
  </si>
  <si>
    <t>MAX522-22E5</t>
  </si>
  <si>
    <t>MAX059-25A2</t>
  </si>
  <si>
    <t>MAX522-02H2</t>
  </si>
  <si>
    <t>MAX992-23G6</t>
  </si>
  <si>
    <t>MAX517-10E6</t>
  </si>
  <si>
    <t>MAX514-20B0</t>
  </si>
  <si>
    <t>MAX072-24E4</t>
  </si>
  <si>
    <t>MAX072-08E5</t>
  </si>
  <si>
    <t>MAX055-13D2</t>
  </si>
  <si>
    <t>MAX992-25F4</t>
  </si>
  <si>
    <t>MAX523-17D5</t>
  </si>
  <si>
    <t>MAX522-24D3</t>
  </si>
  <si>
    <t>MAX055-14C5</t>
  </si>
  <si>
    <t>MAX072-11E0</t>
  </si>
  <si>
    <t>MAX989-11B1</t>
  </si>
  <si>
    <t>MAX511-22B0</t>
  </si>
  <si>
    <t>MAX506-25A3</t>
  </si>
  <si>
    <t>MAX523-19C3</t>
  </si>
  <si>
    <t>MAX992-19A5</t>
  </si>
  <si>
    <t>MAX055-12D7</t>
  </si>
  <si>
    <t>MAX506-22C2</t>
  </si>
  <si>
    <t>MAX989-15G0</t>
  </si>
  <si>
    <t>MAX072-25D7</t>
  </si>
  <si>
    <t>MAX523-15E7</t>
  </si>
  <si>
    <t>MAX522-03G5</t>
  </si>
  <si>
    <t>MAX523-06B7</t>
  </si>
  <si>
    <t>MAX506-19C7</t>
  </si>
  <si>
    <t>MAX523-03D6</t>
  </si>
  <si>
    <t>MAX511-06B1</t>
  </si>
  <si>
    <t>MAX992-12F0</t>
  </si>
  <si>
    <t>MAX992-03C0</t>
  </si>
  <si>
    <t>MAX072-12D3</t>
  </si>
  <si>
    <t>MAX072-22F6</t>
  </si>
  <si>
    <t>MAX059-08B0</t>
  </si>
  <si>
    <t>MAX511-24H1</t>
  </si>
  <si>
    <t>MAX523-11A0</t>
  </si>
  <si>
    <t>MAX506-24B0</t>
  </si>
  <si>
    <t>MAX988-02B0</t>
  </si>
  <si>
    <t>MAX072-16A7</t>
  </si>
  <si>
    <t>MAX072-06F7</t>
  </si>
  <si>
    <t>MAX511-18C2</t>
  </si>
  <si>
    <t>MAX511-23A3</t>
  </si>
  <si>
    <t>MAX514-25F2</t>
  </si>
  <si>
    <t>MAX522-01A4</t>
  </si>
  <si>
    <t>MAX055-16B3</t>
  </si>
  <si>
    <t>MAX059-06C2</t>
  </si>
  <si>
    <t>MAX992-08G2</t>
  </si>
  <si>
    <t>MAX506-17E1</t>
  </si>
  <si>
    <t>MAX055-25E3</t>
  </si>
  <si>
    <t>MAX517-15B5</t>
  </si>
  <si>
    <t>MAX511-10H2</t>
  </si>
  <si>
    <t>MAX512-22F4</t>
  </si>
  <si>
    <t>MAX506-02E7</t>
  </si>
  <si>
    <t>MAX055-21G7</t>
  </si>
  <si>
    <t>MAX511-05B6</t>
  </si>
  <si>
    <t>MAX992-18B2</t>
  </si>
  <si>
    <t>MAX992-05A6</t>
  </si>
  <si>
    <t>MAX511-08H2</t>
  </si>
  <si>
    <t>MAX072-04H1</t>
  </si>
  <si>
    <t>MAX506-11A4</t>
  </si>
  <si>
    <t>MAX059-09A3</t>
  </si>
  <si>
    <t>MAX523-18D0</t>
  </si>
  <si>
    <t>MAX506-14G0</t>
  </si>
  <si>
    <t>MAX506-10B1</t>
  </si>
  <si>
    <t>MAX055-04A2</t>
  </si>
  <si>
    <t>MAX072-15B4</t>
  </si>
  <si>
    <t>MAX072-03A3</t>
  </si>
  <si>
    <t>MAX523-01F0</t>
  </si>
  <si>
    <t>MAX988-18H0</t>
  </si>
  <si>
    <t>MAX506-05D0</t>
  </si>
  <si>
    <t>MAX522-11C7</t>
  </si>
  <si>
    <t>MAX522-04G0</t>
  </si>
  <si>
    <t>MAX992-24G1</t>
  </si>
  <si>
    <t>MAX523-07B2</t>
  </si>
  <si>
    <t>MAX988-10E5</t>
  </si>
  <si>
    <t>MAX523-21C3</t>
  </si>
  <si>
    <t>MAX506-01F4</t>
  </si>
  <si>
    <t>MAX992-11F5</t>
  </si>
  <si>
    <t>MAX992-07G7</t>
  </si>
  <si>
    <t>MAX522-21F2</t>
  </si>
  <si>
    <t>MAX522-19F2</t>
  </si>
  <si>
    <t>MAX059-07B5</t>
  </si>
  <si>
    <t>MAX072-23F1</t>
  </si>
  <si>
    <t>MAX992-20B2</t>
  </si>
  <si>
    <t>MAX055-07F6</t>
  </si>
  <si>
    <t>MAX523-20D0</t>
  </si>
  <si>
    <t>MAX055-11E4</t>
  </si>
  <si>
    <t>MAX506-20D4</t>
  </si>
  <si>
    <t>MAX506-23B5</t>
  </si>
  <si>
    <t>MAX523-22B6</t>
  </si>
  <si>
    <t>MAX511-19B5</t>
  </si>
  <si>
    <t>MAX511-14E6</t>
  </si>
  <si>
    <t>MAX511-15E1</t>
  </si>
  <si>
    <t>MAX511-02D5</t>
  </si>
  <si>
    <t>MAX072-13C6</t>
  </si>
  <si>
    <t>MAX523-05C4</t>
  </si>
  <si>
    <t>MAX523-16E2</t>
  </si>
  <si>
    <t>MAX992-15D1</t>
  </si>
  <si>
    <t>MAX511-12G0</t>
  </si>
  <si>
    <t>MAX523-14F4</t>
  </si>
  <si>
    <t>MAX059-05C7</t>
  </si>
  <si>
    <t>MAX523-12G6</t>
  </si>
  <si>
    <t>MAX523-24A4</t>
  </si>
  <si>
    <t>MAX072-07F2</t>
  </si>
  <si>
    <t>MAX523-08A5</t>
  </si>
  <si>
    <t>MAX992-02C5</t>
  </si>
  <si>
    <t>MAX511-16D4</t>
  </si>
  <si>
    <t>MAX072-05G4</t>
  </si>
  <si>
    <t>MAX523-13G1</t>
  </si>
  <si>
    <t>POR</t>
  </si>
  <si>
    <t>Wafer NO.</t>
  </si>
  <si>
    <t>Re-Test</t>
  </si>
  <si>
    <t>OTP</t>
  </si>
  <si>
    <t>ProbeCard</t>
  </si>
  <si>
    <t>RL6982-PC-23</t>
  </si>
  <si>
    <t>RL6982-PC-02</t>
  </si>
  <si>
    <t>RL6982-PC-01</t>
  </si>
  <si>
    <t>RL6982-PC-17</t>
  </si>
  <si>
    <t>RL6982-PC-18</t>
  </si>
  <si>
    <t>RL6982-PC-06</t>
  </si>
  <si>
    <t>RL6982-PC-25</t>
  </si>
  <si>
    <t>RL6982-PC-09</t>
  </si>
  <si>
    <t>RL6982-PC-07</t>
  </si>
  <si>
    <t>RL6982-PC-15</t>
  </si>
  <si>
    <t>RL6982-PC-11</t>
  </si>
  <si>
    <t>RL6982-PC-14</t>
  </si>
  <si>
    <t>RL6982-PC-03</t>
  </si>
  <si>
    <t>SCAN</t>
  </si>
  <si>
    <t>BIST</t>
  </si>
  <si>
    <t>CP1</t>
  </si>
  <si>
    <t>DIC</t>
  </si>
  <si>
    <t>Starttime</t>
  </si>
  <si>
    <t>2025-10-02 17:10:20</t>
  </si>
  <si>
    <t>2025-10-03 05:39:50</t>
  </si>
  <si>
    <t>2025-10-04 20:07:25</t>
  </si>
  <si>
    <t>2025-10-03 22:50:39</t>
  </si>
  <si>
    <t>2025-10-05 20:42:37</t>
  </si>
  <si>
    <t>2025-09-29 09:51:28</t>
  </si>
  <si>
    <t>2025-10-03 18:55:03</t>
  </si>
  <si>
    <t>2025-10-04 23:46:52</t>
  </si>
  <si>
    <t>2025-10-05 16:10:38</t>
  </si>
  <si>
    <t>2025-09-30 23:25:42</t>
  </si>
  <si>
    <t>2025-10-05 15:31:47</t>
  </si>
  <si>
    <t>2025-10-03 06:39:46</t>
  </si>
  <si>
    <t>2025-10-01 11:26:36</t>
  </si>
  <si>
    <t>2025-09-29 19:26:27</t>
  </si>
  <si>
    <t>2025-10-02 06:06:40</t>
  </si>
  <si>
    <t>2025-10-01 10:36:50</t>
  </si>
  <si>
    <t>2025-09-29 15:32:31</t>
  </si>
  <si>
    <t>2025-09-30 19:23:10</t>
  </si>
  <si>
    <t>2025-10-01 16:27:49</t>
  </si>
  <si>
    <t>2025-09-30 04:08:56</t>
  </si>
  <si>
    <t>2025-10-01 22:36:41</t>
  </si>
  <si>
    <t>2025-10-02 18:01:35</t>
  </si>
  <si>
    <t>2025-09-28 22:27:30</t>
  </si>
  <si>
    <t>2025-10-03 14:32:35</t>
  </si>
  <si>
    <t>2025-10-05 09:07:49</t>
  </si>
  <si>
    <t>2025-10-02 01:12:54</t>
  </si>
  <si>
    <t>2025-10-05 02:34:23</t>
  </si>
  <si>
    <t>2025-09-30 16:17:56</t>
  </si>
  <si>
    <t>2025-10-03 16:04:12</t>
  </si>
  <si>
    <t>2025-09-30 17:25:15</t>
  </si>
  <si>
    <t>2025-10-02 13:18:39</t>
  </si>
  <si>
    <t>2025-10-03 02:05:49</t>
  </si>
  <si>
    <t>2025-10-05 06:10:45</t>
  </si>
  <si>
    <t>2025-10-01 02:10:15</t>
  </si>
  <si>
    <t>2025-10-02 01:31:49</t>
  </si>
  <si>
    <t>2025-10-04 19:40:54</t>
  </si>
  <si>
    <t>2025-10-01 00:19:09</t>
  </si>
  <si>
    <t>2025-10-04 14:44:16</t>
  </si>
  <si>
    <t>2025-10-01 06:08:49</t>
  </si>
  <si>
    <t>2025-10-02 04:20:37</t>
  </si>
  <si>
    <t>2025-10-04 05:56:01</t>
  </si>
  <si>
    <t>2025-10-03 02:28:17</t>
  </si>
  <si>
    <t>2025-10-03 14:31:02</t>
  </si>
  <si>
    <t>2025-09-30 04:05:50</t>
  </si>
  <si>
    <t>2025-10-01 05:24:19</t>
  </si>
  <si>
    <t>2025-10-01 08:14:34</t>
  </si>
  <si>
    <t>2025-10-03 23:49:06</t>
  </si>
  <si>
    <t>2025-10-03 01:37:27</t>
  </si>
  <si>
    <t>2025-09-29 19:11:03</t>
  </si>
  <si>
    <t>2025-10-03 05:44:53</t>
  </si>
  <si>
    <t>2025-10-04 13:26:17</t>
  </si>
  <si>
    <t>2025-10-05 12:22:50</t>
  </si>
  <si>
    <t>2025-10-04 02:41:41</t>
  </si>
  <si>
    <t>2025-10-02 11:46:02</t>
  </si>
  <si>
    <t>2025-10-02 19:46:04</t>
  </si>
  <si>
    <t>2025-09-30 14:37:02</t>
  </si>
  <si>
    <t>2025-10-02 04:07:12</t>
  </si>
  <si>
    <t>2025-09-30 18:15:32</t>
  </si>
  <si>
    <t>2025-10-03 05:00:39</t>
  </si>
  <si>
    <t>2025-10-01 20:35:18</t>
  </si>
  <si>
    <t>2025-10-02 00:01:13</t>
  </si>
  <si>
    <t>2025-10-04 00:40:09</t>
  </si>
  <si>
    <t>2025-10-04 01:13:30</t>
  </si>
  <si>
    <t>2025-10-03 17:32:34</t>
  </si>
  <si>
    <t>2025-10-01 02:58:50</t>
  </si>
  <si>
    <t>2025-10-04 13:04:43</t>
  </si>
  <si>
    <t>2025-10-05 04:57:55</t>
  </si>
  <si>
    <t>2025-10-03 01:12:42</t>
  </si>
  <si>
    <t>2025-10-03 11:23:04</t>
  </si>
  <si>
    <t>2025-10-02 07:34:58</t>
  </si>
  <si>
    <t>2025-09-29 11:46:35</t>
  </si>
  <si>
    <t>2025-09-30 22:45:28</t>
  </si>
  <si>
    <t>2025-10-05 07:36:48</t>
  </si>
  <si>
    <t>2025-10-05 09:48:53</t>
  </si>
  <si>
    <t>2025-10-01 02:29:52</t>
  </si>
  <si>
    <t>2025-10-04 03:39:15</t>
  </si>
  <si>
    <t>2025-10-01 10:18:52</t>
  </si>
  <si>
    <t>2025-10-04 00:25:26</t>
  </si>
  <si>
    <t>2025-10-01 19:13:44</t>
  </si>
  <si>
    <t>2025-10-04 05:59:45</t>
  </si>
  <si>
    <t>2025-10-01 07:00:57</t>
  </si>
  <si>
    <t>2025-10-02 09:29:37</t>
  </si>
  <si>
    <t>2025-10-03 06:53:09</t>
  </si>
  <si>
    <t>2025-10-02 03:51:16</t>
  </si>
  <si>
    <t>2025-10-04 01:10:14</t>
  </si>
  <si>
    <t>2025-09-29 11:39:39</t>
  </si>
  <si>
    <t>2025-09-30 11:03:47</t>
  </si>
  <si>
    <t>2025-09-30 17:07:49</t>
  </si>
  <si>
    <t>2025-09-30 07:11:02</t>
  </si>
  <si>
    <t>2025-09-30 13:18:10</t>
  </si>
  <si>
    <t>2025-09-29 07:03:06</t>
  </si>
  <si>
    <t>2025-10-04 19:00:27</t>
  </si>
  <si>
    <t>2025-09-30 02:08:23</t>
  </si>
  <si>
    <t>2025-10-05 16:23:15</t>
  </si>
  <si>
    <t>2025-10-01 03:22:17</t>
  </si>
  <si>
    <t>2025-10-04 18:35:47</t>
  </si>
  <si>
    <t>2025-10-04 16:23:16</t>
  </si>
  <si>
    <t>2025-10-01 14:18:48</t>
  </si>
  <si>
    <t>2025-10-05 12:18:11</t>
  </si>
  <si>
    <t>2025-09-29 05:17:35</t>
  </si>
  <si>
    <t>2025-10-05 17:39:01</t>
  </si>
  <si>
    <t>2025-10-01 17:26:46</t>
  </si>
  <si>
    <t>2025-10-04 19:30:38</t>
  </si>
  <si>
    <t>2025-10-01 07:49:35</t>
  </si>
  <si>
    <t>2025-10-02 21:42:03</t>
  </si>
  <si>
    <t>2025-10-04 07:16:44</t>
  </si>
  <si>
    <t>2025-10-01 08:46:16</t>
  </si>
  <si>
    <t>2025-10-05 10:42:52</t>
  </si>
  <si>
    <t>2025-10-05 01:30:51</t>
  </si>
  <si>
    <t>2025-09-28 18:18:28</t>
  </si>
  <si>
    <t>2025-10-04 15:05:16</t>
  </si>
  <si>
    <t>2025-10-03 00:42:29</t>
  </si>
  <si>
    <t>2025-09-30 10:58:44</t>
  </si>
  <si>
    <t>2025-09-29 07:28:33</t>
  </si>
  <si>
    <t>2025-09-29 16:52:45</t>
  </si>
  <si>
    <t>2025-09-30 04:56:33</t>
  </si>
  <si>
    <t>2025-09-29 12:41:30</t>
  </si>
  <si>
    <t>2025-10-03 13:12:46</t>
  </si>
  <si>
    <t>2025-09-30 21:21:21</t>
  </si>
  <si>
    <t>2025-10-05 13:42:31</t>
  </si>
  <si>
    <t>2025-09-29 18:55:13</t>
  </si>
  <si>
    <t>2025-09-28 23:38:35</t>
  </si>
  <si>
    <t>2025-10-03 08:24:04</t>
  </si>
  <si>
    <t>2025-10-02 10:28:20</t>
  </si>
  <si>
    <t>2025-10-05 07:21:51</t>
  </si>
  <si>
    <t>2025-09-30 00:35:19</t>
  </si>
  <si>
    <t>2025-10-01 23:07:20</t>
  </si>
  <si>
    <t>2025-09-29 05:21:33</t>
  </si>
  <si>
    <t>2025-10-04 12:12:04</t>
  </si>
  <si>
    <t>2025-10-04 09:57:14</t>
  </si>
  <si>
    <t>2025-09-29 23:05:08</t>
  </si>
  <si>
    <t>2025-09-30 08:10:54</t>
  </si>
  <si>
    <t>2025-10-04 21:17:35</t>
  </si>
  <si>
    <t>2025-09-30 08:16:42</t>
  </si>
  <si>
    <t>2025-10-05 14:33:41</t>
  </si>
  <si>
    <t>2025-09-29 13:15:48</t>
  </si>
  <si>
    <t>2025-10-01 21:45:45</t>
  </si>
  <si>
    <t>2025-10-01 21:35:04</t>
  </si>
  <si>
    <t>2025-10-01 21:01:17</t>
  </si>
  <si>
    <t>2025-10-02 05:49:02</t>
  </si>
  <si>
    <t>2025-09-29 04:28:38</t>
  </si>
  <si>
    <t>2025-09-29 17:48:40</t>
  </si>
  <si>
    <t>2025-10-02 23:22:57</t>
  </si>
  <si>
    <t>2025-09-29 07:27:39</t>
  </si>
  <si>
    <t>2025-10-05 01:10:07</t>
  </si>
  <si>
    <t>2025-10-05 13:23:24</t>
  </si>
  <si>
    <t>2025-09-30 08:04:35</t>
  </si>
  <si>
    <t>2025-09-29 16:24:59</t>
  </si>
  <si>
    <t>2025-10-01 00:15:58</t>
  </si>
  <si>
    <t>2025-10-02 17:08:56</t>
  </si>
  <si>
    <t>2025-09-28 23:28:09</t>
  </si>
  <si>
    <t>2025-10-04 08:35:23</t>
  </si>
  <si>
    <t>2025-09-30 08:46:09</t>
  </si>
  <si>
    <t>2025-09-29 05:22:18</t>
  </si>
  <si>
    <t>2025-10-03 04:56:54</t>
  </si>
  <si>
    <t>2025-10-04 07:39:22</t>
  </si>
  <si>
    <t>2025-09-30 09:15:03</t>
  </si>
  <si>
    <t>2025-10-01 17:25:15</t>
  </si>
  <si>
    <t>2025-10-01 00:40:49</t>
  </si>
  <si>
    <t>2025-09-29 16:35:45</t>
  </si>
  <si>
    <t>2025-10-02 16:02:54</t>
  </si>
  <si>
    <t>2025-09-28 21:48:25</t>
  </si>
  <si>
    <t>2025-10-01 14:55:04</t>
  </si>
  <si>
    <t>2025-10-01 16:44:11</t>
  </si>
  <si>
    <t>2025-10-02 10:29:31</t>
  </si>
  <si>
    <t>2025-10-05 20:12:47</t>
  </si>
  <si>
    <t>2025-09-29 03:19:57</t>
  </si>
  <si>
    <t>2025-10-02 19:01:33</t>
  </si>
  <si>
    <t>2025-09-29 23:59:38</t>
  </si>
  <si>
    <t>2025-09-29 17:51:43</t>
  </si>
  <si>
    <t>2025-10-03 12:29:30</t>
  </si>
  <si>
    <t>2025-10-02 12:36:19</t>
  </si>
  <si>
    <t>2025-09-28 23:08:37</t>
  </si>
  <si>
    <t>2025-09-30 01:24:18</t>
  </si>
  <si>
    <t>2025-09-28 21:09:08</t>
  </si>
  <si>
    <t>2025-09-29 00:38:53</t>
  </si>
  <si>
    <t>2025-10-05 09:42:37</t>
  </si>
  <si>
    <t>2025-10-03 14:28:42</t>
  </si>
  <si>
    <t>2025-10-05 00:48:10</t>
  </si>
  <si>
    <t>2025-10-05 03:34:40</t>
  </si>
  <si>
    <t>2025-10-03 06:57:02</t>
  </si>
  <si>
    <t>2025-09-30 14:28:01</t>
  </si>
  <si>
    <t>2025-10-05 05:44:34</t>
  </si>
  <si>
    <t>2025-09-30 14:10:28</t>
  </si>
  <si>
    <t>2025-10-02 12:09:58</t>
  </si>
  <si>
    <t>2025-10-01 11:38:21</t>
  </si>
  <si>
    <t>2025-10-02 22:42:17</t>
  </si>
  <si>
    <t>2025-10-04 19:18:29</t>
  </si>
  <si>
    <t>2025-10-04 06:57:15</t>
  </si>
  <si>
    <t>2025-09-29 11:38:04</t>
  </si>
  <si>
    <t>2025-09-29 10:40:38</t>
  </si>
  <si>
    <t>2025-10-02 05:20:17</t>
  </si>
  <si>
    <t>2025-09-29 17:45:01</t>
  </si>
  <si>
    <t>2025-09-30 07:21:27</t>
  </si>
  <si>
    <t>2025-09-28 22:41:19</t>
  </si>
  <si>
    <t>2025-10-03 23:28:59</t>
  </si>
  <si>
    <t>2025-10-04 18:18:42</t>
  </si>
  <si>
    <t>2025-09-30 20:45:47</t>
  </si>
  <si>
    <t>2025-10-01 06:26:45</t>
  </si>
  <si>
    <t>2025-10-02 01:18:34</t>
  </si>
  <si>
    <t>2025-10-02 07:25:52</t>
  </si>
  <si>
    <t>2025-09-30 20:07:05</t>
  </si>
  <si>
    <t>2025-09-29 12:59:20</t>
  </si>
  <si>
    <t>2025-09-30 01:37:56</t>
  </si>
  <si>
    <t>2025-09-30 14:39:47</t>
  </si>
  <si>
    <t>2025-10-02 14:14:54</t>
  </si>
  <si>
    <t>2025-10-01 13:04:56</t>
  </si>
  <si>
    <t>2025-09-30 02:02:28</t>
  </si>
  <si>
    <t>2025-09-28 22:56:15</t>
  </si>
  <si>
    <t>2025-09-29 13:36:32</t>
  </si>
  <si>
    <t>2025-10-01 10:05:48</t>
  </si>
  <si>
    <t>2025-09-29 22:38:08</t>
  </si>
  <si>
    <t>2025-09-30 20:41:20</t>
  </si>
  <si>
    <t>2025-10-01 14:42:37</t>
  </si>
  <si>
    <t>2025-10-02 13:47:46</t>
  </si>
  <si>
    <t>2025-09-29 09:29:02</t>
  </si>
  <si>
    <t>2025-09-29 19:48:48</t>
  </si>
  <si>
    <t>OC</t>
  </si>
  <si>
    <t>Endtime</t>
  </si>
  <si>
    <t>2025-10-02 22:40:09</t>
  </si>
  <si>
    <t>2025-10-03 15:28:51</t>
  </si>
  <si>
    <t>2025-10-05 03:30:47</t>
  </si>
  <si>
    <t>2025-10-03 23:33:31</t>
  </si>
  <si>
    <t>2025-10-05 21:34:37</t>
  </si>
  <si>
    <t>2025-09-29 11:44:08</t>
  </si>
  <si>
    <t>2025-10-04 01:11:05</t>
  </si>
  <si>
    <t>2025-10-05 06:08:14</t>
  </si>
  <si>
    <t>2025-10-05 22:12:09</t>
  </si>
  <si>
    <t>2025-10-01 05:21:51</t>
  </si>
  <si>
    <t>2025-10-05 21:34:14</t>
  </si>
  <si>
    <t>2025-10-03 06:50:45</t>
  </si>
  <si>
    <t>2025-10-01 17:20:36</t>
  </si>
  <si>
    <t>2025-09-30 01:35:34</t>
  </si>
  <si>
    <t>2025-10-02 11:54:58</t>
  </si>
  <si>
    <t>2025-10-01 15:28:43</t>
  </si>
  <si>
    <t>2025-09-29 15:33:11</t>
  </si>
  <si>
    <t>2025-10-01 02:08:00</t>
  </si>
  <si>
    <t>2025-10-01 22:33:39</t>
  </si>
  <si>
    <t>2025-09-30 04:21:39</t>
  </si>
  <si>
    <t>2025-10-02 04:33:16</t>
  </si>
  <si>
    <t>2025-10-03 00:40:08</t>
  </si>
  <si>
    <t>2025-09-29 04:25:32</t>
  </si>
  <si>
    <t>2025-10-03 16:00:08</t>
  </si>
  <si>
    <t>2025-10-05 15:29:20</t>
  </si>
  <si>
    <t>2025-10-02 07:26:18</t>
  </si>
  <si>
    <t>2025-10-05 09:46:38</t>
  </si>
  <si>
    <t>2025-09-30 20:04:33</t>
  </si>
  <si>
    <t>2025-10-03 22:07:37</t>
  </si>
  <si>
    <t>2025-09-30 23:23:16</t>
  </si>
  <si>
    <t>2025-10-02 19:42:00</t>
  </si>
  <si>
    <t>2025-10-03 08:21:33</t>
  </si>
  <si>
    <t>2025-10-05 12:20:20</t>
  </si>
  <si>
    <t>2025-10-01 08:12:21</t>
  </si>
  <si>
    <t>2025-10-02 01:50:00</t>
  </si>
  <si>
    <t>2025-10-05 01:39:59</t>
  </si>
  <si>
    <t>2025-10-01 06:28:18</t>
  </si>
  <si>
    <t>2025-10-04 17:27:22</t>
  </si>
  <si>
    <t>2025-10-01 11:35:56</t>
  </si>
  <si>
    <t>2025-10-02 10:27:20</t>
  </si>
  <si>
    <t>2025-10-04 12:04:44</t>
  </si>
  <si>
    <t>2025-10-03 08:32:48</t>
  </si>
  <si>
    <t>2025-10-03 20:34:53</t>
  </si>
  <si>
    <t>2025-09-30 10:13:16</t>
  </si>
  <si>
    <t>2025-10-01 11:24:11</t>
  </si>
  <si>
    <t>2025-10-01 14:14:15</t>
  </si>
  <si>
    <t>2025-10-04 05:53:46</t>
  </si>
  <si>
    <t>2025-10-03 04:58:23</t>
  </si>
  <si>
    <t>2025-09-30 01:21:46</t>
  </si>
  <si>
    <t>2025-10-03 12:26:51</t>
  </si>
  <si>
    <t>2025-10-04 19:28:16</t>
  </si>
  <si>
    <t>2025-10-05 18:38:35</t>
  </si>
  <si>
    <t>2025-10-04 03:36:43</t>
  </si>
  <si>
    <t>2025-10-02 17:53:55</t>
  </si>
  <si>
    <t>2025-10-03 02:23:43</t>
  </si>
  <si>
    <t>2025-09-30 21:19:26</t>
  </si>
  <si>
    <t>2025-10-02 10:31:34</t>
  </si>
  <si>
    <t>2025-10-01 00:38:30</t>
  </si>
  <si>
    <t>2025-10-03 11:20:48</t>
  </si>
  <si>
    <t>2025-10-02 04:04:58</t>
  </si>
  <si>
    <t>2025-10-02 06:04:14</t>
  </si>
  <si>
    <t>2025-10-04 07:04:18</t>
  </si>
  <si>
    <t>2025-10-04 07:36:44</t>
  </si>
  <si>
    <t>2025-10-03 23:35:10</t>
  </si>
  <si>
    <t>2025-10-01 09:08:59</t>
  </si>
  <si>
    <t>2025-10-04 19:16:08</t>
  </si>
  <si>
    <t>2025-10-05 13:20:32</t>
  </si>
  <si>
    <t>2025-10-03 02:02:56</t>
  </si>
  <si>
    <t>2025-10-03 17:27:58</t>
  </si>
  <si>
    <t>2025-10-02 14:12:12</t>
  </si>
  <si>
    <t>2025-09-29 19:02:54</t>
  </si>
  <si>
    <t>2025-10-01 04:55:40</t>
  </si>
  <si>
    <t>2025-10-05 13:40:08</t>
  </si>
  <si>
    <t>2025-10-05 16:08:25</t>
  </si>
  <si>
    <t>2025-10-01 08:43:47</t>
  </si>
  <si>
    <t>2025-10-04 09:54:42</t>
  </si>
  <si>
    <t>2025-10-01 16:41:42</t>
  </si>
  <si>
    <t>2025-10-04 06:54:54</t>
  </si>
  <si>
    <t>2025-10-02 01:16:18</t>
  </si>
  <si>
    <t>2025-10-04 12:08:59</t>
  </si>
  <si>
    <t>2025-10-01 13:02:39</t>
  </si>
  <si>
    <t>2025-10-02 15:36:14</t>
  </si>
  <si>
    <t>2025-10-03 13:05:36</t>
  </si>
  <si>
    <t>2025-10-02 09:56:17</t>
  </si>
  <si>
    <t>2025-10-04 07:14:23</t>
  </si>
  <si>
    <t>2025-09-29 17:42:35</t>
  </si>
  <si>
    <t>2025-09-30 17:08:13</t>
  </si>
  <si>
    <t>2025-10-01 00:13:48</t>
  </si>
  <si>
    <t>2025-09-30 13:15:58</t>
  </si>
  <si>
    <t>2025-09-30 19:20:58</t>
  </si>
  <si>
    <t>2025-09-29 13:13:25</t>
  </si>
  <si>
    <t>2025-10-04 19:38:38</t>
  </si>
  <si>
    <t>2025-09-30 08:43:57</t>
  </si>
  <si>
    <t>2025-10-05 22:44:52</t>
  </si>
  <si>
    <t>2025-10-01 10:03:24</t>
  </si>
  <si>
    <t>2025-10-05 00:45:43</t>
  </si>
  <si>
    <t>2025-10-04 22:38:20</t>
  </si>
  <si>
    <t>2025-10-01 20:33:04</t>
  </si>
  <si>
    <t>2025-10-05 18:29:13</t>
  </si>
  <si>
    <t>2025-09-29 11:34:58</t>
  </si>
  <si>
    <t>2025-10-05 23:54:53</t>
  </si>
  <si>
    <t>2025-10-02 00:14:12</t>
  </si>
  <si>
    <t>2025-10-05 01:31:59</t>
  </si>
  <si>
    <t>2025-10-01 14:25:49</t>
  </si>
  <si>
    <t>2025-10-03 04:47:24</t>
  </si>
  <si>
    <t>2025-10-04 13:23:56</t>
  </si>
  <si>
    <t>2025-10-01 14:52:35</t>
  </si>
  <si>
    <t>2025-10-05 17:35:16</t>
  </si>
  <si>
    <t>2025-10-05 07:33:06</t>
  </si>
  <si>
    <t>2025-09-29 00:27:02</t>
  </si>
  <si>
    <t>2025-10-04 21:15:21</t>
  </si>
  <si>
    <t>2025-10-03 06:54:39</t>
  </si>
  <si>
    <t>2025-09-30 17:22:49</t>
  </si>
  <si>
    <t>2025-09-29 14:00:46</t>
  </si>
  <si>
    <t>2025-09-29 23:02:03</t>
  </si>
  <si>
    <t>2025-09-30 11:01:33</t>
  </si>
  <si>
    <t>2025-09-29 18:52:07</t>
  </si>
  <si>
    <t>2025-10-03 23:25:18</t>
  </si>
  <si>
    <t>2025-10-01 03:29:46</t>
  </si>
  <si>
    <t>2025-10-05 19:47:14</t>
  </si>
  <si>
    <t>2025-09-30 01:12:17</t>
  </si>
  <si>
    <t>2025-09-29 06:45:34</t>
  </si>
  <si>
    <t>2025-10-03 14:28:31</t>
  </si>
  <si>
    <t>2025-10-02 17:05:41</t>
  </si>
  <si>
    <t>2025-10-05 13:46:03</t>
  </si>
  <si>
    <t>2025-09-30 07:16:54</t>
  </si>
  <si>
    <t>2025-10-02 05:17:52</t>
  </si>
  <si>
    <t>2025-09-29 12:39:19</t>
  </si>
  <si>
    <t>2025-10-04 18:15:36</t>
  </si>
  <si>
    <t>2025-10-04 16:20:45</t>
  </si>
  <si>
    <t>2025-09-30 05:31:47</t>
  </si>
  <si>
    <t>2025-09-30 14:37:41</t>
  </si>
  <si>
    <t>2025-10-05 03:32:29</t>
  </si>
  <si>
    <t>2025-09-30 14:25:39</t>
  </si>
  <si>
    <t>2025-10-05 16:47:08</t>
  </si>
  <si>
    <t>2025-09-29 19:24:05</t>
  </si>
  <si>
    <t>2025-10-02 03:48:46</t>
  </si>
  <si>
    <t>2025-10-02 01:10:27</t>
  </si>
  <si>
    <t>2025-10-02 03:17:15</t>
  </si>
  <si>
    <t>2025-10-02 06:06:36</t>
  </si>
  <si>
    <t>2025-09-29 10:37:34</t>
  </si>
  <si>
    <t>2025-09-29 23:57:23</t>
  </si>
  <si>
    <t>2025-10-03 05:34:42</t>
  </si>
  <si>
    <t>2025-09-29 13:34:24</t>
  </si>
  <si>
    <t>2025-10-05 07:16:09</t>
  </si>
  <si>
    <t>2025-10-05 19:26:55</t>
  </si>
  <si>
    <t>2025-09-30 14:34:33</t>
  </si>
  <si>
    <t>2025-09-29 22:35:51</t>
  </si>
  <si>
    <t>2025-10-01 06:24:36</t>
  </si>
  <si>
    <t>2025-10-02 23:18:43</t>
  </si>
  <si>
    <t>2025-09-29 06:09:09</t>
  </si>
  <si>
    <t>2025-10-04 15:03:01</t>
  </si>
  <si>
    <t>2025-09-30 15:47:43</t>
  </si>
  <si>
    <t>2025-09-29 11:35:50</t>
  </si>
  <si>
    <t>2025-10-03 11:08:05</t>
  </si>
  <si>
    <t>2025-10-04 14:02:51</t>
  </si>
  <si>
    <t>2025-09-30 11:40:39</t>
  </si>
  <si>
    <t>2025-10-01 23:58:44</t>
  </si>
  <si>
    <t>2025-10-01 06:58:40</t>
  </si>
  <si>
    <t>2025-09-29 16:49:30</t>
  </si>
  <si>
    <t>2025-10-02 22:23:36</t>
  </si>
  <si>
    <t>2025-09-29 04:00:23</t>
  </si>
  <si>
    <t>2025-10-01 21:43:14</t>
  </si>
  <si>
    <t>2025-10-01 23:04:56</t>
  </si>
  <si>
    <t>2025-10-02 17:08:10</t>
  </si>
  <si>
    <t>2025-10-05 20:21:15</t>
  </si>
  <si>
    <t>2025-09-29 09:26:44</t>
  </si>
  <si>
    <t>2025-10-03 01:11:50</t>
  </si>
  <si>
    <t>2025-09-30 06:32:01</t>
  </si>
  <si>
    <t>2025-09-30 00:25:20</t>
  </si>
  <si>
    <t>2025-10-03 18:52:36</t>
  </si>
  <si>
    <t>2025-10-02 18:59:05</t>
  </si>
  <si>
    <t>2025-09-29 05:15:10</t>
  </si>
  <si>
    <t>2025-09-30 08:02:08</t>
  </si>
  <si>
    <t>2025-09-29 03:17:43</t>
  </si>
  <si>
    <t>2025-09-29 07:00:43</t>
  </si>
  <si>
    <t>2025-10-05 16:21:00</t>
  </si>
  <si>
    <t>2025-10-03 20:49:48</t>
  </si>
  <si>
    <t>2025-10-05 07:22:06</t>
  </si>
  <si>
    <t>2025-10-05 09:44:36</t>
  </si>
  <si>
    <t>2025-10-03 13:10:24</t>
  </si>
  <si>
    <t>2025-09-30 20:38:55</t>
  </si>
  <si>
    <t>2025-10-05 12:15:59</t>
  </si>
  <si>
    <t>2025-09-30 20:43:21</t>
  </si>
  <si>
    <t>2025-10-02 16:00:24</t>
  </si>
  <si>
    <t>2025-10-01 17:57:14</t>
  </si>
  <si>
    <t>2025-10-03 04:54:43</t>
  </si>
  <si>
    <t>2025-10-05 01:28:28</t>
  </si>
  <si>
    <t>2025-10-04 13:02:17</t>
  </si>
  <si>
    <t>2025-09-29 17:46:28</t>
  </si>
  <si>
    <t>2025-09-29 16:49:38</t>
  </si>
  <si>
    <t>2025-10-02 11:43:39</t>
  </si>
  <si>
    <t>2025-09-30 02:27:28</t>
  </si>
  <si>
    <t>2025-09-30 14:08:03</t>
  </si>
  <si>
    <t>2025-09-29 05:19:21</t>
  </si>
  <si>
    <t>2025-10-04 05:56:39</t>
  </si>
  <si>
    <t>2025-10-05 01:07:02</t>
  </si>
  <si>
    <t>2025-10-01 03:19:53</t>
  </si>
  <si>
    <t>2025-10-01 12:39:14</t>
  </si>
  <si>
    <t>2025-10-02 07:23:37</t>
  </si>
  <si>
    <t>2025-10-02 13:45:31</t>
  </si>
  <si>
    <t>2025-10-01 02:27:20</t>
  </si>
  <si>
    <t>2025-09-29 19:08:35</t>
  </si>
  <si>
    <t>2025-09-30 08:14:20</t>
  </si>
  <si>
    <t>2025-09-30 21:19:14</t>
  </si>
  <si>
    <t>2025-10-02 21:00:12</t>
  </si>
  <si>
    <t>2025-10-01 19:11:29</t>
  </si>
  <si>
    <t>2025-09-30 08:08:46</t>
  </si>
  <si>
    <t>2025-09-29 05:20:04</t>
  </si>
  <si>
    <t>2025-09-29 19:46:39</t>
  </si>
  <si>
    <t>2025-10-01 17:24:21</t>
  </si>
  <si>
    <t>2025-09-30 04:54:19</t>
  </si>
  <si>
    <t>2025-10-01 02:56:24</t>
  </si>
  <si>
    <t>2025-10-01 20:59:07</t>
  </si>
  <si>
    <t>2025-10-02 19:59:22</t>
  </si>
  <si>
    <t>2025-09-29 16:21:52</t>
  </si>
  <si>
    <t>2025-09-30 02:00:21</t>
  </si>
  <si>
    <t>Week</t>
  </si>
  <si>
    <t>Month</t>
  </si>
  <si>
    <t>2025-10</t>
  </si>
  <si>
    <t>2025-09</t>
  </si>
  <si>
    <t>Program</t>
  </si>
  <si>
    <t>RL6982_HD_TA01</t>
  </si>
  <si>
    <t>Version(ECN)</t>
  </si>
  <si>
    <t>RL6982_HD_TA01_V03</t>
  </si>
  <si>
    <t>HDMI</t>
  </si>
  <si>
    <t>Pass Die</t>
  </si>
  <si>
    <t>SD_OTHER</t>
  </si>
  <si>
    <t>Total Die</t>
  </si>
  <si>
    <t>PLL</t>
  </si>
  <si>
    <t>LDO</t>
  </si>
  <si>
    <t>DDR</t>
  </si>
  <si>
    <t>EARC</t>
  </si>
  <si>
    <t>GPIO</t>
  </si>
  <si>
    <t>PIF</t>
  </si>
  <si>
    <t>USB</t>
  </si>
  <si>
    <t>SAF</t>
  </si>
  <si>
    <t>BF</t>
  </si>
  <si>
    <t>TDF_HV</t>
  </si>
  <si>
    <t>SDD_LV</t>
  </si>
  <si>
    <t>TDF_LV</t>
  </si>
  <si>
    <t>BIST_HV</t>
  </si>
  <si>
    <t>BIST_LV</t>
  </si>
  <si>
    <t>2025-09-29-2025-10-05</t>
  </si>
  <si>
    <t>Order</t>
  </si>
  <si>
    <t>Item</t>
  </si>
  <si>
    <t>Bin</t>
  </si>
  <si>
    <t>Test program</t>
  </si>
  <si>
    <t>Test voltage</t>
  </si>
  <si>
    <t>Fail Type</t>
  </si>
  <si>
    <t>&gt;10%</t>
  </si>
  <si>
    <t>&gt;avg*2</t>
  </si>
  <si>
    <t>Max</t>
  </si>
  <si>
    <t>Avg %</t>
  </si>
  <si>
    <t>Highlight %</t>
  </si>
  <si>
    <t>TOP</t>
  </si>
  <si>
    <t>wafer_count=4261</t>
  </si>
  <si>
    <t>TOP1</t>
  </si>
  <si>
    <t>BIN20:cp_mode2_saf_spc30_comp</t>
  </si>
  <si>
    <t>TOP2</t>
  </si>
  <si>
    <t>BIN22:cp_mode3_saf_comp</t>
  </si>
  <si>
    <t>TOP3</t>
  </si>
  <si>
    <t>BIN64:all_bist_wo_ETN_HV</t>
  </si>
  <si>
    <t>TOP4</t>
  </si>
  <si>
    <t>BIN18:cp_mode1_saf_comp</t>
  </si>
  <si>
    <t>TOP5</t>
  </si>
  <si>
    <t>BIN16:cp_mode0_saf_comp</t>
  </si>
  <si>
    <t>TOP6</t>
  </si>
  <si>
    <t>BIN71:SCPU_L3_BISR_HV</t>
  </si>
  <si>
    <t>TOP7</t>
  </si>
  <si>
    <t>BIN65:scpu_bist_all_1p2_HV</t>
  </si>
  <si>
    <t>TOP8</t>
  </si>
  <si>
    <t>BIN3:PowerShort</t>
  </si>
  <si>
    <t>TOP9</t>
  </si>
  <si>
    <t>BIN68:all_bisr_drf_mp_BISR_HV</t>
  </si>
  <si>
    <t>TOP10</t>
  </si>
  <si>
    <t>BIN24:cp_mode4_saf_comp</t>
  </si>
  <si>
    <t>TOP11</t>
  </si>
  <si>
    <t>BIN39:cp_mode3_tdf_c5_cov92_comp_HV</t>
  </si>
  <si>
    <t>cp_mode3_tdf_c5_cov92_comp_HV</t>
  </si>
  <si>
    <t>TOP12</t>
  </si>
  <si>
    <t>BIN8:chip_id_HRAM</t>
  </si>
  <si>
    <t>chip_id_HRAM</t>
  </si>
  <si>
    <t>TOP13</t>
  </si>
  <si>
    <t>BIN66:EJTAG_GPU_BIST_HV</t>
  </si>
  <si>
    <t>EJTAG_GPU_BIST_HV</t>
  </si>
  <si>
    <t>TOP14</t>
  </si>
  <si>
    <t>BIN2:OS</t>
  </si>
  <si>
    <t>TOP15</t>
  </si>
  <si>
    <t>BIN221:USB2_CP_DP_1p5K</t>
  </si>
  <si>
    <t>USB2_CP_DP_1p5K</t>
  </si>
  <si>
    <t>TOP16</t>
  </si>
  <si>
    <t>BIN34:cp_mode1_sdd_c4_bycore_icgC100_1_cov0to94_comp_HV</t>
  </si>
  <si>
    <t>cp_mode1_sdd_c4_bycore_icgC100_1_cov0to94_comp_HV</t>
  </si>
  <si>
    <t>TOP17</t>
  </si>
  <si>
    <t>BIN35:cp_mode2_0_tdf_c5_cov75_comp_HV</t>
  </si>
  <si>
    <t>cp_mode2_0_tdf_c5_cov75_comp_HV</t>
  </si>
  <si>
    <t>TOP18</t>
  </si>
  <si>
    <t>BIN36:cp_mode2_1_tdf_spc20_c5_comp_HV</t>
  </si>
  <si>
    <t>cp_mode2_1_tdf_spc20_c5_comp_HV</t>
  </si>
  <si>
    <t>TOP19</t>
  </si>
  <si>
    <t>BIN7:IDDQ</t>
  </si>
  <si>
    <t>TOP20</t>
  </si>
  <si>
    <t>BIN29:cp_mode2_bf_spc30_comp</t>
  </si>
  <si>
    <t>cp_mode2_bf_spc30_comp</t>
  </si>
  <si>
    <t>TOP21</t>
  </si>
  <si>
    <t>BIN9:THERMAL_sensor</t>
  </si>
  <si>
    <t>THERMAL_sensor</t>
  </si>
  <si>
    <t>TOP22</t>
  </si>
  <si>
    <t>BIN33:cp_mode0_sdd_c10_plp9_icgC100_1_cov0to96_comp_HV</t>
  </si>
  <si>
    <t>cp_mode0_sdd_c10_plp9_icgC100_1_cov0to96_comp_HV</t>
  </si>
  <si>
    <t>TOP23</t>
  </si>
  <si>
    <t>BIN48:cp_mode2_1_tdf_spc20_c5_comp_LV</t>
  </si>
  <si>
    <t>cp_mode2_1_tdf_spc20_c5_comp_LV</t>
  </si>
  <si>
    <t>TOP24</t>
  </si>
  <si>
    <t>BIN82:all_bist_wo_ETN_LV</t>
  </si>
  <si>
    <t>all_bist_wo_ETN_LV</t>
  </si>
  <si>
    <t>TOP25</t>
  </si>
  <si>
    <t>BIN51:cp_mode3_tdf_c5_cov92_comp_LV</t>
  </si>
  <si>
    <t>cp_mode3_tdf_c5_cov92_comp_LV</t>
  </si>
  <si>
    <t>TOP26</t>
  </si>
  <si>
    <t>BIN47:cp_mode2_0_tdf_c5_cov75_comp_LV</t>
  </si>
  <si>
    <t>cp_mode2_0_tdf_c5_cov75_comp_LV</t>
  </si>
  <si>
    <t>TOP27</t>
  </si>
  <si>
    <t>BIN91:self_test_rbus_interface_int_interface_MP</t>
  </si>
  <si>
    <t>self_test_rbus_interface_int_interface_MP</t>
  </si>
  <si>
    <t>TOP28</t>
  </si>
  <si>
    <t>BIN69:all_bisr_drf_mp_BISR_LV</t>
  </si>
  <si>
    <t>all_bisr_drf_mp_BISR_LV</t>
  </si>
  <si>
    <t>TOP29</t>
  </si>
  <si>
    <t>BIN45:cp_mode0_sdd_c10_plp9_icgC100_1_cov0to96_comp_LV</t>
  </si>
  <si>
    <t>cp_mode0_sdd_c10_plp9_icgC100_1_cov0to96_comp_LV</t>
  </si>
  <si>
    <t>TOP30</t>
  </si>
  <si>
    <t>BIN70:all_bisr_drf_mp_DRF</t>
  </si>
  <si>
    <t>all_bisr_drf_mp_DRF</t>
  </si>
  <si>
    <t>TOP31</t>
  </si>
  <si>
    <t>BIN6:POR</t>
  </si>
  <si>
    <t>TOP32</t>
  </si>
  <si>
    <t>BIN63:all_bist_only_ETN_HV</t>
  </si>
  <si>
    <t>all_bist_only_ETN_HV</t>
  </si>
  <si>
    <t>TOP33</t>
  </si>
  <si>
    <t>BIN46:cp_mode1_sdd_c4_bycore_icgC100_1_cov0to94_comp_LV</t>
  </si>
  <si>
    <t>cp_mode1_sdd_c4_bycore_icgC100_1_cov0to94_comp_LV</t>
  </si>
  <si>
    <t>TOP34</t>
  </si>
  <si>
    <t>BIN26:cp_mode5_saf_intl</t>
  </si>
  <si>
    <t>cp_mode5_saf_intl</t>
  </si>
  <si>
    <t>TOP35</t>
  </si>
  <si>
    <t>BIN12:SVT_PLLDDR_MIN_CP_pattern</t>
  </si>
  <si>
    <t>SVT_PLLDDR_MIN_CP_pattern</t>
  </si>
  <si>
    <t>TOP36</t>
  </si>
  <si>
    <t>BIN611:cp_mode2_0_tdf_spc25_mcp2_comp_LV</t>
  </si>
  <si>
    <t>cp_mode2_0_tdf_spc25_mcp2_comp_LV</t>
  </si>
  <si>
    <t>TOP37</t>
  </si>
  <si>
    <t>BIN193:GPIO_03_GPIReadGPO</t>
  </si>
  <si>
    <t>GPIO_03_GPIReadGPO</t>
  </si>
  <si>
    <t>TOP38</t>
  </si>
  <si>
    <t>BIN44:cp_mode4_tdf_comp_retest_HV</t>
  </si>
  <si>
    <t>cp_mode4_tdf_comp_retest_HV</t>
  </si>
  <si>
    <t>TOP39</t>
  </si>
  <si>
    <t>BIN30:cp_mode3_bf_comp</t>
  </si>
  <si>
    <t>cp_mode3_bf_comp</t>
  </si>
  <si>
    <t>TOP40</t>
  </si>
  <si>
    <t>BIN10:efuse_blank_check_repair</t>
  </si>
  <si>
    <t>efuse_blank_check_repair</t>
  </si>
  <si>
    <t>TOP41</t>
  </si>
  <si>
    <t>BIN21:cp_mode2_saf_intl</t>
  </si>
  <si>
    <t>cp_mode2_saf_intl</t>
  </si>
  <si>
    <t>TOP42</t>
  </si>
  <si>
    <t>BIN60:cp_mode4_ca_saf_comp</t>
  </si>
  <si>
    <t>cp_mode4_ca_saf_comp</t>
  </si>
  <si>
    <t>TOP43</t>
  </si>
  <si>
    <t>BIN235:Efuse_IDDQ_CP</t>
  </si>
  <si>
    <t>Efuse_IDDQ_CP</t>
  </si>
  <si>
    <t>TOP44</t>
  </si>
  <si>
    <t>BIN11:SVT_PLLSCPUA_MIN</t>
  </si>
  <si>
    <t>SVT_PLLSCPUA_MIN</t>
  </si>
  <si>
    <t>TOP45</t>
  </si>
  <si>
    <t>BIN171:PLL27x_CP01_432_PS_MAX</t>
  </si>
  <si>
    <t>PLL27x_CP01_432_PS_MAX</t>
  </si>
  <si>
    <t>TOP46</t>
  </si>
  <si>
    <t>BIN79:SCPU_VDDR_part5</t>
  </si>
  <si>
    <t>SCPU_VDDR_part5</t>
  </si>
  <si>
    <t>TOP47</t>
  </si>
  <si>
    <t>BIN217:USB2_CP_USB2_HS_FS_LBK</t>
  </si>
  <si>
    <t>USB2_CP_USB2_HS_FS_LBK</t>
  </si>
  <si>
    <t>TOP48</t>
  </si>
  <si>
    <t>BIN191:GPIO_01_GPOH</t>
  </si>
  <si>
    <t>TOP49</t>
  </si>
  <si>
    <t>BIN390:HVS_done_OTP_blank_check</t>
  </si>
  <si>
    <t>HVS_done_OTP_blank_check</t>
  </si>
  <si>
    <t>TOP50</t>
  </si>
  <si>
    <t>BIN84:scpu_bist_all_1p2_LV</t>
  </si>
  <si>
    <t>scpu_bist_all_1p2_LV</t>
  </si>
  <si>
    <t>TOP51</t>
  </si>
  <si>
    <t>BIN28:cp_mode1_bf_comp</t>
  </si>
  <si>
    <t>cp_mode1_bf_comp</t>
  </si>
  <si>
    <t>TOP52</t>
  </si>
  <si>
    <t>BIN205:PIF_PP_DIFF_HI_CP</t>
  </si>
  <si>
    <t>PIF_PP_DIFF_HI_CP</t>
  </si>
  <si>
    <t>TOP53</t>
  </si>
  <si>
    <t>BIN85:EJTAG_GPU_BIST_LV</t>
  </si>
  <si>
    <t>EJTAG_GPU_BIST_LV</t>
  </si>
  <si>
    <t>TOP54</t>
  </si>
  <si>
    <t>BIN201:STB_LDO1V0_101</t>
  </si>
  <si>
    <t>STB_LDO1V0_101</t>
  </si>
  <si>
    <t>TOP55</t>
  </si>
  <si>
    <t>BIN388:wafer_info</t>
  </si>
  <si>
    <t>wafer_info</t>
  </si>
  <si>
    <t>TOP56</t>
  </si>
  <si>
    <t>BIN42:cp_mode4_tdf_usb120M_wo_ETN_comp_retest_HV</t>
  </si>
  <si>
    <t>cp_mode4_tdf_usb120M_wo_ETN_comp_retest_HV</t>
  </si>
  <si>
    <t>TOP57</t>
  </si>
  <si>
    <t>BIN194:GPIO_04_GPIReadH_leakage</t>
  </si>
  <si>
    <t>GPIO_04_GPIReadH_leakage</t>
  </si>
  <si>
    <t>TOP58</t>
  </si>
  <si>
    <t>BIN73:SCPU_L3_BIST_LV</t>
  </si>
  <si>
    <t>SCPU_L3_BIST_LV</t>
  </si>
  <si>
    <t>TOP59</t>
  </si>
  <si>
    <t>BIN192:GPIO_02_GPOL</t>
  </si>
  <si>
    <t>GPIO_02_GPOL</t>
  </si>
  <si>
    <t>TOP60</t>
  </si>
  <si>
    <t>BIN27:cp_mode0_bf_comp</t>
  </si>
  <si>
    <t>cp_mode0_bf_comp</t>
  </si>
  <si>
    <t>TOP61</t>
  </si>
  <si>
    <t>BIN614:cp_mode1_sdd_c4_bycore_icgC100_1_cov0to94_comp_1300_VID</t>
  </si>
  <si>
    <t>cp_mode1_sdd_c4_bycore_icgC100_1_cov0to94_comp_1300_VID</t>
  </si>
  <si>
    <t>TOP62</t>
  </si>
  <si>
    <t>BIN203:PIF_CML_DIFF_HI_CP</t>
  </si>
  <si>
    <t>PIF_CML_DIFF_HI_CP</t>
  </si>
  <si>
    <t>TOP63</t>
  </si>
  <si>
    <t>BIN62:all_bist_PLLheader_HV</t>
  </si>
  <si>
    <t>all_bist_PLLheader_HV</t>
  </si>
  <si>
    <t>TOP64</t>
  </si>
  <si>
    <t>BIN207:PIF_LVDS_DIFF_HI_CP</t>
  </si>
  <si>
    <t>PIF_LVDS_DIFF_HI_CP</t>
  </si>
  <si>
    <t>TOP65</t>
  </si>
  <si>
    <t>BIN114:hdmi_audio_cp_test_enable_MP</t>
  </si>
  <si>
    <t>hdmi_audio_cp_test_enable_MP</t>
  </si>
  <si>
    <t>TOP66</t>
  </si>
  <si>
    <t>BIN38:cp_mode2_tdf_sync_spc30_comp_HV</t>
  </si>
  <si>
    <t>cp_mode2_tdf_sync_spc30_comp_HV</t>
  </si>
  <si>
    <t>TOP67</t>
  </si>
  <si>
    <t>BIN17:cp_mode0_saf_intl</t>
  </si>
  <si>
    <t>cp_mode0_saf_intl</t>
  </si>
  <si>
    <t>TOP68</t>
  </si>
  <si>
    <t>BIN55:cp_mode4_tdf_comp_retest_LV</t>
  </si>
  <si>
    <t>cp_mode4_tdf_comp_retest_LV</t>
  </si>
  <si>
    <t>TOP69</t>
  </si>
  <si>
    <t>BIN123:hdmi_rbus_interface_MP</t>
  </si>
  <si>
    <t>hdmi_rbus_interface_MP</t>
  </si>
  <si>
    <t>TOP70</t>
  </si>
  <si>
    <t>BIN13:SVT_PLL1</t>
  </si>
  <si>
    <t>SVT_PLL1</t>
  </si>
  <si>
    <t>TOP71</t>
  </si>
  <si>
    <t>BIN19:cp_mode1_saf_intl</t>
  </si>
  <si>
    <t>cp_mode1_saf_intl</t>
  </si>
  <si>
    <t>TOP72</t>
  </si>
  <si>
    <t>BIN195:GPIO_05_GPIReadL_leakage</t>
  </si>
  <si>
    <t>GPIO_05_GPIReadL_leakage</t>
  </si>
  <si>
    <t>TOP73</t>
  </si>
  <si>
    <t>BIN612:cp_mode0_ca_tdf_comp_LV</t>
  </si>
  <si>
    <t>cp_mode0_ca_tdf_comp_LV</t>
  </si>
  <si>
    <t>TOP74</t>
  </si>
  <si>
    <t>BIN23:cp_mode3_saf_intl</t>
  </si>
  <si>
    <t>cp_mode3_saf_intl</t>
  </si>
  <si>
    <t>TOP75</t>
  </si>
  <si>
    <t>BIN610:OTP_read_all_CRC</t>
  </si>
  <si>
    <t>OTP_read_all_CRC</t>
  </si>
  <si>
    <t>TOP76</t>
  </si>
  <si>
    <t>BIN58:cp_mode2_ca_saf_comp</t>
  </si>
  <si>
    <t>cp_mode2_ca_saf_comp</t>
  </si>
  <si>
    <t>TOP77</t>
  </si>
  <si>
    <t>BIN126:misc_pwm_MP</t>
  </si>
  <si>
    <t>misc_pwm_MP</t>
  </si>
  <si>
    <t>TOP78</t>
  </si>
  <si>
    <t>BIN87:cp_mode1_msm_1T_cpf_bycore_icgC100_1_comp_LV</t>
  </si>
  <si>
    <t>cp_mode1_msm_1T_cpf_bycore_icgC100_1_comp_LV</t>
  </si>
  <si>
    <t>TOP79</t>
  </si>
  <si>
    <t>BIN121:hdmirx_ddc012_pad_MP</t>
  </si>
  <si>
    <t>hdmirx_ddc012_pad_MP</t>
  </si>
  <si>
    <t>TOP80</t>
  </si>
  <si>
    <t>BIN236:HDMI_Z0_Trim</t>
  </si>
  <si>
    <t>HDMI_Z0_Trim</t>
  </si>
  <si>
    <t>TOP81</t>
  </si>
  <si>
    <t>BIN41:cp_mode4_tdf_sync_wo_ETN_comp_retest_HV</t>
  </si>
  <si>
    <t>cp_mode4_tdf_sync_wo_ETN_comp_retest_HV</t>
  </si>
  <si>
    <t>TOP82</t>
  </si>
  <si>
    <t>BIN129:DISPI_as_source_VD_MP</t>
  </si>
  <si>
    <t>DISPI_as_source_VD_MP</t>
  </si>
  <si>
    <t>TOP83</t>
  </si>
  <si>
    <t>BIN227:VDC16_CP_VRPN_main</t>
  </si>
  <si>
    <t>VDC16_CP_VRPN_main</t>
  </si>
  <si>
    <t>TOP84</t>
  </si>
  <si>
    <t>BIN31:cp_mode4_bf_comp</t>
  </si>
  <si>
    <t>cp_mode4_bf_comp</t>
  </si>
  <si>
    <t>TOP85</t>
  </si>
  <si>
    <t>BIN104:tv_sb1_clk_MP</t>
  </si>
  <si>
    <t>tv_sb1_clk_MP</t>
  </si>
  <si>
    <t>TOP86</t>
  </si>
  <si>
    <t>BIN220:USB2_CP_15K</t>
  </si>
  <si>
    <t>USB2_CP_15K</t>
  </si>
  <si>
    <t>TOP87</t>
  </si>
  <si>
    <t>BIN108:HDR_DISPI_as_source_HDMI_MDOM_MP</t>
  </si>
  <si>
    <t>HDR_DISPI_as_source_HDMI_MDOM_MP</t>
  </si>
  <si>
    <t>TOP88</t>
  </si>
  <si>
    <t>BIN67:EJTAG_GPU_DEC_HV</t>
  </si>
  <si>
    <t>EJTAG_GPU_DEC_HV</t>
  </si>
  <si>
    <t>TOP89</t>
  </si>
  <si>
    <t>BIN177:BB_CP03_UnMutePad</t>
  </si>
  <si>
    <t>BB_CP03_UnMutePad</t>
  </si>
  <si>
    <t>TOP90</t>
  </si>
  <si>
    <t>BIN14:SVT_PLL2</t>
  </si>
  <si>
    <t>SVT_PLL2</t>
  </si>
  <si>
    <t>TOP91</t>
  </si>
  <si>
    <t>BIN52:cp_mode3_tdf_sync_comp_LV</t>
  </si>
  <si>
    <t>cp_mode3_tdf_sync_comp_LV</t>
  </si>
  <si>
    <t>TOP92</t>
  </si>
  <si>
    <t>BIN53:cp_mode4_tdf_sync_wo_ETN_comp_retest_LV</t>
  </si>
  <si>
    <t>cp_mode4_tdf_sync_wo_ETN_comp_retest_LV</t>
  </si>
  <si>
    <t>TOP93</t>
  </si>
  <si>
    <t>BIN189:EARC_CP_03_CMZ0_ON</t>
  </si>
  <si>
    <t>EARC_CP_03_CMZ0_ON</t>
  </si>
  <si>
    <t>TOP94</t>
  </si>
  <si>
    <t>BIN88:cp_mode1_msm_MCP_full_comp_LV</t>
  </si>
  <si>
    <t>cp_mode1_msm_MCP_full_comp_LV</t>
  </si>
  <si>
    <t>TOP95</t>
  </si>
  <si>
    <t>BIN237:OS_final</t>
  </si>
  <si>
    <t>OS_final</t>
  </si>
  <si>
    <t>TOP96</t>
  </si>
  <si>
    <t>BIN72:SCPU_L3_BISR_LV</t>
  </si>
  <si>
    <t>SCPU_L3_BISR_LV</t>
  </si>
  <si>
    <t>TOP97</t>
  </si>
  <si>
    <t>BIN155:PLLBUSH_CP01_APP</t>
  </si>
  <si>
    <t>PLLBUSH_CP01_APP</t>
  </si>
  <si>
    <t>TOP98</t>
  </si>
  <si>
    <t>BIN49:cp_mode2_tdf_ldpc389M_spc30_comp_LV</t>
  </si>
  <si>
    <t>cp_mode2_tdf_ldpc389M_spc30_comp_LV</t>
  </si>
  <si>
    <t>TOP99</t>
  </si>
  <si>
    <t>BIN213:PIF_CRC_CP</t>
  </si>
  <si>
    <t>PIF_CRC_CP</t>
  </si>
  <si>
    <t>TOP100</t>
  </si>
  <si>
    <t>BIN183:eARC_PLL_CLK_CP1_44f1K</t>
  </si>
  <si>
    <t>eARC_PLL_CLK_CP1_44f1K</t>
  </si>
  <si>
    <t>TOP101</t>
  </si>
  <si>
    <t>BIN74:SCPU_all_DRF_LV</t>
  </si>
  <si>
    <t>SCPU_all_DRF_LV</t>
  </si>
  <si>
    <t>TOP102</t>
  </si>
  <si>
    <t>BIN111:p2p_top_func_bist_MP</t>
  </si>
  <si>
    <t>p2p_top_func_bist_MP</t>
  </si>
  <si>
    <t>TOP103</t>
  </si>
  <si>
    <t>BIN40:cp_mode3_tdf_sync_comp_HV</t>
  </si>
  <si>
    <t>cp_mode3_tdf_sync_comp_HV</t>
  </si>
  <si>
    <t>TOP104</t>
  </si>
  <si>
    <t>BIN97:demod_to_pad_MP</t>
  </si>
  <si>
    <t>demod_to_pad_MP</t>
  </si>
  <si>
    <t>TOP105</t>
  </si>
  <si>
    <t>BIN25:cp_mode4_saf_intl</t>
  </si>
  <si>
    <t>cp_mode4_saf_intl</t>
  </si>
  <si>
    <t>TOP106</t>
  </si>
  <si>
    <t>BIN37:cp_mode2_tdf_ldpc389M_spc30_comp_HV</t>
  </si>
  <si>
    <t>cp_mode2_tdf_ldpc389M_spc30_comp_HV</t>
  </si>
  <si>
    <t>TOP107</t>
  </si>
  <si>
    <t>BIN133:PLL27X_IFADC_ATVADC_162M</t>
  </si>
  <si>
    <t>PLL27X_IFADC_ATVADC_162M</t>
  </si>
  <si>
    <t>TOP108</t>
  </si>
  <si>
    <t>BIN226:VDC15_CP_CLAMP_N_main</t>
  </si>
  <si>
    <t>VDC15_CP_CLAMP_N_main</t>
  </si>
  <si>
    <t>TOP109</t>
  </si>
  <si>
    <t>BIN202:LSADC_CP</t>
  </si>
  <si>
    <t>LSADC_CP</t>
  </si>
  <si>
    <t>TOP110</t>
  </si>
  <si>
    <t>BIN90:EJTAG_GPU_VDDR</t>
  </si>
  <si>
    <t>EJTAG_GPU_VDDR</t>
  </si>
  <si>
    <t>TOP111</t>
  </si>
  <si>
    <t>BIN181:DDR_All_toggle_IRT_open_H</t>
  </si>
  <si>
    <t>DDR_All_toggle_IRT_open_H</t>
  </si>
  <si>
    <t>TOP112</t>
  </si>
  <si>
    <t>BIN32:cp_mode5_bf_intl</t>
  </si>
  <si>
    <t>cp_mode5_bf_intl</t>
  </si>
  <si>
    <t>TOP113</t>
  </si>
  <si>
    <t>BIN208:PIF_LVDS_DIFF_LO_CP</t>
  </si>
  <si>
    <t>PIF_LVDS_DIFF_LO_CP</t>
  </si>
  <si>
    <t>TOP114</t>
  </si>
  <si>
    <t>BIN115:DISPD_frc_a_b_vo_clk_DISPI_wi_DI</t>
  </si>
  <si>
    <t>DISPD_frc_a_b_vo_clk_DISPI_wi_DI</t>
  </si>
  <si>
    <t>TOP115</t>
  </si>
  <si>
    <t>BIN216:PLLUSB2</t>
  </si>
  <si>
    <t>PLLUSB2</t>
  </si>
  <si>
    <t>TOP116</t>
  </si>
  <si>
    <t>BIN50:cp_mode2_tdf_sync_spc30_comp_LV</t>
  </si>
  <si>
    <t>cp_mode2_tdf_sync_spc30_comp_LV</t>
  </si>
  <si>
    <t>TOP117</t>
  </si>
  <si>
    <t>BIN106:sc_MP</t>
  </si>
  <si>
    <t>sc_MP</t>
  </si>
  <si>
    <t>TOP118</t>
  </si>
  <si>
    <t>BIN153:PLLBUS_CP01_APP</t>
  </si>
  <si>
    <t>PLLBUS_CP01_APP</t>
  </si>
  <si>
    <t>TOP119</t>
  </si>
  <si>
    <t>BIN124:uart_MP</t>
  </si>
  <si>
    <t>uart_MP</t>
  </si>
  <si>
    <t>TOP120</t>
  </si>
  <si>
    <t>BIN178:DDR_Header</t>
  </si>
  <si>
    <t>DDR_Header</t>
  </si>
  <si>
    <t>TOP121</t>
  </si>
  <si>
    <t>BIN131:Q_ADC_LDO_001</t>
  </si>
  <si>
    <t>Q_ADC_LDO_001</t>
  </si>
  <si>
    <t>TOP122</t>
  </si>
  <si>
    <t>BIN110:isp_top_func_bist_MP</t>
  </si>
  <si>
    <t>isp_top_func_bist_MP</t>
  </si>
  <si>
    <t>TOP123</t>
  </si>
  <si>
    <t>BIN117:stb_clkrst_pmm_rbus_MP</t>
  </si>
  <si>
    <t>stb_clkrst_pmm_rbus_MP</t>
  </si>
  <si>
    <t>TOP124</t>
  </si>
  <si>
    <t>TOP125</t>
  </si>
  <si>
    <t>BIN118:HDMI_to_offms_MP</t>
  </si>
  <si>
    <t>HDMI_to_offms_MP</t>
  </si>
  <si>
    <t>TOP126</t>
  </si>
  <si>
    <t>BIN179:DDR3200_PLLDDR_CP</t>
  </si>
  <si>
    <t>DDR3200_PLLDDR_CP</t>
  </si>
  <si>
    <t>TOP127</t>
  </si>
  <si>
    <t>BIN5:HDMI_leakage</t>
  </si>
  <si>
    <t>HDMI_leakage</t>
  </si>
  <si>
    <t>TOP128</t>
  </si>
  <si>
    <t>BIN15:SVT_OTP_all_read_reg</t>
  </si>
  <si>
    <t>SVT_OTP_all_read_reg</t>
  </si>
  <si>
    <t>TOP129</t>
  </si>
  <si>
    <t>BIN43:cp_mode4_tdf_comp_header_HV</t>
  </si>
  <si>
    <t>cp_mode4_tdf_comp_header_HV</t>
  </si>
  <si>
    <t>TOP130</t>
  </si>
  <si>
    <t>BIN54:cp_mode4_tdf_usb120M_wo_ETN_comp_retest_LV</t>
  </si>
  <si>
    <t>cp_mode4_tdf_usb120M_wo_ETN_comp_retest_LV</t>
  </si>
  <si>
    <t>TOP131</t>
  </si>
  <si>
    <t>BIN56:cp_mode0_ca_saf_comp</t>
  </si>
  <si>
    <t>cp_mode0_ca_saf_comp</t>
  </si>
  <si>
    <t>TOP132</t>
  </si>
  <si>
    <t>BIN57:cp_mode1_ca_saf_comp</t>
  </si>
  <si>
    <t>cp_mode1_ca_saf_comp</t>
  </si>
  <si>
    <t>TOP133</t>
  </si>
  <si>
    <t>BIN59:cp_mode3_ca_saf_comp</t>
  </si>
  <si>
    <t>cp_mode3_ca_saf_comp</t>
  </si>
  <si>
    <t>TOP134</t>
  </si>
  <si>
    <t>BIN61:cp_mode5_ca_saf_intl</t>
  </si>
  <si>
    <t>cp_mode5_ca_saf_intl</t>
  </si>
  <si>
    <t>TOP135</t>
  </si>
  <si>
    <t>BIN75:SCPU_VDDR_part1</t>
  </si>
  <si>
    <t>SCPU_VDDR_part1</t>
  </si>
  <si>
    <t>TOP136</t>
  </si>
  <si>
    <t>BIN76:SCPU_VDDR_part2</t>
  </si>
  <si>
    <t>SCPU_VDDR_part2</t>
  </si>
  <si>
    <t>TOP137</t>
  </si>
  <si>
    <t>BIN77:SCPU_VDDR_part3</t>
  </si>
  <si>
    <t>SCPU_VDDR_part3</t>
  </si>
  <si>
    <t>TOP138</t>
  </si>
  <si>
    <t>BIN78:SCPU_VDDR_part4</t>
  </si>
  <si>
    <t>SCPU_VDDR_part4</t>
  </si>
  <si>
    <t>TOP139</t>
  </si>
  <si>
    <t>BIN80:all_bist_PLLheader_LV</t>
  </si>
  <si>
    <t>all_bist_PLLheader_LV</t>
  </si>
  <si>
    <t>TOP140</t>
  </si>
  <si>
    <t>BIN81:all_bist_only_ETN_LV</t>
  </si>
  <si>
    <t>all_bist_only_ETN_LV</t>
  </si>
  <si>
    <t>TOP141</t>
  </si>
  <si>
    <t>BIN83:all_etn_drf_mp</t>
  </si>
  <si>
    <t>all_etn_drf_mp</t>
  </si>
  <si>
    <t>TOP142</t>
  </si>
  <si>
    <t>BIN86:EJTAG_GPU_DEC_LV</t>
  </si>
  <si>
    <t>EJTAG_GPU_DEC_LV</t>
  </si>
  <si>
    <t>TOP143</t>
  </si>
  <si>
    <t>BIN89:EJTAG_GPU_DRF</t>
  </si>
  <si>
    <t>EJTAG_GPU_DRF</t>
  </si>
  <si>
    <t>TOP144</t>
  </si>
  <si>
    <t>BIN92:HDDC0_100k_MP</t>
  </si>
  <si>
    <t>HDDC0_100k_MP</t>
  </si>
  <si>
    <t>TOP145</t>
  </si>
  <si>
    <t>BIN93:HDDC1_100k_MP</t>
  </si>
  <si>
    <t>HDDC1_100k_MP</t>
  </si>
  <si>
    <t>TOP146</t>
  </si>
  <si>
    <t>BIN94:HDDC2_100k_MP</t>
  </si>
  <si>
    <t>HDDC2_100k_MP</t>
  </si>
  <si>
    <t>TOP147</t>
  </si>
  <si>
    <t>BIN95:ddc2_fifo_chk_MP</t>
  </si>
  <si>
    <t>ddc2_fifo_chk_MP</t>
  </si>
  <si>
    <t>TOP148</t>
  </si>
  <si>
    <t>BIN96:demod_interface_MP</t>
  </si>
  <si>
    <t>demod_interface_MP</t>
  </si>
  <si>
    <t>TOP149</t>
  </si>
  <si>
    <t>BIN98:MISC_I2C0_D_100k_MP</t>
  </si>
  <si>
    <t>MISC_I2C0_D_100k_MP</t>
  </si>
  <si>
    <t>TOP150</t>
  </si>
  <si>
    <t>BIN99:MISC_I2C1_D_100k_MP</t>
  </si>
  <si>
    <t>MISC_I2C1_D_100k_MP</t>
  </si>
  <si>
    <t>TOP151</t>
  </si>
  <si>
    <t>BIN100:MISC_I2C2_D_100k_MP</t>
  </si>
  <si>
    <t>MISC_I2C2_D_100k_MP</t>
  </si>
  <si>
    <t>TOP152</t>
  </si>
  <si>
    <t>BIN101:MISC_I2C3_D_100k_MP</t>
  </si>
  <si>
    <t>MISC_I2C3_D_100k_MP</t>
  </si>
  <si>
    <t>TOP153</t>
  </si>
  <si>
    <t>BIN102:MISC_I2C4_D_100k_MP</t>
  </si>
  <si>
    <t>MISC_I2C4_D_100k_MP</t>
  </si>
  <si>
    <t>TOP154</t>
  </si>
  <si>
    <t>BIN103:MISC_I2C5_D_100k_MP</t>
  </si>
  <si>
    <t>MISC_I2C5_D_100k_MP</t>
  </si>
  <si>
    <t>TOP155</t>
  </si>
  <si>
    <t>BIN105:etn_wake_33v_MP</t>
  </si>
  <si>
    <t>etn_wake_33v_MP</t>
  </si>
  <si>
    <t>TOP156</t>
  </si>
  <si>
    <t>BIN107:pcmcia_MP</t>
  </si>
  <si>
    <t>pcmcia_MP</t>
  </si>
  <si>
    <t>TOP157</t>
  </si>
  <si>
    <t>BIN109:emcu_to_sb2_rbus_timeout_MP</t>
  </si>
  <si>
    <t>emcu_to_sb2_rbus_timeout_MP</t>
  </si>
  <si>
    <t>TOP158</t>
  </si>
  <si>
    <t>BIN112:pif_fifo_27b_func_bist_MP</t>
  </si>
  <si>
    <t>pif_fifo_27b_func_bist_MP</t>
  </si>
  <si>
    <t>TOP159</t>
  </si>
  <si>
    <t>BIN113:pif_fifo_40b_func_bist_MP</t>
  </si>
  <si>
    <t>pif_fifo_40b_func_bist_MP</t>
  </si>
  <si>
    <t>TOP160</t>
  </si>
  <si>
    <t>BIN116:vo_dispi_interface</t>
  </si>
  <si>
    <t>vo_dispi_interface</t>
  </si>
  <si>
    <t>TOP161</t>
  </si>
  <si>
    <t>BIN119:ld_spi_MP</t>
  </si>
  <si>
    <t>ld_spi_MP</t>
  </si>
  <si>
    <t>TOP162</t>
  </si>
  <si>
    <t>BIN120:hdmi_ptg_offms_MP</t>
  </si>
  <si>
    <t>hdmi_ptg_offms_MP</t>
  </si>
  <si>
    <t>TOP163</t>
  </si>
  <si>
    <t>BIN122:hdmirx_dppll_high_norm_low_test_MP</t>
  </si>
  <si>
    <t>hdmirx_dppll_high_norm_low_test_MP</t>
  </si>
  <si>
    <t>TOP164</t>
  </si>
  <si>
    <t>BIN125:rbus_otp_disable</t>
  </si>
  <si>
    <t>rbus_otp_disable</t>
  </si>
  <si>
    <t>TOP165</t>
  </si>
  <si>
    <t>BIN127:WATCHDOG_TO_DISPD_MP</t>
  </si>
  <si>
    <t>WATCHDOG_TO_DISPD_MP</t>
  </si>
  <si>
    <t>TOP166</t>
  </si>
  <si>
    <t>BIN128:dc2h_as_source_sdnr_MP</t>
  </si>
  <si>
    <t>dc2h_as_source_sdnr_MP</t>
  </si>
  <si>
    <t>TOP167</t>
  </si>
  <si>
    <t>BIN130:I_ADC_LDO_001</t>
  </si>
  <si>
    <t>I_ADC_LDO_001</t>
  </si>
  <si>
    <t>TOP168</t>
  </si>
  <si>
    <t>BIN132:PLLSCPU_LDO10V_01</t>
  </si>
  <si>
    <t>PLLSCPU_LDO10V_01</t>
  </si>
  <si>
    <t>TOP169</t>
  </si>
  <si>
    <t>BIN134:PLL27x_IFADC_DTVADC01_54M</t>
  </si>
  <si>
    <t>PLL27x_IFADC_DTVADC01_54M</t>
  </si>
  <si>
    <t>TOP170</t>
  </si>
  <si>
    <t>BIN135:PLL27x_IFADC_DTVADC02_25p2M</t>
  </si>
  <si>
    <t>PLL27x_IFADC_DTVADC02_25p2M</t>
  </si>
  <si>
    <t>TOP171</t>
  </si>
  <si>
    <t>BIN136:PLL27x_IFADC_DTVADC03_144M</t>
  </si>
  <si>
    <t>PLL27x_IFADC_DTVADC03_144M</t>
  </si>
  <si>
    <t>TOP172</t>
  </si>
  <si>
    <t>BIN137:PLL27x_IFADC_DTVADC04_121p5M</t>
  </si>
  <si>
    <t>PLL27x_IFADC_DTVADC04_121p5M</t>
  </si>
  <si>
    <t>TOP173</t>
  </si>
  <si>
    <t>BIN138:PLL27x_IFADC_DTVADC05_36M</t>
  </si>
  <si>
    <t>PLL27x_IFADC_DTVADC05_36M</t>
  </si>
  <si>
    <t>TOP174</t>
  </si>
  <si>
    <t>BIN139:PLL27x_IFADC_DTVADC06_144M</t>
  </si>
  <si>
    <t>PLL27x_IFADC_DTVADC06_144M</t>
  </si>
  <si>
    <t>TOP175</t>
  </si>
  <si>
    <t>BIN140:PLL27x_IFADC_DTVDIG01_216M</t>
  </si>
  <si>
    <t>PLL27x_IFADC_DTVDIG01_216M</t>
  </si>
  <si>
    <t>TOP176</t>
  </si>
  <si>
    <t>BIN141:PLL27x_IFADC_DTVDIG02_151p2M</t>
  </si>
  <si>
    <t>PLL27x_IFADC_DTVDIG02_151p2M</t>
  </si>
  <si>
    <t>TOP177</t>
  </si>
  <si>
    <t>BIN142:PLL27x_IFADC_DTVDIG03_518p4M</t>
  </si>
  <si>
    <t>PLL27x_IFADC_DTVDIG03_518p4M</t>
  </si>
  <si>
    <t>TOP178</t>
  </si>
  <si>
    <t>BIN143:PLL27x_IFADC_DTVDIG04_486M</t>
  </si>
  <si>
    <t>PLL27x_IFADC_DTVDIG04_486M</t>
  </si>
  <si>
    <t>TOP179</t>
  </si>
  <si>
    <t>BIN144:PLL27x_IFADC_DTVDIG05_216M</t>
  </si>
  <si>
    <t>PLL27x_IFADC_DTVDIG05_216M</t>
  </si>
  <si>
    <t>TOP180</t>
  </si>
  <si>
    <t>BIN145:PLL27x_IFADC_DTVDIG06_192M</t>
  </si>
  <si>
    <t>PLL27x_IFADC_DTVDIG06_192M</t>
  </si>
  <si>
    <t>TOP181</t>
  </si>
  <si>
    <t>BIN146:PLLEMMC_LDO1V_01</t>
  </si>
  <si>
    <t>PLLEMMC_LDO1V_01</t>
  </si>
  <si>
    <t>TOP182</t>
  </si>
  <si>
    <t>BIN147:CLK_TRANG_CP01_APP</t>
  </si>
  <si>
    <t>CLK_TRANG_CP01_APP</t>
  </si>
  <si>
    <t>TOP183</t>
  </si>
  <si>
    <t>BIN148:PLLSCPUA_CP01_APP</t>
  </si>
  <si>
    <t>PLLSCPUA_CP01_APP</t>
  </si>
  <si>
    <t>TOP184</t>
  </si>
  <si>
    <t>BIN149:PLLSCPUA_CP02_APP</t>
  </si>
  <si>
    <t>PLLSCPUA_CP02_APP</t>
  </si>
  <si>
    <t>TOP185</t>
  </si>
  <si>
    <t>BIN150:PLLSCPUA_CP03_APP</t>
  </si>
  <si>
    <t>PLLSCPUA_CP03_APP</t>
  </si>
  <si>
    <t>TOP186</t>
  </si>
  <si>
    <t>BIN151:PLLSCPUA_CP04_APP</t>
  </si>
  <si>
    <t>PLLSCPUA_CP04_APP</t>
  </si>
  <si>
    <t>TOP187</t>
  </si>
  <si>
    <t>BIN152:PLLSCPUA_CP05_APP</t>
  </si>
  <si>
    <t>PLLSCPUA_CP05_APP</t>
  </si>
  <si>
    <t>TOP188</t>
  </si>
  <si>
    <t>BIN154:PLLBUS_CP01_SSCG</t>
  </si>
  <si>
    <t>PLLBUS_CP01_SSCG</t>
  </si>
  <si>
    <t>TOP189</t>
  </si>
  <si>
    <t>BIN156:PLLBUSH_CP01_SSCG</t>
  </si>
  <si>
    <t>PLLBUSH_CP01_SSCG</t>
  </si>
  <si>
    <t>TOP190</t>
  </si>
  <si>
    <t>BIN157:PLLDDSA_CP01_APP</t>
  </si>
  <si>
    <t>PLLDDSA_CP01_APP</t>
  </si>
  <si>
    <t>TOP191</t>
  </si>
  <si>
    <t>BIN158:PLLDDSB_CP01_APP</t>
  </si>
  <si>
    <t>PLLDDSB_CP01_APP</t>
  </si>
  <si>
    <t>TOP192</t>
  </si>
  <si>
    <t>BIN159:PLLLZMA_CP01_APP</t>
  </si>
  <si>
    <t>PLLLZMA_CP01_APP</t>
  </si>
  <si>
    <t>TOP193</t>
  </si>
  <si>
    <t>BIN160:PLLVODMA_CP01_APP</t>
  </si>
  <si>
    <t>PLLVODMA_CP01_APP</t>
  </si>
  <si>
    <t>TOP194</t>
  </si>
  <si>
    <t>BIN161:PLLVCPU_CP01_APP</t>
  </si>
  <si>
    <t>PLLVCPU_CP01_APP</t>
  </si>
  <si>
    <t>TOP195</t>
  </si>
  <si>
    <t>BIN162:PLLGPU_CP01_APP</t>
  </si>
  <si>
    <t>PLLGPU_CP01_APP</t>
  </si>
  <si>
    <t>TOP196</t>
  </si>
  <si>
    <t>BIN163:PLLSCPUA_CP01_DFS</t>
  </si>
  <si>
    <t>PLLSCPUA_CP01_DFS</t>
  </si>
  <si>
    <t>TOP197</t>
  </si>
  <si>
    <t>BIN164:PLLSCPUA_CP02_DFS</t>
  </si>
  <si>
    <t>PLLSCPUA_CP02_DFS</t>
  </si>
  <si>
    <t>TOP198</t>
  </si>
  <si>
    <t>BIN165:PLLDDSA_CP01_DFS</t>
  </si>
  <si>
    <t>PLLDDSA_CP01_DFS</t>
  </si>
  <si>
    <t>TOP199</t>
  </si>
  <si>
    <t>BIN166:PLLDDSB_CP01_DFS</t>
  </si>
  <si>
    <t>PLLDDSB_CP01_DFS</t>
  </si>
  <si>
    <t>TOP200</t>
  </si>
  <si>
    <t>BIN167:PLLEMMC_CP01_APP</t>
  </si>
  <si>
    <t>PLLEMMC_CP01_APP</t>
  </si>
  <si>
    <t>TOP201</t>
  </si>
  <si>
    <t>BIN168:PLLETN_CP01_125M</t>
  </si>
  <si>
    <t>PLLETN_CP01_125M</t>
  </si>
  <si>
    <t>TOP202</t>
  </si>
  <si>
    <t>BIN169:PLLEMMC_CP01_SSCG</t>
  </si>
  <si>
    <t>PLLEMMC_CP01_SSCG</t>
  </si>
  <si>
    <t>TOP203</t>
  </si>
  <si>
    <t>BIN170:PLL27X_IFADC_ATVADC</t>
  </si>
  <si>
    <t>PLL27X_IFADC_ATVADC</t>
  </si>
  <si>
    <t>TOP204</t>
  </si>
  <si>
    <t>BIN172:PLL27x_CP02_432_PS_MIN</t>
  </si>
  <si>
    <t>PLL27x_CP02_432_PS_MIN</t>
  </si>
  <si>
    <t>TOP205</t>
  </si>
  <si>
    <t>BIN173:PLLAUD_CP01_196M</t>
  </si>
  <si>
    <t>PLLAUD_CP01_196M</t>
  </si>
  <si>
    <t>TOP206</t>
  </si>
  <si>
    <t>BIN174:PLLAUD_CP01_196M</t>
  </si>
  <si>
    <t>TOP207</t>
  </si>
  <si>
    <t>BIN175:PLLAUD_CP02_PS_32K</t>
  </si>
  <si>
    <t>PLLAUD_CP02_PS_32K</t>
  </si>
  <si>
    <t>TOP208</t>
  </si>
  <si>
    <t>BIN176:BB_CP02_AAPad</t>
  </si>
  <si>
    <t>BB_CP02_AAPad</t>
  </si>
  <si>
    <t>TOP209</t>
  </si>
  <si>
    <t>BIN180:DDR_Header</t>
  </si>
  <si>
    <t>TOP210</t>
  </si>
  <si>
    <t>BIN182:DDR_All_toggle_IRT_open_L</t>
  </si>
  <si>
    <t>DDR_All_toggle_IRT_open_L</t>
  </si>
  <si>
    <t>TOP211</t>
  </si>
  <si>
    <t>BIN184:eARC_PLL_CLK_CP8_192K</t>
  </si>
  <si>
    <t>eARC_PLL_CLK_CP8_192K</t>
  </si>
  <si>
    <t>TOP212</t>
  </si>
  <si>
    <t>BIN185:eARC_PLL_CLK_CP9_128K</t>
  </si>
  <si>
    <t>eARC_PLL_CLK_CP9_128K</t>
  </si>
  <si>
    <t>TOP213</t>
  </si>
  <si>
    <t>BIN186:EARC_CP_01_CMLB</t>
  </si>
  <si>
    <t>EARC_CP_01_CMLB</t>
  </si>
  <si>
    <t>TOP214</t>
  </si>
  <si>
    <t>BIN187:EARC_CP_02_DMLB</t>
  </si>
  <si>
    <t>EARC_CP_02_DMLB</t>
  </si>
  <si>
    <t>TOP215</t>
  </si>
  <si>
    <t>BIN188:EARC_CP_03_CMZ0</t>
  </si>
  <si>
    <t>EARC_CP_03_CMZ0</t>
  </si>
  <si>
    <t>TOP216</t>
  </si>
  <si>
    <t>BIN190:EARC_CP_04_DMZ0</t>
  </si>
  <si>
    <t>EARC_CP_04_DMZ0</t>
  </si>
  <si>
    <t>TOP217</t>
  </si>
  <si>
    <t>BIN196:GPIO_06_GPIRead1V8</t>
  </si>
  <si>
    <t>GPIO_06_GPIRead1V8</t>
  </si>
  <si>
    <t>TOP218</t>
  </si>
  <si>
    <t>BIN197:HDMI_5V_DET_HPD</t>
  </si>
  <si>
    <t>HDMI_5V_DET_HPD</t>
  </si>
  <si>
    <t>TOP219</t>
  </si>
  <si>
    <t>BIN198:HDMI_RX_PLLHDMI_612M</t>
  </si>
  <si>
    <t>HDMI_RX_PLLHDMI_612M</t>
  </si>
  <si>
    <t>TOP220</t>
  </si>
  <si>
    <t>BIN199:irda_high_low</t>
  </si>
  <si>
    <t>irda_high_low</t>
  </si>
  <si>
    <t>TOP221</t>
  </si>
  <si>
    <t>BIN200:irtx_output_high_low</t>
  </si>
  <si>
    <t>irtx_output_high_low</t>
  </si>
  <si>
    <t>TOP222</t>
  </si>
  <si>
    <t>BIN204:PIF_CML_DIFF_LO_CP</t>
  </si>
  <si>
    <t>PIF_CML_DIFF_LO_CP</t>
  </si>
  <si>
    <t>TOP223</t>
  </si>
  <si>
    <t>BIN206:PIF_PP_DIFF_LO_CP</t>
  </si>
  <si>
    <t>PIF_PP_DIFF_LO_CP</t>
  </si>
  <si>
    <t>TOP224</t>
  </si>
  <si>
    <t>BIN209:PIF_LDO_CP</t>
  </si>
  <si>
    <t>PIF_LDO_CP</t>
  </si>
  <si>
    <t>TOP225</t>
  </si>
  <si>
    <t>BIN210:TCON_01_CP</t>
  </si>
  <si>
    <t>TCON_01_CP</t>
  </si>
  <si>
    <t>TOP226</t>
  </si>
  <si>
    <t>BIN211:PIF_LOCKN_HTPDN_IRQ_CP</t>
  </si>
  <si>
    <t>PIF_LOCKN_HTPDN_IRQ_CP</t>
  </si>
  <si>
    <t>TOP227</t>
  </si>
  <si>
    <t>BIN212:PIF_OSD_CLK_GATING</t>
  </si>
  <si>
    <t>PIF_OSD_CLK_GATING</t>
  </si>
  <si>
    <t>TOP228</t>
  </si>
  <si>
    <t>BIN214:PLLDISP_MAX_CP</t>
  </si>
  <si>
    <t>PLLDISP_MAX_CP</t>
  </si>
  <si>
    <t>TOP229</t>
  </si>
  <si>
    <t>BIN215:PLLDISP_SSCG_CP</t>
  </si>
  <si>
    <t>PLLDISP_SSCG_CP</t>
  </si>
  <si>
    <t>TOP230</t>
  </si>
  <si>
    <t>BIN222:VDC01_CP_CLAMP_P</t>
  </si>
  <si>
    <t>VDC01_CP_CLAMP_P</t>
  </si>
  <si>
    <t>TOP231</t>
  </si>
  <si>
    <t>BIN223:VDC02_CP_CLAMP_P</t>
  </si>
  <si>
    <t>VDC02_CP_CLAMP_P</t>
  </si>
  <si>
    <t>TOP232</t>
  </si>
  <si>
    <t>BIN224:VDC03_CP_CLAMP_P</t>
  </si>
  <si>
    <t>VDC03_CP_CLAMP_P</t>
  </si>
  <si>
    <t>TOP233</t>
  </si>
  <si>
    <t>BIN225:VDC04_CP_CLAMP_P</t>
  </si>
  <si>
    <t>VDC04_CP_CLAMP_P</t>
  </si>
  <si>
    <t>TOP234</t>
  </si>
  <si>
    <t>BIN228:VDC18_CP_DIGITAL_PART_main</t>
  </si>
  <si>
    <t>VDC18_CP_DIGITAL_PART_main</t>
  </si>
  <si>
    <t>TOP235</t>
  </si>
  <si>
    <t>BIN229:VDC20_CP_OFFLINE_CLAMP</t>
  </si>
  <si>
    <t>VDC20_CP_OFFLINE_CLAMP</t>
  </si>
  <si>
    <t>TOP236</t>
  </si>
  <si>
    <t>BIN230:VDC23_CP_UNSELECTEDVOL_main</t>
  </si>
  <si>
    <t>VDC23_CP_UNSELECTEDVOL_main</t>
  </si>
  <si>
    <t>TOP237</t>
  </si>
  <si>
    <t>BIN231:VDC24_CP_LDO105_main</t>
  </si>
  <si>
    <t>VDC24_CP_LDO105_main</t>
  </si>
  <si>
    <t>TOP238</t>
  </si>
  <si>
    <t>BIN232:XTAL_CLK</t>
  </si>
  <si>
    <t>XTAL_CLK</t>
  </si>
  <si>
    <t>TOP239</t>
  </si>
  <si>
    <t>BIN233:CK27M_REF</t>
  </si>
  <si>
    <t>CK27M_REF</t>
  </si>
  <si>
    <t>TOP240</t>
  </si>
  <si>
    <t>BIN234:scpu_bist_all_1p3_VID</t>
  </si>
  <si>
    <t>scpu_bist_all_1p3_VID</t>
  </si>
  <si>
    <t>TOP241</t>
  </si>
  <si>
    <t>BIN238:PowerShort_final</t>
  </si>
  <si>
    <t>PowerShort_final</t>
  </si>
  <si>
    <t>TOP242</t>
  </si>
  <si>
    <t>BIN500:UUID_compare</t>
  </si>
  <si>
    <t>UUID_compare</t>
  </si>
  <si>
    <t>TOP243</t>
  </si>
  <si>
    <t>BIN510:OTP_CP_PASS</t>
  </si>
  <si>
    <t>OTP_CP_PASS</t>
  </si>
  <si>
    <t>TOP244</t>
  </si>
  <si>
    <t>BIN530:Efuse_scpu_1G3</t>
  </si>
  <si>
    <t>Efuse_scpu_1G3</t>
  </si>
  <si>
    <t>TOP245</t>
  </si>
  <si>
    <t>BIN600:IDDQ_END</t>
  </si>
  <si>
    <t>IDDQ_END</t>
  </si>
  <si>
    <t>TOP246</t>
  </si>
  <si>
    <t>BIN613:cp_mode1_ca_tdf_comp_LV</t>
  </si>
  <si>
    <t>cp_mode1_ca_tdf_comp_LV</t>
  </si>
  <si>
    <t>TOP247</t>
  </si>
  <si>
    <t>BIN615:cp_mode1_msm_1T_cpf_bycore_icgC100_1_comp_1300_VID</t>
  </si>
  <si>
    <t>cp_mode1_msm_1T_cpf_bycore_icgC100_1_comp_1300_VID</t>
  </si>
  <si>
    <t>TOP248</t>
  </si>
  <si>
    <t>BIN616:cp_mode1_msm_MCP_full_comp_1300_VID</t>
  </si>
  <si>
    <t>cp_mode1_msm_MCP_full_comp_1300_VID</t>
  </si>
  <si>
    <t>TOP249</t>
  </si>
  <si>
    <t>BIN999:set-error-bin</t>
  </si>
  <si>
    <t>TTJ-219</t>
  </si>
  <si>
    <t>TTJ-10</t>
  </si>
  <si>
    <t>TTJ-96</t>
  </si>
  <si>
    <t>TTJ-239</t>
  </si>
  <si>
    <t>TTJ-45</t>
  </si>
  <si>
    <t>TTJ-62</t>
  </si>
  <si>
    <t>TTJ-70</t>
  </si>
  <si>
    <t>TTJ-26</t>
  </si>
  <si>
    <t>TTJ-210</t>
  </si>
  <si>
    <t>TTJ-04</t>
  </si>
  <si>
    <t>TTJ-35</t>
  </si>
  <si>
    <t>TTJ-34</t>
  </si>
  <si>
    <t>PAC41</t>
  </si>
  <si>
    <t>PAC64</t>
  </si>
  <si>
    <t>P9F63</t>
  </si>
  <si>
    <t>PAC59</t>
  </si>
  <si>
    <t>PEHC99-03E7</t>
  </si>
  <si>
    <t>PEHB53-01E3</t>
  </si>
  <si>
    <t>PEHB53-02D6</t>
  </si>
  <si>
    <t>PECL37-21C7</t>
  </si>
  <si>
    <t>PEHC99-02F4</t>
  </si>
  <si>
    <t>PECL37-22C2</t>
  </si>
  <si>
    <t>PECL37-24B0</t>
  </si>
  <si>
    <t>PEHC22-03B5</t>
  </si>
  <si>
    <t>PECL37-25A3</t>
  </si>
  <si>
    <t>PEHC22-01C7</t>
  </si>
  <si>
    <t>PECL37-23B5</t>
  </si>
  <si>
    <t>PEHC99-01G1</t>
  </si>
  <si>
    <t>PEHC22-02C2</t>
  </si>
  <si>
    <t>JP10346</t>
  </si>
  <si>
    <t>JP09285</t>
  </si>
  <si>
    <t>JP10208</t>
  </si>
  <si>
    <t>JP09000</t>
  </si>
  <si>
    <t>2025-10-05 15:17:23</t>
  </si>
  <si>
    <t>2025-10-04 18:46:08</t>
  </si>
  <si>
    <t>2025-10-05 09:05:18</t>
  </si>
  <si>
    <t>2025-09-28 16:28:34</t>
  </si>
  <si>
    <t>2025-10-05 07:18:58</t>
  </si>
  <si>
    <t>2025-09-29 00:22:59</t>
  </si>
  <si>
    <t>2025-09-29 16:04:23</t>
  </si>
  <si>
    <t>2025-10-05 14:48:05</t>
  </si>
  <si>
    <t>2025-09-30 00:04:05</t>
  </si>
  <si>
    <t>2025-10-04 16:26:33</t>
  </si>
  <si>
    <t>2025-09-29 08:13:58</t>
  </si>
  <si>
    <t>2025-10-04 16:39:18</t>
  </si>
  <si>
    <t>2025-10-05 06:29:55</t>
  </si>
  <si>
    <t>2025-10-05 23:43:39</t>
  </si>
  <si>
    <t>2025-10-05 03:31:57</t>
  </si>
  <si>
    <t>2025-10-05 16:35:05</t>
  </si>
  <si>
    <t>2025-09-29 00:20:42</t>
  </si>
  <si>
    <t>2025-10-05 15:12:42</t>
  </si>
  <si>
    <t>2025-09-29 08:11:40</t>
  </si>
  <si>
    <t>2025-09-29 23:59:10</t>
  </si>
  <si>
    <t>2025-10-05 22:19:27</t>
  </si>
  <si>
    <t>2025-09-30 07:52:08</t>
  </si>
  <si>
    <t>2025-10-05 02:26:48</t>
  </si>
  <si>
    <t>2025-09-29 16:02:05</t>
  </si>
  <si>
    <t>2025-10-05 02:57:30</t>
  </si>
  <si>
    <t>2025-10-05 14:45:50</t>
  </si>
  <si>
    <t>E:
ew_pgmConsumerL401MPCPRL696320240705_2157RL6963_HD_V07RL6963_HD_V07.xls@RL6963_HD</t>
  </si>
  <si>
    <t>E:
ew_pgmConsumerL401MPCPRL696320240705_2157RL6963_V07RL6963_V07.xls@RL6963</t>
  </si>
  <si>
    <t>RL6963_HD_V07</t>
  </si>
  <si>
    <t>RL6963_V07</t>
  </si>
  <si>
    <t>ETN</t>
  </si>
  <si>
    <t>wafer_count=859</t>
  </si>
  <si>
    <t>BIN21:cp_mode1_saf_comp_B</t>
  </si>
  <si>
    <t>0.88V</t>
  </si>
  <si>
    <t>BIN19:cp_mode0_saf_comp</t>
  </si>
  <si>
    <t>BIN23:cp_mode2_saf_comp_B</t>
  </si>
  <si>
    <t>BIN82:all_bist_m_0217_p1_BIST_LDOoff_OC700_HV</t>
  </si>
  <si>
    <t>BIN5:IDD</t>
  </si>
  <si>
    <t>0.8V</t>
  </si>
  <si>
    <t>BIN51:cp_mode1_tdf_cov70_comp_HV</t>
  </si>
  <si>
    <t>0.1V</t>
  </si>
  <si>
    <t>BIN92:all_bist_m_0217_p1_BIST_LDOoff_LV</t>
  </si>
  <si>
    <t>0.74V OR 0.8V</t>
  </si>
  <si>
    <t>BIN254:GPIO_01_GPOH</t>
  </si>
  <si>
    <t>BIN86:all_bist_m_0217_p2_GPU_BIST_LDOoff_HV</t>
  </si>
  <si>
    <t>BIN2:os</t>
  </si>
  <si>
    <t>BIN284:mac8p_scpu_bisr_bist_drf_etn_phy_LV_only_drf_0214</t>
  </si>
  <si>
    <t>mac8p_scpu_bisr_bist_drf_etn_phy_LV_only_drf_0214</t>
  </si>
  <si>
    <t>CORE VID/ CPU VID/ E</t>
  </si>
  <si>
    <t>BIN83:all_bist_m_0217_p5_scpu_bist_LDOoff_HV</t>
  </si>
  <si>
    <t>all_bist_m_0217_p5_scpu_bist_LDOoff_HV</t>
  </si>
  <si>
    <t>BIN32:cp_mode2_bf_comp_B</t>
  </si>
  <si>
    <t>cp_mode2_bf_comp_B</t>
  </si>
  <si>
    <t>BIN96:all_bist_m_0217_p2_GPU_BIST_LDOoff_LV</t>
  </si>
  <si>
    <t>all_bist_m_0217_p2_GPU_BIST_LDOoff_LV</t>
  </si>
  <si>
    <t>BIN46:cp_mode0_1_sdd_hv_icgoff_cov0to70_comp_HV</t>
  </si>
  <si>
    <t>cp_mode0_1_sdd_hv_icgoff_cov0to70_comp_HV</t>
  </si>
  <si>
    <t>BIN334:Core&lt;=180mA&amp;SCPU&lt;120mA</t>
  </si>
  <si>
    <t>Core&lt;=180mA&amp;SCPU&lt;120mA</t>
  </si>
  <si>
    <t>BIN68:cp_mode0_1_sdd_exclude_core_sdd5tdf_icgnocons_cov0to90_comp_LV</t>
  </si>
  <si>
    <t>cp_mode0_1_sdd_exclude_core_sdd5tdf_icgnocons_cov0to90_comp_LV</t>
  </si>
  <si>
    <t>VID</t>
  </si>
  <si>
    <t>BIN25:cp_mode3_saf_comp</t>
  </si>
  <si>
    <t>BIN54:cp_mode2_tdf_mask_dp14_dpll_plp25_Bcut_cov70_comp_HV</t>
  </si>
  <si>
    <t>cp_mode2_tdf_mask_dp14_dpll_plp25_Bcut_cov70_comp_HV</t>
  </si>
  <si>
    <t>BIN91:all_bisr_m_HV_LDOoff</t>
  </si>
  <si>
    <t>all_bisr_m_HV_LDOoff</t>
  </si>
  <si>
    <t>BIN93:all_bist_m_0217_p5_scpu_bist_LDOoff_LV</t>
  </si>
  <si>
    <t>all_bist_m_0217_p5_scpu_bist_LDOoff_LV</t>
  </si>
  <si>
    <t>BIN285:mac8p_scpu_vddr_part1_0p9v</t>
  </si>
  <si>
    <t>mac8p_scpu_vddr_part1_0p9v</t>
  </si>
  <si>
    <t>CORE0.8/ CPU 0.9/ ET</t>
  </si>
  <si>
    <t>BIN50:cp_mode1_tdf_cov80to85_comp_B_VID</t>
  </si>
  <si>
    <t>cp_mode1_tdf_cov80to85_comp_B_VID</t>
  </si>
  <si>
    <t>BIN70:cp_mode1_tdf_cov70_comp_VID</t>
  </si>
  <si>
    <t>cp_mode1_tdf_cov70_comp_VID</t>
  </si>
  <si>
    <t>BIN6:chip_id_HRAM_B</t>
  </si>
  <si>
    <t>chip_id_HRAM_B</t>
  </si>
  <si>
    <t>BIN281:mac8p_scpu_bisr_bist_drf_HV_i_0825_UB_etnphy_r_0306</t>
  </si>
  <si>
    <t>mac8p_scpu_bisr_bist_drf_HV_i_0825_UB_etnphy_r_0306</t>
  </si>
  <si>
    <t>CORE0.8/ CPU 0.99/ET</t>
  </si>
  <si>
    <t>BIN73:cp_mode2_tdf_mask_dp14_dpll_plp25_Bcut_cov70_comp_LV</t>
  </si>
  <si>
    <t>cp_mode2_tdf_mask_dp14_dpll_plp25_Bcut_cov70_comp_LV</t>
  </si>
  <si>
    <t>BIN347:cp_mode1_tdf_cov70to80_comp_VID</t>
  </si>
  <si>
    <t>cp_mode1_tdf_cov70to80_comp_VID</t>
  </si>
  <si>
    <t>BIN135:MISC_I2C2_D_100k</t>
  </si>
  <si>
    <t>MISC_I2C2_D_100k</t>
  </si>
  <si>
    <t>BIN4:por</t>
  </si>
  <si>
    <t>por</t>
  </si>
  <si>
    <t>BIN44:cp_mode0_0_sdd_sdd5tdf_hv_cov0to70_comp_HV</t>
  </si>
  <si>
    <t>cp_mode0_0_sdd_sdd5tdf_hv_cov0to70_comp_HV</t>
  </si>
  <si>
    <t>BIN65:cp_mode0_1_sdd_core_sdd5tdf_FPUlp12_cov0to90_comp_LV</t>
  </si>
  <si>
    <t>cp_mode0_1_sdd_core_sdd5tdf_FPUlp12_cov0to90_comp_LV</t>
  </si>
  <si>
    <t>BIN18:UUID</t>
  </si>
  <si>
    <t>UUID</t>
  </si>
  <si>
    <t>BIN187:PLLSCPUA_CP05_APP</t>
  </si>
  <si>
    <t>BIN63:cp_mode0_0_sdd_sdd5tdf_ueclp6_mclk_cov0to92p27_comp_VID</t>
  </si>
  <si>
    <t>cp_mode0_0_sdd_sdd5tdf_ueclp6_mclk_cov0to92p27_comp_VID</t>
  </si>
  <si>
    <t>BIN89:all_bist_m_0217_p4_GPU_LSD_OP6_LDOoff_HV</t>
  </si>
  <si>
    <t>all_bist_m_0217_p4_GPU_LSD_OP6_LDOoff_HV</t>
  </si>
  <si>
    <t>BIN330:Core 160~180&amp;scpu 100~120</t>
  </si>
  <si>
    <t>Core 160~180&amp;scpu 100~120</t>
  </si>
  <si>
    <t>BIN99:all_bist_m_0217_p4_GPU_LSD_OP6_LDOoff_LV</t>
  </si>
  <si>
    <t>all_bist_m_0217_p4_GPU_LSD_OP6_LDOoff_LV</t>
  </si>
  <si>
    <t>BIN81:cp_mode3_tdf_sync_comp_LV</t>
  </si>
  <si>
    <t>BIN257:GPIO_05_GPIReadL_leakage</t>
  </si>
  <si>
    <t>BIN7:THERMAL_sensor</t>
  </si>
  <si>
    <t>BIN236:VD01</t>
  </si>
  <si>
    <t>VD01</t>
  </si>
  <si>
    <t>BIN27:cp_mode4_saf_intl</t>
  </si>
  <si>
    <t>BIN30:cp_mode0_bf_comp</t>
  </si>
  <si>
    <t>BIN29:cp_mode5_saf_intl</t>
  </si>
  <si>
    <t>BIN287:mac8p_scpu_vddr_part3_0p9v</t>
  </si>
  <si>
    <t>mac8p_scpu_vddr_part3_0p9v</t>
  </si>
  <si>
    <t>BIN364:OTP_iddq_rtk</t>
  </si>
  <si>
    <t>OTP_iddq_rtk</t>
  </si>
  <si>
    <t>BIN381:OTP_SCPU2G</t>
  </si>
  <si>
    <t>OTP_SCPU2G</t>
  </si>
  <si>
    <t>BIN101:all_bisr_m_drf_GPU_DRF_LDOoff</t>
  </si>
  <si>
    <t>all_bisr_m_drf_GPU_DRF_LDOoff</t>
  </si>
  <si>
    <t>0.74V/8A OR 0.8V/8A</t>
  </si>
  <si>
    <t>BIN289:mac8p_scpu_vddr_part5_0p9v</t>
  </si>
  <si>
    <t>mac8p_scpu_vddr_part5_0p9v</t>
  </si>
  <si>
    <t>BIN376:cp_mode0_1_sdd_core_sdd5tdf_FPUlp12_cov90to96_comp_LV</t>
  </si>
  <si>
    <t>cp_mode0_1_sdd_core_sdd5tdf_FPUlp12_cov90to96_comp_LV</t>
  </si>
  <si>
    <t>BIN229:USB2_CP_USB2_HS_FS_LBK</t>
  </si>
  <si>
    <t>BIN365:QHD165_result</t>
  </si>
  <si>
    <t>QHD165_result</t>
  </si>
  <si>
    <t>BIN34:cp_mode4_bf_intl</t>
  </si>
  <si>
    <t>cp_mode4_bf_intl</t>
  </si>
  <si>
    <t>BIN324:PLL_CLK_DETECT_P2</t>
  </si>
  <si>
    <t>PLL_CLK_DETECT_P2</t>
  </si>
  <si>
    <t>BIN20:cp_mode0_saf_intl</t>
  </si>
  <si>
    <t>BIN282:mac8p_scpu_bisr_bist_drf_LV_wo_drf_repair</t>
  </si>
  <si>
    <t>mac8p_scpu_bisr_bist_drf_LV_wo_drf_repair</t>
  </si>
  <si>
    <t>CORE0.8/ CPU VID/ ET</t>
  </si>
  <si>
    <t>BIN116:cp_mode0_1_tdf_msm_c2_t_fanout_comp_LV</t>
  </si>
  <si>
    <t>cp_mode0_1_tdf_msm_c2_t_fanout_comp_LV</t>
  </si>
  <si>
    <t>BIN299:PIF_AUX_Sensitivity_CP</t>
  </si>
  <si>
    <t>PIF_AUX_Sensitivity_CP</t>
  </si>
  <si>
    <t>BIN359:ETN_CP_All_mk8_20230319_X9</t>
  </si>
  <si>
    <t>ETN_CP_All_mk8_20230319_X9</t>
  </si>
  <si>
    <t>BIN328:all_bisr_m_LV_LDOoff</t>
  </si>
  <si>
    <t>all_bisr_m_LV_LDOoff</t>
  </si>
  <si>
    <t>BIN142:self_test</t>
  </si>
  <si>
    <t>self_test</t>
  </si>
  <si>
    <t>BIN243:PIF_CRC_CP</t>
  </si>
  <si>
    <t>BIN291:cp_mode1_ca_tdf_ddsdc_comp_B_VID</t>
  </si>
  <si>
    <t>cp_mode1_ca_tdf_ddsdc_comp_B_VID</t>
  </si>
  <si>
    <t>BIN61:cp_mode3_tdf_only_usbphy120M_cov70_comp_HV</t>
  </si>
  <si>
    <t>cp_mode3_tdf_only_usbphy120M_cov70_comp_HV</t>
  </si>
  <si>
    <t>BIN58:cp_mode3_0_tdf_spc_lpmin_comp_HV</t>
  </si>
  <si>
    <t>cp_mode3_0_tdf_spc_lpmin_comp_HV</t>
  </si>
  <si>
    <t>BIN90:all_bist_m_0217_p6_etn_usb_LDOoff_HV</t>
  </si>
  <si>
    <t>all_bist_m_0217_p6_etn_usb_LDOoff_HV</t>
  </si>
  <si>
    <t>BIN312:BMC_Rd_5p1K</t>
  </si>
  <si>
    <t>BMC_Rd_5p1K</t>
  </si>
  <si>
    <t>BIN293:cp_mode2_ca_tdf_mask_dp14_dpll_plp25_ddsdc_comp_B_LV</t>
  </si>
  <si>
    <t>cp_mode2_ca_tdf_mask_dp14_dpll_plp25_ddsdc_comp_B_LV</t>
  </si>
  <si>
    <t>BIN244:PIF_CML_DIFF_HI</t>
  </si>
  <si>
    <t>PIF_CML_DIFF_HI</t>
  </si>
  <si>
    <t>BIN154:misc_pwm</t>
  </si>
  <si>
    <t>misc_pwm</t>
  </si>
  <si>
    <t>BIN377:cp_mode2_tdf_mask_dp14_dpll_plp25_Bcut_cov70to92_comp_LV</t>
  </si>
  <si>
    <t>cp_mode2_tdf_mask_dp14_dpll_plp25_Bcut_cov70to92_comp_LV</t>
  </si>
  <si>
    <t>BIN144:tv_sb1_clk</t>
  </si>
  <si>
    <t>tv_sb1_clk</t>
  </si>
  <si>
    <t>BIN307:D4_2666_all_toggle_CP_IRT_open_internal_R240</t>
  </si>
  <si>
    <t>D4_2666_all_toggle_CP_IRT_open_internal_R240</t>
  </si>
  <si>
    <t>BIN117:cp_mode0_1_tdf_msm_c3_t_fanout_comp_LV</t>
  </si>
  <si>
    <t>cp_mode0_1_tdf_msm_c3_t_fanout_comp_LV</t>
  </si>
  <si>
    <t>BIN234:BB02</t>
  </si>
  <si>
    <t>BB02</t>
  </si>
  <si>
    <t>BIN174:PLL27X_IFADC_ATVADC</t>
  </si>
  <si>
    <t>BIN53:cp_mode1_tdf_demod486M_cov70_comp_HV</t>
  </si>
  <si>
    <t>cp_mode1_tdf_demod486M_cov70_comp_HV</t>
  </si>
  <si>
    <t>BIN16:otp_blank_check_flag</t>
  </si>
  <si>
    <t>otp_blank_check_flag</t>
  </si>
  <si>
    <t>BIN17:otp_blank_check_read</t>
  </si>
  <si>
    <t>otp_blank_check_read</t>
  </si>
  <si>
    <t>BIN22:cp_mode1_saf_intl_B</t>
  </si>
  <si>
    <t>cp_mode1_saf_intl_B</t>
  </si>
  <si>
    <t>BIN24:cp_mode2_saf_intl_B</t>
  </si>
  <si>
    <t>cp_mode2_saf_intl_B</t>
  </si>
  <si>
    <t>BIN26:cp_mode3_saf_intl</t>
  </si>
  <si>
    <t>BIN28:cp_mode5_saf_comp</t>
  </si>
  <si>
    <t>cp_mode5_saf_comp</t>
  </si>
  <si>
    <t>BIN31:cp_mode1_bf_comp_B_C0p88</t>
  </si>
  <si>
    <t>cp_mode1_bf_comp_B_C0p88</t>
  </si>
  <si>
    <t>BIN33:cp_mode3_bf_comp</t>
  </si>
  <si>
    <t>BIN35:cp_mode5_bf_comp</t>
  </si>
  <si>
    <t>cp_mode5_bf_comp</t>
  </si>
  <si>
    <t>BIN36:cp_mode5_bf_intl</t>
  </si>
  <si>
    <t>BIN37:cp_mode0_ca_saf_comp</t>
  </si>
  <si>
    <t>BIN38:cp_mode1_ca_saf_comp_B</t>
  </si>
  <si>
    <t>cp_mode1_ca_saf_comp_B</t>
  </si>
  <si>
    <t>BIN39:cp_mode2_ca_saf_comp_B</t>
  </si>
  <si>
    <t>cp_mode2_ca_saf_comp_B</t>
  </si>
  <si>
    <t>BIN40:cp_mode3_ca_saf_comp</t>
  </si>
  <si>
    <t>BIN41:cp_mode4_ca_saf_intl</t>
  </si>
  <si>
    <t>cp_mode4_ca_saf_intl</t>
  </si>
  <si>
    <t>BIN42:cp_mode5_ca_saf_comp</t>
  </si>
  <si>
    <t>cp_mode5_ca_saf_comp</t>
  </si>
  <si>
    <t>BIN43:cp_mode5_ca_saf_intl</t>
  </si>
  <si>
    <t>BIN49:cp_mode0_1_sdd_exclude_core_sdd5tdf_icgnocons_cov91to91p94_comp_LV</t>
  </si>
  <si>
    <t>cp_mode0_1_sdd_exclude_core_sdd5tdf_icgnocons_cov91to91p94_comp_LV</t>
  </si>
  <si>
    <t>BIN52:cp_mode1_tdf_sync1t_ddsdc_comp_B_HV</t>
  </si>
  <si>
    <t>cp_mode1_tdf_sync1t_ddsdc_comp_B_HV</t>
  </si>
  <si>
    <t>BIN55:cp_mode2_tdf_sync1t_cov70_comp_HV</t>
  </si>
  <si>
    <t>cp_mode2_tdf_sync1t_cov70_comp_HV</t>
  </si>
  <si>
    <t>BIN56:cp_mode2_tdf_hdmi405M_cov70_comp_HV</t>
  </si>
  <si>
    <t>cp_mode2_tdf_hdmi405M_cov70_comp_HV</t>
  </si>
  <si>
    <t>BIN57:cp_mode2_tdf_edp540M_cov70_comp_HV</t>
  </si>
  <si>
    <t>cp_mode2_tdf_edp540M_cov70_comp_HV</t>
  </si>
  <si>
    <t>BIN59:cp_mode3_1_tdf_cov70_comp_HV</t>
  </si>
  <si>
    <t>cp_mode3_1_tdf_cov70_comp_HV</t>
  </si>
  <si>
    <t>BIN60:cp_mode3_2_tdf_cov70_comp_HV</t>
  </si>
  <si>
    <t>cp_mode3_2_tdf_cov70_comp_HV</t>
  </si>
  <si>
    <t>BIN62:cp_mode3_tdf_sync_cov70_comp_HV</t>
  </si>
  <si>
    <t>cp_mode3_tdf_sync_cov70_comp_HV</t>
  </si>
  <si>
    <t>BIN64:cp_mode0_0_ca_sdd_ueclp6_comp_VID</t>
  </si>
  <si>
    <t>cp_mode0_0_ca_sdd_ueclp6_comp_VID</t>
  </si>
  <si>
    <t>BIN66:cp_mode0_1_sdd_core_sdd5tdf_FPUlp12_cov96to97_comp_LV</t>
  </si>
  <si>
    <t>cp_mode0_1_sdd_core_sdd5tdf_FPUlp12_cov96to97_comp_LV</t>
  </si>
  <si>
    <t>BIN67:cp_mode0_1_sdd_core_sdd5tdf_FPUlp12_cov97to98p03_comp_LV</t>
  </si>
  <si>
    <t>cp_mode0_1_sdd_core_sdd5tdf_FPUlp12_cov97to98p03_comp_LV</t>
  </si>
  <si>
    <t>BIN69:cp_mode0_1_sdd_exclude_core_sdd5tdf_icgnocons_cov90to91_comp_LV</t>
  </si>
  <si>
    <t>cp_mode0_1_sdd_exclude_core_sdd5tdf_icgnocons_cov90to91_comp_LV</t>
  </si>
  <si>
    <t>BIN71:cp_mode1_tdf_sync1t_ddsdc_comp_B_LV</t>
  </si>
  <si>
    <t>cp_mode1_tdf_sync1t_ddsdc_comp_B_LV</t>
  </si>
  <si>
    <t>BIN72:cp_mode1_tdf_demod486M_ddsdc_comp_B_LV</t>
  </si>
  <si>
    <t>cp_mode1_tdf_demod486M_ddsdc_comp_B_LV</t>
  </si>
  <si>
    <t>BIN74:cp_mode2_tdf_sync1t_ddsdc_comp_B_LV</t>
  </si>
  <si>
    <t>cp_mode2_tdf_sync1t_ddsdc_comp_B_LV</t>
  </si>
  <si>
    <t>BIN75:cp_mode2_tdf_hdmi405M_ddsdc_comp_B_LV</t>
  </si>
  <si>
    <t>cp_mode2_tdf_hdmi405M_ddsdc_comp_B_LV</t>
  </si>
  <si>
    <t>BIN76:cp_mode2_tdf_edp540M_ddsdc_comp_B_LV</t>
  </si>
  <si>
    <t>cp_mode2_tdf_edp540M_ddsdc_comp_B_LV</t>
  </si>
  <si>
    <t>BIN77:cp_mode3_0_tdf_spc_lpmin_comp_LV</t>
  </si>
  <si>
    <t>cp_mode3_0_tdf_spc_lpmin_comp_LV</t>
  </si>
  <si>
    <t>BIN78:cp_mode3_1_tdf_cov70_comp_LV</t>
  </si>
  <si>
    <t>cp_mode3_1_tdf_cov70_comp_LV</t>
  </si>
  <si>
    <t>BIN79:cp_mode3_2_tdf_cov70_comp_LV</t>
  </si>
  <si>
    <t>cp_mode3_2_tdf_cov70_comp_LV</t>
  </si>
  <si>
    <t>BIN80:cp_mode3_tdf_only_usbphy120M_comp_LV</t>
  </si>
  <si>
    <t>cp_mode3_tdf_only_usbphy120M_comp_LV</t>
  </si>
  <si>
    <t>BIN87:all_bist_m_0217_p3_GPU_DEC_LDOoff_HV</t>
  </si>
  <si>
    <t>all_bist_m_0217_p3_GPU_DEC_LDOoff_HV</t>
  </si>
  <si>
    <t>BIN97:all_bist_m_0217_p3_GPU_DEC_LDOoff_LV</t>
  </si>
  <si>
    <t>all_bist_m_0217_p3_GPU_DEC_LDOoff_LV</t>
  </si>
  <si>
    <t>BIN100:all_bist_m_0217_p6_etn_usb_LDOoff_LV</t>
  </si>
  <si>
    <t>all_bist_m_0217_p6_etn_usb_LDOoff_LV</t>
  </si>
  <si>
    <t>BIN102:GPU_VDDR_w</t>
  </si>
  <si>
    <t>GPU_VDDR_w</t>
  </si>
  <si>
    <t>0.72V</t>
  </si>
  <si>
    <t>BIN108:cp_mode0_1_tdf_msm_c3_t_fanout_comp_HV_slow</t>
  </si>
  <si>
    <t>cp_mode0_1_tdf_msm_c3_t_fanout_comp_HV_slow</t>
  </si>
  <si>
    <t>BIN114:cp_mode0_1_tdf_msm_c0_t_fanout_comp_LV</t>
  </si>
  <si>
    <t>cp_mode0_1_tdf_msm_c0_t_fanout_comp_LV</t>
  </si>
  <si>
    <t>BIN115:cp_mode0_1_tdf_msm_c1_t_fanout_comp_LV</t>
  </si>
  <si>
    <t>cp_mode0_1_tdf_msm_c1_t_fanout_comp_LV</t>
  </si>
  <si>
    <t>BIN118:cp_mode0_1_tdf_msm_c4_t_fanout_comp_LV</t>
  </si>
  <si>
    <t>cp_mode0_1_tdf_msm_c4_t_fanout_comp_LV</t>
  </si>
  <si>
    <t>BIN119:cp_mode0_1_tdf_msm_dsu_t_fanout_comp_LV</t>
  </si>
  <si>
    <t>cp_mode0_1_tdf_msm_dsu_t_fanout_comp_LV</t>
  </si>
  <si>
    <t>BIN121:ddc2_fifo_chk</t>
  </si>
  <si>
    <t>ddc2_fifo_chk</t>
  </si>
  <si>
    <t>BIN122:demod_interface</t>
  </si>
  <si>
    <t>demod_interface</t>
  </si>
  <si>
    <t>BIN123:demod_to_pad</t>
  </si>
  <si>
    <t>demod_to_pad</t>
  </si>
  <si>
    <t>BIN124:dprx_pll_check_header</t>
  </si>
  <si>
    <t>dprx_pll_check_header</t>
  </si>
  <si>
    <t>BIN125:etn_wake_18v</t>
  </si>
  <si>
    <t>etn_wake_18v</t>
  </si>
  <si>
    <t>BIN126:hdmi_audio_cp_test_enable</t>
  </si>
  <si>
    <t>hdmi_audio_cp_test_enable</t>
  </si>
  <si>
    <t>BIN127:hdr_rbus_rw_db</t>
  </si>
  <si>
    <t>hdr_rbus_rw_db</t>
  </si>
  <si>
    <t>BIN128:if_demod_cr_self_test</t>
  </si>
  <si>
    <t>if_demod_cr_self_test</t>
  </si>
  <si>
    <t>BIN129:if_demod_crc</t>
  </si>
  <si>
    <t>if_demod_crc</t>
  </si>
  <si>
    <t>BIN130:int_interface</t>
  </si>
  <si>
    <t>int_interface</t>
  </si>
  <si>
    <t>BIN131:isp_bist_pass</t>
  </si>
  <si>
    <t>isp_bist_pass</t>
  </si>
  <si>
    <t>BIN132:mio_test</t>
  </si>
  <si>
    <t>mio_test</t>
  </si>
  <si>
    <t>BIN133:MISC_I2C0_D_100k</t>
  </si>
  <si>
    <t>MISC_I2C0_D_100k</t>
  </si>
  <si>
    <t>BIN134:MISC_I2C1_D_100k</t>
  </si>
  <si>
    <t>MISC_I2C1_D_100k</t>
  </si>
  <si>
    <t>BIN136:p2p_bist_pass</t>
  </si>
  <si>
    <t>p2p_bist_pass</t>
  </si>
  <si>
    <t>BIN137:pcmcia</t>
  </si>
  <si>
    <t>pcmcia</t>
  </si>
  <si>
    <t>BIN138:pif_fifo_27b_bist_pass</t>
  </si>
  <si>
    <t>pif_fifo_27b_bist_pass</t>
  </si>
  <si>
    <t>BIN139:pif_fifo_40b_bist_pass</t>
  </si>
  <si>
    <t>pif_fifo_40b_bist_pass</t>
  </si>
  <si>
    <t>BIN140:rbus_interface</t>
  </si>
  <si>
    <t>rbus_interface</t>
  </si>
  <si>
    <t>BIN141:sc</t>
  </si>
  <si>
    <t>sc</t>
  </si>
  <si>
    <t>BIN143:tp_ts_input_test</t>
  </si>
  <si>
    <t>tp_ts_input_test</t>
  </si>
  <si>
    <t>BIN145:vodma_clk</t>
  </si>
  <si>
    <t>vodma_clk</t>
  </si>
  <si>
    <t>BIN146:emcu_to_sb2_rbus_timeout</t>
  </si>
  <si>
    <t>emcu_to_sb2_rbus_timeout</t>
  </si>
  <si>
    <t>BIN147:hdmirx_ddc012_pad</t>
  </si>
  <si>
    <t>hdmirx_ddc012_pad</t>
  </si>
  <si>
    <t>BIN148:ld_spi</t>
  </si>
  <si>
    <t>ld_spi</t>
  </si>
  <si>
    <t>BIN149:uart</t>
  </si>
  <si>
    <t>uart</t>
  </si>
  <si>
    <t>BIN150:hdmirx_dppll_high</t>
  </si>
  <si>
    <t>hdmirx_dppll_high</t>
  </si>
  <si>
    <t>BIN151:hdmirx_dppll_norm</t>
  </si>
  <si>
    <t>hdmirx_dppll_norm</t>
  </si>
  <si>
    <t>BIN152:hdmirx_dppll_low</t>
  </si>
  <si>
    <t>hdmirx_dppll_low</t>
  </si>
  <si>
    <t>BIN153:otp_interface_rbus</t>
  </si>
  <si>
    <t>otp_interface_rbus</t>
  </si>
  <si>
    <t>BIN155:DISPI_as_source_HDMI</t>
  </si>
  <si>
    <t>DISPI_as_source_HDMI</t>
  </si>
  <si>
    <t>BIN156:dispd_forcebg</t>
  </si>
  <si>
    <t>dispd_forcebg</t>
  </si>
  <si>
    <t>BIN157:DISPD_frc_a_b</t>
  </si>
  <si>
    <t>DISPD_frc_a_b</t>
  </si>
  <si>
    <t>BIN158:DISPI_as_source_VD</t>
  </si>
  <si>
    <t>DISPI_as_source_VD</t>
  </si>
  <si>
    <t>BIN159:PLL27x_VDD10_100</t>
  </si>
  <si>
    <t>PLL27x_VDD10_100</t>
  </si>
  <si>
    <t>BIN160:PLLBUS_TOP_LDO1V_01</t>
  </si>
  <si>
    <t>PLLBUS_TOP_LDO1V_01</t>
  </si>
  <si>
    <t>BIN161:PLLEMMC_LDO1V_01</t>
  </si>
  <si>
    <t>BIN162:PLLSCPU_LDO1V_FC</t>
  </si>
  <si>
    <t>PLLSCPU_LDO1V_FC</t>
  </si>
  <si>
    <t>BIN163:STB_LDO1V0_100</t>
  </si>
  <si>
    <t>STB_LDO1V0_100</t>
  </si>
  <si>
    <t>BIN164:I_ADC_LDO_0x5</t>
  </si>
  <si>
    <t>I_ADC_LDO_0x5</t>
  </si>
  <si>
    <t>BIN165:Q_ADC_LDO_0x5</t>
  </si>
  <si>
    <t>Q_ADC_LDO_0x5</t>
  </si>
  <si>
    <t>BIN166:PIF_LDO</t>
  </si>
  <si>
    <t>PIF_LDO</t>
  </si>
  <si>
    <t>BIN167:ldo_avdd_dvdd_100</t>
  </si>
  <si>
    <t>ldo_avdd_dvdd_100</t>
  </si>
  <si>
    <t>BIN168:VD24</t>
  </si>
  <si>
    <t>VD24</t>
  </si>
  <si>
    <t>BIN169:XTAL_CLK</t>
  </si>
  <si>
    <t>BIN170:CK27M_REF</t>
  </si>
  <si>
    <t>BIN171:CLK_TRANG_CP01_APP</t>
  </si>
  <si>
    <t>BIN172:PLL27x_CP01_432_PS_MAX</t>
  </si>
  <si>
    <t>BIN173:PLL27x_CP02_432_PS_MIN</t>
  </si>
  <si>
    <t>BIN175:PLLACPU_CP01_APP</t>
  </si>
  <si>
    <t>PLLACPU_CP01_APP</t>
  </si>
  <si>
    <t>BIN176:PLLBUS_CP01_APP</t>
  </si>
  <si>
    <t>BIN177:PLLBUSH_CP01_APP</t>
  </si>
  <si>
    <t>BIN178:PLLDDSA_CP01_APP</t>
  </si>
  <si>
    <t>BIN179:PLLDDSA_CP01_DFS</t>
  </si>
  <si>
    <t>BIN180:PLLEMMC_CP01</t>
  </si>
  <si>
    <t>PLLEMMC_CP01</t>
  </si>
  <si>
    <t>BIN181:PLLETN_CP01_125M</t>
  </si>
  <si>
    <t>BIN182:PLLGPU_CP01_APP</t>
  </si>
  <si>
    <t>BIN183:PLLSCPUA_CP01_APP</t>
  </si>
  <si>
    <t>BIN184:PLLSCPUA_CP02_APP</t>
  </si>
  <si>
    <t>BIN185:PLLSCPUA_CP03_APP</t>
  </si>
  <si>
    <t>BIN186:PLLSCPUA_CP04_APP</t>
  </si>
  <si>
    <t>BIN188:PLLSCPUA_CP01_DFS</t>
  </si>
  <si>
    <t>BIN189:PLLSCPUA_CP02_DFS</t>
  </si>
  <si>
    <t>BIN190:PLLVCPU_CP01_APP</t>
  </si>
  <si>
    <t>BIN191:PLLVODMA_CP01_MAX</t>
  </si>
  <si>
    <t>PLLVODMA_CP01_MAX</t>
  </si>
  <si>
    <t>BIN192:PLLBUS_CP01_SSCG</t>
  </si>
  <si>
    <t>BIN193:PLLBUSH_CP01_SSCG</t>
  </si>
  <si>
    <t>BIN194:PLLEMMC_CP01_SSCG</t>
  </si>
  <si>
    <t>BIN195:PLLAUD_CP01_196M</t>
  </si>
  <si>
    <t>BIN196:PLLAUD_CP02_PS</t>
  </si>
  <si>
    <t>PLLAUD_CP02_PS</t>
  </si>
  <si>
    <t>BIN197:PLLAUD_CP03_PS</t>
  </si>
  <si>
    <t>PLLAUD_CP03_PS</t>
  </si>
  <si>
    <t>BIN198:PLLAUD_CP04_PS</t>
  </si>
  <si>
    <t>PLLAUD_CP04_PS</t>
  </si>
  <si>
    <t>BIN199:PLLAUD_CP05_PS</t>
  </si>
  <si>
    <t>PLLAUD_CP05_PS</t>
  </si>
  <si>
    <t>BIN200:PLLAUD_CP06_PS</t>
  </si>
  <si>
    <t>PLLAUD_CP06_PS</t>
  </si>
  <si>
    <t>BIN201:PLLAUD_CP07_PS</t>
  </si>
  <si>
    <t>PLLAUD_CP07_PS</t>
  </si>
  <si>
    <t>BIN202:PLLAUD_CP08_PS</t>
  </si>
  <si>
    <t>PLLAUD_CP08_PS</t>
  </si>
  <si>
    <t>BIN203:PLL27X_IFADC_ATVADC_162M</t>
  </si>
  <si>
    <t>BIN204:PLL27x_IFADC_DTVADC01_54M</t>
  </si>
  <si>
    <t>BIN205:PLL27x_IFADC_DTVADC02_25p2M</t>
  </si>
  <si>
    <t>BIN206:PLL27x_IFADC_DTVADC03_144M</t>
  </si>
  <si>
    <t>BIN207:PLL27x_IFADC_DTVADC04_121p5M</t>
  </si>
  <si>
    <t>BIN208:PLL27x_IFADC_DTVADC05_36M</t>
  </si>
  <si>
    <t>BIN209:PLL27x_IFADC_DTVADC06_144M</t>
  </si>
  <si>
    <t>BIN210:PLL27x_IFADC_DTVDIG01_432M</t>
  </si>
  <si>
    <t>PLL27x_IFADC_DTVDIG01_432M</t>
  </si>
  <si>
    <t>BIN211:PLL27x_IFADC_DTVDIG02_302p4M</t>
  </si>
  <si>
    <t>PLL27x_IFADC_DTVDIG02_302p4M</t>
  </si>
  <si>
    <t>BIN212:PLL27x_IFADC_DTVDIG03_518p4M</t>
  </si>
  <si>
    <t>BIN213:PLL27x_IFADC_DTVDIG04_486M</t>
  </si>
  <si>
    <t>BIN214:PLL27x_IFADC_DTVDIG05_432M</t>
  </si>
  <si>
    <t>PLL27x_IFADC_DTVDIG05_432M</t>
  </si>
  <si>
    <t>BIN215:PLL27x_IFADC_DTVDIG06_384M</t>
  </si>
  <si>
    <t>PLL27x_IFADC_DTVDIG06_384M</t>
  </si>
  <si>
    <t>BIN218:PLLHDMI_CP01_MAX_CLK</t>
  </si>
  <si>
    <t>PLLHDMI_CP01_MAX_CLK</t>
  </si>
  <si>
    <t>BIN219:PLLEDPTX_MAX</t>
  </si>
  <si>
    <t>PLLEDPTX_MAX</t>
  </si>
  <si>
    <t>BIN220:PLLEDPTX_SSCG</t>
  </si>
  <si>
    <t>PLLEDPTX_SSCG</t>
  </si>
  <si>
    <t>BIN221:PLLUSB2</t>
  </si>
  <si>
    <t>BIN222:LSADC_CP</t>
  </si>
  <si>
    <t>BIN223:DTV_IQADC_SingleEnd_Mode</t>
  </si>
  <si>
    <t>DTV_IQADC_SingleEnd_Mode</t>
  </si>
  <si>
    <t>BIN228:USB2_CP_15K</t>
  </si>
  <si>
    <t>BIN231:USB2_CP_DP_1p5K</t>
  </si>
  <si>
    <t>BIN232:USB2_CP_DM_1p5K</t>
  </si>
  <si>
    <t>USB2_CP_DM_1p5K</t>
  </si>
  <si>
    <t>BIN233:BB01</t>
  </si>
  <si>
    <t>BB01</t>
  </si>
  <si>
    <t>BIN235:BB03</t>
  </si>
  <si>
    <t>BB03</t>
  </si>
  <si>
    <t>BIN237:VD03</t>
  </si>
  <si>
    <t>VD03</t>
  </si>
  <si>
    <t>BIN238:VD15</t>
  </si>
  <si>
    <t>VD15</t>
  </si>
  <si>
    <t>BIN239:VD16</t>
  </si>
  <si>
    <t>VD16</t>
  </si>
  <si>
    <t>BIN240:VD18</t>
  </si>
  <si>
    <t>VD18</t>
  </si>
  <si>
    <t>BIN241:VD20</t>
  </si>
  <si>
    <t>VD20</t>
  </si>
  <si>
    <t>BIN242:VD23</t>
  </si>
  <si>
    <t>VD23</t>
  </si>
  <si>
    <t>BIN245:PIF_CML_DIFF_LO</t>
  </si>
  <si>
    <t>PIF_CML_DIFF_LO</t>
  </si>
  <si>
    <t>BIN246:PIF_PP_DIFF_HI_0208</t>
  </si>
  <si>
    <t>PIF_PP_DIFF_HI_0208</t>
  </si>
  <si>
    <t>BIN247:PIF_PP_DIFF_LO_0208</t>
  </si>
  <si>
    <t>PIF_PP_DIFF_LO_0208</t>
  </si>
  <si>
    <t>BIN248:PIF_LVDS_DIFF_HI</t>
  </si>
  <si>
    <t>PIF_LVDS_DIFF_HI</t>
  </si>
  <si>
    <t>BIN249:PIF_LVDS_DIFF_LO</t>
  </si>
  <si>
    <t>PIF_LVDS_DIFF_LO</t>
  </si>
  <si>
    <t>BIN255:GPIO_02_GPOL</t>
  </si>
  <si>
    <t>BIN256:GPIO_04_GPIReadH_leakage</t>
  </si>
  <si>
    <t>BIN258:GPIO_06_GPIRead1V8</t>
  </si>
  <si>
    <t>BIN259:GPIO_03_GPIReadGPO</t>
  </si>
  <si>
    <t>BIN260:GPIO_04_GPIReadH</t>
  </si>
  <si>
    <t>GPIO_04_GPIReadH</t>
  </si>
  <si>
    <t>BIN261:GPIO_05_GPIReadL</t>
  </si>
  <si>
    <t>GPIO_05_GPIReadL</t>
  </si>
  <si>
    <t>BIN262:eARC_PLL_CLK_CP1</t>
  </si>
  <si>
    <t>eARC_PLL_CLK_CP1</t>
  </si>
  <si>
    <t>BIN263:eARC_PLL_CLK_CP8</t>
  </si>
  <si>
    <t>eARC_PLL_CLK_CP8</t>
  </si>
  <si>
    <t>BIN264:eARC_PLL_CLK_CP9</t>
  </si>
  <si>
    <t>eARC_PLL_CLK_CP9</t>
  </si>
  <si>
    <t>BIN265:EARC_CP_01</t>
  </si>
  <si>
    <t>EARC_CP_01</t>
  </si>
  <si>
    <t>BIN266:EARC_CP_02</t>
  </si>
  <si>
    <t>EARC_CP_02</t>
  </si>
  <si>
    <t>BIN267:EARC_CP_03_new</t>
  </si>
  <si>
    <t>EARC_CP_03_new</t>
  </si>
  <si>
    <t>TOP250</t>
  </si>
  <si>
    <t>BIN268:EARC_CP_03_ON_new</t>
  </si>
  <si>
    <t>EARC_CP_03_ON_new</t>
  </si>
  <si>
    <t>TOP251</t>
  </si>
  <si>
    <t>BIN269:EARC_CP_04_0303</t>
  </si>
  <si>
    <t>EARC_CP_04_0303</t>
  </si>
  <si>
    <t>TOP252</t>
  </si>
  <si>
    <t>BIN270:irda_high_low_cp</t>
  </si>
  <si>
    <t>irda_high_low_cp</t>
  </si>
  <si>
    <t>TOP253</t>
  </si>
  <si>
    <t>BIN271:irtx_output_high_low_cp</t>
  </si>
  <si>
    <t>irtx_output_high_low_cp</t>
  </si>
  <si>
    <t>TOP254</t>
  </si>
  <si>
    <t>BIN274:HDMI_Z0_trim</t>
  </si>
  <si>
    <t>HDMI_Z0_trim</t>
  </si>
  <si>
    <t>TOP255</t>
  </si>
  <si>
    <t>BIN275:UUID_compare</t>
  </si>
  <si>
    <t>TOP256</t>
  </si>
  <si>
    <t>BIN276:OTP_CP_PASS</t>
  </si>
  <si>
    <t>TOP257</t>
  </si>
  <si>
    <t>BIN286:mac8p_scpu_vddr_part2_0p8v</t>
  </si>
  <si>
    <t>mac8p_scpu_vddr_part2_0p8v</t>
  </si>
  <si>
    <t>CORE0.8/ CPU 0.8/ ET</t>
  </si>
  <si>
    <t>TOP258</t>
  </si>
  <si>
    <t>BIN288:mac8p_scpu_vddr_part4_0p8v</t>
  </si>
  <si>
    <t>mac8p_scpu_vddr_part4_0p8v</t>
  </si>
  <si>
    <t>TOP259</t>
  </si>
  <si>
    <t>BIN290:HDMI_leakage</t>
  </si>
  <si>
    <t>TOP260</t>
  </si>
  <si>
    <t>BIN292:cp_mode1_ca_tdf_demod486M_ddsdc_comp_B_LV</t>
  </si>
  <si>
    <t>cp_mode1_ca_tdf_demod486M_ddsdc_comp_B_LV</t>
  </si>
  <si>
    <t>TOP261</t>
  </si>
  <si>
    <t>BIN294:cp_mode2_ca_tdf_hdmi405M_ddsdc_comp_B_LV</t>
  </si>
  <si>
    <t>cp_mode2_ca_tdf_hdmi405M_ddsdc_comp_B_LV</t>
  </si>
  <si>
    <t>TOP262</t>
  </si>
  <si>
    <t>BIN295:cp_mode2_ca_tdf_edp540M_ddsdc_comp_B_LV</t>
  </si>
  <si>
    <t>cp_mode2_ca_tdf_edp540M_ddsdc_comp_B_LV</t>
  </si>
  <si>
    <t>TOP263</t>
  </si>
  <si>
    <t>BIN296:cp_mode3_1_ca_tdf_comp_LV</t>
  </si>
  <si>
    <t>cp_mode3_1_ca_tdf_comp_LV</t>
  </si>
  <si>
    <t>TOP264</t>
  </si>
  <si>
    <t>BIN297:cp_mode3_2_ca_tdf_comp_LV</t>
  </si>
  <si>
    <t>cp_mode3_2_ca_tdf_comp_LV</t>
  </si>
  <si>
    <t>TOP265</t>
  </si>
  <si>
    <t>BIN298:TCON_01_CP</t>
  </si>
  <si>
    <t>TOP266</t>
  </si>
  <si>
    <t>BIN300:PowerShort</t>
  </si>
  <si>
    <t>TOP267</t>
  </si>
  <si>
    <t>BIN301:os</t>
  </si>
  <si>
    <t>TOP268</t>
  </si>
  <si>
    <t>BIN303:PIF_LOCKN_HTPDN_IRQ_CP</t>
  </si>
  <si>
    <t>TOP269</t>
  </si>
  <si>
    <t>BIN308:BMC_TX_H_Test</t>
  </si>
  <si>
    <t>BMC_TX_H_Test</t>
  </si>
  <si>
    <t>TOP270</t>
  </si>
  <si>
    <t>BIN309:BMC_Rp_4p7K</t>
  </si>
  <si>
    <t>BMC_Rp_4p7K</t>
  </si>
  <si>
    <t>TOP271</t>
  </si>
  <si>
    <t>BIN310:BMC_Rp_12K</t>
  </si>
  <si>
    <t>BMC_Rp_12K</t>
  </si>
  <si>
    <t>TOP272</t>
  </si>
  <si>
    <t>BIN311:BMC_Rp_36K</t>
  </si>
  <si>
    <t>BMC_Rp_36K</t>
  </si>
  <si>
    <t>TOP273</t>
  </si>
  <si>
    <t>BIN313:BMC_Ra_1K</t>
  </si>
  <si>
    <t>BMC_Ra_1K</t>
  </si>
  <si>
    <t>TOP274</t>
  </si>
  <si>
    <t>BIN314:BMC_CC_H_DET</t>
  </si>
  <si>
    <t>BMC_CC_H_DET</t>
  </si>
  <si>
    <t>TOP275</t>
  </si>
  <si>
    <t>BIN315:SARADC_LMH</t>
  </si>
  <si>
    <t>SARADC_LMH</t>
  </si>
  <si>
    <t>TOP276</t>
  </si>
  <si>
    <t>BIN316:SARADC_2K_6K_Test_Ch0</t>
  </si>
  <si>
    <t>SARADC_2K_6K_Test_Ch0</t>
  </si>
  <si>
    <t>TOP277</t>
  </si>
  <si>
    <t>BIN317:STB_OSC_NO_K</t>
  </si>
  <si>
    <t>STB_OSC_NO_K</t>
  </si>
  <si>
    <t>TOP278</t>
  </si>
  <si>
    <t>BIN318:STB_OSC_AUTO_POR</t>
  </si>
  <si>
    <t>STB_OSC_AUTO_POR</t>
  </si>
  <si>
    <t>TOP279</t>
  </si>
  <si>
    <t>BIN319:LDO_on_Chk</t>
  </si>
  <si>
    <t>LDO_on_Chk</t>
  </si>
  <si>
    <t>TOP280</t>
  </si>
  <si>
    <t>BIN320:cp_mode0_1_ca_sdd_comp_LV</t>
  </si>
  <si>
    <t>cp_mode0_1_ca_sdd_comp_LV</t>
  </si>
  <si>
    <t>TOP281</t>
  </si>
  <si>
    <t>BIN321:ETN_ALDO_DLDO</t>
  </si>
  <si>
    <t>ETN_ALDO_DLDO</t>
  </si>
  <si>
    <t>TOP282</t>
  </si>
  <si>
    <t>BIN322:PLL_CLK_DETECT_P0</t>
  </si>
  <si>
    <t>PLL_CLK_DETECT_P0</t>
  </si>
  <si>
    <t>TOP283</t>
  </si>
  <si>
    <t>BIN323:PLL_CLK_DETECT_P1</t>
  </si>
  <si>
    <t>PLL_CLK_DETECT_P1</t>
  </si>
  <si>
    <t>TOP284</t>
  </si>
  <si>
    <t>BIN325:PLLDISP_CP01_MAX</t>
  </si>
  <si>
    <t>PLLDISP_CP01_MAX</t>
  </si>
  <si>
    <t>TOP285</t>
  </si>
  <si>
    <t>BIN326:PLLDISP_CP01_SSCG</t>
  </si>
  <si>
    <t>PLLDISP_CP01_SSCG</t>
  </si>
  <si>
    <t>TOP286</t>
  </si>
  <si>
    <t>BIN329:all_bisr_m_repair_LDOoff</t>
  </si>
  <si>
    <t>all_bisr_m_repair_LDOoff</t>
  </si>
  <si>
    <t>TOP287</t>
  </si>
  <si>
    <t>BIN335:OTP_IDD_Class</t>
  </si>
  <si>
    <t>OTP_IDD_Class</t>
  </si>
  <si>
    <t>TOP288</t>
  </si>
  <si>
    <t>BIN336:OTP_read_all_CRC</t>
  </si>
  <si>
    <t>TOP289</t>
  </si>
  <si>
    <t>BIN337:OTP_normal_read</t>
  </si>
  <si>
    <t>OTP_normal_read</t>
  </si>
  <si>
    <t>TOP290</t>
  </si>
  <si>
    <t>BIN338:HVS_done_OTP_blank_check</t>
  </si>
  <si>
    <t>TOP291</t>
  </si>
  <si>
    <t>BIN340:dprx_pll_check_m1</t>
  </si>
  <si>
    <t>dprx_pll_check_m1</t>
  </si>
  <si>
    <t>TOP292</t>
  </si>
  <si>
    <t>BIN341:dprx_pll_check_m2</t>
  </si>
  <si>
    <t>dprx_pll_check_m2</t>
  </si>
  <si>
    <t>TOP293</t>
  </si>
  <si>
    <t>BIN342:dprx_pll_check_m3</t>
  </si>
  <si>
    <t>dprx_pll_check_m3</t>
  </si>
  <si>
    <t>TOP294</t>
  </si>
  <si>
    <t>BIN343:dprx_pll_check_m4</t>
  </si>
  <si>
    <t>dprx_pll_check_m4</t>
  </si>
  <si>
    <t>TOP295</t>
  </si>
  <si>
    <t>BIN344:dprx_pll_check_m5</t>
  </si>
  <si>
    <t>dprx_pll_check_m5</t>
  </si>
  <si>
    <t>TOP296</t>
  </si>
  <si>
    <t>BIN345:cp_mode0_1_msm_mbisr_mask_embed_cells_comp_LV</t>
  </si>
  <si>
    <t>cp_mode0_1_msm_mbisr_mask_embed_cells_comp_LV</t>
  </si>
  <si>
    <t>TOP297</t>
  </si>
  <si>
    <t>BIN351:ETN_CP_All_mk8_20230319_X1</t>
  </si>
  <si>
    <t>ETN_CP_All_mk8_20230319_X1</t>
  </si>
  <si>
    <t>TOP298</t>
  </si>
  <si>
    <t>BIN352:ETN_CP_All_mk8_20230319_X2</t>
  </si>
  <si>
    <t>ETN_CP_All_mk8_20230319_X2</t>
  </si>
  <si>
    <t>TOP299</t>
  </si>
  <si>
    <t>BIN353:ETN_CP_All_mk8_20230319_X3</t>
  </si>
  <si>
    <t>ETN_CP_All_mk8_20230319_X3</t>
  </si>
  <si>
    <t>TOP300</t>
  </si>
  <si>
    <t>BIN354:ETN_CP_All_mk8_20230319_X4</t>
  </si>
  <si>
    <t>ETN_CP_All_mk8_20230319_X4</t>
  </si>
  <si>
    <t>TOP301</t>
  </si>
  <si>
    <t>BIN355:ETN_CP_All_mk8_20230319_X5</t>
  </si>
  <si>
    <t>ETN_CP_All_mk8_20230319_X5</t>
  </si>
  <si>
    <t>TOP302</t>
  </si>
  <si>
    <t>BIN356:ETN_CP_All_mk8_20230319_X6</t>
  </si>
  <si>
    <t>ETN_CP_All_mk8_20230319_X6</t>
  </si>
  <si>
    <t>TOP303</t>
  </si>
  <si>
    <t>BIN357:ETN_CP_All_mk8_20230319_X7</t>
  </si>
  <si>
    <t>ETN_CP_All_mk8_20230319_X7</t>
  </si>
  <si>
    <t>TOP304</t>
  </si>
  <si>
    <t>BIN358:ETN_CP_All_mk8_20230319_X8</t>
  </si>
  <si>
    <t>ETN_CP_All_mk8_20230319_X8</t>
  </si>
  <si>
    <t>TOP305</t>
  </si>
  <si>
    <t>BIN361:cp_mode3_1_tdf_cov70to90p42_comp_HV</t>
  </si>
  <si>
    <t>cp_mode3_1_tdf_cov70to90p42_comp_HV</t>
  </si>
  <si>
    <t>TOP306</t>
  </si>
  <si>
    <t>BIN362:cp_mode3_tdf_only_usbphy120M_cov70to89p83_comp_HV</t>
  </si>
  <si>
    <t>cp_mode3_tdf_only_usbphy120M_cov70to89p83_comp_HV</t>
  </si>
  <si>
    <t>TOP307</t>
  </si>
  <si>
    <t>BIN366:OTP_QHD185</t>
  </si>
  <si>
    <t>OTP_QHD185</t>
  </si>
  <si>
    <t>TOP308</t>
  </si>
  <si>
    <t>BIN368:D4_2666_PLLDDR</t>
  </si>
  <si>
    <t>D4_2666_PLLDDR</t>
  </si>
  <si>
    <t>TOP309</t>
  </si>
  <si>
    <t>BIN369:cp_mode0_0_sdd_sdd5tdf_hv_cov70to92_comp_HV</t>
  </si>
  <si>
    <t>cp_mode0_0_sdd_sdd5tdf_hv_cov70to92_comp_HV</t>
  </si>
  <si>
    <t>TOP310</t>
  </si>
  <si>
    <t>BIN370:cp_mode0_1_sdd_hv_icgoff_cov70to92_comp_HV</t>
  </si>
  <si>
    <t>cp_mode0_1_sdd_hv_icgoff_cov70to92_comp_HV</t>
  </si>
  <si>
    <t>TOP311</t>
  </si>
  <si>
    <t>BIN371:cp_mode1_tdf_cov70to80_comp_HV</t>
  </si>
  <si>
    <t>cp_mode1_tdf_cov70to80_comp_HV</t>
  </si>
  <si>
    <t>TOP312</t>
  </si>
  <si>
    <t>BIN373:cp_mode2_tdf_mask_dp14_dpll_plp25_Bcut_cov70to92_comp_HV</t>
  </si>
  <si>
    <t>cp_mode2_tdf_mask_dp14_dpll_plp25_Bcut_cov70to92_comp_HV</t>
  </si>
  <si>
    <t>TOP313</t>
  </si>
  <si>
    <t>BIN378:cp_mode3_1_tdf_cov70to90p42_comp_LV</t>
  </si>
  <si>
    <t>cp_mode3_1_tdf_cov70to90p42_comp_LV</t>
  </si>
  <si>
    <t>TOP314</t>
  </si>
  <si>
    <t>BIN379:cp_mode3_2_tdf_cov70to92_comp_LV</t>
  </si>
  <si>
    <t>cp_mode3_2_tdf_cov70to92_comp_LV</t>
  </si>
  <si>
    <t>TOP315</t>
  </si>
  <si>
    <t>BIN380:pif_fifo_40b_702m_bist_pass</t>
  </si>
  <si>
    <t>pif_fifo_40b_702m_bist_pass</t>
  </si>
  <si>
    <t>TOP316</t>
  </si>
  <si>
    <t>H750-10</t>
  </si>
  <si>
    <t>E750-51</t>
  </si>
  <si>
    <t>H750-20</t>
  </si>
  <si>
    <t>E750-178</t>
  </si>
  <si>
    <t>RL6856C</t>
  </si>
  <si>
    <t>P9F71</t>
  </si>
  <si>
    <t>P9H62</t>
  </si>
  <si>
    <t>P9F69</t>
  </si>
  <si>
    <t>P9HA4</t>
  </si>
  <si>
    <t>P9F74</t>
  </si>
  <si>
    <t>DSS_SD</t>
  </si>
  <si>
    <t>PECK38-21H0</t>
  </si>
  <si>
    <t>PEHB18-20G2</t>
  </si>
  <si>
    <t>PEHB18-13C0</t>
  </si>
  <si>
    <t>PEHB18-23E3</t>
  </si>
  <si>
    <t>PECK38-22G3</t>
  </si>
  <si>
    <t>PEHB18-15A6</t>
  </si>
  <si>
    <t>PEHB18-03H0</t>
  </si>
  <si>
    <t>PEHB18-02A2</t>
  </si>
  <si>
    <t>PECL13-08H0</t>
  </si>
  <si>
    <t>PEHE73-04B7</t>
  </si>
  <si>
    <t>PECL13-13F1</t>
  </si>
  <si>
    <t>PEHB18-21F5</t>
  </si>
  <si>
    <t>PEHB18-01A7</t>
  </si>
  <si>
    <t>PEHB18-11D2</t>
  </si>
  <si>
    <t>PEHE73-01D6</t>
  </si>
  <si>
    <t>PEHB18-14B3</t>
  </si>
  <si>
    <t>PEHE73-03C4</t>
  </si>
  <si>
    <t>PEHB18-24D6</t>
  </si>
  <si>
    <t>PEHB18-18G2</t>
  </si>
  <si>
    <t>PEHB18-09D2</t>
  </si>
  <si>
    <t>PEHB18-16A1</t>
  </si>
  <si>
    <t>PECK36-19F3</t>
  </si>
  <si>
    <t>PEHB18-19F5</t>
  </si>
  <si>
    <t>PECK38-23F6</t>
  </si>
  <si>
    <t>PEHB18-25D1</t>
  </si>
  <si>
    <t>PEHB18-10D7</t>
  </si>
  <si>
    <t>PEHB18-12C5</t>
  </si>
  <si>
    <t>PEHB18-17G7</t>
  </si>
  <si>
    <t>PEHB18-04G3</t>
  </si>
  <si>
    <t>PEHB18-22F0</t>
  </si>
  <si>
    <t>PEHE73-05B2</t>
  </si>
  <si>
    <t>PEHB18-07E4</t>
  </si>
  <si>
    <t>PECK38-25E4</t>
  </si>
  <si>
    <t>PEHB18-08D7</t>
  </si>
  <si>
    <t>PEHB18-05F6</t>
  </si>
  <si>
    <t>PECK38-24F1</t>
  </si>
  <si>
    <t>PECL13-09G3</t>
  </si>
  <si>
    <t>PECK38-19H0</t>
  </si>
  <si>
    <t>PECL13-12F6</t>
  </si>
  <si>
    <t>PECK38-20A2</t>
  </si>
  <si>
    <t>PECK38-11E5</t>
  </si>
  <si>
    <t>PECK38-18A2</t>
  </si>
  <si>
    <t>PECL13-10H0</t>
  </si>
  <si>
    <t>PEHB18-06F1</t>
  </si>
  <si>
    <t>PECL13-07A2</t>
  </si>
  <si>
    <t>PECL13-11G3</t>
  </si>
  <si>
    <t>PECK38-12E0</t>
  </si>
  <si>
    <t>PECK38-13D3</t>
  </si>
  <si>
    <t>FSS</t>
  </si>
  <si>
    <t>JP09074</t>
  </si>
  <si>
    <t>JP09326</t>
  </si>
  <si>
    <t>JP08648</t>
  </si>
  <si>
    <t>2025-09-29 19:45:18</t>
  </si>
  <si>
    <t>2025-10-02 03:27:29</t>
  </si>
  <si>
    <t>2025-10-04 03:37:20</t>
  </si>
  <si>
    <t>2025-10-02 22:27:47</t>
  </si>
  <si>
    <t>2025-09-30 01:52:04</t>
  </si>
  <si>
    <t>2025-10-04 00:45:46</t>
  </si>
  <si>
    <t>2025-10-01 08:58:36</t>
  </si>
  <si>
    <t>2025-10-01 02:31:42</t>
  </si>
  <si>
    <t>2025-09-29 04:15:28</t>
  </si>
  <si>
    <t>2025-10-05 10:38:12</t>
  </si>
  <si>
    <t>2025-09-30 11:16:38</t>
  </si>
  <si>
    <t>2025-10-02 09:53:27</t>
  </si>
  <si>
    <t>2025-09-30 19:53:39</t>
  </si>
  <si>
    <t>2025-10-03 14:47:42</t>
  </si>
  <si>
    <t>2025-10-04 12:43:41</t>
  </si>
  <si>
    <t>2025-10-03 18:10:09</t>
  </si>
  <si>
    <t>2025-10-05 04:33:42</t>
  </si>
  <si>
    <t>2025-10-03 04:54:27</t>
  </si>
  <si>
    <t>2025-10-01 14:50:12</t>
  </si>
  <si>
    <t>2025-10-03 02:05:00</t>
  </si>
  <si>
    <t>2025-10-01 02:19:54</t>
  </si>
  <si>
    <t>2025-09-30 18:02:35</t>
  </si>
  <si>
    <t>2025-10-01 21:16:35</t>
  </si>
  <si>
    <t>2025-09-30 07:56:45</t>
  </si>
  <si>
    <t>2025-10-03 11:19:56</t>
  </si>
  <si>
    <t>2025-10-03 08:24:13</t>
  </si>
  <si>
    <t>2025-10-03 21:37:11</t>
  </si>
  <si>
    <t>2025-10-01 08:46:02</t>
  </si>
  <si>
    <t>2025-10-01 15:17:54</t>
  </si>
  <si>
    <t>2025-10-02 16:13:49</t>
  </si>
  <si>
    <t>2025-10-05 16:23:24</t>
  </si>
  <si>
    <t>2025-10-02 12:46:24</t>
  </si>
  <si>
    <t>2025-09-29 21:19:01</t>
  </si>
  <si>
    <t>2025-10-02 18:47:56</t>
  </si>
  <si>
    <t>2025-10-02 00:30:16</t>
  </si>
  <si>
    <t>2025-09-29 15:23:40</t>
  </si>
  <si>
    <t>2025-09-29 10:32:11</t>
  </si>
  <si>
    <t>2025-09-29 07:47:39</t>
  </si>
  <si>
    <t>2025-09-30 05:16:16</t>
  </si>
  <si>
    <t>2025-09-29 13:47:16</t>
  </si>
  <si>
    <t>2025-09-28 19:05:45</t>
  </si>
  <si>
    <t>2025-09-29 01:38:12</t>
  </si>
  <si>
    <t>2025-09-29 17:02:33</t>
  </si>
  <si>
    <t>2025-10-02 06:25:40</t>
  </si>
  <si>
    <t>2025-09-28 22:15:39</t>
  </si>
  <si>
    <t>2025-09-29 23:15:00</t>
  </si>
  <si>
    <t>2025-09-29 01:08:56</t>
  </si>
  <si>
    <t>2025-09-29 07:27:03</t>
  </si>
  <si>
    <t>2025-09-30 01:50:04</t>
  </si>
  <si>
    <t>2025-10-02 09:51:28</t>
  </si>
  <si>
    <t>2025-10-04 10:27:33</t>
  </si>
  <si>
    <t>2025-10-03 04:52:24</t>
  </si>
  <si>
    <t>2025-09-30 07:33:21</t>
  </si>
  <si>
    <t>2025-10-04 07:14:53</t>
  </si>
  <si>
    <t>2025-10-01 15:08:43</t>
  </si>
  <si>
    <t>2025-10-01 08:56:35</t>
  </si>
  <si>
    <t>2025-09-29 10:29:06</t>
  </si>
  <si>
    <t>2025-10-05 16:21:26</t>
  </si>
  <si>
    <t>2025-09-30 17:05:47</t>
  </si>
  <si>
    <t>2025-10-02 16:11:44</t>
  </si>
  <si>
    <t>2025-10-01 02:29:45</t>
  </si>
  <si>
    <t>2025-10-03 21:35:09</t>
  </si>
  <si>
    <t>2025-10-04 18:55:02</t>
  </si>
  <si>
    <t>2025-10-04 00:42:37</t>
  </si>
  <si>
    <t>2025-10-05 10:34:59</t>
  </si>
  <si>
    <t>2025-10-03 11:17:55</t>
  </si>
  <si>
    <t>2025-10-01 21:14:36</t>
  </si>
  <si>
    <t>2025-10-03 08:13:43</t>
  </si>
  <si>
    <t>2025-10-01 08:41:04</t>
  </si>
  <si>
    <t>2025-09-30 20:59:46</t>
  </si>
  <si>
    <t>2025-10-02 03:25:27</t>
  </si>
  <si>
    <t>2025-09-30 16:01:55</t>
  </si>
  <si>
    <t>2025-10-03 17:27:14</t>
  </si>
  <si>
    <t>2025-10-03 14:45:41</t>
  </si>
  <si>
    <t>2025-10-04 03:34:52</t>
  </si>
  <si>
    <t>2025-10-01 14:48:11</t>
  </si>
  <si>
    <t>2025-10-01 23:52:12</t>
  </si>
  <si>
    <t>2025-10-02 22:25:48</t>
  </si>
  <si>
    <t>2025-10-05 22:35:10</t>
  </si>
  <si>
    <t>2025-10-02 18:46:00</t>
  </si>
  <si>
    <t>2025-09-30 03:15:54</t>
  </si>
  <si>
    <t>2025-10-03 01:58:20</t>
  </si>
  <si>
    <t>2025-10-02 06:23:42</t>
  </si>
  <si>
    <t>2025-09-29 21:14:59</t>
  </si>
  <si>
    <t>2025-09-29 16:59:26</t>
  </si>
  <si>
    <t>2025-09-29 13:45:17</t>
  </si>
  <si>
    <t>2025-09-30 11:13:29</t>
  </si>
  <si>
    <t>2025-09-29 19:43:16</t>
  </si>
  <si>
    <t>2025-09-29 01:06:56</t>
  </si>
  <si>
    <t>2025-09-29 07:45:43</t>
  </si>
  <si>
    <t>2025-09-29 23:11:56</t>
  </si>
  <si>
    <t>2025-10-02 12:44:27</t>
  </si>
  <si>
    <t>2025-09-29 04:12:26</t>
  </si>
  <si>
    <t>2025-09-30 05:13:09</t>
  </si>
  <si>
    <t>2025-09-29 06:58:03</t>
  </si>
  <si>
    <t>2025-09-29 13:22:14</t>
  </si>
  <si>
    <t>E:
ew_pgmConsumerL401MPCPRL6856C20250730_1606RL6856C_V11RL6856C_TA01_V11.xls@RL6856C_TA01</t>
  </si>
  <si>
    <t>RL6856C_TA01</t>
  </si>
  <si>
    <t>RL6856C_TA01_V11</t>
  </si>
  <si>
    <t>SCAN_HEADER</t>
  </si>
  <si>
    <t>wafer_count=862</t>
  </si>
  <si>
    <t>BIN24:cp_mode2_saf_comp_24ns</t>
  </si>
  <si>
    <t>BIN105:all_bist_mp_gpu_HV</t>
  </si>
  <si>
    <t>BIN26:cp_mode3_saf_comp_VT</t>
  </si>
  <si>
    <t>BIN22:cp_mode1_saf_comp</t>
  </si>
  <si>
    <t>BIN369:core_scpu_power_IDD_spec</t>
  </si>
  <si>
    <t>BIN20:cp_mode0_saf_comp</t>
  </si>
  <si>
    <t>BIN113:all_bist_mp_gpu_LV</t>
  </si>
  <si>
    <t>0V</t>
  </si>
  <si>
    <t>BIN3:power_short</t>
  </si>
  <si>
    <t>BIN70:cp_mode3_tdf_c5_comp_HV_24ns</t>
  </si>
  <si>
    <t>cp_mode3_tdf_c5_comp_HV_24ns</t>
  </si>
  <si>
    <t>BIN54:cp_mode1_sdd_maskL2D_hv_cov0to92_comp_HV</t>
  </si>
  <si>
    <t>cp_mode1_sdd_maskL2D_hv_cov0to92_comp_HV</t>
  </si>
  <si>
    <t>BIN455:cp_mode2_0_tdf_c6_comp_HV</t>
  </si>
  <si>
    <t>cp_mode2_0_tdf_c6_comp_HV</t>
  </si>
  <si>
    <t>BIN75:cp_mode4_tdf_usb120M_comp_HV_VT</t>
  </si>
  <si>
    <t>cp_mode4_tdf_usb120M_comp_HV_VT</t>
  </si>
  <si>
    <t>BIN106:membistpv_gpu_bist_HV</t>
  </si>
  <si>
    <t>membistpv_gpu_bist_HV</t>
  </si>
  <si>
    <t>BIN503:all_bisr_drf_mp_X1_BISR_HV</t>
  </si>
  <si>
    <t>all_bisr_drf_mp_X1_BISR_HV</t>
  </si>
  <si>
    <t>BIN601:scpu_bist_all_mask_btac_HV</t>
  </si>
  <si>
    <t>scpu_bist_all_mask_btac_HV</t>
  </si>
  <si>
    <t>BIN706:cp_mode2_1_tdf_c5_comp_HV_24ns</t>
  </si>
  <si>
    <t>cp_mode2_1_tdf_c5_comp_HV_24ns</t>
  </si>
  <si>
    <t>BIN47:cp_mode0_sdd_c6_texplp10_cov0to92_comp_HV</t>
  </si>
  <si>
    <t>cp_mode0_sdd_c6_texplp10_cov0to92_comp_HV</t>
  </si>
  <si>
    <t>BIN28:cp_mode4_0_saf_comp_24ns</t>
  </si>
  <si>
    <t>cp_mode4_0_saf_comp_24ns</t>
  </si>
  <si>
    <t>BIN6:chip_id_C_1</t>
  </si>
  <si>
    <t>chip_id_C_1</t>
  </si>
  <si>
    <t>BIN110:scpu_bist_all_btac_only_HV</t>
  </si>
  <si>
    <t>scpu_bist_all_btac_only_HV</t>
  </si>
  <si>
    <t>BIN504:all_bisr_drf_mp_X2_BISR_LV</t>
  </si>
  <si>
    <t>all_bisr_drf_mp_X2_BISR_LV</t>
  </si>
  <si>
    <t>BIN465:cp_mode2_0_tdf_c6_comp_LV</t>
  </si>
  <si>
    <t>cp_mode2_0_tdf_c6_comp_LV</t>
  </si>
  <si>
    <t>BIN506:scpu_bisr_bist_drf_vddr_1800_X1_BISR_HV</t>
  </si>
  <si>
    <t>scpu_bisr_bist_drf_vddr_1800_X1_BISR_HV</t>
  </si>
  <si>
    <t>BIN43:cp_mode3_bf_comp_VT</t>
  </si>
  <si>
    <t>cp_mode3_bf_comp_VT</t>
  </si>
  <si>
    <t>BIN95:cp_mode3_tdf_c5_comp_LV_24ns</t>
  </si>
  <si>
    <t>cp_mode3_tdf_c5_comp_LV_24ns</t>
  </si>
  <si>
    <t>BIN42:cp_mode2_bf_comp_24ns</t>
  </si>
  <si>
    <t>cp_mode2_bf_comp_24ns</t>
  </si>
  <si>
    <t>BIN540:cp_mode4_tdf_c15_comp_HV_VT</t>
  </si>
  <si>
    <t>cp_mode4_tdf_c15_comp_HV_VT</t>
  </si>
  <si>
    <t>BIN72:cp_mode3_1_tdf_sys126M_comp_HV_VT</t>
  </si>
  <si>
    <t>cp_mode3_1_tdf_sys126M_comp_HV_VT</t>
  </si>
  <si>
    <t>BIN509:scpu_bisr_bist_drf_vddr_1800_X4_DRF_LV</t>
  </si>
  <si>
    <t>scpu_bisr_bist_drf_vddr_1800_X4_DRF_LV</t>
  </si>
  <si>
    <t>BIN716:cp_mode2_1_tdf_c5_comp_LV_24ns</t>
  </si>
  <si>
    <t>cp_mode2_1_tdf_c5_comp_LV_24ns</t>
  </si>
  <si>
    <t>BIN41:cp_mode1_bf_comp</t>
  </si>
  <si>
    <t>BIN124:all_drf_mp_LV</t>
  </si>
  <si>
    <t>all_drf_mp_LV</t>
  </si>
  <si>
    <t>BIN32:cp_mode5_saf_intl</t>
  </si>
  <si>
    <t>BIN507:scpu_bisr_bist_drf_vddr_1800_X2_BISR_LV</t>
  </si>
  <si>
    <t>scpu_bisr_bist_drf_vddr_1800_X2_BISR_LV</t>
  </si>
  <si>
    <t>BIN346:GPIO_01_GPOH</t>
  </si>
  <si>
    <t>BIN9:efuse_blank_check_repair</t>
  </si>
  <si>
    <t>BIN565:merge_etn_phy_mac_bist_MP_HV</t>
  </si>
  <si>
    <t>merge_etn_phy_mac_bist_MP_HV</t>
  </si>
  <si>
    <t>BIN44:cp_mode4_0_bf_comp_VT</t>
  </si>
  <si>
    <t>cp_mode4_0_bf_comp_VT</t>
  </si>
  <si>
    <t>BIN441:GPIO_05_GPIReadL_leak</t>
  </si>
  <si>
    <t>GPIO_05_GPIReadL_leak</t>
  </si>
  <si>
    <t>BIN151:rbus_interface_self_test_MP</t>
  </si>
  <si>
    <t>rbus_interface_self_test_MP</t>
  </si>
  <si>
    <t>BIN69:cp_mode2_1_tdf_sys126M_comp_HV_24ns</t>
  </si>
  <si>
    <t>cp_mode2_1_tdf_sys126M_comp_HV_24ns</t>
  </si>
  <si>
    <t>BIN68:cp_mode2_1_tdf_adc121M_comp_HV_24ns</t>
  </si>
  <si>
    <t>cp_mode2_1_tdf_adc121M_comp_HV_24ns</t>
  </si>
  <si>
    <t>BIN114:membistpv_gpu_bist_LV</t>
  </si>
  <si>
    <t>membistpv_gpu_bist_LV</t>
  </si>
  <si>
    <t>BIN21:cp_mode0_saf_intl</t>
  </si>
  <si>
    <t>BIN348:GPIO_02_GPOL</t>
  </si>
  <si>
    <t>BIN23:cp_mode1_saf_intl</t>
  </si>
  <si>
    <t>BIN27:cp_mode3_saf_intl_VT</t>
  </si>
  <si>
    <t>cp_mode3_saf_intl_VT</t>
  </si>
  <si>
    <t>BIN97:cp_mode2_1_tdf_adc121M_comp_LV_24ns</t>
  </si>
  <si>
    <t>cp_mode2_1_tdf_adc121M_comp_LV_24ns</t>
  </si>
  <si>
    <t>BIN40:cp_mode0_bf_comp</t>
  </si>
  <si>
    <t>BIN160:demod_to_pad_MP</t>
  </si>
  <si>
    <t>BIN330:PIF_CML_DIFF_HI_CP</t>
  </si>
  <si>
    <t>BIN25:cp_mode2_saf_intl_24ns</t>
  </si>
  <si>
    <t>cp_mode2_saf_intl_24ns</t>
  </si>
  <si>
    <t>BIN98:cp_mode2_1_tdf_sys126M_comp_LV_24ns</t>
  </si>
  <si>
    <t>cp_mode2_1_tdf_sys126M_comp_LV_24ns</t>
  </si>
  <si>
    <t>BIN127:membistpv_gpu_bist_vddr</t>
  </si>
  <si>
    <t>membistpv_gpu_bist_vddr</t>
  </si>
  <si>
    <t>0.9/0.8V</t>
  </si>
  <si>
    <t>BIN464:cp_mode1_sdd_excore_icgnocons_cov96p81_comp_LV</t>
  </si>
  <si>
    <t>cp_mode1_sdd_excore_icgnocons_cov96p81_comp_LV</t>
  </si>
  <si>
    <t>BIN437:GPIO_04_GPIreadH_leak</t>
  </si>
  <si>
    <t>GPIO_04_GPIreadH_leak</t>
  </si>
  <si>
    <t>BIN18:PIF_LDO_CP</t>
  </si>
  <si>
    <t>BIN495:HDMI_leakage</t>
  </si>
  <si>
    <t>0.01V</t>
  </si>
  <si>
    <t>BIN34:cp_mode1_ca_saf_comp</t>
  </si>
  <si>
    <t>BIN83:cp_mode1_sdd_core_maskL2D_plp10_cov0to94_comp_LV</t>
  </si>
  <si>
    <t>cp_mode1_sdd_core_maskL2D_plp10_cov0to94_comp_LV</t>
  </si>
  <si>
    <t>BIN435:GPIO_03_GPIReadGPO</t>
  </si>
  <si>
    <t>BIN403:PIF_LOCKN_HTPDN_IRQ_CP</t>
  </si>
  <si>
    <t>BIN104:cp_mode4_tdf_usb120M_comp_LV_VT</t>
  </si>
  <si>
    <t>cp_mode4_tdf_usb120M_comp_LV_VT</t>
  </si>
  <si>
    <t>BIN423:D4_1866_all_toggle_IRT_open_internal_R240_CP_DC1</t>
  </si>
  <si>
    <t>D4_1866_all_toggle_IRT_open_internal_R240_CP_DC1</t>
  </si>
  <si>
    <t>BIN413:HDMI_PLL_CLK_c1_CPFT</t>
  </si>
  <si>
    <t>HDMI_PLL_CLK_c1_CPFT</t>
  </si>
  <si>
    <t>BIN463:cp_mode1_tdf_dsu_onlyL2D_MCP2_comp_LV</t>
  </si>
  <si>
    <t>cp_mode1_tdf_dsu_onlyL2D_MCP2_comp_LV</t>
  </si>
  <si>
    <t>BIN103:cp_mode4_tdf_sync_comp_LV_24ns</t>
  </si>
  <si>
    <t>cp_mode4_tdf_sync_comp_LV_24ns</t>
  </si>
  <si>
    <t>BIN405:VDC_CP16</t>
  </si>
  <si>
    <t>VDC_CP16</t>
  </si>
  <si>
    <t>BIN310:BMC_Rd_5p1K</t>
  </si>
  <si>
    <t>BIN71:cp_mode3_tdf_sync_spc30_comp_HV_VT</t>
  </si>
  <si>
    <t>cp_mode3_tdf_sync_spc30_comp_HV_VT</t>
  </si>
  <si>
    <t>BIN420:CRT_turn_on_CP_FT</t>
  </si>
  <si>
    <t>CRT_turn_on_CP_FT</t>
  </si>
  <si>
    <t>BIN342:HDMI_Z0_trim</t>
  </si>
  <si>
    <t>BIN334:PIF_PP_DIFF_HI_CP</t>
  </si>
  <si>
    <t>BIN392:Merlin8_CRT_turn_on_CP_FT</t>
  </si>
  <si>
    <t>Merlin8_CRT_turn_on_CP_FT</t>
  </si>
  <si>
    <t>BIN366:BB_CP02_AAPad</t>
  </si>
  <si>
    <t>BIN101:cp_mode3_1_tdf_sys126M_comp_LV_24ns</t>
  </si>
  <si>
    <t>cp_mode3_1_tdf_sys126M_comp_LV_24ns</t>
  </si>
  <si>
    <t>BIN411:HDMI_PLL_CLK_c0_CPFT</t>
  </si>
  <si>
    <t>HDMI_PLL_CLK_c0_CPFT</t>
  </si>
  <si>
    <t>BIN294:CP1_DTV_IQADC_SingleEnd_Mode</t>
  </si>
  <si>
    <t>CP1_DTV_IQADC_SingleEnd_Mode</t>
  </si>
  <si>
    <t>BIN447:D4_3200_PLLDDR_SSCG_DC1_CP</t>
  </si>
  <si>
    <t>D4_3200_PLLDDR_SSCG_DC1_CP</t>
  </si>
  <si>
    <t>BIN515:scpu_bisr_bist_drf_vddr_1800_X8_VDDR_DRF4_0p9v</t>
  </si>
  <si>
    <t>scpu_bisr_bist_drf_vddr_1800_X8_VDDR_DRF4_0p9v</t>
  </si>
  <si>
    <t>0.9V</t>
  </si>
  <si>
    <t>BIN268:eARC_PLL_CLK_CP1_44p1K</t>
  </si>
  <si>
    <t>eARC_PLL_CLK_CP1_44p1K</t>
  </si>
  <si>
    <t>BIN272:eARC_PLL_CLK_CP9_128K</t>
  </si>
  <si>
    <t>BIN76:cp_mode0_sdd_c6_texplp10_cov0to92_comp_LV</t>
  </si>
  <si>
    <t>cp_mode0_sdd_c6_texplp10_cov0to92_comp_LV</t>
  </si>
  <si>
    <t>BIN602:scpu_bist_all_mask_btac_LV</t>
  </si>
  <si>
    <t>scpu_bist_all_mask_btac_LV</t>
  </si>
  <si>
    <t>BIN15:PLLEMMC_LDO1V_01</t>
  </si>
  <si>
    <t>BIN10:LDO_all_trim</t>
  </si>
  <si>
    <t>LDO_all_trim</t>
  </si>
  <si>
    <t>BIN11:LDO_all_trim_result</t>
  </si>
  <si>
    <t>LDO_all_trim_result</t>
  </si>
  <si>
    <t>BIN12:OTP_LDO_all_trim</t>
  </si>
  <si>
    <t>OTP_LDO_all_trim</t>
  </si>
  <si>
    <t>BIN13:PLLBUS_TOP_LDO1V_01</t>
  </si>
  <si>
    <t>BIN14:STB_LDO1V0_101</t>
  </si>
  <si>
    <t>BIN16:PLLSCPU_LDO1V_FC</t>
  </si>
  <si>
    <t>BIN17:Merlin8_CRT_turn_on_CP_FT</t>
  </si>
  <si>
    <t>BIN29:cp_mode4_0_saf_intl_VT</t>
  </si>
  <si>
    <t>cp_mode4_0_saf_intl_VT</t>
  </si>
  <si>
    <t>BIN30:cp_mode4_1_saf_compp</t>
  </si>
  <si>
    <t>cp_mode4_1_saf_compp</t>
  </si>
  <si>
    <t>BIN31:cp_mode4_1_saf_intl</t>
  </si>
  <si>
    <t>cp_mode4_1_saf_intl</t>
  </si>
  <si>
    <t>BIN33:cp_mode0_ca_saf_comp</t>
  </si>
  <si>
    <t>BIN35:cp_mode2_ca_saf_comp_24ns</t>
  </si>
  <si>
    <t>cp_mode2_ca_saf_comp_24ns</t>
  </si>
  <si>
    <t>BIN36:cp_mode3_ca_saf_comp_VT</t>
  </si>
  <si>
    <t>cp_mode3_ca_saf_comp_VT</t>
  </si>
  <si>
    <t>BIN37:cp_mode4_0_ca_saf_comp_VT</t>
  </si>
  <si>
    <t>cp_mode4_0_ca_saf_comp_VT</t>
  </si>
  <si>
    <t>BIN38:cp_mode4_1_ca_saf_comp</t>
  </si>
  <si>
    <t>cp_mode4_1_ca_saf_comp</t>
  </si>
  <si>
    <t>BIN39:cp_mode5_ca_saf_intl</t>
  </si>
  <si>
    <t>BIN45:cp_mode4_1_bf_comp</t>
  </si>
  <si>
    <t>cp_mode4_1_bf_comp</t>
  </si>
  <si>
    <t>BIN46:cp_mode5_bf_intl</t>
  </si>
  <si>
    <t>BIN58:cp_mode1_tdf_msm_full_scpu_emb_comp_HV</t>
  </si>
  <si>
    <t>cp_mode1_tdf_msm_full_scpu_emb_comp_HV</t>
  </si>
  <si>
    <t>BIN67:cp_mode2_tdf_sync_comp_HV_24ns</t>
  </si>
  <si>
    <t>cp_mode2_tdf_sync_comp_HV_24ns</t>
  </si>
  <si>
    <t>BIN74:cp_mode4_tdf_sync_comp_HV_VT</t>
  </si>
  <si>
    <t>cp_mode4_tdf_sync_comp_HV_VT</t>
  </si>
  <si>
    <t>BIN86:cp_mode1_tdf_msm_full_acpu_nor_comp_LV</t>
  </si>
  <si>
    <t>cp_mode1_tdf_msm_full_acpu_nor_comp_LV</t>
  </si>
  <si>
    <t>BIN88:cp_mode1_tdf_msm_full_scpu_emb_mcp_comp_LV</t>
  </si>
  <si>
    <t>cp_mode1_tdf_msm_full_scpu_emb_mcp_comp_LV</t>
  </si>
  <si>
    <t>BIN89:cp_mode1_tdf_msm_full_scpu_nor_comp_LV</t>
  </si>
  <si>
    <t>cp_mode1_tdf_msm_full_scpu_nor_comp_LV</t>
  </si>
  <si>
    <t>BIN96:cp_mode2_tdf_sync_comp_LV_24ns</t>
  </si>
  <si>
    <t>cp_mode2_tdf_sync_comp_LV_24ns</t>
  </si>
  <si>
    <t>BIN100:cp_mode3_tdf_sync_spc30_comp_LV_VT</t>
  </si>
  <si>
    <t>cp_mode3_tdf_sync_spc30_comp_LV_VT</t>
  </si>
  <si>
    <t>BIN102:cp_mode4_tdf_c15_comp_LV_24ns</t>
  </si>
  <si>
    <t>cp_mode4_tdf_c15_comp_LV_24ns</t>
  </si>
  <si>
    <t>BIN107:membistpv_gpu_bist_dec_HV</t>
  </si>
  <si>
    <t>membistpv_gpu_bist_dec_HV</t>
  </si>
  <si>
    <t>BIN108:membistpv_gpu_bist_lsd_op6_HV</t>
  </si>
  <si>
    <t>membistpv_gpu_bist_lsd_op6_HV</t>
  </si>
  <si>
    <t>BIN115:membistpv_gpu_bist_dec_LV</t>
  </si>
  <si>
    <t>membistpv_gpu_bist_dec_LV</t>
  </si>
  <si>
    <t>BIN116:membistpv_gpu_bist_lsd_op6_LV</t>
  </si>
  <si>
    <t>membistpv_gpu_bist_lsd_op6_LV</t>
  </si>
  <si>
    <t>BIN118:scpu_bist_all_btac_only_LV</t>
  </si>
  <si>
    <t>scpu_bist_all_btac_only_LV</t>
  </si>
  <si>
    <t>BIN123:membistpv_gpu_prt_400M_LV</t>
  </si>
  <si>
    <t>membistpv_gpu_prt_400M_LV</t>
  </si>
  <si>
    <t>BIN129:ddc2_fifo_chk_MP</t>
  </si>
  <si>
    <t>BIN130:demod_interface_MP</t>
  </si>
  <si>
    <t>BIN131:DISPD_frc_a_b_MP</t>
  </si>
  <si>
    <t>DISPD_frc_a_b_MP</t>
  </si>
  <si>
    <t>BIN133:DISPI_as_source_VD_MDOM_MP</t>
  </si>
  <si>
    <t>DISPI_as_source_VD_MDOM_MP</t>
  </si>
  <si>
    <t>BIN135:emcu_to_sb2_rbus_timeout_MP</t>
  </si>
  <si>
    <t>BIN136:etn_wake_18v_MP</t>
  </si>
  <si>
    <t>etn_wake_18v_MP</t>
  </si>
  <si>
    <t>BIN137:hdic_reg_rw_MP</t>
  </si>
  <si>
    <t>hdic_reg_rw_MP</t>
  </si>
  <si>
    <t>BIN138:hdmi_ptg_offms_MP</t>
  </si>
  <si>
    <t>BIN139:hdmi_rbus_interface_MP</t>
  </si>
  <si>
    <t>BIN141:HDMI_src_MDOM_MP</t>
  </si>
  <si>
    <t>HDMI_src_MDOM_MP</t>
  </si>
  <si>
    <t>BIN142:if_demod_cr_self_test_MP</t>
  </si>
  <si>
    <t>if_demod_cr_self_test_MP</t>
  </si>
  <si>
    <t>BIN143:if_demod_crc_MP</t>
  </si>
  <si>
    <t>if_demod_crc_MP</t>
  </si>
  <si>
    <t>BIN145:isp_bist_pass_MP</t>
  </si>
  <si>
    <t>isp_bist_pass_MP</t>
  </si>
  <si>
    <t>BIN146:offms_VD_MP</t>
  </si>
  <si>
    <t>offms_VD_MP</t>
  </si>
  <si>
    <t>BIN147:p2p_bist_pass_MP</t>
  </si>
  <si>
    <t>p2p_bist_pass_MP</t>
  </si>
  <si>
    <t>BIN148:pif_fifo_bist_pass_MP</t>
  </si>
  <si>
    <t>pif_fifo_bist_pass_MP</t>
  </si>
  <si>
    <t>BIN150:sc_MP</t>
  </si>
  <si>
    <t>BIN152:vby1_bist_pass_MP</t>
  </si>
  <si>
    <t>vby1_bist_pass_MP</t>
  </si>
  <si>
    <t>BIN155:WATCHDOG_TO_DISPD_MP</t>
  </si>
  <si>
    <t>BIN156:HDDC0_100k_MP</t>
  </si>
  <si>
    <t>BIN157:HDDC1_100k_MP</t>
  </si>
  <si>
    <t>BIN158:HDDC2_100k_MP</t>
  </si>
  <si>
    <t>BIN159:HDDC3_100k_MP</t>
  </si>
  <si>
    <t>HDDC3_100k_MP</t>
  </si>
  <si>
    <t>BIN161:hdmirx_ddc0123_pad_MP</t>
  </si>
  <si>
    <t>hdmirx_ddc0123_pad_MP</t>
  </si>
  <si>
    <t>BIN162:hdmi_audio_cp_test_enable_MP</t>
  </si>
  <si>
    <t>BIN163:ld_spi_MP</t>
  </si>
  <si>
    <t>BIN164:tv_sb1_clk_MP</t>
  </si>
  <si>
    <t>BIN165:stb_clkrst_pmm_rbus_MP</t>
  </si>
  <si>
    <t>BIN167:dprx_pll_check_MP</t>
  </si>
  <si>
    <t>dprx_pll_check_MP</t>
  </si>
  <si>
    <t>BIN168:misc_pwm_MP</t>
  </si>
  <si>
    <t>BIN169:hdmirx_dppll_high_norm_low_test_MP</t>
  </si>
  <si>
    <t>BIN171:Merlin8_CRT_turn_on_CP_FT</t>
  </si>
  <si>
    <t>BIN172:CLK_TRANG_CP01_APP</t>
  </si>
  <si>
    <t>BIN174:PLL27x_CP01_432_PS_MAX</t>
  </si>
  <si>
    <t>BIN176:PLL27x_CP02_432_PS_MIN</t>
  </si>
  <si>
    <t>BIN178:PLL27X_IFADC_ATVADC</t>
  </si>
  <si>
    <t>BIN180:PLLACPUA_CP01_APP</t>
  </si>
  <si>
    <t>PLLACPUA_CP01_APP</t>
  </si>
  <si>
    <t>BIN182:PLLAUD_CP01_196M</t>
  </si>
  <si>
    <t>BIN184:PLLBUS_CP01_APP</t>
  </si>
  <si>
    <t>BIN186:PLLBUS_CP01_SSCG</t>
  </si>
  <si>
    <t>BIN188:PLLBUSH_CP01_APP</t>
  </si>
  <si>
    <t>BIN190:PLLBUSH_CP01_SSCG</t>
  </si>
  <si>
    <t>BIN192:PLLDDSA_CP01_APP</t>
  </si>
  <si>
    <t>BIN194:PLLDDSA_CP01_DFS</t>
  </si>
  <si>
    <t>BIN196:PLLDDSB_CP01_APP</t>
  </si>
  <si>
    <t>BIN198:PLLDDSB_CP01_DFS</t>
  </si>
  <si>
    <t>BIN200:PLLDISP_CP01_MAX</t>
  </si>
  <si>
    <t>BIN202:PLLDISP_CP01_SSCG</t>
  </si>
  <si>
    <t>BIN204:PLLEMMC_CP01</t>
  </si>
  <si>
    <t>BIN206:PLLEMMC_CP01_SSCG</t>
  </si>
  <si>
    <t>BIN208:PLLETN_CP01_125M</t>
  </si>
  <si>
    <t>BIN210:PLLGPU_CP01_APP</t>
  </si>
  <si>
    <t>BIN212:PLLMEMC_CP01</t>
  </si>
  <si>
    <t>PLLMEMC_CP01</t>
  </si>
  <si>
    <t>BIN214:PLLSCPUA_CP01_APP</t>
  </si>
  <si>
    <t>BIN216:PLLSCPUA_CP01_DFS</t>
  </si>
  <si>
    <t>BIN218:PLLSCPUA_CP02_APP</t>
  </si>
  <si>
    <t>BIN220:PLLSCPUA_CP02_DFS</t>
  </si>
  <si>
    <t>BIN222:PLLSCPUA_CP03_APP</t>
  </si>
  <si>
    <t>BIN224:PLLSCPUA_CP04_APP</t>
  </si>
  <si>
    <t>BIN228:PLLSRNN_CP01_APP</t>
  </si>
  <si>
    <t>PLLSRNN_CP01_APP</t>
  </si>
  <si>
    <t>BIN230:PLLVCPU_CP01_APP</t>
  </si>
  <si>
    <t>BIN232:PLLVODMA_CP01_APP</t>
  </si>
  <si>
    <t>BIN234:PLLLZMA_CP01_APP</t>
  </si>
  <si>
    <t>BIN236:XTAL_CLK</t>
  </si>
  <si>
    <t>BIN238:PLL27X_IFADC_ATVADC_162M</t>
  </si>
  <si>
    <t>BIN240:PLL27x_IFADC_DTVADC01_54M</t>
  </si>
  <si>
    <t>BIN242:PLL27x_IFADC_DTVADC02_25p2M</t>
  </si>
  <si>
    <t>BIN244:PLL27x_IFADC_DTVADC03_144M</t>
  </si>
  <si>
    <t>BIN246:PLL27x_IFADC_DTVADC04_121p5M</t>
  </si>
  <si>
    <t>BIN248:PLL27x_IFADC_DTVADC05_36M</t>
  </si>
  <si>
    <t>BIN250:PLL27x_IFADC_DTVADC06_121p5M</t>
  </si>
  <si>
    <t>PLL27x_IFADC_DTVADC06_121p5M</t>
  </si>
  <si>
    <t>BIN252:PLL27x_IFADC_DTVDIG01_432M</t>
  </si>
  <si>
    <t>BIN254:PLL27x_IFADC_DTVDIG02_302p4M</t>
  </si>
  <si>
    <t>BIN256:PLL27x_IFADC_DTVDIG03_518p4M</t>
  </si>
  <si>
    <t>BIN258:PLL27x_IFADC_DTVDIG04_486M</t>
  </si>
  <si>
    <t>BIN260:PLL27x_IFADC_DTVDIG05_432M</t>
  </si>
  <si>
    <t>BIN262:PLL27x_IFADC_DTVDIG06_121p5M</t>
  </si>
  <si>
    <t>PLL27x_IFADC_DTVDIG06_121p5M</t>
  </si>
  <si>
    <t>BIN264:HDMI_PLLHDMI_13p5M</t>
  </si>
  <si>
    <t>HDMI_PLLHDMI_13p5M</t>
  </si>
  <si>
    <t>BIN266:HDMI_PLLHDMI_729M</t>
  </si>
  <si>
    <t>HDMI_PLLHDMI_729M</t>
  </si>
  <si>
    <t>BIN267:Merlin8_CRT_turn_on_CP_FT</t>
  </si>
  <si>
    <t>BIN269:Merlin8_CRT_turn_on_CP_FT</t>
  </si>
  <si>
    <t>BIN271:Merlin8_CRT_turn_on_CP_FT</t>
  </si>
  <si>
    <t>BIN273:Merlin8_CRT_turn_on_CP_FT</t>
  </si>
  <si>
    <t>BIN274:PLLAUD_CP02_PS_32K</t>
  </si>
  <si>
    <t>BIN276:PLLUSB2_CP_XHCI</t>
  </si>
  <si>
    <t>PLLUSB2_CP_XHCI</t>
  </si>
  <si>
    <t>BIN277:Merlin8_CRT_turn_on_CP_FT</t>
  </si>
  <si>
    <t>BIN278:USB3_CP_25MHz_VM8</t>
  </si>
  <si>
    <t>USB3_CP_25MHz_VM8</t>
  </si>
  <si>
    <t>BIN279:Merlin8_CRT_turn_on_CP_FT</t>
  </si>
  <si>
    <t>BIN280:USB2_CP_15K_VM8</t>
  </si>
  <si>
    <t>USB2_CP_15K_VM8</t>
  </si>
  <si>
    <t>BIN281:Merlin8_CRT_turn_on_CP_FT</t>
  </si>
  <si>
    <t>BIN282:USB2_CP_chirp_J_VM8</t>
  </si>
  <si>
    <t>USB2_CP_chirp_J_VM8</t>
  </si>
  <si>
    <t>BIN283:Merlin8_CRT_turn_on_CP_FT</t>
  </si>
  <si>
    <t>BIN284:USB2_CP_chirp_K_VM8</t>
  </si>
  <si>
    <t>USB2_CP_chirp_K_VM8</t>
  </si>
  <si>
    <t>BIN285:Merlin8_PCIe_init_V01_MP</t>
  </si>
  <si>
    <t>Merlin8_PCIe_init_V01_MP</t>
  </si>
  <si>
    <t>BIN289:Merlin8_CRT_turn_on_CP_FT</t>
  </si>
  <si>
    <t>BIN290:USB2_CP_US2_HS_FS_LBK_test_VM8</t>
  </si>
  <si>
    <t>USB2_CP_US2_HS_FS_LBK_test_VM8</t>
  </si>
  <si>
    <t>BIN291:Merlin8_CRT_turn_on_CP_FT</t>
  </si>
  <si>
    <t>BIN292:USB2_CP_DP_DM_1p5K_VM8</t>
  </si>
  <si>
    <t>USB2_CP_DP_DM_1p5K_VM8</t>
  </si>
  <si>
    <t>BIN293:Merlin8_CRT_turn_on_CP_FT</t>
  </si>
  <si>
    <t>BIN295:Merlin8_CRT_turn_on_CP_FT</t>
  </si>
  <si>
    <t>BIN296:LSADC</t>
  </si>
  <si>
    <t>LSADC</t>
  </si>
  <si>
    <t>BIN297:Merlin8_CRT_turn_on_CP_FT</t>
  </si>
  <si>
    <t>BIN298:irda_high_low</t>
  </si>
  <si>
    <t>BIN299:Merlin8_CRT_turn_on_CP_FT</t>
  </si>
  <si>
    <t>BIN300:irtx_output_high_low</t>
  </si>
  <si>
    <t>BIN301:Merlin8_CRT_turn_on_CP_FT</t>
  </si>
  <si>
    <t>BIN302:BMC_TX_H_Test</t>
  </si>
  <si>
    <t>BIN303:Merlin8_CRT_turn_on_CP_FT</t>
  </si>
  <si>
    <t>BIN304:BMC_Rp_4p7K</t>
  </si>
  <si>
    <t>BIN305:Merlin8_CRT_turn_on_CP_FT</t>
  </si>
  <si>
    <t>BIN306:BMC_Rp_12K</t>
  </si>
  <si>
    <t>BIN307:Merlin8_CRT_turn_on_CP_FT</t>
  </si>
  <si>
    <t>BIN308:BMC_Rp_36K</t>
  </si>
  <si>
    <t>BIN309:Merlin8_CRT_turn_on_CP_FT</t>
  </si>
  <si>
    <t>BIN311:Merlin8_CRT_turn_on_CP_FT</t>
  </si>
  <si>
    <t>BIN312:BMC_Ra_1K</t>
  </si>
  <si>
    <t>BIN313:Merlin8_CRT_turn_on_CP_FT</t>
  </si>
  <si>
    <t>BIN315:Merlin8_CRT_turn_on_CP_FT</t>
  </si>
  <si>
    <t>BIN316:SARADC_L_M_H_Ch0_1_2</t>
  </si>
  <si>
    <t>SARADC_L_M_H_Ch0_1_2</t>
  </si>
  <si>
    <t>BIN317:Merlin8_CRT_turn_on_CP_FT</t>
  </si>
  <si>
    <t>BIN318:SARADC_2K_6K_Test_Ch0</t>
  </si>
  <si>
    <t>BIN319:Merlin8_CRT_turn_on_CP_FT</t>
  </si>
  <si>
    <t>BIN320:EARC_CP_01_CMLB</t>
  </si>
  <si>
    <t>BIN321:Merlin8_CRT_turn_on_CP_FT</t>
  </si>
  <si>
    <t>BIN322:EARC_CP_02_DMLB</t>
  </si>
  <si>
    <t>BIN323:Merlin8_CRT_turn_on_CP_FT</t>
  </si>
  <si>
    <t>BIN324:EARC_CP_03_CMZ0</t>
  </si>
  <si>
    <t>BIN325:Merlin8_CRT_turn_on_CP_FT</t>
  </si>
  <si>
    <t>BIN326:EARC_CP_03_ON_CMZ0</t>
  </si>
  <si>
    <t>EARC_CP_03_ON_CMZ0</t>
  </si>
  <si>
    <t>BIN327:Merlin8_CRT_turn_on_CP_FT</t>
  </si>
  <si>
    <t>BIN328:EARC_CP_04_DMZ0</t>
  </si>
  <si>
    <t>BIN329:Merlin8_CRT_turn_on_CP_FT</t>
  </si>
  <si>
    <t>BIN331:Merlin8_CRT_turn_on_CP_FT</t>
  </si>
  <si>
    <t>BIN332:PIF_CML_DIFF_LO_CP</t>
  </si>
  <si>
    <t>BIN333:Merlin8_CRT_turn_on_CP_FT</t>
  </si>
  <si>
    <t>BIN335:Merlin8_CRT_turn_on_CP_FT</t>
  </si>
  <si>
    <t>BIN336:PIF_PP_DIFF_LO_CP</t>
  </si>
  <si>
    <t>BIN337:Merlin8_CRT_turn_on_CP_FT</t>
  </si>
  <si>
    <t>BIN338:PIF_OSD_CLK_GATING</t>
  </si>
  <si>
    <t>BIN339:Merlin8_CRT_turn_on_CP_FT</t>
  </si>
  <si>
    <t>BIN340:Tcon_01_CP</t>
  </si>
  <si>
    <t>Tcon_01_CP</t>
  </si>
  <si>
    <t>BIN341:Merlin8_CRT_turn_on_CP_FT</t>
  </si>
  <si>
    <t>BIN345:Merlin8_CRT_turn_on_CP_FT</t>
  </si>
  <si>
    <t>BIN347:Merlin8_CRT_turn_on_CP_FT</t>
  </si>
  <si>
    <t>BIN350:STB_OSC_NO_K</t>
  </si>
  <si>
    <t>BIN351:STB_OSC_AUTO_POR_v01</t>
  </si>
  <si>
    <t>STB_OSC_AUTO_POR_v01</t>
  </si>
  <si>
    <t>BIN354:Merlin8_CRT_turn_on_CP_FT</t>
  </si>
  <si>
    <t>BIN355:ETN_ALDO_and_DLDO_CP_RM8</t>
  </si>
  <si>
    <t>ETN_ALDO_and_DLDO_CP_RM8</t>
  </si>
  <si>
    <t>BIN364:Merlin8_CRT_turn_on_CP_FT</t>
  </si>
  <si>
    <t>BIN367:Merlin8_CRT_turn_on_CP_FT</t>
  </si>
  <si>
    <t>BIN368:BB_CP03_UnMute</t>
  </si>
  <si>
    <t>BB_CP03_UnMute</t>
  </si>
  <si>
    <t>BIN370:Merlin8_CRT_turn_on_CP_FT</t>
  </si>
  <si>
    <t>BIN371:VDC_CP01</t>
  </si>
  <si>
    <t>VDC_CP01</t>
  </si>
  <si>
    <t>BIN372:Merlin8_CRT_turn_on_CP_FT</t>
  </si>
  <si>
    <t>BIN373:VDC_CP02</t>
  </si>
  <si>
    <t>VDC_CP02</t>
  </si>
  <si>
    <t>BIN374:Merlin8_CRT_turn_on_CP_FT</t>
  </si>
  <si>
    <t>BIN375:VDC_CP03</t>
  </si>
  <si>
    <t>VDC_CP03</t>
  </si>
  <si>
    <t>BIN376:Merlin8_CRT_turn_on_CP_FT</t>
  </si>
  <si>
    <t>BIN377:VDC_CP04</t>
  </si>
  <si>
    <t>VDC_CP04</t>
  </si>
  <si>
    <t>BIN378:Merlin8_CRT_turn_on_CP_FT</t>
  </si>
  <si>
    <t>BIN379:VDC_CP15</t>
  </si>
  <si>
    <t>VDC_CP15</t>
  </si>
  <si>
    <t>BIN380:Merlin8_CRT_turn_on_CP_FT</t>
  </si>
  <si>
    <t>BIN381:VDC_CP18</t>
  </si>
  <si>
    <t>VDC_CP18</t>
  </si>
  <si>
    <t>BIN382:Merlin8_CRT_turn_on_CP_FT</t>
  </si>
  <si>
    <t>BIN383:VDC_CP20</t>
  </si>
  <si>
    <t>VDC_CP20</t>
  </si>
  <si>
    <t>BIN384:Merlin8_CRT_turn_on_CP_FT</t>
  </si>
  <si>
    <t>BIN385:VDC_CP24</t>
  </si>
  <si>
    <t>VDC_CP24</t>
  </si>
  <si>
    <t>BIN386:EFUSE_CP_Pass_program</t>
  </si>
  <si>
    <t>EFUSE_CP_Pass_program</t>
  </si>
  <si>
    <t>BIN387:EFUSE_CP_Pass_read</t>
  </si>
  <si>
    <t>EFUSE_CP_Pass_read</t>
  </si>
  <si>
    <t>BIN389:UUID_check</t>
  </si>
  <si>
    <t>UUID_check</t>
  </si>
  <si>
    <t>BIN393:uart_MP</t>
  </si>
  <si>
    <t>BIN394:Merlin8_CRT_turn_on_CP_FT</t>
  </si>
  <si>
    <t>BIN395:PLLEDPTX_MAX_CP</t>
  </si>
  <si>
    <t>PLLEDPTX_MAX_CP</t>
  </si>
  <si>
    <t>BIN397:PLLEDPTX_SSCG_CP</t>
  </si>
  <si>
    <t>PLLEDPTX_SSCG_CP</t>
  </si>
  <si>
    <t>BIN398:Merlin8_CRT_turn_on_CP_FT</t>
  </si>
  <si>
    <t>BIN399:PIF_AUX_Sensitivity_CP</t>
  </si>
  <si>
    <t>BIN400:Merlin8_CRT_turn_on_CP_FT</t>
  </si>
  <si>
    <t>BIN401:PIF_CRC_CP</t>
  </si>
  <si>
    <t>BIN402:Merlin8_CRT_turn_on_CP_FT</t>
  </si>
  <si>
    <t>BIN404:Merlin8_CRT_turn_on_CP_FT</t>
  </si>
  <si>
    <t>BIN406:Merlin8_CRT_turn_on_CP_FT</t>
  </si>
  <si>
    <t>BIN407:VDC_CP23</t>
  </si>
  <si>
    <t>VDC_CP23</t>
  </si>
  <si>
    <t>BIN408:Merlin8_CRT_turn_on_CP_FT</t>
  </si>
  <si>
    <t>BIN409:HDMI_5V_DET_HPD_R867_CP</t>
  </si>
  <si>
    <t>HDMI_5V_DET_HPD_R867_CP</t>
  </si>
  <si>
    <t>BIN410:Merlin8_CRT_turn_on_CP_FT</t>
  </si>
  <si>
    <t>BIN412:Merlin8_CRT_turn_on_CP_FT</t>
  </si>
  <si>
    <t>BIN414:Merlin8_CRT_turn_on_CP_FT</t>
  </si>
  <si>
    <t>BIN415:HDMI_PLL_CLK_c2_CPFT</t>
  </si>
  <si>
    <t>HDMI_PLL_CLK_c2_CPFT</t>
  </si>
  <si>
    <t>BIN416:Merlin8_CRT_turn_on_CP_FT</t>
  </si>
  <si>
    <t>BIN417:HDMI_PLL_CLK_c3_CPFT</t>
  </si>
  <si>
    <t>HDMI_PLL_CLK_c3_CPFT</t>
  </si>
  <si>
    <t>BIN424:CRT_turn_on_CP_FT</t>
  </si>
  <si>
    <t>TOP317</t>
  </si>
  <si>
    <t>BIN425:D4_1866_all_toggle_IRT_open_internal_R240_CP_DC2</t>
  </si>
  <si>
    <t>D4_1866_all_toggle_IRT_open_internal_R240_CP_DC2</t>
  </si>
  <si>
    <t>TOP318</t>
  </si>
  <si>
    <t>BIN434:Merlin8_CRT_turn_on_CP_FT</t>
  </si>
  <si>
    <t>TOP319</t>
  </si>
  <si>
    <t>BIN436:Merlin8_CRT_turn_on_CP_FT</t>
  </si>
  <si>
    <t>TOP320</t>
  </si>
  <si>
    <t>BIN438:Merlin8_CRT_turn_on_CP_FT</t>
  </si>
  <si>
    <t>TOP321</t>
  </si>
  <si>
    <t>BIN439:GPIO_04_GPIreadH</t>
  </si>
  <si>
    <t>GPIO_04_GPIreadH</t>
  </si>
  <si>
    <t>TOP322</t>
  </si>
  <si>
    <t>BIN440:Merlin8_CRT_turn_on_CP_FT</t>
  </si>
  <si>
    <t>TOP323</t>
  </si>
  <si>
    <t>BIN442:Merlin8_CRT_turn_on_CP_FT</t>
  </si>
  <si>
    <t>TOP324</t>
  </si>
  <si>
    <t>BIN443:GPIO_05_GPIReadL</t>
  </si>
  <si>
    <t>TOP325</t>
  </si>
  <si>
    <t>BIN444:Merlin8_CRT_turn_on_CP_FT</t>
  </si>
  <si>
    <t>TOP326</t>
  </si>
  <si>
    <t>BIN445:GPIO_06_GPIread1V8</t>
  </si>
  <si>
    <t>GPIO_06_GPIread1V8</t>
  </si>
  <si>
    <t>TOP327</t>
  </si>
  <si>
    <t>BIN449:D4_3200_PLLDDR_SSCG_DC2_CP</t>
  </si>
  <si>
    <t>D4_3200_PLLDDR_SSCG_DC2_CP</t>
  </si>
  <si>
    <t>TOP328</t>
  </si>
  <si>
    <t>BIN450:Efuse_EMMC_PAR_write</t>
  </si>
  <si>
    <t>Efuse_EMMC_PAR_write</t>
  </si>
  <si>
    <t>TOP329</t>
  </si>
  <si>
    <t>BIN451:Efuse_EMMC_PAR_Read_nr</t>
  </si>
  <si>
    <t>Efuse_EMMC_PAR_Read_nr</t>
  </si>
  <si>
    <t>TOP330</t>
  </si>
  <si>
    <t>BIN452:Efuse_EMMC_PAR_Read_mr</t>
  </si>
  <si>
    <t>Efuse_EMMC_PAR_Read_mr</t>
  </si>
  <si>
    <t>TOP331</t>
  </si>
  <si>
    <t>BIN469:cp_mode1_tdf_msm_full_scpu_emb_c0_occ_off_comp_LV</t>
  </si>
  <si>
    <t>cp_mode1_tdf_msm_full_scpu_emb_c0_occ_off_comp_LV</t>
  </si>
  <si>
    <t>0.75V</t>
  </si>
  <si>
    <t>TOP332</t>
  </si>
  <si>
    <t>BIN470:cp_mode1_tdf_msm_full_scpu_emb_c1_occ_off_comp_LV</t>
  </si>
  <si>
    <t>cp_mode1_tdf_msm_full_scpu_emb_c1_occ_off_comp_LV</t>
  </si>
  <si>
    <t>TOP333</t>
  </si>
  <si>
    <t>BIN471:cp_mode1_tdf_msm_full_scpu_emb_c2_occ_off_comp_LV</t>
  </si>
  <si>
    <t>cp_mode1_tdf_msm_full_scpu_emb_c2_occ_off_comp_LV</t>
  </si>
  <si>
    <t>TOP334</t>
  </si>
  <si>
    <t>BIN472:cp_mode1_tdf_msm_full_scpu_emb_c3_occ_off_comp_LV</t>
  </si>
  <si>
    <t>cp_mode1_tdf_msm_full_scpu_emb_c3_occ_off_comp_LV</t>
  </si>
  <si>
    <t>TOP335</t>
  </si>
  <si>
    <t>BIN473:cp_mode1_tdf_msm_full_scpu_emb_dsu_compp_LV</t>
  </si>
  <si>
    <t>cp_mode1_tdf_msm_full_scpu_emb_dsu_compp_LV</t>
  </si>
  <si>
    <t>TOP336</t>
  </si>
  <si>
    <t>BIN477:cp_mode0_sdd_c6_texplp10_cov92to96_comp_LV</t>
  </si>
  <si>
    <t>cp_mode0_sdd_c6_texplp10_cov92to96_comp_LV</t>
  </si>
  <si>
    <t>TOP337</t>
  </si>
  <si>
    <t>BIN500:power_short</t>
  </si>
  <si>
    <t>TOP338</t>
  </si>
  <si>
    <t>BIN501:os</t>
  </si>
  <si>
    <t>TOP339</t>
  </si>
  <si>
    <t>BIN505:all_bisr_drf_mp_X3_DRF_LV</t>
  </si>
  <si>
    <t>all_bisr_drf_mp_X3_DRF_LV</t>
  </si>
  <si>
    <t>TOP340</t>
  </si>
  <si>
    <t>BIN508:scpu_bisr_bist_drf_vddr_1800_X3_BIST_LV</t>
  </si>
  <si>
    <t>scpu_bisr_bist_drf_vddr_1800_X3_BIST_LV</t>
  </si>
  <si>
    <t>TOP341</t>
  </si>
  <si>
    <t>BIN510:Merlin8_FSS_detect_mode_CP_CDL7_updata_pll</t>
  </si>
  <si>
    <t>Merlin8_FSS_detect_mode_CP_CDL7_updata_pll</t>
  </si>
  <si>
    <t>TOP342</t>
  </si>
  <si>
    <t>BIN511:Merlin8_FSS_detect_mode_CP_CDL7_updata_pll2</t>
  </si>
  <si>
    <t>Merlin8_FSS_detect_mode_CP_CDL7_updata_pll2</t>
  </si>
  <si>
    <t>TOP343</t>
  </si>
  <si>
    <t>BIN512:scpu_bisr_bist_drf_vddr_1800_X5_VDDR_DRF1</t>
  </si>
  <si>
    <t>scpu_bisr_bist_drf_vddr_1800_X5_VDDR_DRF1</t>
  </si>
  <si>
    <t>TOP344</t>
  </si>
  <si>
    <t>BIN513:scpu_bisr_bist_drf_vddr_1800_X6_VDDR_DRF2_0p9v</t>
  </si>
  <si>
    <t>scpu_bisr_bist_drf_vddr_1800_X6_VDDR_DRF2_0p9v</t>
  </si>
  <si>
    <t>TOP345</t>
  </si>
  <si>
    <t>BIN514:scpu_bisr_bist_drf_vddr_1800_X7_VDDR_DRF3_0p8v</t>
  </si>
  <si>
    <t>scpu_bisr_bist_drf_vddr_1800_X7_VDDR_DRF3_0p8v</t>
  </si>
  <si>
    <t>TOP346</t>
  </si>
  <si>
    <t>BIN519:vo_dispi_interface</t>
  </si>
  <si>
    <t>TOP347</t>
  </si>
  <si>
    <t>BIN523:OTP_2G_grade</t>
  </si>
  <si>
    <t>OTP_2G_grade</t>
  </si>
  <si>
    <t>TOP348</t>
  </si>
  <si>
    <t>BIN530:merge_etn_phy_mac_bist_MP_LV</t>
  </si>
  <si>
    <t>merge_etn_phy_mac_bist_MP_LV</t>
  </si>
  <si>
    <t>TOP349</t>
  </si>
  <si>
    <t>BIN531:merge_etn_phy_mac_drf_MP_LV</t>
  </si>
  <si>
    <t>merge_etn_phy_mac_drf_MP_LV</t>
  </si>
  <si>
    <t>TOP350</t>
  </si>
  <si>
    <t>BIN546:efuse_ReadAll_CRC_Check</t>
  </si>
  <si>
    <t>efuse_ReadAll_CRC_Check</t>
  </si>
  <si>
    <t>TOP351</t>
  </si>
  <si>
    <t>BIN552:OTP_rtk_idd</t>
  </si>
  <si>
    <t>OTP_rtk_idd</t>
  </si>
  <si>
    <t>TOP352</t>
  </si>
  <si>
    <t>BIN567:HVS_done_OTP_blank_check</t>
  </si>
  <si>
    <t>TOP353</t>
  </si>
  <si>
    <t>BIN571:Merlin8_CRT_turn_on_CP_FT</t>
  </si>
  <si>
    <t>TOP354</t>
  </si>
  <si>
    <t>BIN572:ETN_CP_All_RM8_cf3</t>
  </si>
  <si>
    <t>ETN_CP_All_RM8_cf3</t>
  </si>
  <si>
    <t>TOP355</t>
  </si>
  <si>
    <t>BIN701:cp_mode2_1_tdf_c5_comp_HV_header</t>
  </si>
  <si>
    <t>cp_mode2_1_tdf_c5_comp_HV_header</t>
  </si>
  <si>
    <t>TOP356</t>
  </si>
  <si>
    <t>BIN703:cp_mode2_1_tdf_c5_comp_HV_VT_header</t>
  </si>
  <si>
    <t>cp_mode2_1_tdf_c5_comp_HV_VT_header</t>
  </si>
  <si>
    <t>TOP357</t>
  </si>
  <si>
    <t>BIN705:cp_mode2_1_tdf_c5_comp_HV_24ns_header</t>
  </si>
  <si>
    <t>cp_mode2_1_tdf_c5_comp_HV_24ns_header</t>
  </si>
  <si>
    <t>TOP358</t>
  </si>
  <si>
    <t>BIN711:cp_mode2_1_tdf_c5_comp_LV_header</t>
  </si>
  <si>
    <t>cp_mode2_1_tdf_c5_comp_LV_header</t>
  </si>
  <si>
    <t>TOP359</t>
  </si>
  <si>
    <t>BIN713:cp_mode2_1_tdf_c5_comp_LV_VT_header</t>
  </si>
  <si>
    <t>cp_mode2_1_tdf_c5_comp_LV_VT_header</t>
  </si>
  <si>
    <t>TOP360</t>
  </si>
  <si>
    <t>BIN715:cp_mode2_1_tdf_c5_comp_LV_header</t>
  </si>
  <si>
    <t>TOP361</t>
  </si>
  <si>
    <t>E750-106</t>
  </si>
  <si>
    <t>E750-139</t>
  </si>
  <si>
    <t>TDX115A</t>
  </si>
  <si>
    <t>P9GU6</t>
  </si>
  <si>
    <t>T4R531-25B0</t>
  </si>
  <si>
    <t>T4R531-22C7</t>
  </si>
  <si>
    <t>T4R531-24B5</t>
  </si>
  <si>
    <t>T4R531-23C2</t>
  </si>
  <si>
    <t>JP07695</t>
  </si>
  <si>
    <t>HVS/SVT</t>
  </si>
  <si>
    <t>2025-09-29 08:03:41</t>
  </si>
  <si>
    <t>2025-09-29 01:57:31</t>
  </si>
  <si>
    <t>2025-09-29 05:37:56</t>
  </si>
  <si>
    <t>2025-09-29 03:23:42</t>
  </si>
  <si>
    <t>2025-09-29 09:51:13</t>
  </si>
  <si>
    <t>2025-09-29 03:20:54</t>
  </si>
  <si>
    <t>2025-09-29 08:00:50</t>
  </si>
  <si>
    <t>2025-09-29 05:35:05</t>
  </si>
  <si>
    <t>RL6750_TA01</t>
  </si>
  <si>
    <t>RL6750_TA01_V04</t>
  </si>
  <si>
    <t>BISR</t>
  </si>
  <si>
    <t>SVT</t>
  </si>
  <si>
    <t>wafer_count=65</t>
  </si>
  <si>
    <t>BIN6:IDDQ</t>
  </si>
  <si>
    <t>0.9 V / 8A</t>
  </si>
  <si>
    <t>BIN11:SAF_mode0_spc20_comp_211220165909_HV</t>
  </si>
  <si>
    <t>0.99 V / 8A</t>
  </si>
  <si>
    <t>BIN13:SAF_mode1_comp_211080048_HV</t>
  </si>
  <si>
    <t>BIN37:all_bist_HV</t>
  </si>
  <si>
    <t>BIN15:SAF_mode2_comp_2111080208_HV</t>
  </si>
  <si>
    <t>BIN4:Power_Short</t>
  </si>
  <si>
    <t>0.2 V / 0.05A</t>
  </si>
  <si>
    <t>BIN43:all_bisr_drf</t>
  </si>
  <si>
    <t>BIN23:TDF_mode0_comp_2111072344_LV</t>
  </si>
  <si>
    <t>0.84 V / 8A</t>
  </si>
  <si>
    <t>BIN24:TDF_mode1_wo_vby1_occ_dnr_lp25_stage1_25_g5_spc20_comp_220110132151_LV</t>
  </si>
  <si>
    <t>BIN152:OTP_PLL_LDO</t>
  </si>
  <si>
    <t>BIN95:XTAL1V8_01</t>
  </si>
  <si>
    <t>XTAL1V8_01</t>
  </si>
  <si>
    <t>BIN12:SAF_mode0_top100_intl_2111072338_HV</t>
  </si>
  <si>
    <t>SAF_mode0_top100_intl_2111072338_HV</t>
  </si>
  <si>
    <t>BIN2:OS_500uA</t>
  </si>
  <si>
    <t>0 V / 0.05A</t>
  </si>
  <si>
    <t>BIN141:Read_SVT_GPIO</t>
  </si>
  <si>
    <t>Read_SVT_GPIO</t>
  </si>
  <si>
    <t xml:space="preserve">0.99 V / 8A
0.9 V / </t>
  </si>
  <si>
    <t>BIN27:TDF_mode2_srnn_bdy_psnr_lp15_g10_comp_2112021018_LV</t>
  </si>
  <si>
    <t>TDF_mode2_srnn_bdy_psnr_lp15_g10_comp_2112021018_LV</t>
  </si>
  <si>
    <t>0.81 V / 8A</t>
  </si>
  <si>
    <t>BIN5:POR</t>
  </si>
  <si>
    <t>BIN40:all_bist_LV</t>
  </si>
  <si>
    <t>all_bist_LV</t>
  </si>
  <si>
    <t>BIN139:GPIO_04_GPIReadH</t>
  </si>
  <si>
    <t>BIN25:TDF_mode1_only_vby1_occ_sh20_comp_220108120652_LV</t>
  </si>
  <si>
    <t>TDF_mode1_only_vby1_occ_sh20_comp_220108120652_LV</t>
  </si>
  <si>
    <t>BIN79:DDR_OCDN_DC2</t>
  </si>
  <si>
    <t>DDR_OCDN_DC2</t>
  </si>
  <si>
    <t>BIN201:Read_OTP_HVS</t>
  </si>
  <si>
    <t>Read_OTP_HVS</t>
  </si>
  <si>
    <t>BIN80:DDR_OCDP_DC2</t>
  </si>
  <si>
    <t>DDR_OCDP_DC2</t>
  </si>
  <si>
    <t>BIN19:BF_mode0_spc20_comp_211222170524</t>
  </si>
  <si>
    <t>BF_mode0_spc20_comp_211222170524</t>
  </si>
  <si>
    <t>BIN148:SVT_PLLSCPUA_MIN</t>
  </si>
  <si>
    <t>BIN7:Chip_ID</t>
  </si>
  <si>
    <t>Chip_ID</t>
  </si>
  <si>
    <t>BIN9:OTP_blank_check</t>
  </si>
  <si>
    <t>OTP_blank_check</t>
  </si>
  <si>
    <t>BIN10:OTP_waferinfo</t>
  </si>
  <si>
    <t>OTP_waferinfo</t>
  </si>
  <si>
    <t>BIN14:SAF_mode1_top100_intl_2111080121_HV</t>
  </si>
  <si>
    <t>SAF_mode1_top100_intl_2111080121_HV</t>
  </si>
  <si>
    <t>BIN16:SAF_mode2_only_srnn_all_top_after_comp_top100_intl_211225105758_HV</t>
  </si>
  <si>
    <t>SAF_mode2_only_srnn_all_top_after_comp_top100_intl_211225105758_HV</t>
  </si>
  <si>
    <t>BIN17:SAF_mode2_wo_srnn_all_top_after_comp_top100_intl_211225110052_HV</t>
  </si>
  <si>
    <t>SAF_mode2_wo_srnn_all_top_after_comp_top100_intl_211225110052_HV</t>
  </si>
  <si>
    <t>BIN18:SAF_mode3_intl_2111080219_HV</t>
  </si>
  <si>
    <t>SAF_mode3_intl_2111080219_HV</t>
  </si>
  <si>
    <t>BIN20:BF_mode1_spc20_comp_220207191427</t>
  </si>
  <si>
    <t>BF_mode1_spc20_comp_220207191427</t>
  </si>
  <si>
    <t>BIN21:BF_mode2_comp_2111080207</t>
  </si>
  <si>
    <t>BF_mode2_comp_2111080207</t>
  </si>
  <si>
    <t>BIN22:BF_mode3_intl_2111080219</t>
  </si>
  <si>
    <t>BF_mode3_intl_2111080219</t>
  </si>
  <si>
    <t>BIN26:TDF_mode1_only_USBPHY120M_sh20_comp_220108114811_LV</t>
  </si>
  <si>
    <t>TDF_mode1_only_USBPHY120M_sh20_comp_220108114811_LV</t>
  </si>
  <si>
    <t>BIN28:TDF_mode0_1_sync_comp_2111072305_LV</t>
  </si>
  <si>
    <t>TDF_mode0_1_sync_comp_2111072305_LV</t>
  </si>
  <si>
    <t>BIN29:TDF_mode1_1_sync_comp_2111080046_LV</t>
  </si>
  <si>
    <t>TDF_mode1_1_sync_comp_2111080046_LV</t>
  </si>
  <si>
    <t>BIN30:TDF_mode0_comp_2111072344_HV</t>
  </si>
  <si>
    <t>TDF_mode0_comp_2111072344_HV</t>
  </si>
  <si>
    <t>BIN31:TDF_mode1_wo_vby1_occ_dnr_lp25_stage1_25_g5_spc20_comp_220110132151_HV</t>
  </si>
  <si>
    <t>TDF_mode1_wo_vby1_occ_dnr_lp25_stage1_25_g5_spc20_comp_220110132151_HV</t>
  </si>
  <si>
    <t>BIN32:TDF_mode1_only_vby1_occ_sh20_comp_220108120652_HV</t>
  </si>
  <si>
    <t>TDF_mode1_only_vby1_occ_sh20_comp_220108120652_HV</t>
  </si>
  <si>
    <t>BIN33:TDF_mode1_only_USBPHY120M_sh20_comp_220108114811_HV</t>
  </si>
  <si>
    <t>TDF_mode1_only_USBPHY120M_sh20_comp_220108114811_HV</t>
  </si>
  <si>
    <t>BIN34:TDF_mode2_srnn_bdy_psnr_lp15_g10_comp_2112021018_HV</t>
  </si>
  <si>
    <t>TDF_mode2_srnn_bdy_psnr_lp15_g10_comp_2112021018_HV</t>
  </si>
  <si>
    <t>BIN35:TDF_mode0_1_sync_comp_2111072305_HV</t>
  </si>
  <si>
    <t>TDF_mode0_1_sync_comp_2111072305_HV</t>
  </si>
  <si>
    <t>BIN36:TDF_mode1_1_sync_comp_2111080046_HV</t>
  </si>
  <si>
    <t>TDF_mode1_1_sync_comp_2111080046_HV</t>
  </si>
  <si>
    <t>BIN39:NST_sub_mbist_HV</t>
  </si>
  <si>
    <t>NST_sub_mbist_HV</t>
  </si>
  <si>
    <t>BIN41:NST_sub_mbist_LV</t>
  </si>
  <si>
    <t>NST_sub_mbist_LV</t>
  </si>
  <si>
    <t>BIN42:all_drf_LV</t>
  </si>
  <si>
    <t>all_drf_LV</t>
  </si>
  <si>
    <t>BIN44:ACL3_CTRL_PKT</t>
  </si>
  <si>
    <t>ACL3_CTRL_PKT</t>
  </si>
  <si>
    <t>BIN45:DISPD_frc_a_b_</t>
  </si>
  <si>
    <t>DISPD_frc_a_b_</t>
  </si>
  <si>
    <t>BIN46:DISPI_RTNR_SDNR</t>
  </si>
  <si>
    <t>DISPI_RTNR_SDNR</t>
  </si>
  <si>
    <t>BIN48:iso_pwm</t>
  </si>
  <si>
    <t>iso_pwm</t>
  </si>
  <si>
    <t>BIN49:isp_bist</t>
  </si>
  <si>
    <t>isp_bist</t>
  </si>
  <si>
    <t>BIN50:ld_spi</t>
  </si>
  <si>
    <t>BIN51:MISC_I2C3_D_100k</t>
  </si>
  <si>
    <t>MISC_I2C3_D_100k</t>
  </si>
  <si>
    <t>BIN52:p2p_bist</t>
  </si>
  <si>
    <t>p2p_bist</t>
  </si>
  <si>
    <t>BIN53:pif_fifo_27b</t>
  </si>
  <si>
    <t>pif_fifo_27b</t>
  </si>
  <si>
    <t>BIN54:pif_fifo_50b</t>
  </si>
  <si>
    <t>pif_fifo_50b</t>
  </si>
  <si>
    <t>BIN55:pifrx_afifo</t>
  </si>
  <si>
    <t>pifrx_afifo</t>
  </si>
  <si>
    <t>BIN56:rbus_interface</t>
  </si>
  <si>
    <t>BIN57:self_test_MP_450</t>
  </si>
  <si>
    <t>self_test_MP_450</t>
  </si>
  <si>
    <t>BIN58:uart_mp</t>
  </si>
  <si>
    <t>uart_mp</t>
  </si>
  <si>
    <t>BIN59:usit_bist</t>
  </si>
  <si>
    <t>usit_bist</t>
  </si>
  <si>
    <t>BIN60:THERMAL_sensor</t>
  </si>
  <si>
    <t>BIN64:GPIO_01_GPOH</t>
  </si>
  <si>
    <t>BIN65:GPIO_02_GPOL</t>
  </si>
  <si>
    <t>BIN66:GPIO_05_GPI_ReadL</t>
  </si>
  <si>
    <t>GPIO_05_GPI_ReadL</t>
  </si>
  <si>
    <t>BIN67:GPIO_04_GPIReadH</t>
  </si>
  <si>
    <t>BIN68:GPIO_06_GPOH</t>
  </si>
  <si>
    <t>GPIO_06_GPOH</t>
  </si>
  <si>
    <t>BIN69:GPIO_03_GPOH</t>
  </si>
  <si>
    <t>GPIO_03_GPOH</t>
  </si>
  <si>
    <t>BIN70:DDR_input_path</t>
  </si>
  <si>
    <t>DDR_input_path</t>
  </si>
  <si>
    <t>BIN71:DDR_all_toggle_L</t>
  </si>
  <si>
    <t>DDR_all_toggle_L</t>
  </si>
  <si>
    <t>BIN72:DDR_all_toggle_H</t>
  </si>
  <si>
    <t>DDR_all_toggle_H</t>
  </si>
  <si>
    <t>BIN73:DDR_ODTN_DC1</t>
  </si>
  <si>
    <t>DDR_ODTN_DC1</t>
  </si>
  <si>
    <t>BIN74:DDR_ODTP_DC1</t>
  </si>
  <si>
    <t>DDR_ODTP_DC1</t>
  </si>
  <si>
    <t>BIN75:DDR_OCDN_DC1</t>
  </si>
  <si>
    <t>DDR_OCDN_DC1</t>
  </si>
  <si>
    <t>BIN76:DDR_OCDP_DC1</t>
  </si>
  <si>
    <t>DDR_OCDP_DC1</t>
  </si>
  <si>
    <t>BIN77:DDR_ODTN_DC2</t>
  </si>
  <si>
    <t>DDR_ODTN_DC2</t>
  </si>
  <si>
    <t>BIN78:DDR_ODTP_DC2</t>
  </si>
  <si>
    <t>DDR_ODTP_DC2</t>
  </si>
  <si>
    <t>BIN81:DDR_self_loop_back_DPI_DC1</t>
  </si>
  <si>
    <t>DDR_self_loop_back_DPI_DC1</t>
  </si>
  <si>
    <t>BIN82:DDR_self_loop_back_DPI_DC2</t>
  </si>
  <si>
    <t>DDR_self_loop_back_DPI_DC2</t>
  </si>
  <si>
    <t>BIN83:PIF_LDO</t>
  </si>
  <si>
    <t>BIN84:PIF_LOCKN_HTPDN_IRQ</t>
  </si>
  <si>
    <t>PIF_LOCKN_HTPDN_IRQ</t>
  </si>
  <si>
    <t>BIN85:PIF_CML</t>
  </si>
  <si>
    <t>PIF_CML</t>
  </si>
  <si>
    <t>BIN86:PIF_PP</t>
  </si>
  <si>
    <t>PIF_PP</t>
  </si>
  <si>
    <t>BIN87:Tcon_01</t>
  </si>
  <si>
    <t>Tcon_01</t>
  </si>
  <si>
    <t>BIN88:LDLVDS_2port_Out</t>
  </si>
  <si>
    <t>LDLVDS_2port_Out</t>
  </si>
  <si>
    <t>BIN89:PIF_RX_LDO</t>
  </si>
  <si>
    <t>PIF_RX_LDO</t>
  </si>
  <si>
    <t>BIN90:USB_J</t>
  </si>
  <si>
    <t>USB_J</t>
  </si>
  <si>
    <t>BIN91:USB_k</t>
  </si>
  <si>
    <t>USB_k</t>
  </si>
  <si>
    <t>BIN92:USB_HS_FSLBK</t>
  </si>
  <si>
    <t>USB_HS_FSLBK</t>
  </si>
  <si>
    <t>BIN93:USB_DP_1p5k</t>
  </si>
  <si>
    <t>USB_DP_1p5k</t>
  </si>
  <si>
    <t>BIN94:USB_DM_1p5k</t>
  </si>
  <si>
    <t>USB_DM_1p5k</t>
  </si>
  <si>
    <t>BIN96:USB2_PLL</t>
  </si>
  <si>
    <t>USB2_PLL</t>
  </si>
  <si>
    <t>BIN97:PLLDC1_LDO_00</t>
  </si>
  <si>
    <t>PLLDC1_LDO_00</t>
  </si>
  <si>
    <t>BIN98:PLLDC2_LDO_00</t>
  </si>
  <si>
    <t>PLLDC2_LDO_00</t>
  </si>
  <si>
    <t>BIN99:PLLBUS_TOP_LDO1V_01</t>
  </si>
  <si>
    <t>BIN100:PLLSCPU_LDO1V_01</t>
  </si>
  <si>
    <t>PLLSCPU_LDO1V_01</t>
  </si>
  <si>
    <t>BIN101:PLLDC1_LDO_00</t>
  </si>
  <si>
    <t>BIN102:PLLDC2_LDO_00</t>
  </si>
  <si>
    <t>BIN103:PLLBUS_TOP_LDO1V_01</t>
  </si>
  <si>
    <t>BIN104:PLLSCPU_LDO1V_01</t>
  </si>
  <si>
    <t>BIN105:PLLDDR1_CP01_MAX_1</t>
  </si>
  <si>
    <t>PLLDDR1_CP01_MAX_1</t>
  </si>
  <si>
    <t>BIN106:PLLDDR1_CP01_MAX_2</t>
  </si>
  <si>
    <t>PLLDDR1_CP01_MAX_2</t>
  </si>
  <si>
    <t>BIN107:PLLDDR1_CP01_SSCG_1</t>
  </si>
  <si>
    <t>PLLDDR1_CP01_SSCG_1</t>
  </si>
  <si>
    <t>BIN108:PLLDDR1_CP01_SSCG_2</t>
  </si>
  <si>
    <t>PLLDDR1_CP01_SSCG_2</t>
  </si>
  <si>
    <t>BIN109:CLK_TRANG_CP01_APP</t>
  </si>
  <si>
    <t>BIN110:XTAL27MHz</t>
  </si>
  <si>
    <t>XTAL27MHz</t>
  </si>
  <si>
    <t>BIN111:PLLSCPUA2_CP01_APP</t>
  </si>
  <si>
    <t>PLLSCPUA2_CP01_APP</t>
  </si>
  <si>
    <t>BIN112:PLLBUS_CP01_APP</t>
  </si>
  <si>
    <t>BIN113:PLLBUSH_CP01_APP</t>
  </si>
  <si>
    <t>BIN114:PLLBUSH_CP01_SSCG</t>
  </si>
  <si>
    <t>BIN115:PLLSCPUA_CP01_APP</t>
  </si>
  <si>
    <t>BIN116:PLLSCPUA_CP02_APP</t>
  </si>
  <si>
    <t>BIN117:PLLSCPUA_CP03_APP</t>
  </si>
  <si>
    <t>BIN118:PLLSCPUA_CP04_APP</t>
  </si>
  <si>
    <t>BIN119:PLLSCPUA_CP01_DFS</t>
  </si>
  <si>
    <t>BIN120:PLLSCPUA_CP02_DFS</t>
  </si>
  <si>
    <t>BIN121:PLLDDSA_CP01_APP</t>
  </si>
  <si>
    <t>BIN122:PLLDDSA_CP01_DFS</t>
  </si>
  <si>
    <t>BIN123:PLLDISP_CP01_MAX</t>
  </si>
  <si>
    <t>BIN124:PLLVODMA_CP01_MAX</t>
  </si>
  <si>
    <t>BIN125:PLLNNIP_CP01_APP</t>
  </si>
  <si>
    <t>PLLNNIP_CP01_APP</t>
  </si>
  <si>
    <t>BIN126:PLLDISP_CP01_SSCG</t>
  </si>
  <si>
    <t>BIN127:STB_OSC_AUTO_POR</t>
  </si>
  <si>
    <t>BIN128:STB_OSC_NO_K</t>
  </si>
  <si>
    <t>BIN129:OTP_ROM_PATCH</t>
  </si>
  <si>
    <t>OTP_ROM_PATCH</t>
  </si>
  <si>
    <t>BIN130:Read_OTP_ROM_PATCH</t>
  </si>
  <si>
    <t>Read_OTP_ROM_PATCH</t>
  </si>
  <si>
    <t>BIN131:OTP_CP_Final_Pass</t>
  </si>
  <si>
    <t>OTP_CP_Final_Pass</t>
  </si>
  <si>
    <t>BIN132:Read_CP_Final_Pass</t>
  </si>
  <si>
    <t>Read_CP_Final_Pass</t>
  </si>
  <si>
    <t>BIN133:NRead_OTP_ROM_PATCH</t>
  </si>
  <si>
    <t>NRead_OTP_ROM_PATCH</t>
  </si>
  <si>
    <t>BIN134:NRead_CP_Final_Pass</t>
  </si>
  <si>
    <t>NRead_CP_Final_Pass</t>
  </si>
  <si>
    <t>BIN135:Read_4K_CRC_check_all_check_mode</t>
  </si>
  <si>
    <t>Read_4K_CRC_check_all_check_mode</t>
  </si>
  <si>
    <t>BIN136:UUID_check</t>
  </si>
  <si>
    <t>0 V / 8A</t>
  </si>
  <si>
    <t>BIN137:Power_Short</t>
  </si>
  <si>
    <t>BIN138:OS_500uA</t>
  </si>
  <si>
    <t>BIN140:OTP_SVT_GPIO</t>
  </si>
  <si>
    <t>OTP_SVT_GPIO</t>
  </si>
  <si>
    <t>BIN142:SVT_PLLDDR1</t>
  </si>
  <si>
    <t>SVT_PLLDDR1</t>
  </si>
  <si>
    <t>BIN143:OTP_SVT_PLL1</t>
  </si>
  <si>
    <t>OTP_SVT_PLL1</t>
  </si>
  <si>
    <t>BIN144:Read_SVT_PLL1</t>
  </si>
  <si>
    <t>Read_SVT_PLL1</t>
  </si>
  <si>
    <t>BIN145:SVT_PLLDDR2</t>
  </si>
  <si>
    <t>SVT_PLLDDR2</t>
  </si>
  <si>
    <t>BIN146:OTP_SVT_PLL2</t>
  </si>
  <si>
    <t>OTP_SVT_PLL2</t>
  </si>
  <si>
    <t>BIN147:Read_SVT_PLL2</t>
  </si>
  <si>
    <t>Read_SVT_PLL2</t>
  </si>
  <si>
    <t>BIN149:OTP_SVT_PLL3</t>
  </si>
  <si>
    <t>OTP_SVT_PLL3</t>
  </si>
  <si>
    <t>BIN150:Read_SVT_PLL3</t>
  </si>
  <si>
    <t>Read_SVT_PLL3</t>
  </si>
  <si>
    <t>BIN151:Trim_PLLBUS_TOP_LDO1V</t>
  </si>
  <si>
    <t>Trim_PLLBUS_TOP_LDO1V</t>
  </si>
  <si>
    <t>BIN153:Read_OTP_PLL_LDO</t>
  </si>
  <si>
    <t>Read_OTP_PLL_LDO</t>
  </si>
  <si>
    <t>BIN154:SAF_mode0_ca_comp_220207185740_HV</t>
  </si>
  <si>
    <t>SAF_mode0_ca_comp_220207185740_HV</t>
  </si>
  <si>
    <t>BIN155:SAF_mode1_ca_comp_220320091941_HV</t>
  </si>
  <si>
    <t>SAF_mode1_ca_comp_220320091941_HV</t>
  </si>
  <si>
    <t>BIN156:SAF_mode2_ca_comp_220207185718_HV</t>
  </si>
  <si>
    <t>SAF_mode2_ca_comp_220207185718_HV</t>
  </si>
  <si>
    <t>BIN157:SAF_mode3_ca_intl_220207184800_HV</t>
  </si>
  <si>
    <t>SAF_mode3_ca_intl_220207184800_HV</t>
  </si>
  <si>
    <t>BIN200:OTP_HVS</t>
  </si>
  <si>
    <t>OTP_HVS</t>
  </si>
  <si>
    <t>TDX91A</t>
  </si>
  <si>
    <t>RL6748ZA</t>
  </si>
  <si>
    <t>P9DT1</t>
  </si>
  <si>
    <t>P9H07</t>
  </si>
  <si>
    <t>P9H06</t>
  </si>
  <si>
    <t>MAX498-14G6</t>
  </si>
  <si>
    <t>MBA692-07F0</t>
  </si>
  <si>
    <t>MAX498-13A0</t>
  </si>
  <si>
    <t>MAX498-11B2</t>
  </si>
  <si>
    <t>MBA692-25D5</t>
  </si>
  <si>
    <t>MBA692-05G2</t>
  </si>
  <si>
    <t>MBA696-03D3</t>
  </si>
  <si>
    <t>MBA692-21G1</t>
  </si>
  <si>
    <t>MAX498-12A5</t>
  </si>
  <si>
    <t>MBA692-11D6</t>
  </si>
  <si>
    <t>MBA696-05C1</t>
  </si>
  <si>
    <t>MBA692-19G1</t>
  </si>
  <si>
    <t>MAX498-17E7</t>
  </si>
  <si>
    <t>MAX498-04E3</t>
  </si>
  <si>
    <t>MBA692-08E3</t>
  </si>
  <si>
    <t>MBA692-03A1</t>
  </si>
  <si>
    <t>MAX498-20E2</t>
  </si>
  <si>
    <t>MAX498-10B7</t>
  </si>
  <si>
    <t>MBA692-17A0</t>
  </si>
  <si>
    <t>MBA692-02A6</t>
  </si>
  <si>
    <t>MBA692-20G6</t>
  </si>
  <si>
    <t>MAX498-16F4</t>
  </si>
  <si>
    <t>MBA692-15B2</t>
  </si>
  <si>
    <t>MBA692-16A5</t>
  </si>
  <si>
    <t>MBA692-10E3</t>
  </si>
  <si>
    <t>MBA692-24E2</t>
  </si>
  <si>
    <t>MAX498-24B6</t>
  </si>
  <si>
    <t>MAX498-06D1</t>
  </si>
  <si>
    <t>MAX498-18E2</t>
  </si>
  <si>
    <t>MBA692-09D6</t>
  </si>
  <si>
    <t>MBA692-04G7</t>
  </si>
  <si>
    <t>MBA692-22F4</t>
  </si>
  <si>
    <t>MBA692-06F5</t>
  </si>
  <si>
    <t>MAX498-02F5</t>
  </si>
  <si>
    <t>MBA696-04C6</t>
  </si>
  <si>
    <t>MBA696-08A2</t>
  </si>
  <si>
    <t>MBA692-01B3</t>
  </si>
  <si>
    <t>MBA692-14B7</t>
  </si>
  <si>
    <t>MAX498-22D0</t>
  </si>
  <si>
    <t>MBA692-18G6</t>
  </si>
  <si>
    <t>MAX498-19D5</t>
  </si>
  <si>
    <t>MBA696-01E5</t>
  </si>
  <si>
    <t>MBA692-13C4</t>
  </si>
  <si>
    <t>MAX498-08B7</t>
  </si>
  <si>
    <t>MAX498-07C4</t>
  </si>
  <si>
    <t>MAX498-23C3</t>
  </si>
  <si>
    <t>MBA692-12D1</t>
  </si>
  <si>
    <t>MBA696-02E0</t>
  </si>
  <si>
    <t>MBA692-23E7</t>
  </si>
  <si>
    <t>MAX498-05D6</t>
  </si>
  <si>
    <t>MAX498-09B2</t>
  </si>
  <si>
    <t>MAX498-15G1</t>
  </si>
  <si>
    <t>MAX498-01G2</t>
  </si>
  <si>
    <t>MAX498-03F0</t>
  </si>
  <si>
    <t>MAX498-21D5</t>
  </si>
  <si>
    <t>MBA696-09H0</t>
  </si>
  <si>
    <t>IDDQ_LG</t>
  </si>
  <si>
    <t>JP09188</t>
  </si>
  <si>
    <t>JP10579</t>
  </si>
  <si>
    <t>JP10427</t>
  </si>
  <si>
    <t>JP09505</t>
  </si>
  <si>
    <t>2025-10-03 12:36:40</t>
  </si>
  <si>
    <t>2025-10-01 07:00:36</t>
  </si>
  <si>
    <t>2025-10-03 06:10:17</t>
  </si>
  <si>
    <t>2025-10-05 03:46:52</t>
  </si>
  <si>
    <t>2025-10-01 19:56:04</t>
  </si>
  <si>
    <t>2025-09-30 08:44:55</t>
  </si>
  <si>
    <t>2025-09-28 20:08:10</t>
  </si>
  <si>
    <t>2025-10-05 08:24:52</t>
  </si>
  <si>
    <t>2025-09-30 21:38:42</t>
  </si>
  <si>
    <t>2025-09-30 09:06:41</t>
  </si>
  <si>
    <t>2025-09-29 23:00:13</t>
  </si>
  <si>
    <t>2025-10-04 08:17:09</t>
  </si>
  <si>
    <t>2025-10-05 13:32:00</t>
  </si>
  <si>
    <t>2025-10-01 11:05:43</t>
  </si>
  <si>
    <t>2025-10-01 11:27:15</t>
  </si>
  <si>
    <t>2025-10-04 22:15:38</t>
  </si>
  <si>
    <t>2025-10-04 23:19:54</t>
  </si>
  <si>
    <t>2025-09-29 14:38:49</t>
  </si>
  <si>
    <t>2025-10-01 07:13:02</t>
  </si>
  <si>
    <t>2025-09-30 03:10:19</t>
  </si>
  <si>
    <t>2025-10-04 03:29:06</t>
  </si>
  <si>
    <t>2025-09-30 15:00:20</t>
  </si>
  <si>
    <t>2025-09-29 10:10:33</t>
  </si>
  <si>
    <t>2025-10-01 19:23:26</t>
  </si>
  <si>
    <t>2025-09-29 09:17:18</t>
  </si>
  <si>
    <t>2025-10-05 17:57:26</t>
  </si>
  <si>
    <t>2025-10-04 05:59:33</t>
  </si>
  <si>
    <t>2025-10-04 12:56:30</t>
  </si>
  <si>
    <t>2025-10-01 15:16:04</t>
  </si>
  <si>
    <t>2025-10-01 15:42:27</t>
  </si>
  <si>
    <t>2025-09-29 00:37:41</t>
  </si>
  <si>
    <t>2025-10-01 02:44:01</t>
  </si>
  <si>
    <t>2025-10-03 10:51:45</t>
  </si>
  <si>
    <t>2025-09-29 04:07:53</t>
  </si>
  <si>
    <t>2025-09-30 09:22:11</t>
  </si>
  <si>
    <t>2025-10-01 02:38:35</t>
  </si>
  <si>
    <t>2025-09-30 10:44:48</t>
  </si>
  <si>
    <t>2025-10-05 08:45:51</t>
  </si>
  <si>
    <t>2025-09-29 18:49:37</t>
  </si>
  <si>
    <t>2025-10-04 17:18:32</t>
  </si>
  <si>
    <t>2025-09-30 07:58:51</t>
  </si>
  <si>
    <t>2025-09-30 06:26:48</t>
  </si>
  <si>
    <t>2025-10-04 14:41:21</t>
  </si>
  <si>
    <t>2025-10-04 10:24:05</t>
  </si>
  <si>
    <t>2025-10-05 13:07:43</t>
  </si>
  <si>
    <t>2025-09-30 01:05:41</t>
  </si>
  <si>
    <t>2025-09-30 08:28:02</t>
  </si>
  <si>
    <t>2025-09-29 04:57:29</t>
  </si>
  <si>
    <t>2025-10-04 00:52:11</t>
  </si>
  <si>
    <t>2025-10-04 18:58:08</t>
  </si>
  <si>
    <t>2025-10-03 22:19:15</t>
  </si>
  <si>
    <t>2025-10-03 06:18:10</t>
  </si>
  <si>
    <t>2025-10-03 15:11:03</t>
  </si>
  <si>
    <t>2025-10-05 03:45:21</t>
  </si>
  <si>
    <t>2025-09-30 09:43:42</t>
  </si>
  <si>
    <t>2025-10-03 15:07:47</t>
  </si>
  <si>
    <t>2025-10-01 11:03:53</t>
  </si>
  <si>
    <t>2025-10-03 12:34:29</t>
  </si>
  <si>
    <t>2025-10-05 08:21:41</t>
  </si>
  <si>
    <t>2025-09-29 18:24:15</t>
  </si>
  <si>
    <t>2025-10-02 00:17:48</t>
  </si>
  <si>
    <t>2025-09-30 09:04:54</t>
  </si>
  <si>
    <t>2025-09-29 00:35:48</t>
  </si>
  <si>
    <t>2025-10-05 12:57:43</t>
  </si>
  <si>
    <t>2025-10-01 01:48:29</t>
  </si>
  <si>
    <t>2025-09-30 09:20:22</t>
  </si>
  <si>
    <t>2025-09-30 03:08:30</t>
  </si>
  <si>
    <t>2025-10-04 12:54:24</t>
  </si>
  <si>
    <t>2025-10-05 16:27:38</t>
  </si>
  <si>
    <t>2025-10-01 15:14:08</t>
  </si>
  <si>
    <t>2025-10-01 15:40:37</t>
  </si>
  <si>
    <t>2025-10-05 03:43:14</t>
  </si>
  <si>
    <t>2025-10-05 03:44:59</t>
  </si>
  <si>
    <t>2025-09-29 18:47:47</t>
  </si>
  <si>
    <t>2025-10-01 11:25:27</t>
  </si>
  <si>
    <t>2025-09-30 07:16:22</t>
  </si>
  <si>
    <t>2025-10-04 08:14:51</t>
  </si>
  <si>
    <t>2025-09-30 19:14:32</t>
  </si>
  <si>
    <t>2025-09-29 14:37:00</t>
  </si>
  <si>
    <t>2025-10-01 23:32:42</t>
  </si>
  <si>
    <t>2025-09-29 13:34:44</t>
  </si>
  <si>
    <t>2025-10-05 22:18:17</t>
  </si>
  <si>
    <t>2025-10-04 10:19:39</t>
  </si>
  <si>
    <t>2025-10-04 17:16:27</t>
  </si>
  <si>
    <t>2025-10-01 19:21:35</t>
  </si>
  <si>
    <t>2025-10-01 19:54:15</t>
  </si>
  <si>
    <t>2025-09-29 04:55:38</t>
  </si>
  <si>
    <t>2025-10-01 06:58:47</t>
  </si>
  <si>
    <t>2025-10-03 15:09:15</t>
  </si>
  <si>
    <t>2025-09-29 08:42:23</t>
  </si>
  <si>
    <t>2025-09-30 09:41:49</t>
  </si>
  <si>
    <t>2025-10-01 07:11:10</t>
  </si>
  <si>
    <t>2025-09-30 14:58:34</t>
  </si>
  <si>
    <t>2025-10-05 13:05:41</t>
  </si>
  <si>
    <t>2025-09-29 22:58:24</t>
  </si>
  <si>
    <t>2025-10-04 22:13:30</t>
  </si>
  <si>
    <t>2025-09-30 08:26:07</t>
  </si>
  <si>
    <t>2025-09-30 10:42:55</t>
  </si>
  <si>
    <t>2025-10-04 18:56:22</t>
  </si>
  <si>
    <t>2025-10-04 14:39:30</t>
  </si>
  <si>
    <t>2025-10-05 17:55:14</t>
  </si>
  <si>
    <t>2025-09-30 06:25:01</t>
  </si>
  <si>
    <t>2025-09-30 08:43:07</t>
  </si>
  <si>
    <t>2025-09-29 09:15:25</t>
  </si>
  <si>
    <t>2025-10-04 05:57:44</t>
  </si>
  <si>
    <t>2025-10-04 23:18:00</t>
  </si>
  <si>
    <t>2025-10-04 03:27:02</t>
  </si>
  <si>
    <t>2025-10-03 10:49:52</t>
  </si>
  <si>
    <t>2025-10-03 19:28:17</t>
  </si>
  <si>
    <t>2025-10-05 08:43:53</t>
  </si>
  <si>
    <t>2025-09-30 09:55:19</t>
  </si>
  <si>
    <t>RL6748ZA_V25</t>
  </si>
  <si>
    <t>wafer_count=1211</t>
  </si>
  <si>
    <t>BIN326:cp_mode0_saf_0to90_comp_C</t>
  </si>
  <si>
    <t>1.05V</t>
  </si>
  <si>
    <t>BIN60:all_bist_mp_scpu_all_bist_1106_CLK144_GPU_ETN_HV</t>
  </si>
  <si>
    <t>BIN332:cp_mode2_saf_0to90_comp_C_slow</t>
  </si>
  <si>
    <t>BIN329:cp_mode1_saf_0to90_comp_C</t>
  </si>
  <si>
    <t>1VV</t>
  </si>
  <si>
    <t>BIN47:cp_mode0_0_tdf_lp8_cat_comp_C_LV</t>
  </si>
  <si>
    <t>BIN34:cp_mode0_tdf_se0_l3mcp_ttr_cov70_comp_HV</t>
  </si>
  <si>
    <t>0.2V</t>
  </si>
  <si>
    <t>BIN51:cp_mode0_2_sdd_se0_a75_lp14_dsu_lp28_cat_cs1013_comp_LV</t>
  </si>
  <si>
    <t>0.93V</t>
  </si>
  <si>
    <t>BIN55:cp_mode2_tdf_lp6_comp_0421_C_disp700_hdmi700_LV_slow_2</t>
  </si>
  <si>
    <t>0.95V</t>
  </si>
  <si>
    <t>BIN42:cp_mode2_tdf_lp6_cov70_comp_disp700_hdmi700_HV_slow</t>
  </si>
  <si>
    <t>cp_mode2_tdf_lp6_cov70_comp_disp700_hdmi700_HV_slow</t>
  </si>
  <si>
    <t>BIN226:PIF_PP_DIFF_HI_CP</t>
  </si>
  <si>
    <t>1V</t>
  </si>
  <si>
    <t>BIN335:cp_mode3_saf_0to90_comp_NVR</t>
  </si>
  <si>
    <t>cp_mode3_saf_0to90_comp_NVR</t>
  </si>
  <si>
    <t>BIN61:all_bisr_drf_mp_1019mr6_merge_GPU_etnmac_drf_D700_I700u_HV</t>
  </si>
  <si>
    <t>BIN297:GPIO_04_GPIReadH_normal</t>
  </si>
  <si>
    <t>GPIO_04_GPIReadH_normal</t>
  </si>
  <si>
    <t>BIN63:mln7_all_bist_mp_scpu_bist_core34_1028_clk144_etn_1115_D700_I700u</t>
  </si>
  <si>
    <t>mln7_all_bist_mp_scpu_bist_core34_1028_clk144_etn_1115_D700_I700u</t>
  </si>
  <si>
    <t>0.94V</t>
  </si>
  <si>
    <t>BIN354:all_bisr_drf_mp_1019mr6_merge_GPU_etnmac_drf_LV_repair</t>
  </si>
  <si>
    <t>all_bisr_drf_mp_1019mr6_merge_GPU_etnmac_drf_LV_repair</t>
  </si>
  <si>
    <t>BIN357:cp_mode0_1_sdd_se0_lp6_cat_comp_0p9v</t>
  </si>
  <si>
    <t>cp_mode0_1_sdd_se0_lp6_cat_comp_0p9v</t>
  </si>
  <si>
    <t>BIN39:cp_mode1_tdf_mask_ttr_cov70_comp_disp700_HV</t>
  </si>
  <si>
    <t>cp_mode1_tdf_mask_ttr_cov70_comp_disp700_HV</t>
  </si>
  <si>
    <t>BIN327:cp_mode0_saf_90to95_comp_C</t>
  </si>
  <si>
    <t>cp_mode0_saf_90to95_comp_C</t>
  </si>
  <si>
    <t>BIN333:cp_mode2_saf_90to95_comp_C_slow</t>
  </si>
  <si>
    <t>cp_mode2_saf_90to95_comp_C_slow</t>
  </si>
  <si>
    <t>BIN281:scpu_bisr_bist_drf_vddr_0621_X1_BISR_HV</t>
  </si>
  <si>
    <t>scpu_bisr_bist_drf_vddr_0621_X1_BISR_HV</t>
  </si>
  <si>
    <t>BIN237:M7_DDR_ODTP</t>
  </si>
  <si>
    <t>M7_DDR_ODTP</t>
  </si>
  <si>
    <t>BIN24:cp_mode2_saf_intl_C_slow</t>
  </si>
  <si>
    <t>cp_mode2_saf_intl_C_slow</t>
  </si>
  <si>
    <t>BIN52:cp_mode1_tdf_mask_cell_49_lp4_comp_C_disp700_LV_slow_2</t>
  </si>
  <si>
    <t>cp_mode1_tdf_mask_cell_49_lp4_comp_C_disp700_LV_slow_2</t>
  </si>
  <si>
    <t>BIN257:EARC_CP_04</t>
  </si>
  <si>
    <t>EARC_CP_04</t>
  </si>
  <si>
    <t>BIN6:chip_id_HRAM_C</t>
  </si>
  <si>
    <t>chip_id_HRAM_C</t>
  </si>
  <si>
    <t>BIN328:cp_mode0_saf_95tofull_comp_C</t>
  </si>
  <si>
    <t>cp_mode0_saf_95tofull_comp_C</t>
  </si>
  <si>
    <t>BIN330:cp_mode1_saf_90to95_comp_C</t>
  </si>
  <si>
    <t>cp_mode1_saf_90to95_comp_C</t>
  </si>
  <si>
    <t>BIN356:cp_mode0_2_tdf_se0_mcp2_comp_new_LV</t>
  </si>
  <si>
    <t>cp_mode0_2_tdf_se0_mcp2_comp_new_LV</t>
  </si>
  <si>
    <t>BIN236:M7_DDR_ODTN</t>
  </si>
  <si>
    <t>M7_DDR_ODTN</t>
  </si>
  <si>
    <t>BIN29:cp_mode0_bf_comp_C</t>
  </si>
  <si>
    <t>cp_mode0_bf_comp_C</t>
  </si>
  <si>
    <t>BIN238:M7_DDR_OCDN_1</t>
  </si>
  <si>
    <t>M7_DDR_OCDN_1</t>
  </si>
  <si>
    <t>BIN240:M7_DDR_OCDP_1</t>
  </si>
  <si>
    <t>M7_DDR_OCDP_1</t>
  </si>
  <si>
    <t>BIN282:scpu_bisr_bist_drf_vddr_0621_X2_BISR_LV</t>
  </si>
  <si>
    <t>scpu_bisr_bist_drf_vddr_0621_X2_BISR_LV</t>
  </si>
  <si>
    <t>BIN76:self_test</t>
  </si>
  <si>
    <t>BIN358:cp_mode0_1_ca_tdf_se0_lp6_comp_0p9v</t>
  </si>
  <si>
    <t>cp_mode0_1_ca_tdf_se0_lp6_comp_0p9v</t>
  </si>
  <si>
    <t>BIN334:cp_mode2_saf_95tofull_comp_C_slow</t>
  </si>
  <si>
    <t>cp_mode2_saf_95tofull_comp_C_slow</t>
  </si>
  <si>
    <t>BIN255:EARC_CP_03</t>
  </si>
  <si>
    <t>EARC_CP_03</t>
  </si>
  <si>
    <t>BIN331:cp_mode1_saf_95tofull_comp_C</t>
  </si>
  <si>
    <t>cp_mode1_saf_95tofull_comp_C</t>
  </si>
  <si>
    <t>BIN75:GPU_MBIST_VDDR_18ns</t>
  </si>
  <si>
    <t>GPU_MBIST_VDDR_18ns</t>
  </si>
  <si>
    <t>BIN188:Merlin7_CP1_DTV_IQADC_SingleEnd_Mode</t>
  </si>
  <si>
    <t>Merlin7_CP1_DTV_IQADC_SingleEnd_Mode</t>
  </si>
  <si>
    <t>BIN57:cp_mode3_tdf_comp_B_HL_3p63v_ttr</t>
  </si>
  <si>
    <t>cp_mode3_tdf_comp_B_HL_3p63v_ttr</t>
  </si>
  <si>
    <t>1.05/0.9</t>
  </si>
  <si>
    <t>BIN28:cp_mode4_saf_intl_NVR</t>
  </si>
  <si>
    <t>cp_mode4_saf_intl_NVR</t>
  </si>
  <si>
    <t>BIN54:cp_mode1_0_tdf_dtv389m_comp_LV</t>
  </si>
  <si>
    <t>cp_mode1_0_tdf_dtv389m_comp_LV</t>
  </si>
  <si>
    <t>BIN244:GPIO_04_GPIReadH_leakage</t>
  </si>
  <si>
    <t>BIN41:cp_mode1_0_tdf_dtv389M_cov70_comp_HV</t>
  </si>
  <si>
    <t>cp_mode1_0_tdf_dtv389M_cov70_comp_HV</t>
  </si>
  <si>
    <t>BIN227:PIF_PP_DIFF_LO_CP</t>
  </si>
  <si>
    <t>BIN289:scpu_bisr_bist_drf_vddr_1208_X9_VDDR_DRF5_0p9v</t>
  </si>
  <si>
    <t>scpu_bisr_bist_drf_vddr_1208_X9_VDDR_DRF5_0p9v</t>
  </si>
  <si>
    <t>BIN40:cp_mode1_0_tdf_dtv126M_cov70_comp_HV</t>
  </si>
  <si>
    <t>cp_mode1_0_tdf_dtv126M_cov70_comp_HV</t>
  </si>
  <si>
    <t>BIN91:rbus_interface</t>
  </si>
  <si>
    <t>BIN62:scpu_bist_all_1200_etn_phy_drf_woldo</t>
  </si>
  <si>
    <t>scpu_bist_all_1200_etn_phy_drf_woldo</t>
  </si>
  <si>
    <t>BIN53:cp_mode1_0_tdf_dtv126m_comp_LV</t>
  </si>
  <si>
    <t>cp_mode1_0_tdf_dtv126m_comp_LV</t>
  </si>
  <si>
    <t>BIN295:SVT_PLL_ETN_3p63v</t>
  </si>
  <si>
    <t>SVT_PLL_ETN_3p63v</t>
  </si>
  <si>
    <t>BIN46:cp_mode3_tdf_sync_comp_HV_NVR</t>
  </si>
  <si>
    <t>cp_mode3_tdf_sync_comp_HV_NVR</t>
  </si>
  <si>
    <t>BIN200:USB2_CP_US2_HS_FS_LBK_test</t>
  </si>
  <si>
    <t>USB2_CP_US2_HS_FS_LBK_test</t>
  </si>
  <si>
    <t>BIN207:BB02</t>
  </si>
  <si>
    <t>BIN195:TP_CP_7</t>
  </si>
  <si>
    <t>TP_CP_7</t>
  </si>
  <si>
    <t>BIN273:HDMI_leakage</t>
  </si>
  <si>
    <t>BIN145:PLLEMMC_CP01</t>
  </si>
  <si>
    <t>BIN246:GPIO_03_GPIReadGPO</t>
  </si>
  <si>
    <t>BIN355:cp_mode0_2_tdf_se0_only_a75_lp14_dsu_lp28_cov93to96_cs1013_comp_LV</t>
  </si>
  <si>
    <t>cp_mode0_2_tdf_se0_only_a75_lp14_dsu_lp28_cov93to96_cs1013_comp_LV</t>
  </si>
  <si>
    <t>BIN247:GPIO_04_GPIReadH</t>
  </si>
  <si>
    <t>BIN242:GPIO_01_GPOH</t>
  </si>
  <si>
    <t>BIN359:cp_mode0_2_tdf_u_scu_sdm_stdb_frma_comp_LV</t>
  </si>
  <si>
    <t>cp_mode0_2_tdf_u_scu_sdm_stdb_frma_comp_LV</t>
  </si>
  <si>
    <t>BIN250:eARC_PLL_CLK_CP1</t>
  </si>
  <si>
    <t>BIN232:DDR1333_all_toggle_IRT_open_internal</t>
  </si>
  <si>
    <t>DDR1333_all_toggle_IRT_open_internal</t>
  </si>
  <si>
    <t>BIN15:PLLDC1_LDO_000_bpmu</t>
  </si>
  <si>
    <t>PLLDC1_LDO_000_bpmu</t>
  </si>
  <si>
    <t>BIN293:SVT_PLLSCPUA_MIN</t>
  </si>
  <si>
    <t>BIN233:DDR1333_input_path</t>
  </si>
  <si>
    <t>DDR1333_input_path</t>
  </si>
  <si>
    <t>BIN272:STB_OSC_AUTO_POR</t>
  </si>
  <si>
    <t>BIN30:cp_mode1_bf_comp_C</t>
  </si>
  <si>
    <t>cp_mode1_bf_comp_C</t>
  </si>
  <si>
    <t>BIN81:if_demod_cr_self_test</t>
  </si>
  <si>
    <t>BIN59:cp_mode3_tdf_sync_comp_LV</t>
  </si>
  <si>
    <t>BIN206:BB05</t>
  </si>
  <si>
    <t>BB05</t>
  </si>
  <si>
    <t>BIN7:THERMAL_sensor_v3</t>
  </si>
  <si>
    <t>THERMAL_sensor_v3</t>
  </si>
  <si>
    <t>BIN294:SVT_PLL2</t>
  </si>
  <si>
    <t>BIN25:cp_mode2_2_saf_intl_NVR_slow</t>
  </si>
  <si>
    <t>cp_mode2_2_saf_intl_NVR_slow</t>
  </si>
  <si>
    <t>BIN74:GPU_MBIST_VDDR_0</t>
  </si>
  <si>
    <t>GPU_MBIST_VDDR_0</t>
  </si>
  <si>
    <t>BIN78:demod_interface</t>
  </si>
  <si>
    <t>BIN292:SVT_PLL1</t>
  </si>
  <si>
    <t>BIN119:DISPI_as_source_HDMI_MDOM</t>
  </si>
  <si>
    <t>DISPI_as_source_HDMI_MDOM</t>
  </si>
  <si>
    <t>BIN245:GPIO_05_GPIReadL_leakage</t>
  </si>
  <si>
    <t>BIN291:SVT_PLLDDR1_MIN</t>
  </si>
  <si>
    <t>SVT_PLLDDR1_MIN</t>
  </si>
  <si>
    <t>BIN122:PLLBUS_CP01_APP</t>
  </si>
  <si>
    <t>BIN86:MISC_I2C1_D_100k</t>
  </si>
  <si>
    <t>BIN298:SVT_GPIO</t>
  </si>
  <si>
    <t>SVT_GPIO</t>
  </si>
  <si>
    <t>BIN203:USB2_CP_15K</t>
  </si>
  <si>
    <t>BIN56:cp_mode2_tdf_hdmi684m_comp_C_LV_slow_2</t>
  </si>
  <si>
    <t>cp_mode2_tdf_hdmi684m_comp_C_LV_slow_2</t>
  </si>
  <si>
    <t>BIN212:VD03</t>
  </si>
  <si>
    <t>BIN102:ld_spi</t>
  </si>
  <si>
    <t>BIN189:TP_CP_1</t>
  </si>
  <si>
    <t>TP_CP_1</t>
  </si>
  <si>
    <t>BIN120:misc_pwm</t>
  </si>
  <si>
    <t>BIN243:GPIO_02_GPOL</t>
  </si>
  <si>
    <t>BIN290:HVS_done_OTP_blank_check</t>
  </si>
  <si>
    <t>BIN82:hdmi_audio_cp_test_enable</t>
  </si>
  <si>
    <t>BIN31:cp_mode2_bf_comp_C_slow</t>
  </si>
  <si>
    <t>cp_mode2_bf_comp_C_slow</t>
  </si>
  <si>
    <t>BIN210:VD01</t>
  </si>
  <si>
    <t>BIN320:cp_mode0_ca_saf_comp_C</t>
  </si>
  <si>
    <t>cp_mode0_ca_saf_comp_C</t>
  </si>
  <si>
    <t>BIN27:cp_mode3_saf_intl_B_NVR</t>
  </si>
  <si>
    <t>cp_mode3_saf_intl_B_NVR</t>
  </si>
  <si>
    <t>BIN150:PLLAUD_CP02_PS</t>
  </si>
  <si>
    <t>BIN12:PLLSCPU_LDO1V_FC</t>
  </si>
  <si>
    <t>BIN20:cp_mode0_saf_intl_C</t>
  </si>
  <si>
    <t>cp_mode0_saf_intl_C</t>
  </si>
  <si>
    <t>BIN22:cp_mode1_saf_intl_C</t>
  </si>
  <si>
    <t>cp_mode1_saf_intl_C</t>
  </si>
  <si>
    <t>BIN32:cp_mode3_bf_comp_B</t>
  </si>
  <si>
    <t>cp_mode3_bf_comp_B</t>
  </si>
  <si>
    <t>BIN33:cp_mode4_bf_intl</t>
  </si>
  <si>
    <t>BIN43:cp_mode2_tdf_hdmi684M_ttr_cov70_comp_HV_slow</t>
  </si>
  <si>
    <t>cp_mode2_tdf_hdmi684M_ttr_cov70_comp_HV_slow</t>
  </si>
  <si>
    <t>BIN50:cp_mode0_1_sdd_se0_lp6_cat_comp_LV</t>
  </si>
  <si>
    <t>cp_mode0_1_sdd_se0_lp6_cat_comp_LV</t>
  </si>
  <si>
    <t>0.92V</t>
  </si>
  <si>
    <t>BIN58:cp_mode3_tdf_120m_only_usb_comp_B_LV</t>
  </si>
  <si>
    <t>cp_mode3_tdf_120m_only_usb_comp_B_LV</t>
  </si>
  <si>
    <t>BIN77:etn_wake_33v_woldo_3p63v</t>
  </si>
  <si>
    <t>etn_wake_33v_woldo_3p63v</t>
  </si>
  <si>
    <t>BIN79:hdic_reg_rw</t>
  </si>
  <si>
    <t>hdic_reg_rw</t>
  </si>
  <si>
    <t>BIN80:if_demod_crc</t>
  </si>
  <si>
    <t>BIN83:demod_to_pad</t>
  </si>
  <si>
    <t>BIN84:tv_sb1_clk</t>
  </si>
  <si>
    <t>BIN85:MISC_I2C0_D_100k</t>
  </si>
  <si>
    <t>BIN87:MISC_I2C2_D_100k</t>
  </si>
  <si>
    <t>BIN88:MISC_I2C3_D_100k</t>
  </si>
  <si>
    <t>BIN89:MISC_I2C4_D_100k</t>
  </si>
  <si>
    <t>MISC_I2C4_D_100k</t>
  </si>
  <si>
    <t>BIN90:MISC_I2C5_D_100k</t>
  </si>
  <si>
    <t>MISC_I2C5_D_100k</t>
  </si>
  <si>
    <t>BIN93:ddc2_fifo_chk</t>
  </si>
  <si>
    <t>BIN94:isp_bist_pass</t>
  </si>
  <si>
    <t>BIN95:p2p_bist_pass</t>
  </si>
  <si>
    <t>BIN96:pif_fifo_bist_pass</t>
  </si>
  <si>
    <t>pif_fifo_bist_pass</t>
  </si>
  <si>
    <t>BIN97:stb_clkrst_pmm_rbus</t>
  </si>
  <si>
    <t>stb_clkrst_pmm_rbus</t>
  </si>
  <si>
    <t>BIN98:usit_bist_pass</t>
  </si>
  <si>
    <t>usit_bist_pass</t>
  </si>
  <si>
    <t>BIN99:audio_d_io_mp_2</t>
  </si>
  <si>
    <t>audio_d_io_mp_2</t>
  </si>
  <si>
    <t>BIN100:DISPI_wi_DI_SDNR</t>
  </si>
  <si>
    <t>DISPI_wi_DI_SDNR</t>
  </si>
  <si>
    <t>BIN101:hdmi_ptg_offms</t>
  </si>
  <si>
    <t>hdmi_ptg_offms</t>
  </si>
  <si>
    <t>BIN103:rosc_rbus</t>
  </si>
  <si>
    <t>rosc_rbus</t>
  </si>
  <si>
    <t>BIN104:HDR_as_source_HDMI</t>
  </si>
  <si>
    <t>HDR_as_source_HDMI</t>
  </si>
  <si>
    <t>BIN105:hdr_rbus_rw_db</t>
  </si>
  <si>
    <t>BIN106:DISPI_as_source_HDMI</t>
  </si>
  <si>
    <t>BIN107:DISPI_as_source_VD</t>
  </si>
  <si>
    <t>BIN108:WATCHDOG_TO_DISPD</t>
  </si>
  <si>
    <t>WATCHDOG_TO_DISPD</t>
  </si>
  <si>
    <t>BIN109:hdmirx_dppll_high</t>
  </si>
  <si>
    <t>BIN110:hdmirx_dppll_norm</t>
  </si>
  <si>
    <t>BIN111:hdmirx_dppll_low</t>
  </si>
  <si>
    <t>BIN112:pcmcia</t>
  </si>
  <si>
    <t>BIN113:offms_VD</t>
  </si>
  <si>
    <t>offms_VD</t>
  </si>
  <si>
    <t>BIN114:hdmirx_ddc0123_pad</t>
  </si>
  <si>
    <t>hdmirx_ddc0123_pad</t>
  </si>
  <si>
    <t>BIN115:DISPD_frc_a_b</t>
  </si>
  <si>
    <t>BIN116:hdmi_rbus_interface</t>
  </si>
  <si>
    <t>hdmi_rbus_interface</t>
  </si>
  <si>
    <t>BIN117:sc</t>
  </si>
  <si>
    <t>BIN118:vo_clk_setting</t>
  </si>
  <si>
    <t>vo_clk_setting</t>
  </si>
  <si>
    <t>BIN121:ur_md_mp_mode</t>
  </si>
  <si>
    <t>ur_md_mp_mode</t>
  </si>
  <si>
    <t>BIN123:PLLBUSH_CP01_APP</t>
  </si>
  <si>
    <t>BIN124:PLLVCPU_CP01_APP</t>
  </si>
  <si>
    <t>BIN125:PLLGPU_CP01_APP</t>
  </si>
  <si>
    <t>BIN126:PLLUSB2_CP</t>
  </si>
  <si>
    <t>PLLUSB2_CP</t>
  </si>
  <si>
    <t>BIN127:PLLUSB2_CP_XHCI</t>
  </si>
  <si>
    <t>BIN128:PLLETN_CP01_125M</t>
  </si>
  <si>
    <t>BIN129:PLLACPU_CP01_APP</t>
  </si>
  <si>
    <t>BIN130:XTAL_CLK</t>
  </si>
  <si>
    <t>BIN131:CK27M_REF</t>
  </si>
  <si>
    <t>BIN132:PLL27x_CP01_432_PS_MAX</t>
  </si>
  <si>
    <t>BIN133:PLL27x_CP02_432_PS_MIN</t>
  </si>
  <si>
    <t>BIN134:PLL27X_IFADC_ATVADC</t>
  </si>
  <si>
    <t>BIN135:PLL27X_YPPADC_108M</t>
  </si>
  <si>
    <t>PLL27X_YPPADC_108M</t>
  </si>
  <si>
    <t>BIN136:PLLAUD_CP01_196M</t>
  </si>
  <si>
    <t>BIN137:PLLBUS_CP01_SSCG</t>
  </si>
  <si>
    <t>BIN138:PLLBUSH_CP01_SSCG</t>
  </si>
  <si>
    <t>BIN139:PLLDDSA_CP01_APP</t>
  </si>
  <si>
    <t>BIN140:PLLDDSA_CP01_DFS</t>
  </si>
  <si>
    <t>BIN141:PLLDDSB_CP01_APP</t>
  </si>
  <si>
    <t>BIN142:PLLDDSB_CP01_DFS</t>
  </si>
  <si>
    <t>BIN143:PLLDISP_CP01_MAX</t>
  </si>
  <si>
    <t>BIN144:PLLDISP_CP01_SSCG</t>
  </si>
  <si>
    <t>BIN146:PLLEMMC_CP01_SSCG</t>
  </si>
  <si>
    <t>BIN147:HDMI_VIDEO_PLL_CP01_MAX_4K144</t>
  </si>
  <si>
    <t>HDMI_VIDEO_PLL_CP01_MAX_4K144</t>
  </si>
  <si>
    <t>BIN148:PLLVODMA_CP01_MAX</t>
  </si>
  <si>
    <t>BIN149:CLK_TRANG_CP01_APP</t>
  </si>
  <si>
    <t>BIN157:PLLSCPUA_CP01_APP</t>
  </si>
  <si>
    <t>BIN158:PLLSCPUA_CP01_DFS</t>
  </si>
  <si>
    <t>BIN159:PLLSCPUA_CP02_APP</t>
  </si>
  <si>
    <t>BIN160:PLLSCPUA_CP02_DFS</t>
  </si>
  <si>
    <t>BIN161:PLLSCPUA_CP03_APP</t>
  </si>
  <si>
    <t>BIN162:PLLSCPUA_CP04_APP</t>
  </si>
  <si>
    <t>BIN163:PLLSCPUA_CP05_APP</t>
  </si>
  <si>
    <t>BIN164:PLLSCPUA_CP06_APP</t>
  </si>
  <si>
    <t>PLLSCPUA_CP06_APP</t>
  </si>
  <si>
    <t>BIN165:PLL27X_IFADC_ATVADC_162M</t>
  </si>
  <si>
    <t>BIN166:PLL27x_IFADC_DTVADC01_54M</t>
  </si>
  <si>
    <t>BIN167:PLL27x_IFADC_DTVADC02_36M</t>
  </si>
  <si>
    <t>PLL27x_IFADC_DTVADC02_36M</t>
  </si>
  <si>
    <t>BIN168:PLL27x_IFADC_DTVADC03_144M</t>
  </si>
  <si>
    <t>BIN169:PLL27x_IFADC_DTVADC04_121p5M</t>
  </si>
  <si>
    <t>BIN170:PLL27x_IFADC_DTVADC05_31p5M</t>
  </si>
  <si>
    <t>PLL27x_IFADC_DTVADC05_31p5M</t>
  </si>
  <si>
    <t>BIN171:PLL27x_IFADC_DTVADC06_25p2M</t>
  </si>
  <si>
    <t>PLL27x_IFADC_DTVADC06_25p2M</t>
  </si>
  <si>
    <t>BIN172:PLL27x_IFADC_DTVADC07_28p8M</t>
  </si>
  <si>
    <t>PLL27x_IFADC_DTVADC07_28p8M</t>
  </si>
  <si>
    <t>BIN173:PLL27x_IFADC_DTVDIG01_216M</t>
  </si>
  <si>
    <t>BIN174:PLL27x_IFADC_DTVDIG02_518p4M</t>
  </si>
  <si>
    <t>PLL27x_IFADC_DTVDIG02_518p4M</t>
  </si>
  <si>
    <t>BIN175:PLL27x_IFADC_DTVDIG03_172p8M</t>
  </si>
  <si>
    <t>PLL27x_IFADC_DTVDIG03_172p8M</t>
  </si>
  <si>
    <t>BIN176:PLL27x_IFADC_DTVDIG04_486M</t>
  </si>
  <si>
    <t>BIN177:PLL27x_IFADC_DTVDIG05_126M</t>
  </si>
  <si>
    <t>PLL27x_IFADC_DTVDIG05_126M</t>
  </si>
  <si>
    <t>BIN178:PLL27x_IFADC_DTVDIG06_151p2M</t>
  </si>
  <si>
    <t>PLL27x_IFADC_DTVDIG06_151p2M</t>
  </si>
  <si>
    <t>BIN179:PLLDDR1_CP01_MAX</t>
  </si>
  <si>
    <t>PLLDDR1_CP01_MAX</t>
  </si>
  <si>
    <t>BIN180:PLLDDR1_CP01_SSCG</t>
  </si>
  <si>
    <t>PLLDDR1_CP01_SSCG</t>
  </si>
  <si>
    <t>BIN181:PLLDDR1_1333_CP01_MAX_1129</t>
  </si>
  <si>
    <t>PLLDDR1_1333_CP01_MAX_1129</t>
  </si>
  <si>
    <t>BIN182:PLLDDR1_1333_CP01_SSCG_1129</t>
  </si>
  <si>
    <t>PLLDDR1_1333_CP01_SSCG_1129</t>
  </si>
  <si>
    <t>BIN183:LSADC_CP</t>
  </si>
  <si>
    <t>BIN185:STB_OSC_NO_K</t>
  </si>
  <si>
    <t>BIN193:TP_CP_5</t>
  </si>
  <si>
    <t>TP_CP_5</t>
  </si>
  <si>
    <t>BIN201:USB2_CP_Jstate_0xf</t>
  </si>
  <si>
    <t>USB2_CP_Jstate_0xf</t>
  </si>
  <si>
    <t>BIN202:USB2_CP_Kstate_0xf</t>
  </si>
  <si>
    <t>USB2_CP_Kstate_0xf</t>
  </si>
  <si>
    <t>BIN204:USB3_CP_25MHz</t>
  </si>
  <si>
    <t>USB3_CP_25MHz</t>
  </si>
  <si>
    <t>BIN205:BB01</t>
  </si>
  <si>
    <t>BIN208:BB03</t>
  </si>
  <si>
    <t>BIN209:BB04</t>
  </si>
  <si>
    <t>BB04</t>
  </si>
  <si>
    <t>BIN211:VD02</t>
  </si>
  <si>
    <t>VD02</t>
  </si>
  <si>
    <t>BIN213:VD04</t>
  </si>
  <si>
    <t>VD04</t>
  </si>
  <si>
    <t>BIN214:VD15</t>
  </si>
  <si>
    <t>BIN215:VD16</t>
  </si>
  <si>
    <t>BIN216:VD18</t>
  </si>
  <si>
    <t>BIN217:VD20</t>
  </si>
  <si>
    <t>BIN218:VD23</t>
  </si>
  <si>
    <t>BIN221:TCON_01_CP</t>
  </si>
  <si>
    <t>BIN222:PIF_CRC_CP</t>
  </si>
  <si>
    <t>BIN223:PIF_OSD_CLK_GATING</t>
  </si>
  <si>
    <t>BIN224:PIF_CML_DIFF_HI_CP</t>
  </si>
  <si>
    <t>BIN225:PIF_CML_DIFF_LO_CP</t>
  </si>
  <si>
    <t>BIN228:PIF_LVDS_DIFF_HI_CP</t>
  </si>
  <si>
    <t>BIN229:PIF_LVDS_DIFF_LO_CP</t>
  </si>
  <si>
    <t>BIN230:PIF_LOCKN_HTPDN_IRQ_CP_RT</t>
  </si>
  <si>
    <t>PIF_LOCKN_HTPDN_IRQ_CP_RT</t>
  </si>
  <si>
    <t>BIN234:M7_self_loop_back</t>
  </si>
  <si>
    <t>M7_self_loop_back</t>
  </si>
  <si>
    <t>BIN235:M7_DDR_1V2_zq_pad</t>
  </si>
  <si>
    <t>M7_DDR_1V2_zq_pad</t>
  </si>
  <si>
    <t>BIN239:M7_DDR_OCDN_2</t>
  </si>
  <si>
    <t>M7_DDR_OCDN_2</t>
  </si>
  <si>
    <t>BIN241:M7_DDR_OCDP_2</t>
  </si>
  <si>
    <t>M7_DDR_OCDP_2</t>
  </si>
  <si>
    <t>BIN248:GPIO_05_GPIReadL</t>
  </si>
  <si>
    <t>BIN249:GPIO_06_GPIRead1V8</t>
  </si>
  <si>
    <t>BIN251:eARC_PLL_CLK_CP8</t>
  </si>
  <si>
    <t>BIN252:eARC_PLL_CLK_CP9</t>
  </si>
  <si>
    <t>BIN253:EARC_CP_01</t>
  </si>
  <si>
    <t>BIN254:EARC_CP_02</t>
  </si>
  <si>
    <t>BIN256:EARC_CP_03_ON</t>
  </si>
  <si>
    <t>EARC_CP_03_ON</t>
  </si>
  <si>
    <t>BIN258:irda_high_low_cp</t>
  </si>
  <si>
    <t>BIN259:irtx_output_high_low_cp</t>
  </si>
  <si>
    <t>BIN266:OTP_iddq_rtk</t>
  </si>
  <si>
    <t>BIN267:OTP_emmc_par_fix</t>
  </si>
  <si>
    <t>OTP_emmc_par_fix</t>
  </si>
  <si>
    <t>BIN268:OTP_CP_CRC_check_all</t>
  </si>
  <si>
    <t>OTP_CP_CRC_check_all</t>
  </si>
  <si>
    <t>BIN269:OTP_CP_PASS</t>
  </si>
  <si>
    <t>BIN270:UUID_compare</t>
  </si>
  <si>
    <t>BIN271:OTP_normal_read</t>
  </si>
  <si>
    <t>BIN283:scpu_bisr_bist_drf_vddr_0621_X3_BIST_LV</t>
  </si>
  <si>
    <t>scpu_bisr_bist_drf_vddr_0621_X3_BIST_LV</t>
  </si>
  <si>
    <t>BIN284:scpu_bisr_bist_drf_vddr_0621_X4_DRF_LV</t>
  </si>
  <si>
    <t>scpu_bisr_bist_drf_vddr_0621_X4_DRF_LV</t>
  </si>
  <si>
    <t>BIN285:scpu_bisr_bist_drf_vddr_1208_X5_VDDR_DRF1_0p9v</t>
  </si>
  <si>
    <t>scpu_bisr_bist_drf_vddr_1208_X5_VDDR_DRF1_0p9v</t>
  </si>
  <si>
    <t>BIN286:scpu_bisr_bist_drf_vddr_1208_X6_VDDR_DRF2_0p8v</t>
  </si>
  <si>
    <t>scpu_bisr_bist_drf_vddr_1208_X6_VDDR_DRF2_0p8v</t>
  </si>
  <si>
    <t>BIN287:scpu_bisr_bist_drf_vddr_1208_X7_VDDR_DRF3_0p9v</t>
  </si>
  <si>
    <t>scpu_bisr_bist_drf_vddr_1208_X7_VDDR_DRF3_0p9v</t>
  </si>
  <si>
    <t>BIN288:scpu_bisr_bist_drf_vddr_1208_X8_VDDR_DRF4_0p8v</t>
  </si>
  <si>
    <t>scpu_bisr_bist_drf_vddr_1208_X8_VDDR_DRF4_0p8v</t>
  </si>
  <si>
    <t>BIN296:SVT_PLL3</t>
  </si>
  <si>
    <t>SVT_PLL3</t>
  </si>
  <si>
    <t>BIN299:SVT_OTP_all_read_reg</t>
  </si>
  <si>
    <t>BIN300:PowerShort_end</t>
  </si>
  <si>
    <t>PowerShort_end</t>
  </si>
  <si>
    <t>BIN302:LDOx14_trim_result</t>
  </si>
  <si>
    <t>LDOx14_trim_result</t>
  </si>
  <si>
    <t>BIN303:OTP_LDOx14_trim</t>
  </si>
  <si>
    <t>OTP_LDOx14_trim</t>
  </si>
  <si>
    <t>BIN304:HDMI_Z0_trim</t>
  </si>
  <si>
    <t>BIN305:Trim_header_write_STB</t>
  </si>
  <si>
    <t>Trim_header_write_STB</t>
  </si>
  <si>
    <t>BIN321:cp_mode1_ca_saf_comp_C</t>
  </si>
  <si>
    <t>cp_mode1_ca_saf_comp_C</t>
  </si>
  <si>
    <t>BIN322:cp_mode2_ca_saf_comp_C_slow</t>
  </si>
  <si>
    <t>cp_mode2_ca_saf_comp_C_slow</t>
  </si>
  <si>
    <t>BIN323:cp_mode3_ca_saf_comp</t>
  </si>
  <si>
    <t>BIN324:cp_mode4_ca_saf_intl</t>
  </si>
  <si>
    <t>BIN336:cp_mode3_saf_90to95_comp_NVR</t>
  </si>
  <si>
    <t>cp_mode3_saf_90to95_comp_NVR</t>
  </si>
  <si>
    <t>BIN337:cp_mode3_saf_95tofull_comp_NVR</t>
  </si>
  <si>
    <t>cp_mode3_saf_95tofull_comp_NVR</t>
  </si>
  <si>
    <t>BIN338:cp_mode2_0_tdf_only_standby_comp_LV</t>
  </si>
  <si>
    <t>cp_mode2_0_tdf_only_standby_comp_LV</t>
  </si>
  <si>
    <t>BIN340:cp_mode0_1_ca_tdf_se0_lp6_comp_LV</t>
  </si>
  <si>
    <t>cp_mode0_1_ca_tdf_se0_lp6_comp_LV</t>
  </si>
  <si>
    <t>BIN348:cp_mode0_1_tdf_msm_comp_LV</t>
  </si>
  <si>
    <t>cp_mode0_1_tdf_msm_comp_LV</t>
  </si>
  <si>
    <t>BIN349:IDD_SCPU</t>
  </si>
  <si>
    <t>IDD_SCPU</t>
  </si>
  <si>
    <t>BIN350:cp_mode0_2_sdd_se0_a75_lp14_dsu_lp28_cat_cs1013_comp_1250_LV</t>
  </si>
  <si>
    <t>cp_mode0_2_sdd_se0_a75_lp14_dsu_lp28_cat_cs1013_comp_1250_LV</t>
  </si>
  <si>
    <t>BIN351:scpu_bist_all_1250_LV</t>
  </si>
  <si>
    <t>scpu_bist_all_1250_LV</t>
  </si>
  <si>
    <t>BIN352:scpu_bist_all_Core34_DDATA_IDATA_cfg_sel_0_1250_LV</t>
  </si>
  <si>
    <t>scpu_bist_all_Core34_DDATA_IDATA_cfg_sel_0_1250_LV</t>
  </si>
  <si>
    <t>BIN353:scpu_bisr_bist_drf_vddr_SCPU1250</t>
  </si>
  <si>
    <t>scpu_bisr_bist_drf_vddr_SCPU1250</t>
  </si>
  <si>
    <t>BIN360:OTP_SCPU1320</t>
  </si>
  <si>
    <t>OTP_SCPU1320</t>
  </si>
  <si>
    <t>BIN361:IDD_leakage</t>
  </si>
  <si>
    <t>IDD_leakage</t>
  </si>
  <si>
    <t>TDX301A</t>
  </si>
  <si>
    <t>TDX191A</t>
  </si>
  <si>
    <t>TDX338A</t>
  </si>
  <si>
    <t>P9G75</t>
  </si>
  <si>
    <t>P9G75-1</t>
  </si>
  <si>
    <t>MBA698-10B7</t>
  </si>
  <si>
    <t>MBA698-01G2</t>
  </si>
  <si>
    <t>MBA698-11B2</t>
  </si>
  <si>
    <t>MBA698-22D0</t>
  </si>
  <si>
    <t>MBA698-21D5</t>
  </si>
  <si>
    <t>MBA698-20E2</t>
  </si>
  <si>
    <t>MBA698-02F5</t>
  </si>
  <si>
    <t>MBA698-19D5</t>
  </si>
  <si>
    <t>MBA698-18E2</t>
  </si>
  <si>
    <t>MBA698-03F0</t>
  </si>
  <si>
    <t>MBA698-09B2</t>
  </si>
  <si>
    <t>MBA698-08B7</t>
  </si>
  <si>
    <t>MBA698-15G1</t>
  </si>
  <si>
    <t>MBA698-05D6</t>
  </si>
  <si>
    <t>MBA698-25B1</t>
  </si>
  <si>
    <t>MBA698-16F4</t>
  </si>
  <si>
    <t>MBA698-23C3</t>
  </si>
  <si>
    <t>MBA698-24B6</t>
  </si>
  <si>
    <t>MBA698-06D1</t>
  </si>
  <si>
    <t>MBA698-04E3</t>
  </si>
  <si>
    <t>MBA698-13A0</t>
  </si>
  <si>
    <t>MBA698-07C4</t>
  </si>
  <si>
    <t>MBA698-14G6</t>
  </si>
  <si>
    <t>MBA698-12A5</t>
  </si>
  <si>
    <t>MBA698-17E7</t>
  </si>
  <si>
    <t>JP08761</t>
  </si>
  <si>
    <t>2025-09-30 21:07:21</t>
  </si>
  <si>
    <t>2025-10-01 00:54:40</t>
  </si>
  <si>
    <t>2025-09-30 23:41:36</t>
  </si>
  <si>
    <t>2025-09-30 23:04:44</t>
  </si>
  <si>
    <t>2025-09-30 23:07:40</t>
  </si>
  <si>
    <t>2025-09-30 23:10:20</t>
  </si>
  <si>
    <t>2025-10-01 00:51:28</t>
  </si>
  <si>
    <t>2025-09-30 23:14:20</t>
  </si>
  <si>
    <t>2025-09-30 23:17:13</t>
  </si>
  <si>
    <t>2025-10-01 00:46:31</t>
  </si>
  <si>
    <t>2025-09-30 23:45:57</t>
  </si>
  <si>
    <t>2025-09-30 23:49:45</t>
  </si>
  <si>
    <t>2025-09-30 23:29:30</t>
  </si>
  <si>
    <t>2025-10-01 00:04:24</t>
  </si>
  <si>
    <t>2025-09-30 22:44:53</t>
  </si>
  <si>
    <t>2025-09-30 23:25:15</t>
  </si>
  <si>
    <t>2025-09-30 23:00:46</t>
  </si>
  <si>
    <t>2025-09-30 22:48:45</t>
  </si>
  <si>
    <t>2025-09-30 23:58:17</t>
  </si>
  <si>
    <t>2025-10-01 00:12:30</t>
  </si>
  <si>
    <t>2025-09-30 23:34:34</t>
  </si>
  <si>
    <t>2025-09-30 23:53:16</t>
  </si>
  <si>
    <t>2025-09-30 23:32:19</t>
  </si>
  <si>
    <t>2025-09-30 23:36:55</t>
  </si>
  <si>
    <t>2025-09-30 23:21:14</t>
  </si>
  <si>
    <t>2025-09-30 21:23:25</t>
  </si>
  <si>
    <t>2025-10-01 00:56:45</t>
  </si>
  <si>
    <t>2025-09-30 23:44:48</t>
  </si>
  <si>
    <t>2025-09-30 23:06:29</t>
  </si>
  <si>
    <t>2025-09-30 23:09:12</t>
  </si>
  <si>
    <t>2025-09-30 23:13:09</t>
  </si>
  <si>
    <t>2025-10-01 00:53:31</t>
  </si>
  <si>
    <t>2025-09-30 23:16:04</t>
  </si>
  <si>
    <t>2025-09-30 23:20:03</t>
  </si>
  <si>
    <t>2025-10-01 00:50:16</t>
  </si>
  <si>
    <t>2025-09-30 23:48:36</t>
  </si>
  <si>
    <t>2025-09-30 23:52:04</t>
  </si>
  <si>
    <t>2025-09-30 23:31:11</t>
  </si>
  <si>
    <t>2025-10-01 00:11:19</t>
  </si>
  <si>
    <t>2025-09-30 22:47:34</t>
  </si>
  <si>
    <t>2025-09-30 23:28:20</t>
  </si>
  <si>
    <t>2025-09-30 23:03:30</t>
  </si>
  <si>
    <t>2025-09-30 22:59:37</t>
  </si>
  <si>
    <t>2025-10-01 00:03:12</t>
  </si>
  <si>
    <t>2025-10-01 00:45:20</t>
  </si>
  <si>
    <t>2025-09-30 23:35:46</t>
  </si>
  <si>
    <t>2025-09-30 23:57:06</t>
  </si>
  <si>
    <t>2025-09-30 23:33:23</t>
  </si>
  <si>
    <t>2025-09-30 23:40:25</t>
  </si>
  <si>
    <t>2025-09-30 23:24:06</t>
  </si>
  <si>
    <t>RL6748ZA_TC01_V25</t>
  </si>
  <si>
    <t>T4739</t>
  </si>
  <si>
    <t>RL6641B</t>
  </si>
  <si>
    <t>P9DS8</t>
  </si>
  <si>
    <t>P9DT0</t>
  </si>
  <si>
    <t>P9DS3</t>
  </si>
  <si>
    <t>T4P974-01E2</t>
  </si>
  <si>
    <t>T4P928-21B7</t>
  </si>
  <si>
    <t>T4P928-04C5</t>
  </si>
  <si>
    <t>T4P928-15E3</t>
  </si>
  <si>
    <t>T4Q527-01B4</t>
  </si>
  <si>
    <t>T4P928-06B3</t>
  </si>
  <si>
    <t>T4Q527-21G2</t>
  </si>
  <si>
    <t>T4Q527-16A6</t>
  </si>
  <si>
    <t>T4Q527-03A2</t>
  </si>
  <si>
    <t>T4Q527-12D2</t>
  </si>
  <si>
    <t>T4Q527-18G7</t>
  </si>
  <si>
    <t>T4Q527-11D7</t>
  </si>
  <si>
    <t>T4P928-10A1</t>
  </si>
  <si>
    <t>T4P928-14F0</t>
  </si>
  <si>
    <t>T4P928-05C0</t>
  </si>
  <si>
    <t>T4P928-01E4</t>
  </si>
  <si>
    <t>T4Q527-14C0</t>
  </si>
  <si>
    <t>T4Q527-25D6</t>
  </si>
  <si>
    <t>T4Q527-22F5</t>
  </si>
  <si>
    <t>T4Q527-20G7</t>
  </si>
  <si>
    <t>T4Q527-04H0</t>
  </si>
  <si>
    <t>T4Q527-23F0</t>
  </si>
  <si>
    <t>T4Q527-17A1</t>
  </si>
  <si>
    <t>T4Q527-15B3</t>
  </si>
  <si>
    <t>T4Q527-10E4</t>
  </si>
  <si>
    <t>T4P928-09G7</t>
  </si>
  <si>
    <t>T4Q527-08E4</t>
  </si>
  <si>
    <t>T4Q527-13C5</t>
  </si>
  <si>
    <t>T4Q527-07F1</t>
  </si>
  <si>
    <t>T4Q527-09D7</t>
  </si>
  <si>
    <t>T4Q527-02A7</t>
  </si>
  <si>
    <t>T4Q527-06F6</t>
  </si>
  <si>
    <t>T4Q527-24E3</t>
  </si>
  <si>
    <t>T4P928-02D7</t>
  </si>
  <si>
    <t>T4P928-03D2</t>
  </si>
  <si>
    <t>T4Q527-05G3</t>
  </si>
  <si>
    <t>T4P928-13F5</t>
  </si>
  <si>
    <t>T4Q527-19G2</t>
  </si>
  <si>
    <t>JP10096</t>
  </si>
  <si>
    <t>JP09401</t>
  </si>
  <si>
    <t>2025-09-30 09:43:48</t>
  </si>
  <si>
    <t>2025-10-01 11:56:43</t>
  </si>
  <si>
    <t>2025-10-01 09:16:41</t>
  </si>
  <si>
    <t>2025-10-01 11:46:59</t>
  </si>
  <si>
    <t>2025-10-01 14:04:32</t>
  </si>
  <si>
    <t>2025-10-01 10:53:49</t>
  </si>
  <si>
    <t>2025-09-29 10:02:10</t>
  </si>
  <si>
    <t>2025-09-30 07:06:25</t>
  </si>
  <si>
    <t>2025-10-01 23:51:57</t>
  </si>
  <si>
    <t>2025-09-30 16:39:29</t>
  </si>
  <si>
    <t>2025-09-30 17:09:34</t>
  </si>
  <si>
    <t>2025-09-30 11:17:51</t>
  </si>
  <si>
    <t>2025-09-29 01:11:27</t>
  </si>
  <si>
    <t>2025-09-29 00:50:40</t>
  </si>
  <si>
    <t>2025-09-30 01:29:25</t>
  </si>
  <si>
    <t>2025-09-29 06:34:52</t>
  </si>
  <si>
    <t>2025-10-01 01:53:42</t>
  </si>
  <si>
    <t>2025-09-30 04:30:31</t>
  </si>
  <si>
    <t>2025-09-29 14:41:51</t>
  </si>
  <si>
    <t>2025-10-01 02:30:10</t>
  </si>
  <si>
    <t>2025-10-02 04:30:19</t>
  </si>
  <si>
    <t>2025-09-29 19:15:52</t>
  </si>
  <si>
    <t>2025-09-30 12:33:41</t>
  </si>
  <si>
    <t>2025-10-01 06:30:40</t>
  </si>
  <si>
    <t>2025-10-02 07:37:36</t>
  </si>
  <si>
    <t>2025-09-28 20:38:00</t>
  </si>
  <si>
    <t>2025-10-01 22:10:57</t>
  </si>
  <si>
    <t>2025-09-30 21:17:48</t>
  </si>
  <si>
    <t>2025-10-01 17:33:29</t>
  </si>
  <si>
    <t>2025-10-02 03:00:47</t>
  </si>
  <si>
    <t>2025-10-01 19:11:49</t>
  </si>
  <si>
    <t>2025-10-01 12:50:26</t>
  </si>
  <si>
    <t>2025-09-29 23:53:37</t>
  </si>
  <si>
    <t>2025-09-29 11:38:15</t>
  </si>
  <si>
    <t>2025-09-29 16:14:48</t>
  </si>
  <si>
    <t>2025-10-02 09:09:21</t>
  </si>
  <si>
    <t>2025-09-28 20:15:33</t>
  </si>
  <si>
    <t>2025-09-30 21:48:50</t>
  </si>
  <si>
    <t>2025-09-30 10:43:27</t>
  </si>
  <si>
    <t>2025-10-01 13:55:03</t>
  </si>
  <si>
    <t>2025-10-01 10:30:56</t>
  </si>
  <si>
    <t>2025-10-01 12:14:09</t>
  </si>
  <si>
    <t>2025-10-01 19:10:19</t>
  </si>
  <si>
    <t>2025-10-01 11:44:51</t>
  </si>
  <si>
    <t>2025-09-29 14:40:20</t>
  </si>
  <si>
    <t>2025-09-30 12:31:36</t>
  </si>
  <si>
    <t>2025-10-02 04:28:49</t>
  </si>
  <si>
    <t>2025-09-30 21:16:22</t>
  </si>
  <si>
    <t>2025-09-30 21:46:46</t>
  </si>
  <si>
    <t>2025-09-30 16:38:03</t>
  </si>
  <si>
    <t>2025-09-29 05:47:19</t>
  </si>
  <si>
    <t>2025-09-29 05:24:49</t>
  </si>
  <si>
    <t>2025-09-30 06:34:43</t>
  </si>
  <si>
    <t>2025-09-29 11:36:12</t>
  </si>
  <si>
    <t>2025-10-01 06:29:08</t>
  </si>
  <si>
    <t>2025-09-30 09:13:43</t>
  </si>
  <si>
    <t>2025-09-29 19:14:22</t>
  </si>
  <si>
    <t>2025-10-01 07:42:36</t>
  </si>
  <si>
    <t>2025-10-02 09:07:50</t>
  </si>
  <si>
    <t>2025-09-29 23:52:12</t>
  </si>
  <si>
    <t>2025-09-30 17:07:29</t>
  </si>
  <si>
    <t>2025-10-01 11:42:43</t>
  </si>
  <si>
    <t>2025-10-02 12:15:12</t>
  </si>
  <si>
    <t>2025-09-29 01:09:08</t>
  </si>
  <si>
    <t>2025-10-02 02:58:50</t>
  </si>
  <si>
    <t>2025-10-01 01:51:58</t>
  </si>
  <si>
    <t>2025-10-01 22:08:53</t>
  </si>
  <si>
    <t>2025-10-02 07:35:14</t>
  </si>
  <si>
    <t>2025-10-01 23:50:33</t>
  </si>
  <si>
    <t>2025-10-01 17:31:30</t>
  </si>
  <si>
    <t>2025-09-30 04:29:01</t>
  </si>
  <si>
    <t>2025-09-29 16:12:51</t>
  </si>
  <si>
    <t>2025-09-29 20:50:29</t>
  </si>
  <si>
    <t>2025-10-02 13:54:17</t>
  </si>
  <si>
    <t>2025-09-29 00:49:09</t>
  </si>
  <si>
    <t>2025-10-01 02:27:58</t>
  </si>
  <si>
    <t>RL6641ZA_TA01</t>
  </si>
  <si>
    <t>RL6641ZA_TA01_V16</t>
  </si>
  <si>
    <t>wafer_count=982</t>
  </si>
  <si>
    <t>BIN73:all_bist_etn_HV</t>
  </si>
  <si>
    <t>1V/0.5A</t>
  </si>
  <si>
    <t>BIN21:cp_saf_mode2_comp_30_dummy_pattern_s2</t>
  </si>
  <si>
    <t>BIN17:cp_saf_mode0_comp_tmax2_B_cut_s2</t>
  </si>
  <si>
    <t>BIN19:cp_saf_mode1_comp_tmax2_B_cut_s2</t>
  </si>
  <si>
    <t>BIN28:cp_saf_mode6_comp_tmax2_B_cut_s2</t>
  </si>
  <si>
    <t>0.2V/0.05A</t>
  </si>
  <si>
    <t>BIN51:cp_tdf_mode2_comp_30_dummy_pattern_LV_s2</t>
  </si>
  <si>
    <t>BIN74:scpu_bist_all_mode_shr_delay2_SCPU1150_HV</t>
  </si>
  <si>
    <t>BIN55:cp_tdf_mode6_comp_lp6_MCP2_30_dummy_pattern_LV_s2</t>
  </si>
  <si>
    <t>BIN49:cp_tdf_mode1_comp_30_dummy_pattern_LV_s2</t>
  </si>
  <si>
    <t>cp_tdf_mode1_comp_30_dummy_pattern_LV_s2</t>
  </si>
  <si>
    <t>BIN77:GPU_DEC_OPEN_HV</t>
  </si>
  <si>
    <t>GPU_DEC_OPEN_HV</t>
  </si>
  <si>
    <t>BIN79:all_bisr_merge_drf_etn_mac_sepDRF_0</t>
  </si>
  <si>
    <t>all_bisr_merge_drf_etn_mac_sepDRF_0</t>
  </si>
  <si>
    <t>BIN46:cp_tdf_mode0_comp_MCP2_V05ECN_DFTts69M_cc_LV</t>
  </si>
  <si>
    <t>cp_tdf_mode0_comp_MCP2_V05ECN_DFTts69M_cc_LV</t>
  </si>
  <si>
    <t>BIN57:cp_tdf_mode6_comp_lp6_90p_30_dummy_pattern_DFTts69M_cc_LV</t>
  </si>
  <si>
    <t>cp_tdf_mode6_comp_lp6_90p_30_dummy_pattern_DFTts69M_cc_LV</t>
  </si>
  <si>
    <t>0/0.05A</t>
  </si>
  <si>
    <t>BIN80:scpu_bisr_bist_drf900_etn_phy_EJTAG_GPU600_merge_SCPU1150_sepDRF</t>
  </si>
  <si>
    <t>scpu_bisr_bist_drf900_etn_phy_EJTAG_GPU600_merge_SCPU1150_sepDRF</t>
  </si>
  <si>
    <t>BIN65:cp_tdf_mode0_0_comp_ca_top3000_30_dummy_pattern_DFTts69M_cc_LV</t>
  </si>
  <si>
    <t>cp_tdf_mode0_0_comp_ca_top3000_30_dummy_pattern_DFTts69M_cc_LV</t>
  </si>
  <si>
    <t>BIN24:cp_saf_mode3_comp_tmax2_B_cut_s2</t>
  </si>
  <si>
    <t>cp_saf_mode3_comp_tmax2_B_cut_s2</t>
  </si>
  <si>
    <t>BIN6:chip_id_HRAM</t>
  </si>
  <si>
    <t>BIN78:GPU_BIST_HV</t>
  </si>
  <si>
    <t>GPU_BIST_HV</t>
  </si>
  <si>
    <t>BIN26:cp_saf_mode4_intl_tmax2_B_cut_s2</t>
  </si>
  <si>
    <t>cp_saf_mode4_intl_tmax2_B_cut_s2</t>
  </si>
  <si>
    <t>BIN66:cp_tdf_mode0_1_comp_ca_top3000_30_dummy_pattern_DFTts69M_cc_SCPU1150_LV</t>
  </si>
  <si>
    <t>cp_tdf_mode0_1_comp_ca_top3000_30_dummy_pattern_DFTts69M_cc_SCPU1150_LV</t>
  </si>
  <si>
    <t>BIN209:VD24</t>
  </si>
  <si>
    <t>BIN30:cp_bf_mode0_comp_tmax2_B_cut_s2</t>
  </si>
  <si>
    <t>cp_bf_mode0_comp_tmax2_B_cut_s2</t>
  </si>
  <si>
    <t>BIN297:all_bisr_merge_drf_etn_mac_sepDRF_1</t>
  </si>
  <si>
    <t>all_bisr_merge_drf_etn_mac_sepDRF_1</t>
  </si>
  <si>
    <t>BIN303:IDD_3V3</t>
  </si>
  <si>
    <t>IDD_3V3</t>
  </si>
  <si>
    <t>BIN14:LDOx12_trim_result</t>
  </si>
  <si>
    <t>LDOx12_trim_result</t>
  </si>
  <si>
    <t>BIN238:Mac7p_ODTP_new</t>
  </si>
  <si>
    <t>Mac7p_ODTP_new</t>
  </si>
  <si>
    <t>BIN227:PIF_PP_DIFF_HI_CP</t>
  </si>
  <si>
    <t>BIN92:self_test</t>
  </si>
  <si>
    <t>BIN53:cp_tdf_mode3_comp_30_dummy_pattern_LV_s2</t>
  </si>
  <si>
    <t>cp_tdf_mode3_comp_30_dummy_pattern_LV_s2</t>
  </si>
  <si>
    <t>BIN204:VD15</t>
  </si>
  <si>
    <t>BIN236:MAC7P_DDR3_BIST_20200803_2_CP</t>
  </si>
  <si>
    <t>MAC7P_DDR3_BIST_20200803_2_CP</t>
  </si>
  <si>
    <t>BIN22:cp_saf_mode2_intl_30_dummy_pattern_s2</t>
  </si>
  <si>
    <t>cp_saf_mode2_intl_30_dummy_pattern_s2</t>
  </si>
  <si>
    <t>BIN240:Mac7p_OCDP_new</t>
  </si>
  <si>
    <t>Mac7p_OCDP_new</t>
  </si>
  <si>
    <t>BIN95:DISPI_as_source_ADC</t>
  </si>
  <si>
    <t>DISPI_as_source_ADC</t>
  </si>
  <si>
    <t>BIN12:otp_blank_check</t>
  </si>
  <si>
    <t>otp_blank_check</t>
  </si>
  <si>
    <t>BIN37:cp_bf_mode6_comp_tmax2_B_cut_s2</t>
  </si>
  <si>
    <t>cp_bf_mode6_comp_tmax2_B_cut_s2</t>
  </si>
  <si>
    <t>BIN48:cp_tdf_mode0_1_comp_lp6_93p_sdd_30_dummy_pattern_DFTts69M_cc_SCPU1150_LV</t>
  </si>
  <si>
    <t>cp_tdf_mode0_1_comp_lp6_93p_sdd_30_dummy_pattern_DFTts69M_cc_SCPU1150_LV</t>
  </si>
  <si>
    <t>BIN108:pif_fifo</t>
  </si>
  <si>
    <t>pif_fifo</t>
  </si>
  <si>
    <t>BIN225:PIF_CML_DIFF_HI_CP</t>
  </si>
  <si>
    <t>BIN163:DTV_IQADC_SingleEnd_Mode</t>
  </si>
  <si>
    <t>BIN207:VD20</t>
  </si>
  <si>
    <t>BIN217:YPP10</t>
  </si>
  <si>
    <t>YPP10</t>
  </si>
  <si>
    <t>BIN268:ETN_merge_3</t>
  </si>
  <si>
    <t>ETN_merge_3</t>
  </si>
  <si>
    <t>BIN13:UUID</t>
  </si>
  <si>
    <t>BIN7:Thermal_sensor</t>
  </si>
  <si>
    <t>Thermal_sensor</t>
  </si>
  <si>
    <t>BIN228:PIF_PP_DIFF_LO_CP</t>
  </si>
  <si>
    <t>BIN47:cp_tdf_mode0_0_comp_lp6_93p_sdd_30_dummy_pattern_DFTts69M_cc_LV</t>
  </si>
  <si>
    <t>cp_tdf_mode0_0_comp_lp6_93p_sdd_30_dummy_pattern_DFTts69M_cc_LV</t>
  </si>
  <si>
    <t>BIN244:GPIO_04_GPReadH</t>
  </si>
  <si>
    <t>GPIO_04_GPReadH</t>
  </si>
  <si>
    <t>BIN195:BB01</t>
  </si>
  <si>
    <t>BIN32:cp_bf_mode2_comp_30_dummy_pattern_s2</t>
  </si>
  <si>
    <t>cp_bf_mode2_comp_30_dummy_pattern_s2</t>
  </si>
  <si>
    <t>BIN252:STB_OSC_AUTO_POR</t>
  </si>
  <si>
    <t>BIN56:cp_tdf_mode6_comp_lp6_MCP3_30_dummy_pattern_LV_s2</t>
  </si>
  <si>
    <t>cp_tdf_mode6_comp_lp6_MCP3_30_dummy_pattern_LV_s2</t>
  </si>
  <si>
    <t>BIN10:PLLDC1_LDO_000_cp01</t>
  </si>
  <si>
    <t>PLLDC1_LDO_000_cp01</t>
  </si>
  <si>
    <t>BIN241:GPIO_01_GPOH</t>
  </si>
  <si>
    <t>BIN9:PLL27x_XTAL_01</t>
  </si>
  <si>
    <t>PLL27x_XTAL_01</t>
  </si>
  <si>
    <t>BIN29:cp_saf_mode6_intl_tmax2_B_cut_s2</t>
  </si>
  <si>
    <t>cp_saf_mode6_intl_tmax2_B_cut_s2</t>
  </si>
  <si>
    <t>BIN69:cp_tdf_mode2_comp_ca_top3000_30_dummy_pattern_LV_s2</t>
  </si>
  <si>
    <t>cp_tdf_mode2_comp_ca_top3000_30_dummy_pattern_LV_s2</t>
  </si>
  <si>
    <t>BIN239:Mac7p_OCDN_new</t>
  </si>
  <si>
    <t>Mac7p_OCDN_new</t>
  </si>
  <si>
    <t>BIN27:cp_saf_mode5_intl_tmax2_B_cut_s2</t>
  </si>
  <si>
    <t>cp_saf_mode5_intl_tmax2_B_cut_s2</t>
  </si>
  <si>
    <t>BIN245:GPIO_05_GPIReadL</t>
  </si>
  <si>
    <t>BIN109:sd_self_loopback</t>
  </si>
  <si>
    <t>sd_self_loopback</t>
  </si>
  <si>
    <t>BIN222:YPP14</t>
  </si>
  <si>
    <t>YPP14</t>
  </si>
  <si>
    <t>BIN184:TP_CP_6</t>
  </si>
  <si>
    <t>TP_CP_6</t>
  </si>
  <si>
    <t>BIN200:VD01</t>
  </si>
  <si>
    <t>BIN160:PLL_USB2</t>
  </si>
  <si>
    <t>PLL_USB2</t>
  </si>
  <si>
    <t>BIN81:all_bist_etn_LV</t>
  </si>
  <si>
    <t>all_bist_etn_LV</t>
  </si>
  <si>
    <t>BIN16:otp_prog_keys</t>
  </si>
  <si>
    <t>otp_prog_keys</t>
  </si>
  <si>
    <t>BIN82:scpu_bist_all_mode_shr_delay2_SCPU1150_LV</t>
  </si>
  <si>
    <t>scpu_bist_all_mode_shr_delay2_SCPU1150_LV</t>
  </si>
  <si>
    <t>BIN183:TP_CP_5</t>
  </si>
  <si>
    <t>BIN233:Mac7p_all_toggle</t>
  </si>
  <si>
    <t>Mac7p_all_toggle</t>
  </si>
  <si>
    <t>BIN31:cp_bf_mode1_comp_tmax2_B_cut_s2</t>
  </si>
  <si>
    <t>cp_bf_mode1_comp_tmax2_B_cut_s2</t>
  </si>
  <si>
    <t>BIN99:etn_wake_33v</t>
  </si>
  <si>
    <t>etn_wake_33v</t>
  </si>
  <si>
    <t>BIN210:YPP01</t>
  </si>
  <si>
    <t>YPP01</t>
  </si>
  <si>
    <t>BIN300:os</t>
  </si>
  <si>
    <t>BIN229:PIF_LVDS_DIFF_trim</t>
  </si>
  <si>
    <t>PIF_LVDS_DIFF_trim</t>
  </si>
  <si>
    <t>BIN67:cp_tdf_mode1_comp_ca_top3000_30_dummy_pattern_LV_s2</t>
  </si>
  <si>
    <t>cp_tdf_mode1_comp_ca_top3000_30_dummy_pattern_LV_s2</t>
  </si>
  <si>
    <t>BIN8:PLLSCPU_LDO1V_FC</t>
  </si>
  <si>
    <t>BIN85:GPU_DEC_OPEN_LV</t>
  </si>
  <si>
    <t>GPU_DEC_OPEN_LV</t>
  </si>
  <si>
    <t>BIN208:VD23</t>
  </si>
  <si>
    <t>BIN113:p2p_bist_pass</t>
  </si>
  <si>
    <t>BIN25:cp_saf_mode3_intl_tmax2_B_cut_s2</t>
  </si>
  <si>
    <t>cp_saf_mode3_intl_tmax2_B_cut_s2</t>
  </si>
  <si>
    <t>BIN143:PLLDDSB_CP01_APP</t>
  </si>
  <si>
    <t>BIN50:cp_tdf_mode1_lpdc_demod389_comp_30_dummy_pattern_LV_s2</t>
  </si>
  <si>
    <t>cp_tdf_mode1_lpdc_demod389_comp_30_dummy_pattern_LV_s2</t>
  </si>
  <si>
    <t>BIN23:cp_saf_mode2_2_intl_30_dummy_pattern_s2</t>
  </si>
  <si>
    <t>cp_saf_mode2_2_intl_30_dummy_pattern_s2</t>
  </si>
  <si>
    <t>BIN15:HDMI_Z0_trim</t>
  </si>
  <si>
    <t>BIN11:otp_blank_check_flag</t>
  </si>
  <si>
    <t>BIN18:cp_saf_mode0_intl_tmax2_B_cut_s2</t>
  </si>
  <si>
    <t>cp_saf_mode0_intl_tmax2_B_cut_s2</t>
  </si>
  <si>
    <t>BIN20:cp_saf_mode1_intl_tmax2_B_cut_s2</t>
  </si>
  <si>
    <t>cp_saf_mode1_intl_tmax2_B_cut_s2</t>
  </si>
  <si>
    <t>BIN33:cp_bf_mode2_2_intl_30_dummy_pattern_s2</t>
  </si>
  <si>
    <t>cp_bf_mode2_2_intl_30_dummy_pattern_s2</t>
  </si>
  <si>
    <t>BIN34:cp_bf_mode3_comp_tmax2_B_cut_s2</t>
  </si>
  <si>
    <t>cp_bf_mode3_comp_tmax2_B_cut_s2</t>
  </si>
  <si>
    <t>BIN35:cp_bf_mode4_intl_tmax2_B_cut_s2</t>
  </si>
  <si>
    <t>cp_bf_mode4_intl_tmax2_B_cut_s2</t>
  </si>
  <si>
    <t>BIN36:cp_bf_mode5_intl_tmax2_B_cut_s2</t>
  </si>
  <si>
    <t>cp_bf_mode5_intl_tmax2_B_cut_s2</t>
  </si>
  <si>
    <t>BIN38:cp_tdf_mode0_0_comp_93p_30_dummy_pattern_DFTts69M_cc_HV</t>
  </si>
  <si>
    <t>cp_tdf_mode0_0_comp_93p_30_dummy_pattern_DFTts69M_cc_HV</t>
  </si>
  <si>
    <t>BIN39:cp_tdf_mode0_1_comp_93p_30_dummy_pattern_DFTts69M_cc_SCPU1150_HV</t>
  </si>
  <si>
    <t>cp_tdf_mode0_1_comp_93p_30_dummy_pattern_DFTts69M_cc_SCPU1150_HV</t>
  </si>
  <si>
    <t>BIN40:cp_tdf_mode1_comp_30_dummy_pattern_HV_s2</t>
  </si>
  <si>
    <t>cp_tdf_mode1_comp_30_dummy_pattern_HV_s2</t>
  </si>
  <si>
    <t>BIN41:cp_tdf_mode1_lpdc_demod389_comp_30_dummy_pattern_HV_s2</t>
  </si>
  <si>
    <t>cp_tdf_mode1_lpdc_demod389_comp_30_dummy_pattern_HV_s2</t>
  </si>
  <si>
    <t>BIN42:cp_tdf_mode2_comp_30_dummy_pattern_HV_s2</t>
  </si>
  <si>
    <t>cp_tdf_mode2_comp_30_dummy_pattern_HV_s2</t>
  </si>
  <si>
    <t>BIN44:cp_tdf_mode3_comp_30_dummy_pattern_HV_s2</t>
  </si>
  <si>
    <t>cp_tdf_mode3_comp_30_dummy_pattern_HV_s2</t>
  </si>
  <si>
    <t>BIN45:cp_tdf_mode6_comp_lp6_90p_30_dummy_pattern_HV_s2</t>
  </si>
  <si>
    <t>cp_tdf_mode6_comp_lp6_90p_30_dummy_pattern_HV_s2</t>
  </si>
  <si>
    <t>BIN52:cp_tdf_mode2_0_comp_only_standby_top_0916_LV_s2</t>
  </si>
  <si>
    <t>cp_tdf_mode2_0_comp_only_standby_top_0916_LV_s2</t>
  </si>
  <si>
    <t>BIN54:cp_saf_mode3_comp_only_usb2_ate_speed_120M_LV</t>
  </si>
  <si>
    <t>cp_saf_mode3_comp_only_usb2_ate_speed_120M_LV</t>
  </si>
  <si>
    <t>BIN58:cp_saf_mode0_comp_ca_s2</t>
  </si>
  <si>
    <t>cp_saf_mode0_comp_ca_s2</t>
  </si>
  <si>
    <t>BIN59:cp_saf_mode1_comp_ca_s2</t>
  </si>
  <si>
    <t>cp_saf_mode1_comp_ca_s2</t>
  </si>
  <si>
    <t>BIN60:cp_saf_mode2_comp_ca_30_dummy_pattern_s2</t>
  </si>
  <si>
    <t>cp_saf_mode2_comp_ca_30_dummy_pattern_s2</t>
  </si>
  <si>
    <t>BIN61:cp_saf_mode3_comp_ca_s2</t>
  </si>
  <si>
    <t>cp_saf_mode3_comp_ca_s2</t>
  </si>
  <si>
    <t>BIN62:cp_saf_mode4_intl_ca_s2</t>
  </si>
  <si>
    <t>cp_saf_mode4_intl_ca_s2</t>
  </si>
  <si>
    <t>BIN63:cp_saf_mode5_intl_ca_s2</t>
  </si>
  <si>
    <t>cp_saf_mode5_intl_ca_s2</t>
  </si>
  <si>
    <t>BIN64:cp_saf_mode6_comp_ca_s2</t>
  </si>
  <si>
    <t>cp_saf_mode6_comp_ca_s2</t>
  </si>
  <si>
    <t>BIN68:cp_tdf_mode1_lpdc_demod389_comp_ca_30_dummy_pattern_LV_s2</t>
  </si>
  <si>
    <t>cp_tdf_mode1_lpdc_demod389_comp_ca_30_dummy_pattern_LV_s2</t>
  </si>
  <si>
    <t>BIN70:cp_tdf_mode3_comp_ca_top3000_30_dummy_pattern_LV_s2</t>
  </si>
  <si>
    <t>cp_tdf_mode3_comp_ca_top3000_30_dummy_pattern_LV_s2</t>
  </si>
  <si>
    <t>BIN71:cp_tdf_mode6_comp_ca_top3000_30_dummy_pattern_DFTts69M_cc_LV</t>
  </si>
  <si>
    <t>cp_tdf_mode6_comp_ca_top3000_30_dummy_pattern_DFTts69M_cc_LV</t>
  </si>
  <si>
    <t>BIN72:iddq_saf_mode01</t>
  </si>
  <si>
    <t>iddq_saf_mode01</t>
  </si>
  <si>
    <t>BIN86:GPU_BIST_LV</t>
  </si>
  <si>
    <t>GPU_BIST_LV</t>
  </si>
  <si>
    <t>BIN93:demod_interface</t>
  </si>
  <si>
    <t>BIN94:demod_to_pad</t>
  </si>
  <si>
    <t>BIN96:DISPI_as_source_VD</t>
  </si>
  <si>
    <t>BIN97:DISPI_as_source_HDMI</t>
  </si>
  <si>
    <t>BIN98:DISPI_wi_DI_SDNR</t>
  </si>
  <si>
    <t>BIN100:hdic_reg_rw</t>
  </si>
  <si>
    <t>BIN101:hdmi_ddc0123</t>
  </si>
  <si>
    <t>hdmi_ddc0123</t>
  </si>
  <si>
    <t>BIN102:hdmi_dppll_high</t>
  </si>
  <si>
    <t>hdmi_dppll_high</t>
  </si>
  <si>
    <t>BIN103:hdmi_dppll_norm</t>
  </si>
  <si>
    <t>hdmi_dppll_norm</t>
  </si>
  <si>
    <t>BIN104:hdmi_dppll_low</t>
  </si>
  <si>
    <t>hdmi_dppll_low</t>
  </si>
  <si>
    <t>BIN105:hdmi_rbus_interface</t>
  </si>
  <si>
    <t>BIN106:if_demod_cr_self_test</t>
  </si>
  <si>
    <t>BIN107:if_demod_crc</t>
  </si>
  <si>
    <t>BIN110:tv_sb1_clk</t>
  </si>
  <si>
    <t>BIN111:hdmi_audio_cp_test_enable</t>
  </si>
  <si>
    <t>BIN112:isp_bist_pass</t>
  </si>
  <si>
    <t>BIN114:rosc_rbus</t>
  </si>
  <si>
    <t>BIN115:MISC_I2C0_D_100k</t>
  </si>
  <si>
    <t>BIN116:MISC_I2C1_D_100k</t>
  </si>
  <si>
    <t>BIN117:MISC_I2C2_D_100k</t>
  </si>
  <si>
    <t>BIN118:hdmi_ptg_offms</t>
  </si>
  <si>
    <t>BIN119:STB_OSC_NO_K</t>
  </si>
  <si>
    <t>BIN120:PLLACPU_CP01_APP</t>
  </si>
  <si>
    <t>BIN121:PLLSCPUA_CP01_APP</t>
  </si>
  <si>
    <t>BIN122:PLLSCPUA_CP02_APP</t>
  </si>
  <si>
    <t>BIN123:PLLSCPUA_CP03_APP</t>
  </si>
  <si>
    <t>BIN124:PLLSCPUA_CP04_APP</t>
  </si>
  <si>
    <t>BIN125:PLLVCPU_CP01_APP</t>
  </si>
  <si>
    <t>BIN126:PLLDDR1_CP01_MAX</t>
  </si>
  <si>
    <t>BIN127:PLLDDR1_CP01_SSCG</t>
  </si>
  <si>
    <t>BIN128:PLLBUS_CP01_APP</t>
  </si>
  <si>
    <t>BIN129:PLLBUS_CP01_SSCG</t>
  </si>
  <si>
    <t>BIN130:PLLBUSH_CP01_APP</t>
  </si>
  <si>
    <t>BIN132:CLK_TRANG_CP01_APP</t>
  </si>
  <si>
    <t>BIN133:PLLGPU_CP01_APP</t>
  </si>
  <si>
    <t>BIN134:PLL27x_CP01_432_PS_MAX</t>
  </si>
  <si>
    <t>BIN135:PLL27x_CP02_432_PS_MIN</t>
  </si>
  <si>
    <t>BIN137:PLLDISP_CP01_MAX</t>
  </si>
  <si>
    <t>BIN138:PLLDISP_CP01_SSCG</t>
  </si>
  <si>
    <t>BIN139:PLLETN_CP01_125M</t>
  </si>
  <si>
    <t>BIN140:PLLVODMA_CP01_MAX</t>
  </si>
  <si>
    <t>BIN141:HDMI_VIDEO_PLL_CP01_MAX</t>
  </si>
  <si>
    <t>HDMI_VIDEO_PLL_CP01_MAX</t>
  </si>
  <si>
    <t>BIN142:PLLDDSA_CP01_APP</t>
  </si>
  <si>
    <t>BIN144:PLLEMMC_CP01</t>
  </si>
  <si>
    <t>BIN145:PLLEMMC_CP01_SSCG</t>
  </si>
  <si>
    <t>BIN146:PLLSCPUA_CP01_DFS</t>
  </si>
  <si>
    <t>BIN147:PLLSCPUA_CP02_DFS</t>
  </si>
  <si>
    <t>BIN148:PLLDDSA_CP01_DFS</t>
  </si>
  <si>
    <t>BIN149:PLLDDSB_CP01_DFS</t>
  </si>
  <si>
    <t>BIN151:PLLAUD_CP03_PS</t>
  </si>
  <si>
    <t>BIN152:PLLAUD_CP04_PS</t>
  </si>
  <si>
    <t>BIN153:PLLAUD_CP05_PS</t>
  </si>
  <si>
    <t>BIN154:PLLAUD_CP06_PS</t>
  </si>
  <si>
    <t>BIN155:PLLAUD_CP07_PS</t>
  </si>
  <si>
    <t>BIN156:PLLAUD_CP08_PS</t>
  </si>
  <si>
    <t>BIN157:eARC_PLL_CLK_CP1</t>
  </si>
  <si>
    <t>BIN158:eARC_PLL_CLK_CP2</t>
  </si>
  <si>
    <t>eARC_PLL_CLK_CP2</t>
  </si>
  <si>
    <t>BIN159:eARC_PLL_CLK_CP8</t>
  </si>
  <si>
    <t>BIN161:XTAL_CLK</t>
  </si>
  <si>
    <t>BIN162:TCON_01_CP</t>
  </si>
  <si>
    <t>BIN164:PLL27X_IFADC_ATVADC_162M</t>
  </si>
  <si>
    <t>BIN165:PLL27x_IFADC_DTVADC01_54M</t>
  </si>
  <si>
    <t>BIN166:PLL27x_IFADC_DTVADC02_36M</t>
  </si>
  <si>
    <t>BIN167:PLL27x_IFADC_DTVADC03_144M</t>
  </si>
  <si>
    <t>BIN168:PLL27x_IFADC_DTVADC04_121p5M</t>
  </si>
  <si>
    <t>BIN169:PLL27x_IFADC_DTVADC05_31p5M</t>
  </si>
  <si>
    <t>BIN170:PLL27x_IFADC_DTVADC06_25p2M</t>
  </si>
  <si>
    <t>BIN171:PLL27x_IFADC_DTVADC07_28p8M</t>
  </si>
  <si>
    <t>BIN172:PLL27x_IFADC_DTVDIG01_216M</t>
  </si>
  <si>
    <t>BIN173:PLL27x_IFADC_DTVDIG02_518p4M</t>
  </si>
  <si>
    <t>BIN174:PLL27x_IFADC_DTVDIG03_172p8M</t>
  </si>
  <si>
    <t>BIN175:PLL27x_IFADC_DTVDIG04_486M</t>
  </si>
  <si>
    <t>BIN176:PLL27x_IFADC_DTVDIG05_126M</t>
  </si>
  <si>
    <t>BIN177:PLL27x_IFADC_DTVDIG06_151p2M</t>
  </si>
  <si>
    <t>BIN178:LSADC_CP</t>
  </si>
  <si>
    <t>BIN179:TP_CP_1</t>
  </si>
  <si>
    <t>BIN180:TP_CP_2</t>
  </si>
  <si>
    <t>TP_CP_2</t>
  </si>
  <si>
    <t>BIN181:TP_CP_3</t>
  </si>
  <si>
    <t>TP_CP_3</t>
  </si>
  <si>
    <t>BIN182:TP_CP_4</t>
  </si>
  <si>
    <t>TP_CP_4</t>
  </si>
  <si>
    <t>BIN185:TP_CP_7</t>
  </si>
  <si>
    <t>BIN186:Mac7p_HDMI_All_Port_Clock_Detect_CP</t>
  </si>
  <si>
    <t>Mac7p_HDMI_All_Port_Clock_Detect_CP</t>
  </si>
  <si>
    <t>BIN187:Mac7p_HDMI_All_Port_XTAL_Detect_CP</t>
  </si>
  <si>
    <t>Mac7p_HDMI_All_Port_XTAL_Detect_CP</t>
  </si>
  <si>
    <t>BIN188:ETN_10M_Parallel_MDIX_Force_10M_DCO_CP</t>
  </si>
  <si>
    <t>ETN_10M_Parallel_MDIX_Force_10M_DCO_CP</t>
  </si>
  <si>
    <t>BIN189:ETN_100M_Nway_MDI_CP_ttr</t>
  </si>
  <si>
    <t>ETN_100M_Nway_MDI_CP_ttr</t>
  </si>
  <si>
    <t>BIN190:ETN_100M_Parallel_MDIX_CP_ttr</t>
  </si>
  <si>
    <t>ETN_100M_Parallel_MDIX_CP_ttr</t>
  </si>
  <si>
    <t>BIN192:USB_15K</t>
  </si>
  <si>
    <t>USB_15K</t>
  </si>
  <si>
    <t>BIN193:USB_J_State</t>
  </si>
  <si>
    <t>USB_J_State</t>
  </si>
  <si>
    <t>BIN194:USB_K_State</t>
  </si>
  <si>
    <t>USB_K_State</t>
  </si>
  <si>
    <t>BIN196:BB02</t>
  </si>
  <si>
    <t>BIN197:BB03</t>
  </si>
  <si>
    <t>BIN198:BB04</t>
  </si>
  <si>
    <t>BIN199:BB05</t>
  </si>
  <si>
    <t>BIN201:VD02</t>
  </si>
  <si>
    <t>BIN202:VD03</t>
  </si>
  <si>
    <t>BIN203:VD04</t>
  </si>
  <si>
    <t>BIN205:VD16</t>
  </si>
  <si>
    <t>BIN206:VD18</t>
  </si>
  <si>
    <t>BIN211:YPP02</t>
  </si>
  <si>
    <t>YPP02</t>
  </si>
  <si>
    <t>BIN212:YPP03</t>
  </si>
  <si>
    <t>YPP03</t>
  </si>
  <si>
    <t>BIN213:YPP04</t>
  </si>
  <si>
    <t>YPP04</t>
  </si>
  <si>
    <t>BIN214:YPP05</t>
  </si>
  <si>
    <t>YPP05</t>
  </si>
  <si>
    <t>BIN215:YPP06</t>
  </si>
  <si>
    <t>YPP06</t>
  </si>
  <si>
    <t>BIN216:YPP07</t>
  </si>
  <si>
    <t>YPP07</t>
  </si>
  <si>
    <t>BIN218:YPP11</t>
  </si>
  <si>
    <t>YPP11</t>
  </si>
  <si>
    <t>BIN219:YPP12</t>
  </si>
  <si>
    <t>YPP12</t>
  </si>
  <si>
    <t>BIN220:YPP13_w</t>
  </si>
  <si>
    <t>YPP13_w</t>
  </si>
  <si>
    <t>BIN221:YPP19</t>
  </si>
  <si>
    <t>YPP19</t>
  </si>
  <si>
    <t>BIN223:YPP17</t>
  </si>
  <si>
    <t>YPP17</t>
  </si>
  <si>
    <t>BIN224:PIF_LOCKN_HTPDN</t>
  </si>
  <si>
    <t>PIF_LOCKN_HTPDN</t>
  </si>
  <si>
    <t>BIN226:PIF_CML_DIFF_LO_CP</t>
  </si>
  <si>
    <t>BIN230:PIF_LVDS_VCM_HI_trim</t>
  </si>
  <si>
    <t>PIF_LVDS_VCM_HI_trim</t>
  </si>
  <si>
    <t>BIN231:PIF_CRC_CP</t>
  </si>
  <si>
    <t>BIN232:PIF_OSD_CLK_GATING</t>
  </si>
  <si>
    <t>BIN234:Mac7p_input_path</t>
  </si>
  <si>
    <t>Mac7p_input_path</t>
  </si>
  <si>
    <t>BIN235:Mac7p_loopback</t>
  </si>
  <si>
    <t>Mac7p_loopback</t>
  </si>
  <si>
    <t>BIN237:Mac7p_ODTN_new</t>
  </si>
  <si>
    <t>Mac7p_ODTN_new</t>
  </si>
  <si>
    <t>BIN242:GPIO_02_GPOL</t>
  </si>
  <si>
    <t>BIN243:GPIO_03_GPIReadGPO</t>
  </si>
  <si>
    <t>BIN246:GPIO_06_GPIRead1V8</t>
  </si>
  <si>
    <t>BIN247:SGPU_OC_LV_S1p35_G0p8</t>
  </si>
  <si>
    <t>SGPU_OC_LV_S1p35_G0p8</t>
  </si>
  <si>
    <t>BIN248:OTP_LDOx12_trim</t>
  </si>
  <si>
    <t>OTP_LDOx12_trim</t>
  </si>
  <si>
    <t>BIN249:CRC_4K_check_all_read</t>
  </si>
  <si>
    <t>CRC_4K_check_all_read</t>
  </si>
  <si>
    <t>BIN250:OTP_CP_final_PASS</t>
  </si>
  <si>
    <t>OTP_CP_final_PASS</t>
  </si>
  <si>
    <t>BIN251:UUID_compare</t>
  </si>
  <si>
    <t>BIN253:HDMI_leakage</t>
  </si>
  <si>
    <t>BIN254:DSS</t>
  </si>
  <si>
    <t>DSS</t>
  </si>
  <si>
    <t>BIN255:Trim_header_write_STB</t>
  </si>
  <si>
    <t>BIN256:HVS_done_OTP_blank_check</t>
  </si>
  <si>
    <t>BIN257:SVT_PLLDDR1_MIN_normal</t>
  </si>
  <si>
    <t>SVT_PLLDDR1_MIN_normal</t>
  </si>
  <si>
    <t>BIN258:SVT_PLL1</t>
  </si>
  <si>
    <t>BIN259:SVT_PLLEMMC_MIN_normal</t>
  </si>
  <si>
    <t>SVT_PLLEMMC_MIN_normal</t>
  </si>
  <si>
    <t>BIN260:SVT_PLL2</t>
  </si>
  <si>
    <t>BIN261:SVT_PLLETN_normal</t>
  </si>
  <si>
    <t>SVT_PLLETN_normal</t>
  </si>
  <si>
    <t>BIN262:SVT_PLL3</t>
  </si>
  <si>
    <t>BIN263:GPIO_04_GPReadH_normal</t>
  </si>
  <si>
    <t>GPIO_04_GPReadH_normal</t>
  </si>
  <si>
    <t>BIN264:SVT_GPIO</t>
  </si>
  <si>
    <t>BIN265:SVT_OTP_all_read_reg</t>
  </si>
  <si>
    <t>BIN266:ETN_merge_1</t>
  </si>
  <si>
    <t>ETN_merge_1</t>
  </si>
  <si>
    <t>BIN267:ETN_merge_2</t>
  </si>
  <si>
    <t>ETN_merge_2</t>
  </si>
  <si>
    <t>BIN269:ETN_merge_4</t>
  </si>
  <si>
    <t>ETN_merge_4</t>
  </si>
  <si>
    <t>BIN270:ETN_merge_5</t>
  </si>
  <si>
    <t>ETN_merge_5</t>
  </si>
  <si>
    <t>BIN271:ETN_merge_6</t>
  </si>
  <si>
    <t>ETN_merge_6</t>
  </si>
  <si>
    <t>BIN272:ETN_merge_7</t>
  </si>
  <si>
    <t>ETN_merge_7</t>
  </si>
  <si>
    <t>BIN273:ETN_merge_8</t>
  </si>
  <si>
    <t>ETN_merge_8</t>
  </si>
  <si>
    <t>BIN274:ETN_merge_9</t>
  </si>
  <si>
    <t>ETN_merge_9</t>
  </si>
  <si>
    <t>BIN298:all_bisr_merge_drf_etn_mac_sepDRF_2</t>
  </si>
  <si>
    <t>all_bisr_merge_drf_etn_mac_sepDRF_2</t>
  </si>
  <si>
    <t>BIN301:PowerShort</t>
  </si>
  <si>
    <t>BIN302:IDD_end</t>
  </si>
  <si>
    <t>IDD_end</t>
  </si>
  <si>
    <t>TDX211A</t>
  </si>
  <si>
    <t>CPDB_Link</t>
  </si>
  <si>
    <t>http://cpdb.realtek.com/cpdbv3/view/filter/filter_view.php?proj=RL6982&amp;startdate=2025-09-29&amp;enddate=2025-10-05&amp;limit_value_yield=1&amp;logic_yield=1&amp;logic=1&amp;limit_value_sbin=2.56096200&amp;sbin_info=20&amp;sbin_map=20&amp;is_auto=0</t>
  </si>
  <si>
    <t>http://cpdb.realtek.com/cpdbv3/view/filter/filter_view.php?proj=RL6982&amp;startdate=2025-09-29&amp;enddate=2025-10-05&amp;limit_value_yield=1&amp;logic_yield=1&amp;logic=1&amp;limit_value_sbin=1.63396500&amp;sbin_info=22&amp;sbin_map=22&amp;is_auto=0</t>
  </si>
  <si>
    <t>http://cpdb.realtek.com/cpdbv3/view/filter/filter_view.php?proj=RL6982&amp;startdate=2025-09-29&amp;enddate=2025-10-05&amp;limit_value_yield=1&amp;logic_yield=1&amp;logic=1&amp;limit_value_sbin=1.40912300&amp;sbin_info=64&amp;sbin_map=64&amp;is_auto=0</t>
  </si>
  <si>
    <t>http://cpdb.realtek.com/cpdbv3/view/filter/filter_view.php?proj=RL6982&amp;startdate=2025-09-29&amp;enddate=2025-10-05&amp;limit_value_yield=1&amp;logic_yield=1&amp;logic=1&amp;limit_value_sbin=0.96295600&amp;sbin_info=18&amp;sbin_map=18&amp;is_auto=0</t>
  </si>
  <si>
    <t>http://cpdb.realtek.com/cpdbv3/view/filter/filter_view.php?proj=RL6982&amp;startdate=2025-09-29&amp;enddate=2025-10-05&amp;limit_value_yield=1&amp;logic_yield=1&amp;logic=1&amp;limit_value_sbin=0.88631100&amp;sbin_info=16&amp;sbin_map=16&amp;is_auto=0</t>
  </si>
  <si>
    <t>http://cpdb.realtek.com/cpdbv3/view/filter/filter_view.php?proj=RL6982&amp;startdate=2025-09-29&amp;enddate=2025-10-05&amp;limit_value_yield=1&amp;logic_yield=1&amp;logic=1&amp;limit_value_sbin=0.40345100&amp;sbin_info=71&amp;sbin_map=71&amp;is_auto=0</t>
  </si>
  <si>
    <t>http://cpdb.realtek.com/cpdbv3/view/filter/filter_view.php?proj=RL6982&amp;startdate=2025-09-29&amp;enddate=2025-10-05&amp;limit_value_yield=1&amp;logic_yield=1&amp;logic=1&amp;limit_value_sbin=0.26524800&amp;sbin_info=65&amp;sbin_map=65&amp;is_auto=0</t>
  </si>
  <si>
    <t>http://cpdb.realtek.com/cpdbv3/view/filter/filter_view.php?proj=RL6982&amp;startdate=2025-09-29&amp;enddate=2025-10-05&amp;limit_value_yield=1&amp;logic_yield=1&amp;logic=1&amp;limit_value_sbin=0.22484200&amp;sbin_info=3&amp;sbin_map=3&amp;is_auto=0</t>
  </si>
  <si>
    <t>http://cpdb.realtek.com/cpdbv3/view/filter/filter_view.php?proj=RL6982&amp;startdate=2025-09-29&amp;enddate=2025-10-05&amp;limit_value_yield=1&amp;logic_yield=1&amp;logic=1&amp;limit_value_sbin=0.22031000&amp;sbin_info=68&amp;sbin_map=68&amp;is_auto=0</t>
  </si>
  <si>
    <t>http://cpdb.realtek.com/cpdbv3/view/filter/filter_view.php?proj=RL6982&amp;startdate=2025-09-29&amp;enddate=2025-10-05&amp;limit_value_yield=1&amp;logic_yield=1&amp;logic=1&amp;limit_value_sbin=0.13602300&amp;sbin_info=24&amp;sbin_map=24&amp;is_auto=0</t>
  </si>
  <si>
    <t>http://cpdb.realtek.com/cpdbv3/view/filter/filter_view.php?proj=RL6982&amp;startdate=2025-09-29&amp;enddate=2025-10-05&amp;limit_value_yield=1&amp;logic_yield=1&amp;logic=1&amp;limit_value_sbin=0.15126200&amp;sbin_info=39&amp;sbin_map=39&amp;is_auto=0</t>
  </si>
  <si>
    <t>http://cpdb.realtek.com/cpdbv3/view/filter/filter_view.php?proj=RL6982&amp;startdate=2025-09-29&amp;enddate=2025-10-05&amp;limit_value_yield=1&amp;logic_yield=1&amp;logic=1&amp;limit_value_sbin=0.11905800&amp;sbin_info=8&amp;sbin_map=8&amp;is_auto=0</t>
  </si>
  <si>
    <t>http://cpdb.realtek.com/cpdbv3/view/filter/filter_view.php?proj=RL6982&amp;startdate=2025-09-29&amp;enddate=2025-10-05&amp;limit_value_yield=1&amp;logic_yield=1&amp;logic=1&amp;limit_value_sbin=0.14161400&amp;sbin_info=66&amp;sbin_map=66&amp;is_auto=0</t>
  </si>
  <si>
    <t>http://cpdb.realtek.com/cpdbv3/view/filter/filter_view.php?proj=RL6982&amp;startdate=2025-09-29&amp;enddate=2025-10-05&amp;limit_value_yield=1&amp;logic_yield=1&amp;logic=1&amp;limit_value_sbin=0.11139600&amp;sbin_info=2&amp;sbin_map=2&amp;is_auto=0</t>
  </si>
  <si>
    <t>http://cpdb.realtek.com/cpdbv3/view/filter/filter_view.php?proj=RL6982&amp;startdate=2025-09-29&amp;enddate=2025-10-05&amp;limit_value_yield=1&amp;logic_yield=1&amp;logic=1&amp;limit_value_sbin=0.09948100&amp;sbin_info=221&amp;sbin_map=221&amp;is_auto=0</t>
  </si>
  <si>
    <t>http://cpdb.realtek.com/cpdbv3/view/filter/filter_view.php?proj=RL6982&amp;startdate=2025-09-29&amp;enddate=2025-10-05&amp;limit_value_yield=1&amp;logic_yield=1&amp;logic=1&amp;limit_value_sbin=0.09749600&amp;sbin_info=34&amp;sbin_map=34&amp;is_auto=0</t>
  </si>
  <si>
    <t>http://cpdb.realtek.com/cpdbv3/view/filter/filter_view.php?proj=RL6982&amp;startdate=2025-09-29&amp;enddate=2025-10-05&amp;limit_value_yield=1&amp;logic_yield=1&amp;logic=1&amp;limit_value_sbin=0.07496200&amp;sbin_info=35&amp;sbin_map=35&amp;is_auto=0</t>
  </si>
  <si>
    <t>http://cpdb.realtek.com/cpdbv3/view/filter/filter_view.php?proj=RL6982&amp;startdate=2025-09-29&amp;enddate=2025-10-05&amp;limit_value_yield=1&amp;logic_yield=1&amp;logic=1&amp;limit_value_sbin=0.06902600&amp;sbin_info=36&amp;sbin_map=36&amp;is_auto=0</t>
  </si>
  <si>
    <t>http://cpdb.realtek.com/cpdbv3/view/filter/filter_view.php?proj=RL6982&amp;startdate=2025-09-29&amp;enddate=2025-10-05&amp;limit_value_yield=1&amp;logic_yield=1&amp;logic=1&amp;limit_value_sbin=0.06149300&amp;sbin_info=7&amp;sbin_map=7&amp;is_auto=0</t>
  </si>
  <si>
    <t>http://cpdb.realtek.com/cpdbv3/view/filter/filter_view.php?proj=RL6982&amp;startdate=2025-09-29&amp;enddate=2025-10-05&amp;limit_value_yield=1&amp;logic_yield=1&amp;logic=1&amp;limit_value_sbin=0.01301500&amp;sbin_info=29&amp;sbin_map=29&amp;is_auto=0</t>
  </si>
  <si>
    <t>http://cpdb.realtek.com/cpdbv3/view/filter/filter_view.php?proj=RL6982&amp;startdate=2025-09-29&amp;enddate=2025-10-05&amp;limit_value_yield=1&amp;logic_yield=1&amp;logic=1&amp;limit_value_sbin=0.03719000&amp;sbin_info=9&amp;sbin_map=9&amp;is_auto=0</t>
  </si>
  <si>
    <t>http://cpdb.realtek.com/cpdbv3/view/filter/filter_view.php?proj=RL6982&amp;startdate=2025-09-29&amp;enddate=2025-10-05&amp;limit_value_yield=1&amp;logic_yield=1&amp;logic=1&amp;limit_value_sbin=0.05104700&amp;sbin_info=33&amp;sbin_map=33&amp;is_auto=0</t>
  </si>
  <si>
    <t>http://cpdb.realtek.com/cpdbv3/view/filter/filter_view.php?proj=RL6982&amp;startdate=2025-09-29&amp;enddate=2025-10-05&amp;limit_value_yield=1&amp;logic_yield=1&amp;logic=1&amp;limit_value_sbin=0.04685900&amp;sbin_info=48&amp;sbin_map=48&amp;is_auto=0</t>
  </si>
  <si>
    <t>http://cpdb.realtek.com/cpdbv3/view/filter/filter_view.php?proj=RL6982&amp;startdate=2025-09-29&amp;enddate=2025-10-05&amp;limit_value_yield=1&amp;logic_yield=1&amp;logic=1&amp;limit_value_sbin=0.04064300&amp;sbin_info=82&amp;sbin_map=82&amp;is_auto=0</t>
  </si>
  <si>
    <t>http://cpdb.realtek.com/cpdbv3/view/filter/filter_view.php?proj=RL6982&amp;startdate=2025-09-29&amp;enddate=2025-10-05&amp;limit_value_yield=1&amp;logic_yield=1&amp;logic=1&amp;limit_value_sbin=0.04709700&amp;sbin_info=51&amp;sbin_map=51&amp;is_auto=0</t>
  </si>
  <si>
    <t>http://cpdb.realtek.com/cpdbv3/view/filter/filter_view.php?proj=RL6982&amp;startdate=2025-09-29&amp;enddate=2025-10-05&amp;limit_value_yield=1&amp;logic_yield=1&amp;logic=1&amp;limit_value_sbin=0.02285800&amp;sbin_info=47&amp;sbin_map=47&amp;is_auto=0</t>
  </si>
  <si>
    <t>http://cpdb.realtek.com/cpdbv3/view/filter/filter_view.php?proj=RL6982&amp;startdate=2025-09-29&amp;enddate=2025-10-05&amp;limit_value_yield=1&amp;logic_yield=1&amp;logic=1&amp;limit_value_sbin=0.02028900&amp;sbin_info=91&amp;sbin_map=91&amp;is_auto=0</t>
  </si>
  <si>
    <t>http://cpdb.realtek.com/cpdbv3/view/filter/filter_view.php?proj=RL6982&amp;startdate=2025-09-29&amp;enddate=2025-10-05&amp;limit_value_yield=1&amp;logic_yield=1&amp;logic=1&amp;limit_value_sbin=0.01899400&amp;sbin_info=69&amp;sbin_map=69&amp;is_auto=0</t>
  </si>
  <si>
    <t>http://cpdb.realtek.com/cpdbv3/view/filter/filter_view.php?proj=RL6982&amp;startdate=2025-09-29&amp;enddate=2025-10-05&amp;limit_value_yield=1&amp;logic_yield=1&amp;logic=1&amp;limit_value_sbin=0.02935400&amp;sbin_info=45&amp;sbin_map=45&amp;is_auto=0</t>
  </si>
  <si>
    <t>http://cpdb.realtek.com/cpdbv3/view/filter/filter_view.php?proj=RL6982&amp;startdate=2025-09-29&amp;enddate=2025-10-05&amp;limit_value_yield=1&amp;logic_yield=1&amp;logic=1&amp;limit_value_sbin=0.01664100&amp;sbin_info=70&amp;sbin_map=70&amp;is_auto=0</t>
  </si>
  <si>
    <t>http://cpdb.realtek.com/cpdbv3/view/filter/filter_view.php?proj=RL6982&amp;startdate=2025-09-29&amp;enddate=2025-10-05&amp;limit_value_yield=1&amp;logic_yield=1&amp;logic=1&amp;limit_value_sbin=0.01789300&amp;sbin_info=6&amp;sbin_map=6&amp;is_auto=0</t>
  </si>
  <si>
    <t>http://cpdb.realtek.com/cpdbv3/view/filter/filter_view.php?proj=RL6982&amp;startdate=2025-09-29&amp;enddate=2025-10-05&amp;limit_value_yield=1&amp;logic_yield=1&amp;logic=1&amp;limit_value_sbin=0.01972800&amp;sbin_info=63&amp;sbin_map=63&amp;is_auto=0</t>
  </si>
  <si>
    <t>http://cpdb.realtek.com/cpdbv3/view/filter/filter_view.php?proj=RL6982&amp;startdate=2025-09-29&amp;enddate=2025-10-05&amp;limit_value_yield=1&amp;logic_yield=1&amp;logic=1&amp;limit_value_sbin=0.01560500&amp;sbin_info=46&amp;sbin_map=46&amp;is_auto=0</t>
  </si>
  <si>
    <t>http://cpdb.realtek.com/cpdbv3/view/filter/filter_view.php?proj=RL6982&amp;startdate=2025-09-29&amp;enddate=2025-10-05&amp;limit_value_yield=1&amp;logic_yield=1&amp;logic=1&amp;limit_value_sbin=0.01536800&amp;sbin_info=26&amp;sbin_map=26&amp;is_auto=0</t>
  </si>
  <si>
    <t>http://cpdb.realtek.com/cpdbv3/view/filter/filter_view.php?proj=RL6982&amp;startdate=2025-09-29&amp;enddate=2025-10-05&amp;limit_value_yield=1&amp;logic_yield=1&amp;logic=1&amp;limit_value_sbin=0.02080700&amp;sbin_info=12&amp;sbin_map=12&amp;is_auto=0</t>
  </si>
  <si>
    <t>http://cpdb.realtek.com/cpdbv3/view/filter/filter_view.php?proj=RL6982&amp;startdate=2025-09-29&amp;enddate=2025-10-05&amp;limit_value_yield=1&amp;logic_yield=1&amp;logic=1&amp;limit_value_sbin=0.02613800&amp;sbin_info=611&amp;sbin_map=611&amp;is_auto=0</t>
  </si>
  <si>
    <t>http://cpdb.realtek.com/cpdbv3/view/filter/filter_view.php?proj=RL6982&amp;startdate=2025-09-29&amp;enddate=2025-10-05&amp;limit_value_yield=1&amp;logic_yield=1&amp;logic=1&amp;limit_value_sbin=0.01061900&amp;sbin_info=193&amp;sbin_map=193&amp;is_auto=0</t>
  </si>
  <si>
    <t>http://cpdb.realtek.com/cpdbv3/view/filter/filter_view.php?proj=RL6982&amp;startdate=2025-09-29&amp;enddate=2025-10-05&amp;limit_value_yield=1&amp;logic_yield=1&amp;logic=1&amp;limit_value_sbin=0.01182800&amp;sbin_info=44&amp;sbin_map=44&amp;is_auto=0</t>
  </si>
  <si>
    <t>http://cpdb.realtek.com/cpdbv3/view/filter/filter_view.php?proj=RL6982&amp;startdate=2025-09-29&amp;enddate=2025-10-05&amp;limit_value_yield=1&amp;logic_yield=1&amp;logic=1&amp;limit_value_sbin=0.00930300&amp;sbin_info=30&amp;sbin_map=30&amp;is_auto=0</t>
  </si>
  <si>
    <t>http://cpdb.realtek.com/cpdbv3/view/filter/filter_view.php?proj=RL6982&amp;startdate=2025-09-29&amp;enddate=2025-10-05&amp;limit_value_yield=1&amp;logic_yield=1&amp;logic=1&amp;limit_value_sbin=0.00764100&amp;sbin_info=10&amp;sbin_map=10&amp;is_auto=0</t>
  </si>
  <si>
    <t>http://cpdb.realtek.com/cpdbv3/view/filter/filter_view.php?proj=RL6982&amp;startdate=2025-09-29&amp;enddate=2025-10-05&amp;limit_value_yield=1&amp;logic_yield=1&amp;logic=1&amp;limit_value_sbin=0.00882800&amp;sbin_info=21&amp;sbin_map=21&amp;is_auto=0</t>
  </si>
  <si>
    <t>http://cpdb.realtek.com/cpdbv3/view/filter/filter_view.php?proj=RL6982&amp;startdate=2025-09-29&amp;enddate=2025-10-05&amp;limit_value_yield=1&amp;logic_yield=1&amp;logic=1&amp;limit_value_sbin=0.00118700&amp;sbin_info=60&amp;sbin_map=60&amp;is_auto=0</t>
  </si>
  <si>
    <t>http://cpdb.realtek.com/cpdbv3/view/filter/filter_view.php?proj=RL6982&amp;startdate=2025-09-29&amp;enddate=2025-10-05&amp;limit_value_yield=1&amp;logic_yield=1&amp;logic=1&amp;limit_value_sbin=0.01221700&amp;sbin_info=235&amp;sbin_map=235&amp;is_auto=0</t>
  </si>
  <si>
    <t>http://cpdb.realtek.com/cpdbv3/view/filter/filter_view.php?proj=RL6982&amp;startdate=2025-09-29&amp;enddate=2025-10-05&amp;limit_value_yield=1&amp;logic_yield=1&amp;logic=1&amp;limit_value_sbin=0.00349700&amp;sbin_info=11&amp;sbin_map=11&amp;is_auto=0</t>
  </si>
  <si>
    <t>http://cpdb.realtek.com/cpdbv3/view/filter/filter_view.php?proj=RL6982&amp;startdate=2025-09-29&amp;enddate=2025-10-05&amp;limit_value_yield=1&amp;logic_yield=1&amp;logic=1&amp;limit_value_sbin=0.00761900&amp;sbin_info=171&amp;sbin_map=171&amp;is_auto=0</t>
  </si>
  <si>
    <t>http://cpdb.realtek.com/cpdbv3/view/filter/filter_view.php?proj=RL6982&amp;startdate=2025-09-29&amp;enddate=2025-10-05&amp;limit_value_yield=1&amp;logic_yield=1&amp;logic=1&amp;limit_value_sbin=0.00554700&amp;sbin_info=79&amp;sbin_map=79&amp;is_auto=0</t>
  </si>
  <si>
    <t>http://cpdb.realtek.com/cpdbv3/view/filter/filter_view.php?proj=RL6982&amp;startdate=2025-09-29&amp;enddate=2025-10-05&amp;limit_value_yield=1&amp;logic_yield=1&amp;logic=1&amp;limit_value_sbin=0.00500800&amp;sbin_info=217&amp;sbin_map=217&amp;is_auto=0</t>
  </si>
  <si>
    <t>http://cpdb.realtek.com/cpdbv3/view/filter/filter_view.php?proj=RL6982&amp;startdate=2025-09-29&amp;enddate=2025-10-05&amp;limit_value_yield=1&amp;logic_yield=1&amp;logic=1&amp;limit_value_sbin=0.00520200&amp;sbin_info=191&amp;sbin_map=191&amp;is_auto=0</t>
  </si>
  <si>
    <t>http://cpdb.realtek.com/cpdbv3/view/filter/filter_view.php?proj=RL6982&amp;startdate=2025-09-29&amp;enddate=2025-10-05&amp;limit_value_yield=1&amp;logic_yield=1&amp;logic=1&amp;limit_value_sbin=0.00185600&amp;sbin_info=390&amp;sbin_map=390&amp;is_auto=0</t>
  </si>
  <si>
    <t>http://cpdb.realtek.com/cpdbv3/view/filter/filter_view.php?proj=RL6982&amp;startdate=2025-09-29&amp;enddate=2025-10-05&amp;limit_value_yield=1&amp;logic_yield=1&amp;logic=1&amp;limit_value_sbin=0.00278400&amp;sbin_info=84&amp;sbin_map=84&amp;is_auto=0</t>
  </si>
  <si>
    <t>http://cpdb.realtek.com/cpdbv3/view/filter/filter_view.php?proj=RL6982&amp;startdate=2025-09-29&amp;enddate=2025-10-05&amp;limit_value_yield=1&amp;logic_yield=1&amp;logic=1&amp;limit_value_sbin=0.00287100&amp;sbin_info=28&amp;sbin_map=28&amp;is_auto=0</t>
  </si>
  <si>
    <t>http://cpdb.realtek.com/cpdbv3/view/filter/filter_view.php?proj=RL6982&amp;startdate=2025-09-29&amp;enddate=2025-10-05&amp;limit_value_yield=1&amp;logic_yield=1&amp;logic=1&amp;limit_value_sbin=0.00358300&amp;sbin_info=205&amp;sbin_map=205&amp;is_auto=0</t>
  </si>
  <si>
    <t>http://cpdb.realtek.com/cpdbv3/view/filter/filter_view.php?proj=RL6982&amp;startdate=2025-09-29&amp;enddate=2025-10-05&amp;limit_value_yield=1&amp;logic_yield=1&amp;logic=1&amp;limit_value_sbin=0.00433800&amp;sbin_info=85&amp;sbin_map=85&amp;is_auto=0</t>
  </si>
  <si>
    <t>http://cpdb.realtek.com/cpdbv3/view/filter/filter_view.php?proj=RL6982&amp;startdate=2025-09-29&amp;enddate=2025-10-05&amp;limit_value_yield=1&amp;logic_yield=1&amp;logic=1&amp;limit_value_sbin=0.00451100&amp;sbin_info=201&amp;sbin_map=201&amp;is_auto=0</t>
  </si>
  <si>
    <t>http://cpdb.realtek.com/cpdbv3/view/filter/filter_view.php?proj=RL6982&amp;startdate=2025-09-29&amp;enddate=2025-10-05&amp;limit_value_yield=1&amp;logic_yield=1&amp;logic=1&amp;limit_value_sbin=0.00280600&amp;sbin_info=388&amp;sbin_map=388&amp;is_auto=0</t>
  </si>
  <si>
    <t>http://cpdb.realtek.com/cpdbv3/view/filter/filter_view.php?proj=RL6982&amp;startdate=2025-09-29&amp;enddate=2025-10-05&amp;limit_value_yield=1&amp;logic_yield=1&amp;logic=1&amp;limit_value_sbin=0.00120900&amp;sbin_info=42&amp;sbin_map=42&amp;is_auto=0</t>
  </si>
  <si>
    <t>http://cpdb.realtek.com/cpdbv3/view/filter/filter_view.php?proj=RL6982&amp;startdate=2025-09-29&amp;enddate=2025-10-05&amp;limit_value_yield=1&amp;logic_yield=1&amp;logic=1&amp;limit_value_sbin=0.00269800&amp;sbin_info=194&amp;sbin_map=194&amp;is_auto=0</t>
  </si>
  <si>
    <t>http://cpdb.realtek.com/cpdbv3/view/filter/filter_view.php?proj=RL6982&amp;startdate=2025-09-29&amp;enddate=2025-10-05&amp;limit_value_yield=1&amp;logic_yield=1&amp;logic=1&amp;limit_value_sbin=0.00287100&amp;sbin_info=73&amp;sbin_map=73&amp;is_auto=0</t>
  </si>
  <si>
    <t>http://cpdb.realtek.com/cpdbv3/view/filter/filter_view.php?proj=RL6982&amp;startdate=2025-09-29&amp;enddate=2025-10-05&amp;limit_value_yield=1&amp;logic_yield=1&amp;logic=1&amp;limit_value_sbin=0.00220200&amp;sbin_info=192&amp;sbin_map=192&amp;is_auto=0</t>
  </si>
  <si>
    <t>http://cpdb.realtek.com/cpdbv3/view/filter/filter_view.php?proj=RL6982&amp;startdate=2025-09-29&amp;enddate=2025-10-05&amp;limit_value_yield=1&amp;logic_yield=1&amp;logic=1&amp;limit_value_sbin=0.00420900&amp;sbin_info=27&amp;sbin_map=27&amp;is_auto=0</t>
  </si>
  <si>
    <t>http://cpdb.realtek.com/cpdbv3/view/filter/filter_view.php?proj=RL6982&amp;startdate=2025-09-29&amp;enddate=2025-10-05&amp;limit_value_yield=1&amp;logic_yield=1&amp;logic=1&amp;limit_value_sbin=0.00317300&amp;sbin_info=614&amp;sbin_map=614&amp;is_auto=0</t>
  </si>
  <si>
    <t>http://cpdb.realtek.com/cpdbv3/view/filter/filter_view.php?proj=RL6982&amp;startdate=2025-09-29&amp;enddate=2025-10-05&amp;limit_value_yield=1&amp;logic_yield=1&amp;logic=1&amp;limit_value_sbin=0.00144600&amp;sbin_info=203&amp;sbin_map=203&amp;is_auto=0</t>
  </si>
  <si>
    <t>http://cpdb.realtek.com/cpdbv3/view/filter/filter_view.php?proj=RL6982&amp;startdate=2025-09-29&amp;enddate=2025-10-05&amp;limit_value_yield=1&amp;logic_yield=1&amp;logic=1&amp;limit_value_sbin=0.00174800&amp;sbin_info=62&amp;sbin_map=62&amp;is_auto=0</t>
  </si>
  <si>
    <t>http://cpdb.realtek.com/cpdbv3/view/filter/filter_view.php?proj=RL6982&amp;startdate=2025-09-29&amp;enddate=2025-10-05&amp;limit_value_yield=1&amp;logic_yield=1&amp;logic=1&amp;limit_value_sbin=0.00468400&amp;sbin_info=207&amp;sbin_map=207&amp;is_auto=0</t>
  </si>
  <si>
    <t>http://cpdb.realtek.com/cpdbv3/view/filter/filter_view.php?proj=RL6982&amp;startdate=2025-09-29&amp;enddate=2025-10-05&amp;limit_value_yield=1&amp;logic_yield=1&amp;logic=1&amp;limit_value_sbin=0.00164000&amp;sbin_info=114&amp;sbin_map=114&amp;is_auto=0</t>
  </si>
  <si>
    <t>http://cpdb.realtek.com/cpdbv3/view/filter/filter_view.php?proj=RL6982&amp;startdate=2025-09-29&amp;enddate=2025-10-05&amp;limit_value_yield=1&amp;logic_yield=1&amp;logic=1&amp;limit_value_sbin=0.00088500&amp;sbin_info=38&amp;sbin_map=38&amp;is_auto=0</t>
  </si>
  <si>
    <t>http://cpdb.realtek.com/cpdbv3/view/filter/filter_view.php?proj=RL6982&amp;startdate=2025-09-29&amp;enddate=2025-10-05&amp;limit_value_yield=1&amp;logic_yield=1&amp;logic=1&amp;limit_value_sbin=0.00371200&amp;sbin_info=17&amp;sbin_map=17&amp;is_auto=0</t>
  </si>
  <si>
    <t>http://cpdb.realtek.com/cpdbv3/view/filter/filter_view.php?proj=RL6982&amp;startdate=2025-09-29&amp;enddate=2025-10-05&amp;limit_value_yield=1&amp;logic_yield=1&amp;logic=1&amp;limit_value_sbin=0.00138100&amp;sbin_info=55&amp;sbin_map=55&amp;is_auto=0</t>
  </si>
  <si>
    <t>http://cpdb.realtek.com/cpdbv3/view/filter/filter_view.php?proj=RL6982&amp;startdate=2025-09-29&amp;enddate=2025-10-05&amp;limit_value_yield=1&amp;logic_yield=1&amp;logic=1&amp;limit_value_sbin=0.00062600&amp;sbin_info=123&amp;sbin_map=123&amp;is_auto=0</t>
  </si>
  <si>
    <t>http://cpdb.realtek.com/cpdbv3/view/filter/filter_view.php?proj=RL6982&amp;startdate=2025-09-29&amp;enddate=2025-10-05&amp;limit_value_yield=1&amp;logic_yield=1&amp;logic=1&amp;limit_value_sbin=0.00263300&amp;sbin_info=13&amp;sbin_map=13&amp;is_auto=0</t>
  </si>
  <si>
    <t>http://cpdb.realtek.com/cpdbv3/view/filter/filter_view.php?proj=RL6982&amp;startdate=2025-09-29&amp;enddate=2025-10-05&amp;limit_value_yield=1&amp;logic_yield=1&amp;logic=1&amp;limit_value_sbin=0.00131700&amp;sbin_info=19&amp;sbin_map=19&amp;is_auto=0</t>
  </si>
  <si>
    <t>http://cpdb.realtek.com/cpdbv3/view/filter/filter_view.php?proj=RL6982&amp;startdate=2025-09-29&amp;enddate=2025-10-05&amp;limit_value_yield=1&amp;logic_yield=1&amp;logic=1&amp;limit_value_sbin=0.00213700&amp;sbin_info=195&amp;sbin_map=195&amp;is_auto=0</t>
  </si>
  <si>
    <t>http://cpdb.realtek.com/cpdbv3/view/filter/filter_view.php?proj=RL6982&amp;startdate=2025-09-29&amp;enddate=2025-10-05&amp;limit_value_yield=1&amp;logic_yield=1&amp;logic=1&amp;limit_value_sbin=0.00459700&amp;sbin_info=612&amp;sbin_map=612&amp;is_auto=0</t>
  </si>
  <si>
    <t>http://cpdb.realtek.com/cpdbv3/view/filter/filter_view.php?proj=RL6982&amp;startdate=2025-09-29&amp;enddate=2025-10-05&amp;limit_value_yield=1&amp;logic_yield=1&amp;logic=1&amp;limit_value_sbin=0.00444600&amp;sbin_info=23&amp;sbin_map=23&amp;is_auto=0</t>
  </si>
  <si>
    <t>http://cpdb.realtek.com/cpdbv3/view/filter/filter_view.php?proj=RL6982&amp;startdate=2025-09-29&amp;enddate=2025-10-05&amp;limit_value_yield=1&amp;logic_yield=1&amp;logic=1&amp;limit_value_sbin=0.00133800&amp;sbin_info=610&amp;sbin_map=610&amp;is_auto=0</t>
  </si>
  <si>
    <t>http://cpdb.realtek.com/cpdbv3/view/filter/filter_view.php?proj=RL6982&amp;startdate=2025-09-29&amp;enddate=2025-10-05&amp;limit_value_yield=1&amp;logic_yield=1&amp;logic=1&amp;limit_value_sbin=0.00114400&amp;sbin_info=58&amp;sbin_map=58&amp;is_auto=0</t>
  </si>
  <si>
    <t>http://cpdb.realtek.com/cpdbv3/view/filter/filter_view.php?proj=RL6982&amp;startdate=2025-09-29&amp;enddate=2025-10-05&amp;limit_value_yield=1&amp;logic_yield=1&amp;logic=1&amp;limit_value_sbin=0.00032400&amp;sbin_info=126&amp;sbin_map=126&amp;is_auto=0</t>
  </si>
  <si>
    <t>http://cpdb.realtek.com/cpdbv3/view/filter/filter_view.php?proj=RL6982&amp;startdate=2025-09-29&amp;enddate=2025-10-05&amp;limit_value_yield=1&amp;logic_yield=1&amp;logic=1&amp;limit_value_sbin=0.00088500&amp;sbin_info=87&amp;sbin_map=87&amp;is_auto=0</t>
  </si>
  <si>
    <t>http://cpdb.realtek.com/cpdbv3/view/filter/filter_view.php?proj=RL6982&amp;startdate=2025-09-29&amp;enddate=2025-10-05&amp;limit_value_yield=1&amp;logic_yield=1&amp;logic=1&amp;limit_value_sbin=0.00064800&amp;sbin_info=121&amp;sbin_map=121&amp;is_auto=0</t>
  </si>
  <si>
    <t>http://cpdb.realtek.com/cpdbv3/view/filter/filter_view.php?proj=RL6982&amp;startdate=2025-09-29&amp;enddate=2025-10-05&amp;limit_value_yield=1&amp;logic_yield=1&amp;logic=1&amp;limit_value_sbin=0.00179100&amp;sbin_info=236&amp;sbin_map=236&amp;is_auto=0</t>
  </si>
  <si>
    <t>http://cpdb.realtek.com/cpdbv3/view/filter/filter_view.php?proj=RL6982&amp;startdate=2025-09-29&amp;enddate=2025-10-05&amp;limit_value_yield=1&amp;logic_yield=1&amp;logic=1&amp;limit_value_sbin=0.00155400&amp;sbin_info=41&amp;sbin_map=41&amp;is_auto=0</t>
  </si>
  <si>
    <t>http://cpdb.realtek.com/cpdbv3/view/filter/filter_view.php?proj=RL6982&amp;startdate=2025-09-29&amp;enddate=2025-10-05&amp;limit_value_yield=1&amp;logic_yield=1&amp;logic=1&amp;limit_value_sbin=0.00211500&amp;sbin_info=129&amp;sbin_map=129&amp;is_auto=0</t>
  </si>
  <si>
    <t>http://cpdb.realtek.com/cpdbv3/view/filter/filter_view.php?proj=RL6982&amp;startdate=2025-09-29&amp;enddate=2025-10-05&amp;limit_value_yield=1&amp;logic_yield=1&amp;logic=1&amp;limit_value_sbin=0.00112200&amp;sbin_info=227&amp;sbin_map=227&amp;is_auto=0</t>
  </si>
  <si>
    <t>http://cpdb.realtek.com/cpdbv3/view/filter/filter_view.php?proj=RL6982&amp;startdate=2025-09-29&amp;enddate=2025-10-05&amp;limit_value_yield=1&amp;logic_yield=1&amp;logic=1&amp;limit_value_sbin=0.00051800&amp;sbin_info=31&amp;sbin_map=31&amp;is_auto=0</t>
  </si>
  <si>
    <t>http://cpdb.realtek.com/cpdbv3/view/filter/filter_view.php?proj=RL6982&amp;startdate=2025-09-29&amp;enddate=2025-10-05&amp;limit_value_yield=1&amp;logic_yield=1&amp;logic=1&amp;limit_value_sbin=0.00056100&amp;sbin_info=104&amp;sbin_map=104&amp;is_auto=0</t>
  </si>
  <si>
    <t>http://cpdb.realtek.com/cpdbv3/view/filter/filter_view.php?proj=RL6982&amp;startdate=2025-09-29&amp;enddate=2025-10-05&amp;limit_value_yield=1&amp;logic_yield=1&amp;logic=1&amp;limit_value_sbin=0.00054000&amp;sbin_info=220&amp;sbin_map=220&amp;is_auto=0</t>
  </si>
  <si>
    <t>http://cpdb.realtek.com/cpdbv3/view/filter/filter_view.php?proj=RL6982&amp;startdate=2025-09-29&amp;enddate=2025-10-05&amp;limit_value_yield=1&amp;logic_yield=1&amp;logic=1&amp;limit_value_sbin=0.00097100&amp;sbin_info=108&amp;sbin_map=108&amp;is_auto=0</t>
  </si>
  <si>
    <t>http://cpdb.realtek.com/cpdbv3/view/filter/filter_view.php?proj=RL6982&amp;startdate=2025-09-29&amp;enddate=2025-10-05&amp;limit_value_yield=1&amp;logic_yield=1&amp;logic=1&amp;limit_value_sbin=0.00017300&amp;sbin_info=67&amp;sbin_map=67&amp;is_auto=0</t>
  </si>
  <si>
    <t>http://cpdb.realtek.com/cpdbv3/view/filter/filter_view.php?proj=RL6982&amp;startdate=2025-09-29&amp;enddate=2025-10-05&amp;limit_value_yield=1&amp;logic_yield=1&amp;logic=1&amp;limit_value_sbin=0.00075500&amp;sbin_info=177&amp;sbin_map=177&amp;is_auto=0</t>
  </si>
  <si>
    <t>http://cpdb.realtek.com/cpdbv3/view/filter/filter_view.php?proj=RL6982&amp;startdate=2025-09-29&amp;enddate=2025-10-05&amp;limit_value_yield=1&amp;logic_yield=1&amp;logic=1&amp;limit_value_sbin=0.00058300&amp;sbin_info=14&amp;sbin_map=14&amp;is_auto=0</t>
  </si>
  <si>
    <t>http://cpdb.realtek.com/cpdbv3/view/filter/filter_view.php?proj=RL6982&amp;startdate=2025-09-29&amp;enddate=2025-10-05&amp;limit_value_yield=1&amp;logic_yield=1&amp;logic=1&amp;limit_value_sbin=0.00034500&amp;sbin_info=52&amp;sbin_map=52&amp;is_auto=0</t>
  </si>
  <si>
    <t>http://cpdb.realtek.com/cpdbv3/view/filter/filter_view.php?proj=RL6982&amp;startdate=2025-09-29&amp;enddate=2025-10-05&amp;limit_value_yield=1&amp;logic_yield=1&amp;logic=1&amp;limit_value_sbin=0.00034500&amp;sbin_info=53&amp;sbin_map=53&amp;is_auto=0</t>
  </si>
  <si>
    <t>http://cpdb.realtek.com/cpdbv3/view/filter/filter_view.php?proj=RL6982&amp;startdate=2025-09-29&amp;enddate=2025-10-05&amp;limit_value_yield=1&amp;logic_yield=1&amp;logic=1&amp;limit_value_sbin=0.00006500&amp;sbin_info=189&amp;sbin_map=189&amp;is_auto=0</t>
  </si>
  <si>
    <t>http://cpdb.realtek.com/cpdbv3/view/filter/filter_view.php?proj=RL6982&amp;startdate=2025-09-29&amp;enddate=2025-10-05&amp;limit_value_yield=1&amp;logic_yield=1&amp;logic=1&amp;limit_value_sbin=0.00028100&amp;sbin_info=88&amp;sbin_map=88&amp;is_auto=0</t>
  </si>
  <si>
    <t>http://cpdb.realtek.com/cpdbv3/view/filter/filter_view.php?proj=RL6982&amp;startdate=2025-09-29&amp;enddate=2025-10-05&amp;limit_value_yield=1&amp;logic_yield=1&amp;logic=1&amp;limit_value_sbin=0.00073400&amp;sbin_info=237&amp;sbin_map=237&amp;is_auto=0</t>
  </si>
  <si>
    <t>http://cpdb.realtek.com/cpdbv3/view/filter/filter_view.php?proj=RL6982&amp;startdate=2025-09-29&amp;enddate=2025-10-05&amp;limit_value_yield=1&amp;logic_yield=1&amp;logic=1&amp;limit_value_sbin=0.00246100&amp;sbin_info=72&amp;sbin_map=72&amp;is_auto=0</t>
  </si>
  <si>
    <t>http://cpdb.realtek.com/cpdbv3/view/filter/filter_view.php?proj=RL6982&amp;startdate=2025-09-29&amp;enddate=2025-10-05&amp;limit_value_yield=1&amp;logic_yield=1&amp;logic=1&amp;limit_value_sbin=0.00004300&amp;sbin_info=155&amp;sbin_map=155&amp;is_auto=0</t>
  </si>
  <si>
    <t>http://cpdb.realtek.com/cpdbv3/view/filter/filter_view.php?proj=RL6982&amp;startdate=2025-09-29&amp;enddate=2025-10-05&amp;limit_value_yield=1&amp;logic_yield=1&amp;logic=1&amp;limit_value_sbin=0.00120900&amp;sbin_info=49&amp;sbin_map=49&amp;is_auto=0</t>
  </si>
  <si>
    <t>http://cpdb.realtek.com/cpdbv3/view/filter/filter_view.php?proj=RL6982&amp;startdate=2025-09-29&amp;enddate=2025-10-05&amp;limit_value_yield=1&amp;logic_yield=1&amp;logic=1&amp;limit_value_sbin=0.00043200&amp;sbin_info=213&amp;sbin_map=213&amp;is_auto=0</t>
  </si>
  <si>
    <t>http://cpdb.realtek.com/cpdbv3/view/filter/filter_view.php?proj=RL6982&amp;startdate=2025-09-29&amp;enddate=2025-10-05&amp;limit_value_yield=1&amp;logic_yield=1&amp;logic=1&amp;limit_value_sbin=0.00118700&amp;sbin_info=183&amp;sbin_map=183&amp;is_auto=0</t>
  </si>
  <si>
    <t>http://cpdb.realtek.com/cpdbv3/view/filter/filter_view.php?proj=RL6982&amp;startdate=2025-09-29&amp;enddate=2025-10-05&amp;limit_value_yield=1&amp;logic_yield=1&amp;logic=1&amp;limit_value_sbin=0.00038900&amp;sbin_info=74&amp;sbin_map=74&amp;is_auto=0</t>
  </si>
  <si>
    <t>http://cpdb.realtek.com/cpdbv3/view/filter/filter_view.php?proj=RL6982&amp;startdate=2025-09-29&amp;enddate=2025-10-05&amp;limit_value_yield=1&amp;logic_yield=1&amp;logic=1&amp;limit_value_sbin=0.00004300&amp;sbin_info=111&amp;sbin_map=111&amp;is_auto=0</t>
  </si>
  <si>
    <t>http://cpdb.realtek.com/cpdbv3/view/filter/filter_view.php?proj=RL6982&amp;startdate=2025-09-29&amp;enddate=2025-10-05&amp;limit_value_yield=1&amp;logic_yield=1&amp;logic=1&amp;limit_value_sbin=0.00049600&amp;sbin_info=40&amp;sbin_map=40&amp;is_auto=0</t>
  </si>
  <si>
    <t>http://cpdb.realtek.com/cpdbv3/view/filter/filter_view.php?proj=RL6982&amp;startdate=2025-09-29&amp;enddate=2025-10-05&amp;limit_value_yield=1&amp;logic_yield=1&amp;logic=1&amp;limit_value_sbin=0.00034500&amp;sbin_info=97&amp;sbin_map=97&amp;is_auto=0</t>
  </si>
  <si>
    <t>http://cpdb.realtek.com/cpdbv3/view/filter/filter_view.php?proj=RL6982&amp;startdate=2025-09-29&amp;enddate=2025-10-05&amp;limit_value_yield=1&amp;logic_yield=1&amp;logic=1&amp;limit_value_sbin=0.00015100&amp;sbin_info=25&amp;sbin_map=25&amp;is_auto=0</t>
  </si>
  <si>
    <t>http://cpdb.realtek.com/cpdbv3/view/filter/filter_view.php?proj=RL6982&amp;startdate=2025-09-29&amp;enddate=2025-10-05&amp;limit_value_yield=1&amp;logic_yield=1&amp;logic=1&amp;limit_value_sbin=0.00105800&amp;sbin_info=37&amp;sbin_map=37&amp;is_auto=0</t>
  </si>
  <si>
    <t>http://cpdb.realtek.com/cpdbv3/view/filter/filter_view.php?proj=RL6982&amp;startdate=2025-09-29&amp;enddate=2025-10-05&amp;limit_value_yield=1&amp;logic_yield=1&amp;logic=1&amp;limit_value_sbin=0.00110100&amp;sbin_info=133&amp;sbin_map=133&amp;is_auto=0</t>
  </si>
  <si>
    <t>http://cpdb.realtek.com/cpdbv3/view/filter/filter_view.php?proj=RL6982&amp;startdate=2025-09-29&amp;enddate=2025-10-05&amp;limit_value_yield=1&amp;logic_yield=1&amp;logic=1&amp;limit_value_sbin=0.00008600&amp;sbin_info=226&amp;sbin_map=226&amp;is_auto=0</t>
  </si>
  <si>
    <t>http://cpdb.realtek.com/cpdbv3/view/filter/filter_view.php?proj=RL6982&amp;startdate=2025-09-29&amp;enddate=2025-10-05&amp;limit_value_yield=1&amp;logic_yield=1&amp;logic=1&amp;limit_value_sbin=0.00034500&amp;sbin_info=202&amp;sbin_map=202&amp;is_auto=0</t>
  </si>
  <si>
    <t>http://cpdb.realtek.com/cpdbv3/view/filter/filter_view.php?proj=RL6982&amp;startdate=2025-09-29&amp;enddate=2025-10-05&amp;limit_value_yield=1&amp;logic_yield=1&amp;logic=1&amp;limit_value_sbin=0.00077700&amp;sbin_info=90&amp;sbin_map=90&amp;is_auto=0</t>
  </si>
  <si>
    <t>http://cpdb.realtek.com/cpdbv3/view/filter/filter_view.php?proj=RL6982&amp;startdate=2025-09-29&amp;enddate=2025-10-05&amp;limit_value_yield=1&amp;logic_yield=1&amp;logic=1&amp;limit_value_sbin=0.00118700&amp;sbin_info=181&amp;sbin_map=181&amp;is_auto=0</t>
  </si>
  <si>
    <t>http://cpdb.realtek.com/cpdbv3/view/filter/filter_view.php?proj=RL6982&amp;startdate=2025-09-29&amp;enddate=2025-10-05&amp;limit_value_yield=1&amp;logic_yield=1&amp;logic=1&amp;limit_value_sbin=0.00021600&amp;sbin_info=32&amp;sbin_map=32&amp;is_auto=0</t>
  </si>
  <si>
    <t>http://cpdb.realtek.com/cpdbv3/view/filter/filter_view.php?proj=RL6982&amp;startdate=2025-09-29&amp;enddate=2025-10-05&amp;limit_value_yield=1&amp;logic_yield=1&amp;logic=1&amp;limit_value_sbin=0.00045300&amp;sbin_info=208&amp;sbin_map=208&amp;is_auto=0</t>
  </si>
  <si>
    <t>http://cpdb.realtek.com/cpdbv3/view/filter/filter_view.php?proj=RL6982&amp;startdate=2025-09-29&amp;enddate=2025-10-05&amp;limit_value_yield=1&amp;logic_yield=1&amp;logic=1&amp;limit_value_sbin=0.00045300&amp;sbin_info=115&amp;sbin_map=115&amp;is_auto=0</t>
  </si>
  <si>
    <t>http://cpdb.realtek.com/cpdbv3/view/filter/filter_view.php?proj=RL6982&amp;startdate=2025-09-29&amp;enddate=2025-10-05&amp;limit_value_yield=1&amp;logic_yield=1&amp;logic=1&amp;limit_value_sbin=0.00021600&amp;sbin_info=216&amp;sbin_map=216&amp;is_auto=0</t>
  </si>
  <si>
    <t>http://cpdb.realtek.com/cpdbv3/view/filter/filter_view.php?proj=RL6982&amp;startdate=2025-09-29&amp;enddate=2025-10-05&amp;limit_value_yield=1&amp;logic_yield=1&amp;logic=1&amp;limit_value_sbin=0.00017300&amp;sbin_info=50&amp;sbin_map=50&amp;is_auto=0</t>
  </si>
  <si>
    <t>http://cpdb.realtek.com/cpdbv3/view/filter/filter_view.php?proj=RL6982&amp;startdate=2025-09-29&amp;enddate=2025-10-05&amp;limit_value_yield=1&amp;logic_yield=1&amp;logic=1&amp;limit_value_sbin=0.00010800&amp;sbin_info=106&amp;sbin_map=106&amp;is_auto=0</t>
  </si>
  <si>
    <t>http://cpdb.realtek.com/cpdbv3/view/filter/filter_view.php?proj=RL6982&amp;startdate=2025-09-29&amp;enddate=2025-10-05&amp;limit_value_yield=1&amp;logic_yield=1&amp;logic=1&amp;limit_value_sbin=0.00002200&amp;sbin_info=153&amp;sbin_map=153&amp;is_auto=0</t>
  </si>
  <si>
    <t>http://cpdb.realtek.com/cpdbv3/view/filter/filter_view.php?proj=RL6982&amp;startdate=2025-09-29&amp;enddate=2025-10-05&amp;limit_value_yield=1&amp;logic_yield=1&amp;logic=1&amp;limit_value_sbin=0.00015100&amp;sbin_info=124&amp;sbin_map=124&amp;is_auto=0</t>
  </si>
  <si>
    <t>http://cpdb.realtek.com/cpdbv3/view/filter/filter_view.php?proj=RL6982&amp;startdate=2025-09-29&amp;enddate=2025-10-05&amp;limit_value_yield=1&amp;logic_yield=1&amp;logic=1&amp;limit_value_sbin=0.00041000&amp;sbin_info=178&amp;sbin_map=178&amp;is_auto=0</t>
  </si>
  <si>
    <t>http://cpdb.realtek.com/cpdbv3/view/filter/filter_view.php?proj=RL6982&amp;startdate=2025-09-29&amp;enddate=2025-10-05&amp;limit_value_yield=1&amp;logic_yield=1&amp;logic=1&amp;limit_value_sbin=0.00017300&amp;sbin_info=131&amp;sbin_map=131&amp;is_auto=0</t>
  </si>
  <si>
    <t>http://cpdb.realtek.com/cpdbv3/view/filter/filter_view.php?proj=RL6982&amp;startdate=2025-09-29&amp;enddate=2025-10-05&amp;limit_value_yield=1&amp;logic_yield=1&amp;logic=1&amp;limit_value_sbin=0.00049600&amp;sbin_info=110&amp;sbin_map=110&amp;is_auto=0</t>
  </si>
  <si>
    <t>http://cpdb.realtek.com/cpdbv3/view/filter/filter_view.php?proj=RL6982&amp;startdate=2025-09-29&amp;enddate=2025-10-05&amp;limit_value_yield=1&amp;logic_yield=1&amp;logic=1&amp;limit_value_sbin=0.00004300&amp;sbin_info=117&amp;sbin_map=117&amp;is_auto=0</t>
  </si>
  <si>
    <t>http://cpdb.realtek.com/cpdbv3/view/filter/filter_view.php?proj=RL6982&amp;startdate=2025-09-29&amp;enddate=2025-10-05&amp;limit_value_yield=1&amp;logic_yield=1&amp;logic=1&amp;limit_value_sbin=0.00047500&amp;sbin_info=65535&amp;sbin_map=65535&amp;is_auto=0</t>
  </si>
  <si>
    <t>http://cpdb.realtek.com/cpdbv3/view/filter/filter_view.php?proj=RL6982&amp;startdate=2025-09-29&amp;enddate=2025-10-05&amp;limit_value_yield=1&amp;logic_yield=1&amp;logic=1&amp;limit_value_sbin=0.00004300&amp;sbin_info=118&amp;sbin_map=118&amp;is_auto=0</t>
  </si>
  <si>
    <t>http://cpdb.realtek.com/cpdbv3/view/filter/filter_view.php?proj=RL6982&amp;startdate=2025-09-29&amp;enddate=2025-10-05&amp;limit_value_yield=1&amp;logic_yield=1&amp;logic=1&amp;limit_value_sbin=0.00030200&amp;sbin_info=179&amp;sbin_map=179&amp;is_auto=0</t>
  </si>
  <si>
    <t>http://cpdb.realtek.com/cpdbv3/view/filter/filter_view.php?proj=RL6982&amp;startdate=2025-09-29&amp;enddate=2025-10-05&amp;limit_value_yield=1&amp;logic_yield=1&amp;logic=1&amp;limit_value_sbin=0.00000000&amp;sbin_info=5&amp;sbin_map=5&amp;is_auto=0</t>
  </si>
  <si>
    <t>http://cpdb.realtek.com/cpdbv3/view/filter/filter_view.php?proj=RL6982&amp;startdate=2025-09-29&amp;enddate=2025-10-05&amp;limit_value_yield=1&amp;logic_yield=1&amp;logic=1&amp;limit_value_sbin=0.00006500&amp;sbin_info=15&amp;sbin_map=15&amp;is_auto=0</t>
  </si>
  <si>
    <t>http://cpdb.realtek.com/cpdbv3/view/filter/filter_view.php?proj=RL6982&amp;startdate=2025-09-29&amp;enddate=2025-10-05&amp;limit_value_yield=1&amp;logic_yield=1&amp;logic=1&amp;limit_value_sbin=0.00000000&amp;sbin_info=43&amp;sbin_map=43&amp;is_auto=0</t>
  </si>
  <si>
    <t>http://cpdb.realtek.com/cpdbv3/view/filter/filter_view.php?proj=RL6982&amp;startdate=2025-09-29&amp;enddate=2025-10-05&amp;limit_value_yield=1&amp;logic_yield=1&amp;logic=1&amp;limit_value_sbin=0.00002200&amp;sbin_info=54&amp;sbin_map=54&amp;is_auto=0</t>
  </si>
  <si>
    <t>http://cpdb.realtek.com/cpdbv3/view/filter/filter_view.php?proj=RL6982&amp;startdate=2025-09-29&amp;enddate=2025-10-05&amp;limit_value_yield=1&amp;logic_yield=1&amp;logic=1&amp;limit_value_sbin=0.00008600&amp;sbin_info=56&amp;sbin_map=56&amp;is_auto=0</t>
  </si>
  <si>
    <t>http://cpdb.realtek.com/cpdbv3/view/filter/filter_view.php?proj=RL6982&amp;startdate=2025-09-29&amp;enddate=2025-10-05&amp;limit_value_yield=1&amp;logic_yield=1&amp;logic=1&amp;limit_value_sbin=0.00017300&amp;sbin_info=57&amp;sbin_map=57&amp;is_auto=0</t>
  </si>
  <si>
    <t>http://cpdb.realtek.com/cpdbv3/view/filter/filter_view.php?proj=RL6982&amp;startdate=2025-09-29&amp;enddate=2025-10-05&amp;limit_value_yield=1&amp;logic_yield=1&amp;logic=1&amp;limit_value_sbin=0.00013000&amp;sbin_info=59&amp;sbin_map=59&amp;is_auto=0</t>
  </si>
  <si>
    <t>http://cpdb.realtek.com/cpdbv3/view/filter/filter_view.php?proj=RL6982&amp;startdate=2025-09-29&amp;enddate=2025-10-05&amp;limit_value_yield=1&amp;logic_yield=1&amp;logic=1&amp;limit_value_sbin=0.00004300&amp;sbin_info=61&amp;sbin_map=61&amp;is_auto=0</t>
  </si>
  <si>
    <t>http://cpdb.realtek.com/cpdbv3/view/filter/filter_view.php?proj=RL6982&amp;startdate=2025-09-29&amp;enddate=2025-10-05&amp;limit_value_yield=1&amp;logic_yield=1&amp;logic=1&amp;limit_value_sbin=0.00000000&amp;sbin_info=75&amp;sbin_map=75&amp;is_auto=0</t>
  </si>
  <si>
    <t>http://cpdb.realtek.com/cpdbv3/view/filter/filter_view.php?proj=RL6982&amp;startdate=2025-09-29&amp;enddate=2025-10-05&amp;limit_value_yield=1&amp;logic_yield=1&amp;logic=1&amp;limit_value_sbin=0.00131700&amp;sbin_info=76&amp;sbin_map=76&amp;is_auto=0</t>
  </si>
  <si>
    <t>http://cpdb.realtek.com/cpdbv3/view/filter/filter_view.php?proj=RL6982&amp;startdate=2025-09-29&amp;enddate=2025-10-05&amp;limit_value_yield=1&amp;logic_yield=1&amp;logic=1&amp;limit_value_sbin=0.00000000&amp;sbin_info=77&amp;sbin_map=77&amp;is_auto=0</t>
  </si>
  <si>
    <t>http://cpdb.realtek.com/cpdbv3/view/filter/filter_view.php?proj=RL6982&amp;startdate=2025-09-29&amp;enddate=2025-10-05&amp;limit_value_yield=1&amp;logic_yield=1&amp;logic=1&amp;limit_value_sbin=0.00004300&amp;sbin_info=78&amp;sbin_map=78&amp;is_auto=0</t>
  </si>
  <si>
    <t>http://cpdb.realtek.com/cpdbv3/view/filter/filter_view.php?proj=RL6982&amp;startdate=2025-09-29&amp;enddate=2025-10-05&amp;limit_value_yield=1&amp;logic_yield=1&amp;logic=1&amp;limit_value_sbin=0.00002200&amp;sbin_info=80&amp;sbin_map=80&amp;is_auto=0</t>
  </si>
  <si>
    <t>http://cpdb.realtek.com/cpdbv3/view/filter/filter_view.php?proj=RL6982&amp;startdate=2025-09-29&amp;enddate=2025-10-05&amp;limit_value_yield=1&amp;logic_yield=1&amp;logic=1&amp;limit_value_sbin=0.00019400&amp;sbin_info=81&amp;sbin_map=81&amp;is_auto=0</t>
  </si>
  <si>
    <t>http://cpdb.realtek.com/cpdbv3/view/filter/filter_view.php?proj=RL6982&amp;startdate=2025-09-29&amp;enddate=2025-10-05&amp;limit_value_yield=1&amp;logic_yield=1&amp;logic=1&amp;limit_value_sbin=0.00002200&amp;sbin_info=83&amp;sbin_map=83&amp;is_auto=0</t>
  </si>
  <si>
    <t>http://cpdb.realtek.com/cpdbv3/view/filter/filter_view.php?proj=RL6982&amp;startdate=2025-09-29&amp;enddate=2025-10-05&amp;limit_value_yield=1&amp;logic_yield=1&amp;logic=1&amp;limit_value_sbin=0.00006500&amp;sbin_info=86&amp;sbin_map=86&amp;is_auto=0</t>
  </si>
  <si>
    <t>http://cpdb.realtek.com/cpdbv3/view/filter/filter_view.php?proj=RL6982&amp;startdate=2025-09-29&amp;enddate=2025-10-05&amp;limit_value_yield=1&amp;logic_yield=1&amp;logic=1&amp;limit_value_sbin=0.00015100&amp;sbin_info=89&amp;sbin_map=89&amp;is_auto=0</t>
  </si>
  <si>
    <t>http://cpdb.realtek.com/cpdbv3/view/filter/filter_view.php?proj=RL6982&amp;startdate=2025-09-29&amp;enddate=2025-10-05&amp;limit_value_yield=1&amp;logic_yield=1&amp;logic=1&amp;limit_value_sbin=0.00000000&amp;sbin_info=92&amp;sbin_map=92&amp;is_auto=0</t>
  </si>
  <si>
    <t>http://cpdb.realtek.com/cpdbv3/view/filter/filter_view.php?proj=RL6982&amp;startdate=2025-09-29&amp;enddate=2025-10-05&amp;limit_value_yield=1&amp;logic_yield=1&amp;logic=1&amp;limit_value_sbin=0.00000000&amp;sbin_info=93&amp;sbin_map=93&amp;is_auto=0</t>
  </si>
  <si>
    <t>http://cpdb.realtek.com/cpdbv3/view/filter/filter_view.php?proj=RL6982&amp;startdate=2025-09-29&amp;enddate=2025-10-05&amp;limit_value_yield=1&amp;logic_yield=1&amp;logic=1&amp;limit_value_sbin=0.00006500&amp;sbin_info=94&amp;sbin_map=94&amp;is_auto=0</t>
  </si>
  <si>
    <t>http://cpdb.realtek.com/cpdbv3/view/filter/filter_view.php?proj=RL6982&amp;startdate=2025-09-29&amp;enddate=2025-10-05&amp;limit_value_yield=1&amp;logic_yield=1&amp;logic=1&amp;limit_value_sbin=0.00000000&amp;sbin_info=95&amp;sbin_map=95&amp;is_auto=0</t>
  </si>
  <si>
    <t>http://cpdb.realtek.com/cpdbv3/view/filter/filter_view.php?proj=RL6982&amp;startdate=2025-09-29&amp;enddate=2025-10-05&amp;limit_value_yield=1&amp;logic_yield=1&amp;logic=1&amp;limit_value_sbin=0.00075500&amp;sbin_info=96&amp;sbin_map=96&amp;is_auto=0</t>
  </si>
  <si>
    <t>http://cpdb.realtek.com/cpdbv3/view/filter/filter_view.php?proj=RL6982&amp;startdate=2025-09-29&amp;enddate=2025-10-05&amp;limit_value_yield=1&amp;logic_yield=1&amp;logic=1&amp;limit_value_sbin=0.00002200&amp;sbin_info=98&amp;sbin_map=98&amp;is_auto=0</t>
  </si>
  <si>
    <t>http://cpdb.realtek.com/cpdbv3/view/filter/filter_view.php?proj=RL6982&amp;startdate=2025-09-29&amp;enddate=2025-10-05&amp;limit_value_yield=1&amp;logic_yield=1&amp;logic=1&amp;limit_value_sbin=0.00000000&amp;sbin_info=99&amp;sbin_map=99&amp;is_auto=0</t>
  </si>
  <si>
    <t>http://cpdb.realtek.com/cpdbv3/view/filter/filter_view.php?proj=RL6982&amp;startdate=2025-09-29&amp;enddate=2025-10-05&amp;limit_value_yield=1&amp;logic_yield=1&amp;logic=1&amp;limit_value_sbin=0.00008600&amp;sbin_info=100&amp;sbin_map=100&amp;is_auto=0</t>
  </si>
  <si>
    <t>http://cpdb.realtek.com/cpdbv3/view/filter/filter_view.php?proj=RL6982&amp;startdate=2025-09-29&amp;enddate=2025-10-05&amp;limit_value_yield=1&amp;logic_yield=1&amp;logic=1&amp;limit_value_sbin=0.00008600&amp;sbin_info=101&amp;sbin_map=101&amp;is_auto=0</t>
  </si>
  <si>
    <t>http://cpdb.realtek.com/cpdbv3/view/filter/filter_view.php?proj=RL6982&amp;startdate=2025-09-29&amp;enddate=2025-10-05&amp;limit_value_yield=1&amp;logic_yield=1&amp;logic=1&amp;limit_value_sbin=0.00008600&amp;sbin_info=102&amp;sbin_map=102&amp;is_auto=0</t>
  </si>
  <si>
    <t>http://cpdb.realtek.com/cpdbv3/view/filter/filter_view.php?proj=RL6982&amp;startdate=2025-09-29&amp;enddate=2025-10-05&amp;limit_value_yield=1&amp;logic_yield=1&amp;logic=1&amp;limit_value_sbin=0.00002200&amp;sbin_info=103&amp;sbin_map=103&amp;is_auto=0</t>
  </si>
  <si>
    <t>http://cpdb.realtek.com/cpdbv3/view/filter/filter_view.php?proj=RL6982&amp;startdate=2025-09-29&amp;enddate=2025-10-05&amp;limit_value_yield=1&amp;logic_yield=1&amp;logic=1&amp;limit_value_sbin=0.00008600&amp;sbin_info=105&amp;sbin_map=105&amp;is_auto=0</t>
  </si>
  <si>
    <t>http://cpdb.realtek.com/cpdbv3/view/filter/filter_view.php?proj=RL6982&amp;startdate=2025-09-29&amp;enddate=2025-10-05&amp;limit_value_yield=1&amp;logic_yield=1&amp;logic=1&amp;limit_value_sbin=0.00000000&amp;sbin_info=107&amp;sbin_map=107&amp;is_auto=0</t>
  </si>
  <si>
    <t>http://cpdb.realtek.com/cpdbv3/view/filter/filter_view.php?proj=RL6982&amp;startdate=2025-09-29&amp;enddate=2025-10-05&amp;limit_value_yield=1&amp;logic_yield=1&amp;logic=1&amp;limit_value_sbin=0.00000000&amp;sbin_info=109&amp;sbin_map=109&amp;is_auto=0</t>
  </si>
  <si>
    <t>http://cpdb.realtek.com/cpdbv3/view/filter/filter_view.php?proj=RL6982&amp;startdate=2025-09-29&amp;enddate=2025-10-05&amp;limit_value_yield=1&amp;logic_yield=1&amp;logic=1&amp;limit_value_sbin=0.00017300&amp;sbin_info=112&amp;sbin_map=112&amp;is_auto=0</t>
  </si>
  <si>
    <t>http://cpdb.realtek.com/cpdbv3/view/filter/filter_view.php?proj=RL6982&amp;startdate=2025-09-29&amp;enddate=2025-10-05&amp;limit_value_yield=1&amp;logic_yield=1&amp;logic=1&amp;limit_value_sbin=0.00000000&amp;sbin_info=113&amp;sbin_map=113&amp;is_auto=0</t>
  </si>
  <si>
    <t>http://cpdb.realtek.com/cpdbv3/view/filter/filter_view.php?proj=RL6982&amp;startdate=2025-09-29&amp;enddate=2025-10-05&amp;limit_value_yield=1&amp;logic_yield=1&amp;logic=1&amp;limit_value_sbin=0.00002200&amp;sbin_info=116&amp;sbin_map=116&amp;is_auto=0</t>
  </si>
  <si>
    <t>http://cpdb.realtek.com/cpdbv3/view/filter/filter_view.php?proj=RL6982&amp;startdate=2025-09-29&amp;enddate=2025-10-05&amp;limit_value_yield=1&amp;logic_yield=1&amp;logic=1&amp;limit_value_sbin=0.00041000&amp;sbin_info=119&amp;sbin_map=119&amp;is_auto=0</t>
  </si>
  <si>
    <t>http://cpdb.realtek.com/cpdbv3/view/filter/filter_view.php?proj=RL6982&amp;startdate=2025-09-29&amp;enddate=2025-10-05&amp;limit_value_yield=1&amp;logic_yield=1&amp;logic=1&amp;limit_value_sbin=0.00000000&amp;sbin_info=120&amp;sbin_map=120&amp;is_auto=0</t>
  </si>
  <si>
    <t>http://cpdb.realtek.com/cpdbv3/view/filter/filter_view.php?proj=RL6982&amp;startdate=2025-09-29&amp;enddate=2025-10-05&amp;limit_value_yield=1&amp;logic_yield=1&amp;logic=1&amp;limit_value_sbin=0.00034500&amp;sbin_info=122&amp;sbin_map=122&amp;is_auto=0</t>
  </si>
  <si>
    <t>http://cpdb.realtek.com/cpdbv3/view/filter/filter_view.php?proj=RL6982&amp;startdate=2025-09-29&amp;enddate=2025-10-05&amp;limit_value_yield=1&amp;logic_yield=1&amp;logic=1&amp;limit_value_sbin=0.00008600&amp;sbin_info=125&amp;sbin_map=125&amp;is_auto=0</t>
  </si>
  <si>
    <t>http://cpdb.realtek.com/cpdbv3/view/filter/filter_view.php?proj=RL6982&amp;startdate=2025-09-29&amp;enddate=2025-10-05&amp;limit_value_yield=1&amp;logic_yield=1&amp;logic=1&amp;limit_value_sbin=0.00000000&amp;sbin_info=127&amp;sbin_map=127&amp;is_auto=0</t>
  </si>
  <si>
    <t>http://cpdb.realtek.com/cpdbv3/view/filter/filter_view.php?proj=RL6982&amp;startdate=2025-09-29&amp;enddate=2025-10-05&amp;limit_value_yield=1&amp;logic_yield=1&amp;logic=1&amp;limit_value_sbin=0.00010800&amp;sbin_info=128&amp;sbin_map=128&amp;is_auto=0</t>
  </si>
  <si>
    <t>http://cpdb.realtek.com/cpdbv3/view/filter/filter_view.php?proj=RL6982&amp;startdate=2025-09-29&amp;enddate=2025-10-05&amp;limit_value_yield=1&amp;logic_yield=1&amp;logic=1&amp;limit_value_sbin=0.00019400&amp;sbin_info=130&amp;sbin_map=130&amp;is_auto=0</t>
  </si>
  <si>
    <t>http://cpdb.realtek.com/cpdbv3/view/filter/filter_view.php?proj=RL6982&amp;startdate=2025-09-29&amp;enddate=2025-10-05&amp;limit_value_yield=1&amp;logic_yield=1&amp;logic=1&amp;limit_value_sbin=0.00017300&amp;sbin_info=132&amp;sbin_map=132&amp;is_auto=0</t>
  </si>
  <si>
    <t>http://cpdb.realtek.com/cpdbv3/view/filter/filter_view.php?proj=RL6982&amp;startdate=2025-09-29&amp;enddate=2025-10-05&amp;limit_value_yield=1&amp;logic_yield=1&amp;logic=1&amp;limit_value_sbin=0.00004300&amp;sbin_info=134&amp;sbin_map=134&amp;is_auto=0</t>
  </si>
  <si>
    <t>http://cpdb.realtek.com/cpdbv3/view/filter/filter_view.php?proj=RL6982&amp;startdate=2025-09-29&amp;enddate=2025-10-05&amp;limit_value_yield=1&amp;logic_yield=1&amp;logic=1&amp;limit_value_sbin=0.00000000&amp;sbin_info=135&amp;sbin_map=135&amp;is_auto=0</t>
  </si>
  <si>
    <t>http://cpdb.realtek.com/cpdbv3/view/filter/filter_view.php?proj=RL6982&amp;startdate=2025-09-29&amp;enddate=2025-10-05&amp;limit_value_yield=1&amp;logic_yield=1&amp;logic=1&amp;limit_value_sbin=0.00000000&amp;sbin_info=136&amp;sbin_map=136&amp;is_auto=0</t>
  </si>
  <si>
    <t>http://cpdb.realtek.com/cpdbv3/view/filter/filter_view.php?proj=RL6982&amp;startdate=2025-09-29&amp;enddate=2025-10-05&amp;limit_value_yield=1&amp;logic_yield=1&amp;logic=1&amp;limit_value_sbin=0.00000000&amp;sbin_info=137&amp;sbin_map=137&amp;is_auto=0</t>
  </si>
  <si>
    <t>http://cpdb.realtek.com/cpdbv3/view/filter/filter_view.php?proj=RL6982&amp;startdate=2025-09-29&amp;enddate=2025-10-05&amp;limit_value_yield=1&amp;logic_yield=1&amp;logic=1&amp;limit_value_sbin=0.00000000&amp;sbin_info=138&amp;sbin_map=138&amp;is_auto=0</t>
  </si>
  <si>
    <t>http://cpdb.realtek.com/cpdbv3/view/filter/filter_view.php?proj=RL6982&amp;startdate=2025-09-29&amp;enddate=2025-10-05&amp;limit_value_yield=1&amp;logic_yield=1&amp;logic=1&amp;limit_value_sbin=0.00000000&amp;sbin_info=139&amp;sbin_map=139&amp;is_auto=0</t>
  </si>
  <si>
    <t>http://cpdb.realtek.com/cpdbv3/view/filter/filter_view.php?proj=RL6982&amp;startdate=2025-09-29&amp;enddate=2025-10-05&amp;limit_value_yield=1&amp;logic_yield=1&amp;logic=1&amp;limit_value_sbin=0.00000000&amp;sbin_info=140&amp;sbin_map=140&amp;is_auto=0</t>
  </si>
  <si>
    <t>http://cpdb.realtek.com/cpdbv3/view/filter/filter_view.php?proj=RL6982&amp;startdate=2025-09-29&amp;enddate=2025-10-05&amp;limit_value_yield=1&amp;logic_yield=1&amp;logic=1&amp;limit_value_sbin=0.00000000&amp;sbin_info=141&amp;sbin_map=141&amp;is_auto=0</t>
  </si>
  <si>
    <t>http://cpdb.realtek.com/cpdbv3/view/filter/filter_view.php?proj=RL6982&amp;startdate=2025-09-29&amp;enddate=2025-10-05&amp;limit_value_yield=1&amp;logic_yield=1&amp;logic=1&amp;limit_value_sbin=0.00000000&amp;sbin_info=142&amp;sbin_map=142&amp;is_auto=0</t>
  </si>
  <si>
    <t>http://cpdb.realtek.com/cpdbv3/view/filter/filter_view.php?proj=RL6982&amp;startdate=2025-09-29&amp;enddate=2025-10-05&amp;limit_value_yield=1&amp;logic_yield=1&amp;logic=1&amp;limit_value_sbin=0.00000000&amp;sbin_info=143&amp;sbin_map=143&amp;is_auto=0</t>
  </si>
  <si>
    <t>http://cpdb.realtek.com/cpdbv3/view/filter/filter_view.php?proj=RL6982&amp;startdate=2025-09-29&amp;enddate=2025-10-05&amp;limit_value_yield=1&amp;logic_yield=1&amp;logic=1&amp;limit_value_sbin=0.00000000&amp;sbin_info=144&amp;sbin_map=144&amp;is_auto=0</t>
  </si>
  <si>
    <t>http://cpdb.realtek.com/cpdbv3/view/filter/filter_view.php?proj=RL6982&amp;startdate=2025-09-29&amp;enddate=2025-10-05&amp;limit_value_yield=1&amp;logic_yield=1&amp;logic=1&amp;limit_value_sbin=0.00000000&amp;sbin_info=145&amp;sbin_map=145&amp;is_auto=0</t>
  </si>
  <si>
    <t>http://cpdb.realtek.com/cpdbv3/view/filter/filter_view.php?proj=RL6982&amp;startdate=2025-09-29&amp;enddate=2025-10-05&amp;limit_value_yield=1&amp;logic_yield=1&amp;logic=1&amp;limit_value_sbin=0.00006500&amp;sbin_info=146&amp;sbin_map=146&amp;is_auto=0</t>
  </si>
  <si>
    <t>http://cpdb.realtek.com/cpdbv3/view/filter/filter_view.php?proj=RL6982&amp;startdate=2025-09-29&amp;enddate=2025-10-05&amp;limit_value_yield=1&amp;logic_yield=1&amp;logic=1&amp;limit_value_sbin=0.00000000&amp;sbin_info=147&amp;sbin_map=147&amp;is_auto=0</t>
  </si>
  <si>
    <t>http://cpdb.realtek.com/cpdbv3/view/filter/filter_view.php?proj=RL6982&amp;startdate=2025-09-29&amp;enddate=2025-10-05&amp;limit_value_yield=1&amp;logic_yield=1&amp;logic=1&amp;limit_value_sbin=0.00002200&amp;sbin_info=148&amp;sbin_map=148&amp;is_auto=0</t>
  </si>
  <si>
    <t>http://cpdb.realtek.com/cpdbv3/view/filter/filter_view.php?proj=RL6982&amp;startdate=2025-09-29&amp;enddate=2025-10-05&amp;limit_value_yield=1&amp;logic_yield=1&amp;logic=1&amp;limit_value_sbin=0.00000000&amp;sbin_info=149&amp;sbin_map=149&amp;is_auto=0</t>
  </si>
  <si>
    <t>http://cpdb.realtek.com/cpdbv3/view/filter/filter_view.php?proj=RL6982&amp;startdate=2025-09-29&amp;enddate=2025-10-05&amp;limit_value_yield=1&amp;logic_yield=1&amp;logic=1&amp;limit_value_sbin=0.00000000&amp;sbin_info=150&amp;sbin_map=150&amp;is_auto=0</t>
  </si>
  <si>
    <t>http://cpdb.realtek.com/cpdbv3/view/filter/filter_view.php?proj=RL6982&amp;startdate=2025-09-29&amp;enddate=2025-10-05&amp;limit_value_yield=1&amp;logic_yield=1&amp;logic=1&amp;limit_value_sbin=0.00000000&amp;sbin_info=151&amp;sbin_map=151&amp;is_auto=0</t>
  </si>
  <si>
    <t>http://cpdb.realtek.com/cpdbv3/view/filter/filter_view.php?proj=RL6982&amp;startdate=2025-09-29&amp;enddate=2025-10-05&amp;limit_value_yield=1&amp;logic_yield=1&amp;logic=1&amp;limit_value_sbin=0.00000000&amp;sbin_info=152&amp;sbin_map=152&amp;is_auto=0</t>
  </si>
  <si>
    <t>http://cpdb.realtek.com/cpdbv3/view/filter/filter_view.php?proj=RL6982&amp;startdate=2025-09-29&amp;enddate=2025-10-05&amp;limit_value_yield=1&amp;logic_yield=1&amp;logic=1&amp;limit_value_sbin=0.00000000&amp;sbin_info=154&amp;sbin_map=154&amp;is_auto=0</t>
  </si>
  <si>
    <t>http://cpdb.realtek.com/cpdbv3/view/filter/filter_view.php?proj=RL6982&amp;startdate=2025-09-29&amp;enddate=2025-10-05&amp;limit_value_yield=1&amp;logic_yield=1&amp;logic=1&amp;limit_value_sbin=0.00000000&amp;sbin_info=156&amp;sbin_map=156&amp;is_auto=0</t>
  </si>
  <si>
    <t>http://cpdb.realtek.com/cpdbv3/view/filter/filter_view.php?proj=RL6982&amp;startdate=2025-09-29&amp;enddate=2025-10-05&amp;limit_value_yield=1&amp;logic_yield=1&amp;logic=1&amp;limit_value_sbin=0.00006500&amp;sbin_info=157&amp;sbin_map=157&amp;is_auto=0</t>
  </si>
  <si>
    <t>http://cpdb.realtek.com/cpdbv3/view/filter/filter_view.php?proj=RL6982&amp;startdate=2025-09-29&amp;enddate=2025-10-05&amp;limit_value_yield=1&amp;logic_yield=1&amp;logic=1&amp;limit_value_sbin=0.00000000&amp;sbin_info=158&amp;sbin_map=158&amp;is_auto=0</t>
  </si>
  <si>
    <t>http://cpdb.realtek.com/cpdbv3/view/filter/filter_view.php?proj=RL6982&amp;startdate=2025-09-29&amp;enddate=2025-10-05&amp;limit_value_yield=1&amp;logic_yield=1&amp;logic=1&amp;limit_value_sbin=0.00002200&amp;sbin_info=159&amp;sbin_map=159&amp;is_auto=0</t>
  </si>
  <si>
    <t>http://cpdb.realtek.com/cpdbv3/view/filter/filter_view.php?proj=RL6982&amp;startdate=2025-09-29&amp;enddate=2025-10-05&amp;limit_value_yield=1&amp;logic_yield=1&amp;logic=1&amp;limit_value_sbin=0.00000000&amp;sbin_info=160&amp;sbin_map=160&amp;is_auto=0</t>
  </si>
  <si>
    <t>http://cpdb.realtek.com/cpdbv3/view/filter/filter_view.php?proj=RL6982&amp;startdate=2025-09-29&amp;enddate=2025-10-05&amp;limit_value_yield=1&amp;logic_yield=1&amp;logic=1&amp;limit_value_sbin=0.00019400&amp;sbin_info=161&amp;sbin_map=161&amp;is_auto=0</t>
  </si>
  <si>
    <t>http://cpdb.realtek.com/cpdbv3/view/filter/filter_view.php?proj=RL6982&amp;startdate=2025-09-29&amp;enddate=2025-10-05&amp;limit_value_yield=1&amp;logic_yield=1&amp;logic=1&amp;limit_value_sbin=0.00000000&amp;sbin_info=162&amp;sbin_map=162&amp;is_auto=0</t>
  </si>
  <si>
    <t>http://cpdb.realtek.com/cpdbv3/view/filter/filter_view.php?proj=RL6982&amp;startdate=2025-09-29&amp;enddate=2025-10-05&amp;limit_value_yield=1&amp;logic_yield=1&amp;logic=1&amp;limit_value_sbin=0.00000000&amp;sbin_info=163&amp;sbin_map=163&amp;is_auto=0</t>
  </si>
  <si>
    <t>http://cpdb.realtek.com/cpdbv3/view/filter/filter_view.php?proj=RL6982&amp;startdate=2025-09-29&amp;enddate=2025-10-05&amp;limit_value_yield=1&amp;logic_yield=1&amp;logic=1&amp;limit_value_sbin=0.00000000&amp;sbin_info=164&amp;sbin_map=164&amp;is_auto=0</t>
  </si>
  <si>
    <t>http://cpdb.realtek.com/cpdbv3/view/filter/filter_view.php?proj=RL6982&amp;startdate=2025-09-29&amp;enddate=2025-10-05&amp;limit_value_yield=1&amp;logic_yield=1&amp;logic=1&amp;limit_value_sbin=0.00004300&amp;sbin_info=165&amp;sbin_map=165&amp;is_auto=0</t>
  </si>
  <si>
    <t>http://cpdb.realtek.com/cpdbv3/view/filter/filter_view.php?proj=RL6982&amp;startdate=2025-09-29&amp;enddate=2025-10-05&amp;limit_value_yield=1&amp;logic_yield=1&amp;logic=1&amp;limit_value_sbin=0.00000000&amp;sbin_info=166&amp;sbin_map=166&amp;is_auto=0</t>
  </si>
  <si>
    <t>http://cpdb.realtek.com/cpdbv3/view/filter/filter_view.php?proj=RL6982&amp;startdate=2025-09-29&amp;enddate=2025-10-05&amp;limit_value_yield=1&amp;logic_yield=1&amp;logic=1&amp;limit_value_sbin=0.00021600&amp;sbin_info=167&amp;sbin_map=167&amp;is_auto=0</t>
  </si>
  <si>
    <t>http://cpdb.realtek.com/cpdbv3/view/filter/filter_view.php?proj=RL6982&amp;startdate=2025-09-29&amp;enddate=2025-10-05&amp;limit_value_yield=1&amp;logic_yield=1&amp;logic=1&amp;limit_value_sbin=0.00010800&amp;sbin_info=168&amp;sbin_map=168&amp;is_auto=0</t>
  </si>
  <si>
    <t>http://cpdb.realtek.com/cpdbv3/view/filter/filter_view.php?proj=RL6982&amp;startdate=2025-09-29&amp;enddate=2025-10-05&amp;limit_value_yield=1&amp;logic_yield=1&amp;logic=1&amp;limit_value_sbin=0.00000000&amp;sbin_info=169&amp;sbin_map=169&amp;is_auto=0</t>
  </si>
  <si>
    <t>http://cpdb.realtek.com/cpdbv3/view/filter/filter_view.php?proj=RL6982&amp;startdate=2025-09-29&amp;enddate=2025-10-05&amp;limit_value_yield=1&amp;logic_yield=1&amp;logic=1&amp;limit_value_sbin=0.00000000&amp;sbin_info=170&amp;sbin_map=170&amp;is_auto=0</t>
  </si>
  <si>
    <t>http://cpdb.realtek.com/cpdbv3/view/filter/filter_view.php?proj=RL6982&amp;startdate=2025-09-29&amp;enddate=2025-10-05&amp;limit_value_yield=1&amp;logic_yield=1&amp;logic=1&amp;limit_value_sbin=0.00000000&amp;sbin_info=172&amp;sbin_map=172&amp;is_auto=0</t>
  </si>
  <si>
    <t>http://cpdb.realtek.com/cpdbv3/view/filter/filter_view.php?proj=RL6982&amp;startdate=2025-09-29&amp;enddate=2025-10-05&amp;limit_value_yield=1&amp;logic_yield=1&amp;logic=1&amp;limit_value_sbin=0.00000000&amp;sbin_info=173&amp;sbin_map=173&amp;is_auto=0</t>
  </si>
  <si>
    <t>http://cpdb.realtek.com/cpdbv3/view/filter/filter_view.php?proj=RL6982&amp;startdate=2025-09-29&amp;enddate=2025-10-05&amp;limit_value_yield=1&amp;logic_yield=1&amp;logic=1&amp;limit_value_sbin=0.00000000&amp;sbin_info=174&amp;sbin_map=174&amp;is_auto=0</t>
  </si>
  <si>
    <t>http://cpdb.realtek.com/cpdbv3/view/filter/filter_view.php?proj=RL6982&amp;startdate=2025-09-29&amp;enddate=2025-10-05&amp;limit_value_yield=1&amp;logic_yield=1&amp;logic=1&amp;limit_value_sbin=0.00010800&amp;sbin_info=175&amp;sbin_map=175&amp;is_auto=0</t>
  </si>
  <si>
    <t>http://cpdb.realtek.com/cpdbv3/view/filter/filter_view.php?proj=RL6982&amp;startdate=2025-09-29&amp;enddate=2025-10-05&amp;limit_value_yield=1&amp;logic_yield=1&amp;logic=1&amp;limit_value_sbin=0.00032400&amp;sbin_info=176&amp;sbin_map=176&amp;is_auto=0</t>
  </si>
  <si>
    <t>http://cpdb.realtek.com/cpdbv3/view/filter/filter_view.php?proj=RL6982&amp;startdate=2025-09-29&amp;enddate=2025-10-05&amp;limit_value_yield=1&amp;logic_yield=1&amp;logic=1&amp;limit_value_sbin=0.00000000&amp;sbin_info=180&amp;sbin_map=180&amp;is_auto=0</t>
  </si>
  <si>
    <t>http://cpdb.realtek.com/cpdbv3/view/filter/filter_view.php?proj=RL6982&amp;startdate=2025-09-29&amp;enddate=2025-10-05&amp;limit_value_yield=1&amp;logic_yield=1&amp;logic=1&amp;limit_value_sbin=0.00030200&amp;sbin_info=182&amp;sbin_map=182&amp;is_auto=0</t>
  </si>
  <si>
    <t>http://cpdb.realtek.com/cpdbv3/view/filter/filter_view.php?proj=RL6982&amp;startdate=2025-09-29&amp;enddate=2025-10-05&amp;limit_value_yield=1&amp;logic_yield=1&amp;logic=1&amp;limit_value_sbin=0.00019400&amp;sbin_info=184&amp;sbin_map=184&amp;is_auto=0</t>
  </si>
  <si>
    <t>http://cpdb.realtek.com/cpdbv3/view/filter/filter_view.php?proj=RL6982&amp;startdate=2025-09-29&amp;enddate=2025-10-05&amp;limit_value_yield=1&amp;logic_yield=1&amp;logic=1&amp;limit_value_sbin=0.00004300&amp;sbin_info=185&amp;sbin_map=185&amp;is_auto=0</t>
  </si>
  <si>
    <t>http://cpdb.realtek.com/cpdbv3/view/filter/filter_view.php?proj=RL6982&amp;startdate=2025-09-29&amp;enddate=2025-10-05&amp;limit_value_yield=1&amp;logic_yield=1&amp;logic=1&amp;limit_value_sbin=0.00000000&amp;sbin_info=186&amp;sbin_map=186&amp;is_auto=0</t>
  </si>
  <si>
    <t>http://cpdb.realtek.com/cpdbv3/view/filter/filter_view.php?proj=RL6982&amp;startdate=2025-09-29&amp;enddate=2025-10-05&amp;limit_value_yield=1&amp;logic_yield=1&amp;logic=1&amp;limit_value_sbin=0.00000000&amp;sbin_info=187&amp;sbin_map=187&amp;is_auto=0</t>
  </si>
  <si>
    <t>http://cpdb.realtek.com/cpdbv3/view/filter/filter_view.php?proj=RL6982&amp;startdate=2025-09-29&amp;enddate=2025-10-05&amp;limit_value_yield=1&amp;logic_yield=1&amp;logic=1&amp;limit_value_sbin=0.00002200&amp;sbin_info=188&amp;sbin_map=188&amp;is_auto=0</t>
  </si>
  <si>
    <t>http://cpdb.realtek.com/cpdbv3/view/filter/filter_view.php?proj=RL6982&amp;startdate=2025-09-29&amp;enddate=2025-10-05&amp;limit_value_yield=1&amp;logic_yield=1&amp;logic=1&amp;limit_value_sbin=0.00004300&amp;sbin_info=190&amp;sbin_map=190&amp;is_auto=0</t>
  </si>
  <si>
    <t>http://cpdb.realtek.com/cpdbv3/view/filter/filter_view.php?proj=RL6982&amp;startdate=2025-09-29&amp;enddate=2025-10-05&amp;limit_value_yield=1&amp;logic_yield=1&amp;logic=1&amp;limit_value_sbin=0.00000000&amp;sbin_info=196&amp;sbin_map=196&amp;is_auto=0</t>
  </si>
  <si>
    <t>http://cpdb.realtek.com/cpdbv3/view/filter/filter_view.php?proj=RL6982&amp;startdate=2025-09-29&amp;enddate=2025-10-05&amp;limit_value_yield=1&amp;logic_yield=1&amp;logic=1&amp;limit_value_sbin=0.00015100&amp;sbin_info=197&amp;sbin_map=197&amp;is_auto=0</t>
  </si>
  <si>
    <t>http://cpdb.realtek.com/cpdbv3/view/filter/filter_view.php?proj=RL6982&amp;startdate=2025-09-29&amp;enddate=2025-10-05&amp;limit_value_yield=1&amp;logic_yield=1&amp;logic=1&amp;limit_value_sbin=0.00000000&amp;sbin_info=198&amp;sbin_map=198&amp;is_auto=0</t>
  </si>
  <si>
    <t>http://cpdb.realtek.com/cpdbv3/view/filter/filter_view.php?proj=RL6982&amp;startdate=2025-09-29&amp;enddate=2025-10-05&amp;limit_value_yield=1&amp;logic_yield=1&amp;logic=1&amp;limit_value_sbin=0.00000000&amp;sbin_info=199&amp;sbin_map=199&amp;is_auto=0</t>
  </si>
  <si>
    <t>http://cpdb.realtek.com/cpdbv3/view/filter/filter_view.php?proj=RL6982&amp;startdate=2025-09-29&amp;enddate=2025-10-05&amp;limit_value_yield=1&amp;logic_yield=1&amp;logic=1&amp;limit_value_sbin=0.00000000&amp;sbin_info=200&amp;sbin_map=200&amp;is_auto=0</t>
  </si>
  <si>
    <t>http://cpdb.realtek.com/cpdbv3/view/filter/filter_view.php?proj=RL6982&amp;startdate=2025-09-29&amp;enddate=2025-10-05&amp;limit_value_yield=1&amp;logic_yield=1&amp;logic=1&amp;limit_value_sbin=0.00038900&amp;sbin_info=204&amp;sbin_map=204&amp;is_auto=0</t>
  </si>
  <si>
    <t>http://cpdb.realtek.com/cpdbv3/view/filter/filter_view.php?proj=RL6982&amp;startdate=2025-09-29&amp;enddate=2025-10-05&amp;limit_value_yield=1&amp;logic_yield=1&amp;logic=1&amp;limit_value_sbin=0.00017300&amp;sbin_info=206&amp;sbin_map=206&amp;is_auto=0</t>
  </si>
  <si>
    <t>http://cpdb.realtek.com/cpdbv3/view/filter/filter_view.php?proj=RL6982&amp;startdate=2025-09-29&amp;enddate=2025-10-05&amp;limit_value_yield=1&amp;logic_yield=1&amp;logic=1&amp;limit_value_sbin=0.00049600&amp;sbin_info=209&amp;sbin_map=209&amp;is_auto=0</t>
  </si>
  <si>
    <t>http://cpdb.realtek.com/cpdbv3/view/filter/filter_view.php?proj=RL6982&amp;startdate=2025-09-29&amp;enddate=2025-10-05&amp;limit_value_yield=1&amp;logic_yield=1&amp;logic=1&amp;limit_value_sbin=0.00008600&amp;sbin_info=210&amp;sbin_map=210&amp;is_auto=0</t>
  </si>
  <si>
    <t>http://cpdb.realtek.com/cpdbv3/view/filter/filter_view.php?proj=RL6982&amp;startdate=2025-09-29&amp;enddate=2025-10-05&amp;limit_value_yield=1&amp;logic_yield=1&amp;logic=1&amp;limit_value_sbin=0.00000000&amp;sbin_info=211&amp;sbin_map=211&amp;is_auto=0</t>
  </si>
  <si>
    <t>http://cpdb.realtek.com/cpdbv3/view/filter/filter_view.php?proj=RL6982&amp;startdate=2025-09-29&amp;enddate=2025-10-05&amp;limit_value_yield=1&amp;logic_yield=1&amp;logic=1&amp;limit_value_sbin=0.00000000&amp;sbin_info=212&amp;sbin_map=212&amp;is_auto=0</t>
  </si>
  <si>
    <t>http://cpdb.realtek.com/cpdbv3/view/filter/filter_view.php?proj=RL6982&amp;startdate=2025-09-29&amp;enddate=2025-10-05&amp;limit_value_yield=1&amp;logic_yield=1&amp;logic=1&amp;limit_value_sbin=0.00002200&amp;sbin_info=214&amp;sbin_map=214&amp;is_auto=0</t>
  </si>
  <si>
    <t>http://cpdb.realtek.com/cpdbv3/view/filter/filter_view.php?proj=RL6982&amp;startdate=2025-09-29&amp;enddate=2025-10-05&amp;limit_value_yield=1&amp;logic_yield=1&amp;logic=1&amp;limit_value_sbin=0.00006500&amp;sbin_info=215&amp;sbin_map=215&amp;is_auto=0</t>
  </si>
  <si>
    <t>http://cpdb.realtek.com/cpdbv3/view/filter/filter_view.php?proj=RL6982&amp;startdate=2025-09-29&amp;enddate=2025-10-05&amp;limit_value_yield=1&amp;logic_yield=1&amp;logic=1&amp;limit_value_sbin=0.00010800&amp;sbin_info=222&amp;sbin_map=222&amp;is_auto=0</t>
  </si>
  <si>
    <t>http://cpdb.realtek.com/cpdbv3/view/filter/filter_view.php?proj=RL6982&amp;startdate=2025-09-29&amp;enddate=2025-10-05&amp;limit_value_yield=1&amp;logic_yield=1&amp;logic=1&amp;limit_value_sbin=0.00000000&amp;sbin_info=223&amp;sbin_map=223&amp;is_auto=0</t>
  </si>
  <si>
    <t>http://cpdb.realtek.com/cpdbv3/view/filter/filter_view.php?proj=RL6982&amp;startdate=2025-09-29&amp;enddate=2025-10-05&amp;limit_value_yield=1&amp;logic_yield=1&amp;logic=1&amp;limit_value_sbin=0.00000000&amp;sbin_info=224&amp;sbin_map=224&amp;is_auto=0</t>
  </si>
  <si>
    <t>http://cpdb.realtek.com/cpdbv3/view/filter/filter_view.php?proj=RL6982&amp;startdate=2025-09-29&amp;enddate=2025-10-05&amp;limit_value_yield=1&amp;logic_yield=1&amp;logic=1&amp;limit_value_sbin=0.00000000&amp;sbin_info=225&amp;sbin_map=225&amp;is_auto=0</t>
  </si>
  <si>
    <t>http://cpdb.realtek.com/cpdbv3/view/filter/filter_view.php?proj=RL6982&amp;startdate=2025-09-29&amp;enddate=2025-10-05&amp;limit_value_yield=1&amp;logic_yield=1&amp;logic=1&amp;limit_value_sbin=0.00000000&amp;sbin_info=228&amp;sbin_map=228&amp;is_auto=0</t>
  </si>
  <si>
    <t>http://cpdb.realtek.com/cpdbv3/view/filter/filter_view.php?proj=RL6982&amp;startdate=2025-09-29&amp;enddate=2025-10-05&amp;limit_value_yield=1&amp;logic_yield=1&amp;logic=1&amp;limit_value_sbin=0.00000000&amp;sbin_info=229&amp;sbin_map=229&amp;is_auto=0</t>
  </si>
  <si>
    <t>http://cpdb.realtek.com/cpdbv3/view/filter/filter_view.php?proj=RL6982&amp;startdate=2025-09-29&amp;enddate=2025-10-05&amp;limit_value_yield=1&amp;logic_yield=1&amp;logic=1&amp;limit_value_sbin=0.00000000&amp;sbin_info=230&amp;sbin_map=230&amp;is_auto=0</t>
  </si>
  <si>
    <t>http://cpdb.realtek.com/cpdbv3/view/filter/filter_view.php?proj=RL6982&amp;startdate=2025-09-29&amp;enddate=2025-10-05&amp;limit_value_yield=1&amp;logic_yield=1&amp;logic=1&amp;limit_value_sbin=0.00004300&amp;sbin_info=231&amp;sbin_map=231&amp;is_auto=0</t>
  </si>
  <si>
    <t>http://cpdb.realtek.com/cpdbv3/view/filter/filter_view.php?proj=RL6982&amp;startdate=2025-09-29&amp;enddate=2025-10-05&amp;limit_value_yield=1&amp;logic_yield=1&amp;logic=1&amp;limit_value_sbin=0.00000000&amp;sbin_info=232&amp;sbin_map=232&amp;is_auto=0</t>
  </si>
  <si>
    <t>http://cpdb.realtek.com/cpdbv3/view/filter/filter_view.php?proj=RL6982&amp;startdate=2025-09-29&amp;enddate=2025-10-05&amp;limit_value_yield=1&amp;logic_yield=1&amp;logic=1&amp;limit_value_sbin=0.00002200&amp;sbin_info=233&amp;sbin_map=233&amp;is_auto=0</t>
  </si>
  <si>
    <t>http://cpdb.realtek.com/cpdbv3/view/filter/filter_view.php?proj=RL6982&amp;startdate=2025-09-29&amp;enddate=2025-10-05&amp;limit_value_yield=1&amp;logic_yield=1&amp;logic=1&amp;limit_value_sbin=0.00000000&amp;sbin_info=234&amp;sbin_map=234&amp;is_auto=0</t>
  </si>
  <si>
    <t>http://cpdb.realtek.com/cpdbv3/view/filter/filter_view.php?proj=RL6982&amp;startdate=2025-09-29&amp;enddate=2025-10-05&amp;limit_value_yield=1&amp;logic_yield=1&amp;logic=1&amp;limit_value_sbin=0.00000000&amp;sbin_info=238&amp;sbin_map=238&amp;is_auto=0</t>
  </si>
  <si>
    <t>http://cpdb.realtek.com/cpdbv3/view/filter/filter_view.php?proj=RL6982&amp;startdate=2025-09-29&amp;enddate=2025-10-05&amp;limit_value_yield=1&amp;logic_yield=1&amp;logic=1&amp;limit_value_sbin=0.00006500&amp;sbin_info=500&amp;sbin_map=500&amp;is_auto=0</t>
  </si>
  <si>
    <t>http://cpdb.realtek.com/cpdbv3/view/filter/filter_view.php?proj=RL6982&amp;startdate=2025-09-29&amp;enddate=2025-10-05&amp;limit_value_yield=1&amp;logic_yield=1&amp;logic=1&amp;limit_value_sbin=0.00000000&amp;sbin_info=510&amp;sbin_map=510&amp;is_auto=0</t>
  </si>
  <si>
    <t>http://cpdb.realtek.com/cpdbv3/view/filter/filter_view.php?proj=RL6982&amp;startdate=2025-09-29&amp;enddate=2025-10-05&amp;limit_value_yield=1&amp;logic_yield=1&amp;logic=1&amp;limit_value_sbin=0.00002200&amp;sbin_info=530&amp;sbin_map=530&amp;is_auto=0</t>
  </si>
  <si>
    <t>http://cpdb.realtek.com/cpdbv3/view/filter/filter_view.php?proj=RL6982&amp;startdate=2025-09-29&amp;enddate=2025-10-05&amp;limit_value_yield=1&amp;logic_yield=1&amp;logic=1&amp;limit_value_sbin=0.00013000&amp;sbin_info=600&amp;sbin_map=600&amp;is_auto=0</t>
  </si>
  <si>
    <t>http://cpdb.realtek.com/cpdbv3/view/filter/filter_view.php?proj=RL6982&amp;startdate=2025-09-29&amp;enddate=2025-10-05&amp;limit_value_yield=1&amp;logic_yield=1&amp;logic=1&amp;limit_value_sbin=0.00015100&amp;sbin_info=613&amp;sbin_map=613&amp;is_auto=0</t>
  </si>
  <si>
    <t>http://cpdb.realtek.com/cpdbv3/view/filter/filter_view.php?proj=RL6982&amp;startdate=2025-09-29&amp;enddate=2025-10-05&amp;limit_value_yield=1&amp;logic_yield=1&amp;logic=1&amp;limit_value_sbin=0.00000000&amp;sbin_info=615&amp;sbin_map=615&amp;is_auto=0</t>
  </si>
  <si>
    <t>http://cpdb.realtek.com/cpdbv3/view/filter/filter_view.php?proj=RL6982&amp;startdate=2025-09-29&amp;enddate=2025-10-05&amp;limit_value_yield=1&amp;logic_yield=1&amp;logic=1&amp;limit_value_sbin=0.00000000&amp;sbin_info=616&amp;sbin_map=616&amp;is_auto=0</t>
  </si>
  <si>
    <t>http://cpdb.realtek.com/cpdbv3/view/filter/filter_view.php?proj=RL6982&amp;startdate=2025-09-29&amp;enddate=2025-10-05&amp;limit_value_yield=1&amp;logic_yield=1&amp;logic=1&amp;limit_value_sbin=0.00000000&amp;sbin_info=999&amp;sbin_map=999&amp;is_auto=0</t>
  </si>
  <si>
    <t>http://cpdb.realtek.com/cpdbv3/view/filter/filter_view.php?proj=RL6963&amp;startdate=2025-09-29&amp;enddate=2025-10-05&amp;limit_value_yield=1&amp;logic_yield=1&amp;logic=1&amp;limit_value_sbin=2.33254900&amp;sbin_info=21&amp;sbin_map=21&amp;is_auto=0</t>
  </si>
  <si>
    <t>http://cpdb.realtek.com/cpdbv3/view/filter/filter_view.php?proj=RL6963&amp;startdate=2025-09-29&amp;enddate=2025-10-05&amp;limit_value_yield=1&amp;logic_yield=1&amp;logic=1&amp;limit_value_sbin=1.29727300&amp;sbin_info=19&amp;sbin_map=19&amp;is_auto=0</t>
  </si>
  <si>
    <t>http://cpdb.realtek.com/cpdbv3/view/filter/filter_view.php?proj=RL6963&amp;startdate=2025-09-29&amp;enddate=2025-10-05&amp;limit_value_yield=1&amp;logic_yield=1&amp;logic=1&amp;limit_value_sbin=1.11932700&amp;sbin_info=23&amp;sbin_map=23&amp;is_auto=0</t>
  </si>
  <si>
    <t>http://cpdb.realtek.com/cpdbv3/view/filter/filter_view.php?proj=RL6963&amp;startdate=2025-09-29&amp;enddate=2025-10-05&amp;limit_value_yield=1&amp;logic_yield=1&amp;logic=1&amp;limit_value_sbin=0.91656400&amp;sbin_info=82&amp;sbin_map=82&amp;is_auto=0</t>
  </si>
  <si>
    <t>http://cpdb.realtek.com/cpdbv3/view/filter/filter_view.php?proj=RL6963&amp;startdate=2025-09-29&amp;enddate=2025-10-05&amp;limit_value_yield=1&amp;logic_yield=1&amp;logic=1&amp;limit_value_sbin=1.55028500&amp;sbin_info=5&amp;sbin_map=5&amp;is_auto=0</t>
  </si>
  <si>
    <t>http://cpdb.realtek.com/cpdbv3/view/filter/filter_view.php?proj=RL6963&amp;startdate=2025-09-29&amp;enddate=2025-10-05&amp;limit_value_yield=1&amp;logic_yield=1&amp;logic=1&amp;limit_value_sbin=0.34336000&amp;sbin_info=51&amp;sbin_map=51&amp;is_auto=0</t>
  </si>
  <si>
    <t>http://cpdb.realtek.com/cpdbv3/view/filter/filter_view.php?proj=RL6963&amp;startdate=2025-09-29&amp;enddate=2025-10-05&amp;limit_value_yield=1&amp;logic_yield=1&amp;logic=1&amp;limit_value_sbin=0.25295100&amp;sbin_info=3&amp;sbin_map=3&amp;is_auto=0</t>
  </si>
  <si>
    <t>http://cpdb.realtek.com/cpdbv3/view/filter/filter_view.php?proj=RL6963&amp;startdate=2025-09-29&amp;enddate=2025-10-05&amp;limit_value_yield=1&amp;logic_yield=1&amp;logic=1&amp;limit_value_sbin=0.13986200&amp;sbin_info=92&amp;sbin_map=92&amp;is_auto=0</t>
  </si>
  <si>
    <t>http://cpdb.realtek.com/cpdbv3/view/filter/filter_view.php?proj=RL6963&amp;startdate=2025-09-29&amp;enddate=2025-10-05&amp;limit_value_yield=1&amp;logic_yield=1&amp;logic=1&amp;limit_value_sbin=0.07286500&amp;sbin_info=254&amp;sbin_map=254&amp;is_auto=0</t>
  </si>
  <si>
    <t>http://cpdb.realtek.com/cpdbv3/view/filter/filter_view.php?proj=RL6963&amp;startdate=2025-09-29&amp;enddate=2025-10-05&amp;limit_value_yield=1&amp;logic_yield=1&amp;logic=1&amp;limit_value_sbin=0.14243000&amp;sbin_info=86&amp;sbin_map=86&amp;is_auto=0</t>
  </si>
  <si>
    <t>http://cpdb.realtek.com/cpdbv3/view/filter/filter_view.php?proj=RL6963&amp;startdate=2025-09-29&amp;enddate=2025-10-05&amp;limit_value_yield=1&amp;logic_yield=1&amp;logic=1&amp;limit_value_sbin=0.21499000&amp;sbin_info=2&amp;sbin_map=2&amp;is_auto=0</t>
  </si>
  <si>
    <t>http://cpdb.realtek.com/cpdbv3/view/filter/filter_view.php?proj=RL6963&amp;startdate=2025-09-29&amp;enddate=2025-10-05&amp;limit_value_yield=1&amp;logic_yield=1&amp;logic=1&amp;limit_value_sbin=0.23644600&amp;sbin_info=284&amp;sbin_map=284&amp;is_auto=0</t>
  </si>
  <si>
    <t>http://cpdb.realtek.com/cpdbv3/view/filter/filter_view.php?proj=RL6963&amp;startdate=2025-09-29&amp;enddate=2025-10-05&amp;limit_value_yield=1&amp;logic_yield=1&amp;logic=1&amp;limit_value_sbin=0.10807600&amp;sbin_info=83&amp;sbin_map=83&amp;is_auto=0</t>
  </si>
  <si>
    <t>http://cpdb.realtek.com/cpdbv3/view/filter/filter_view.php?proj=RL6963&amp;startdate=2025-09-29&amp;enddate=2025-10-05&amp;limit_value_yield=1&amp;logic_yield=1&amp;logic=1&amp;limit_value_sbin=0.05685000&amp;sbin_info=32&amp;sbin_map=32&amp;is_auto=0</t>
  </si>
  <si>
    <t>http://cpdb.realtek.com/cpdbv3/view/filter/filter_view.php?proj=RL6963&amp;startdate=2025-09-29&amp;enddate=2025-10-05&amp;limit_value_yield=1&amp;logic_yield=1&amp;logic=1&amp;limit_value_sbin=0.05593300&amp;sbin_info=96&amp;sbin_map=96&amp;is_auto=0</t>
  </si>
  <si>
    <t>http://cpdb.realtek.com/cpdbv3/view/filter/filter_view.php?proj=RL6963&amp;startdate=2025-09-29&amp;enddate=2025-10-05&amp;limit_value_yield=1&amp;logic_yield=1&amp;logic=1&amp;limit_value_sbin=0.07867300&amp;sbin_info=46&amp;sbin_map=46&amp;is_auto=0</t>
  </si>
  <si>
    <t>http://cpdb.realtek.com/cpdbv3/view/filter/filter_view.php?proj=RL6963&amp;startdate=2025-09-29&amp;enddate=2025-10-05&amp;limit_value_yield=1&amp;logic_yield=1&amp;logic=1&amp;limit_value_sbin=0.19310600&amp;sbin_info=334&amp;sbin_map=334&amp;is_auto=0</t>
  </si>
  <si>
    <t>http://cpdb.realtek.com/cpdbv3/view/filter/filter_view.php?proj=RL6963&amp;startdate=2025-09-29&amp;enddate=2025-10-05&amp;limit_value_yield=1&amp;logic_yield=1&amp;logic=1&amp;limit_value_sbin=0.03753300&amp;sbin_info=68&amp;sbin_map=68&amp;is_auto=0</t>
  </si>
  <si>
    <t>http://cpdb.realtek.com/cpdbv3/view/filter/filter_view.php?proj=RL6963&amp;startdate=2025-09-29&amp;enddate=2025-10-05&amp;limit_value_yield=1&amp;logic_yield=1&amp;logic=1&amp;limit_value_sbin=0.09682800&amp;sbin_info=25&amp;sbin_map=25&amp;is_auto=0</t>
  </si>
  <si>
    <t>http://cpdb.realtek.com/cpdbv3/view/filter/filter_view.php?proj=RL6963&amp;startdate=2025-09-29&amp;enddate=2025-10-05&amp;limit_value_yield=1&amp;logic_yield=1&amp;logic=1&amp;limit_value_sbin=0.09621700&amp;sbin_info=54&amp;sbin_map=54&amp;is_auto=0</t>
  </si>
  <si>
    <t>http://cpdb.realtek.com/cpdbv3/view/filter/filter_view.php?proj=RL6963&amp;startdate=2025-09-29&amp;enddate=2025-10-05&amp;limit_value_yield=1&amp;logic_yield=1&amp;logic=1&amp;limit_value_sbin=0.07800000&amp;sbin_info=91&amp;sbin_map=91&amp;is_auto=0</t>
  </si>
  <si>
    <t>http://cpdb.realtek.com/cpdbv3/view/filter/filter_view.php?proj=RL6963&amp;startdate=2025-09-29&amp;enddate=2025-10-05&amp;limit_value_yield=1&amp;logic_yield=1&amp;logic=1&amp;limit_value_sbin=0.03300900&amp;sbin_info=93&amp;sbin_map=93&amp;is_auto=0</t>
  </si>
  <si>
    <t>http://cpdb.realtek.com/cpdbv3/view/filter/filter_view.php?proj=RL6963&amp;startdate=2025-09-29&amp;enddate=2025-10-05&amp;limit_value_yield=1&amp;logic_yield=1&amp;logic=1&amp;limit_value_sbin=0.06369600&amp;sbin_info=285&amp;sbin_map=285&amp;is_auto=0</t>
  </si>
  <si>
    <t>http://cpdb.realtek.com/cpdbv3/view/filter/filter_view.php?proj=RL6963&amp;startdate=2025-09-29&amp;enddate=2025-10-05&amp;limit_value_yield=1&amp;logic_yield=1&amp;logic=1&amp;limit_value_sbin=0.02695800&amp;sbin_info=50&amp;sbin_map=50&amp;is_auto=0</t>
  </si>
  <si>
    <t>http://cpdb.realtek.com/cpdbv3/view/filter/filter_view.php?proj=RL6963&amp;startdate=2025-09-29&amp;enddate=2025-10-05&amp;limit_value_yield=1&amp;logic_yield=1&amp;logic=1&amp;limit_value_sbin=0.05788900&amp;sbin_info=70&amp;sbin_map=70&amp;is_auto=0</t>
  </si>
  <si>
    <t>http://cpdb.realtek.com/cpdbv3/view/filter/filter_view.php?proj=RL6963&amp;startdate=2025-09-29&amp;enddate=2025-10-05&amp;limit_value_yield=1&amp;logic_yield=1&amp;logic=1&amp;limit_value_sbin=0.05678900&amp;sbin_info=6&amp;sbin_map=6&amp;is_auto=0</t>
  </si>
  <si>
    <t>http://cpdb.realtek.com/cpdbv3/view/filter/filter_view.php?proj=RL6963&amp;startdate=2025-09-29&amp;enddate=2025-10-05&amp;limit_value_yield=1&amp;logic_yield=1&amp;logic=1&amp;limit_value_sbin=0.05562700&amp;sbin_info=281&amp;sbin_map=281&amp;is_auto=0</t>
  </si>
  <si>
    <t>http://cpdb.realtek.com/cpdbv3/view/filter/filter_view.php?proj=RL6963&amp;startdate=2025-09-29&amp;enddate=2025-10-05&amp;limit_value_yield=1&amp;logic_yield=1&amp;logic=1&amp;limit_value_sbin=0.01821600&amp;sbin_info=73&amp;sbin_map=73&amp;is_auto=0</t>
  </si>
  <si>
    <t>http://cpdb.realtek.com/cpdbv3/view/filter/filter_view.php?proj=RL6963&amp;startdate=2025-09-29&amp;enddate=2025-10-05&amp;limit_value_yield=1&amp;logic_yield=1&amp;logic=1&amp;limit_value_sbin=0.05752200&amp;sbin_info=347&amp;sbin_map=347&amp;is_auto=0</t>
  </si>
  <si>
    <t>http://cpdb.realtek.com/cpdbv3/view/filter/filter_view.php?proj=RL6963&amp;startdate=2025-09-29&amp;enddate=2025-10-05&amp;limit_value_yield=1&amp;logic_yield=1&amp;logic=1&amp;limit_value_sbin=0.00892500&amp;sbin_info=135&amp;sbin_map=135&amp;is_auto=0</t>
  </si>
  <si>
    <t>http://cpdb.realtek.com/cpdbv3/view/filter/filter_view.php?proj=RL6963&amp;startdate=2025-09-29&amp;enddate=2025-10-05&amp;limit_value_yield=1&amp;logic_yield=1&amp;logic=1&amp;limit_value_sbin=0.05336500&amp;sbin_info=4&amp;sbin_map=4&amp;is_auto=0</t>
  </si>
  <si>
    <t>http://cpdb.realtek.com/cpdbv3/view/filter/filter_view.php?proj=RL6963&amp;startdate=2025-09-29&amp;enddate=2025-10-05&amp;limit_value_yield=1&amp;logic_yield=1&amp;logic=1&amp;limit_value_sbin=0.03563800&amp;sbin_info=44&amp;sbin_map=44&amp;is_auto=0</t>
  </si>
  <si>
    <t>http://cpdb.realtek.com/cpdbv3/view/filter/filter_view.php?proj=RL6963&amp;startdate=2025-09-29&amp;enddate=2025-10-05&amp;limit_value_yield=1&amp;logic_yield=1&amp;logic=1&amp;limit_value_sbin=0.02616300&amp;sbin_info=65&amp;sbin_map=65&amp;is_auto=0</t>
  </si>
  <si>
    <t>http://cpdb.realtek.com/cpdbv3/view/filter/filter_view.php?proj=RL6963&amp;startdate=2025-09-29&amp;enddate=2025-10-05&amp;limit_value_yield=1&amp;logic_yield=1&amp;logic=1&amp;limit_value_sbin=0.01112500&amp;sbin_info=18&amp;sbin_map=18&amp;is_auto=0</t>
  </si>
  <si>
    <t>http://cpdb.realtek.com/cpdbv3/view/filter/filter_view.php?proj=RL6963&amp;startdate=2025-09-29&amp;enddate=2025-10-05&amp;limit_value_yield=1&amp;logic_yield=1&amp;logic=1&amp;limit_value_sbin=0.04156800&amp;sbin_info=187&amp;sbin_map=187&amp;is_auto=0</t>
  </si>
  <si>
    <t>http://cpdb.realtek.com/cpdbv3/view/filter/filter_view.php?proj=RL6963&amp;startdate=2025-09-29&amp;enddate=2025-10-05&amp;limit_value_yield=1&amp;logic_yield=1&amp;logic=1&amp;limit_value_sbin=0.00678500&amp;sbin_info=63&amp;sbin_map=63&amp;is_auto=0</t>
  </si>
  <si>
    <t>http://cpdb.realtek.com/cpdbv3/view/filter/filter_view.php?proj=RL6963&amp;startdate=2025-09-29&amp;enddate=2025-10-05&amp;limit_value_yield=1&amp;logic_yield=1&amp;logic=1&amp;limit_value_sbin=0.00421800&amp;sbin_info=89&amp;sbin_map=89&amp;is_auto=0</t>
  </si>
  <si>
    <t>http://cpdb.realtek.com/cpdbv3/view/filter/filter_view.php?proj=RL6963&amp;startdate=2025-09-29&amp;enddate=2025-10-05&amp;limit_value_yield=1&amp;logic_yield=1&amp;logic=1&amp;limit_value_sbin=0.11027600&amp;sbin_info=330&amp;sbin_map=330&amp;is_auto=0</t>
  </si>
  <si>
    <t>http://cpdb.realtek.com/cpdbv3/view/filter/filter_view.php?proj=RL6963&amp;startdate=2025-09-29&amp;enddate=2025-10-05&amp;limit_value_yield=1&amp;logic_yield=1&amp;logic=1&amp;limit_value_sbin=0.00464600&amp;sbin_info=99&amp;sbin_map=99&amp;is_auto=0</t>
  </si>
  <si>
    <t>http://cpdb.realtek.com/cpdbv3/view/filter/filter_view.php?proj=RL6963&amp;startdate=2025-09-29&amp;enddate=2025-10-05&amp;limit_value_yield=1&amp;logic_yield=1&amp;logic=1&amp;limit_value_sbin=0.00929200&amp;sbin_info=81&amp;sbin_map=81&amp;is_auto=0</t>
  </si>
  <si>
    <t>http://cpdb.realtek.com/cpdbv3/view/filter/filter_view.php?proj=RL6963&amp;startdate=2025-09-29&amp;enddate=2025-10-05&amp;limit_value_yield=1&amp;logic_yield=1&amp;logic=1&amp;limit_value_sbin=0.00177300&amp;sbin_info=257&amp;sbin_map=257&amp;is_auto=0</t>
  </si>
  <si>
    <t>http://cpdb.realtek.com/cpdbv3/view/filter/filter_view.php?proj=RL6963&amp;startdate=2025-09-29&amp;enddate=2025-10-05&amp;limit_value_yield=1&amp;logic_yield=1&amp;logic=1&amp;limit_value_sbin=0.00971900&amp;sbin_info=7&amp;sbin_map=7&amp;is_auto=0</t>
  </si>
  <si>
    <t>http://cpdb.realtek.com/cpdbv3/view/filter/filter_view.php?proj=RL6963&amp;startdate=2025-09-29&amp;enddate=2025-10-05&amp;limit_value_yield=1&amp;logic_yield=1&amp;logic=1&amp;limit_value_sbin=0.01094200&amp;sbin_info=236&amp;sbin_map=236&amp;is_auto=0</t>
  </si>
  <si>
    <t>http://cpdb.realtek.com/cpdbv3/view/filter/filter_view.php?proj=RL6963&amp;startdate=2025-09-29&amp;enddate=2025-10-05&amp;limit_value_yield=1&amp;logic_yield=1&amp;logic=1&amp;limit_value_sbin=0.00923000&amp;sbin_info=27&amp;sbin_map=27&amp;is_auto=0</t>
  </si>
  <si>
    <t>http://cpdb.realtek.com/cpdbv3/view/filter/filter_view.php?proj=RL6963&amp;startdate=2025-09-29&amp;enddate=2025-10-05&amp;limit_value_yield=1&amp;logic_yield=1&amp;logic=1&amp;limit_value_sbin=0.01326500&amp;sbin_info=30&amp;sbin_map=30&amp;is_auto=0</t>
  </si>
  <si>
    <t>http://cpdb.realtek.com/cpdbv3/view/filter/filter_view.php?proj=RL6963&amp;startdate=2025-09-29&amp;enddate=2025-10-05&amp;limit_value_yield=1&amp;logic_yield=1&amp;logic=1&amp;limit_value_sbin=0.00238400&amp;sbin_info=29&amp;sbin_map=29&amp;is_auto=0</t>
  </si>
  <si>
    <t>http://cpdb.realtek.com/cpdbv3/view/filter/filter_view.php?proj=RL6963&amp;startdate=2025-09-29&amp;enddate=2025-10-05&amp;limit_value_yield=1&amp;logic_yield=1&amp;logic=1&amp;limit_value_sbin=0.00421800&amp;sbin_info=287&amp;sbin_map=287&amp;is_auto=0</t>
  </si>
  <si>
    <t>http://cpdb.realtek.com/cpdbv3/view/filter/filter_view.php?proj=RL6963&amp;startdate=2025-09-29&amp;enddate=2025-10-05&amp;limit_value_yield=1&amp;logic_yield=1&amp;logic=1&amp;limit_value_sbin=0.00073400&amp;sbin_info=364&amp;sbin_map=364&amp;is_auto=0</t>
  </si>
  <si>
    <t>http://cpdb.realtek.com/cpdbv3/view/filter/filter_view.php?proj=RL6963&amp;startdate=2025-09-29&amp;enddate=2025-10-05&amp;limit_value_yield=1&amp;logic_yield=1&amp;logic=1&amp;limit_value_sbin=0.00122300&amp;sbin_info=381&amp;sbin_map=381&amp;is_auto=0</t>
  </si>
  <si>
    <t>http://cpdb.realtek.com/cpdbv3/view/filter/filter_view.php?proj=RL6963&amp;startdate=2025-09-29&amp;enddate=2025-10-05&amp;limit_value_yield=1&amp;logic_yield=1&amp;logic=1&amp;limit_value_sbin=0.00366800&amp;sbin_info=101&amp;sbin_map=101&amp;is_auto=0</t>
  </si>
  <si>
    <t>http://cpdb.realtek.com/cpdbv3/view/filter/filter_view.php?proj=RL6963&amp;startdate=2025-09-29&amp;enddate=2025-10-05&amp;limit_value_yield=1&amp;logic_yield=1&amp;logic=1&amp;limit_value_sbin=0.00635700&amp;sbin_info=289&amp;sbin_map=289&amp;is_auto=0</t>
  </si>
  <si>
    <t>http://cpdb.realtek.com/cpdbv3/view/filter/filter_view.php?proj=RL6963&amp;startdate=2025-09-29&amp;enddate=2025-10-05&amp;limit_value_yield=1&amp;logic_yield=1&amp;logic=1&amp;limit_value_sbin=0.00195600&amp;sbin_info=376&amp;sbin_map=376&amp;is_auto=0</t>
  </si>
  <si>
    <t>http://cpdb.realtek.com/cpdbv3/view/filter/filter_view.php?proj=RL6963&amp;startdate=2025-09-29&amp;enddate=2025-10-05&amp;limit_value_yield=1&amp;logic_yield=1&amp;logic=1&amp;limit_value_sbin=0.00146700&amp;sbin_info=229&amp;sbin_map=229&amp;is_auto=0</t>
  </si>
  <si>
    <t>http://cpdb.realtek.com/cpdbv3/view/filter/filter_view.php?proj=RL6963&amp;startdate=2025-09-29&amp;enddate=2025-10-05&amp;limit_value_yield=1&amp;logic_yield=1&amp;logic=1&amp;limit_value_sbin=0.01448800&amp;sbin_info=365&amp;sbin_map=365&amp;is_auto=0</t>
  </si>
  <si>
    <t>http://cpdb.realtek.com/cpdbv3/view/filter/filter_view.php?proj=RL6963&amp;startdate=2025-09-29&amp;enddate=2025-10-05&amp;limit_value_yield=1&amp;logic_yield=1&amp;logic=1&amp;limit_value_sbin=0.00024500&amp;sbin_info=34&amp;sbin_map=34&amp;is_auto=0</t>
  </si>
  <si>
    <t>http://cpdb.realtek.com/cpdbv3/view/filter/filter_view.php?proj=RL6963&amp;startdate=2025-09-29&amp;enddate=2025-10-05&amp;limit_value_yield=1&amp;logic_yield=1&amp;logic=1&amp;limit_value_sbin=0.00226200&amp;sbin_info=324&amp;sbin_map=324&amp;is_auto=0</t>
  </si>
  <si>
    <t>http://cpdb.realtek.com/cpdbv3/view/filter/filter_view.php?proj=RL6963&amp;startdate=2025-09-29&amp;enddate=2025-10-05&amp;limit_value_yield=1&amp;logic_yield=1&amp;logic=1&amp;limit_value_sbin=0.00091700&amp;sbin_info=20&amp;sbin_map=20&amp;is_auto=0</t>
  </si>
  <si>
    <t>http://cpdb.realtek.com/cpdbv3/view/filter/filter_view.php?proj=RL6963&amp;startdate=2025-09-29&amp;enddate=2025-10-05&amp;limit_value_yield=1&amp;logic_yield=1&amp;logic=1&amp;limit_value_sbin=0.00990300&amp;sbin_info=282&amp;sbin_map=282&amp;is_auto=0</t>
  </si>
  <si>
    <t>http://cpdb.realtek.com/cpdbv3/view/filter/filter_view.php?proj=RL6963&amp;startdate=2025-09-29&amp;enddate=2025-10-05&amp;limit_value_yield=1&amp;logic_yield=1&amp;logic=1&amp;limit_value_sbin=0.00660200&amp;sbin_info=116&amp;sbin_map=116&amp;is_auto=0</t>
  </si>
  <si>
    <t>http://cpdb.realtek.com/cpdbv3/view/filter/filter_view.php?proj=RL6963&amp;startdate=2025-09-29&amp;enddate=2025-10-05&amp;limit_value_yield=1&amp;logic_yield=1&amp;logic=1&amp;limit_value_sbin=0.00122300&amp;sbin_info=299&amp;sbin_map=299&amp;is_auto=0</t>
  </si>
  <si>
    <t>http://cpdb.realtek.com/cpdbv3/view/filter/filter_view.php?proj=RL6963&amp;startdate=2025-09-29&amp;enddate=2025-10-05&amp;limit_value_yield=1&amp;logic_yield=1&amp;logic=1&amp;limit_value_sbin=0.00042800&amp;sbin_info=359&amp;sbin_map=359&amp;is_auto=0</t>
  </si>
  <si>
    <t>http://cpdb.realtek.com/cpdbv3/view/filter/filter_view.php?proj=RL6963&amp;startdate=2025-09-29&amp;enddate=2025-10-05&amp;limit_value_yield=1&amp;logic_yield=1&amp;logic=1&amp;limit_value_sbin=0.00984200&amp;sbin_info=328&amp;sbin_map=328&amp;is_auto=0</t>
  </si>
  <si>
    <t>http://cpdb.realtek.com/cpdbv3/view/filter/filter_view.php?proj=RL6963&amp;startdate=2025-09-29&amp;enddate=2025-10-05&amp;limit_value_yield=1&amp;logic_yield=1&amp;logic=1&amp;limit_value_sbin=0.00837500&amp;sbin_info=142&amp;sbin_map=142&amp;is_auto=0</t>
  </si>
  <si>
    <t>http://cpdb.realtek.com/cpdbv3/view/filter/filter_view.php?proj=RL6963&amp;startdate=2025-09-29&amp;enddate=2025-10-05&amp;limit_value_yield=1&amp;logic_yield=1&amp;logic=1&amp;limit_value_sbin=0.00128400&amp;sbin_info=243&amp;sbin_map=243&amp;is_auto=0</t>
  </si>
  <si>
    <t>http://cpdb.realtek.com/cpdbv3/view/filter/filter_view.php?proj=RL6963&amp;startdate=2025-09-29&amp;enddate=2025-10-05&amp;limit_value_yield=1&amp;logic_yield=1&amp;logic=1&amp;limit_value_sbin=0.00666300&amp;sbin_info=291&amp;sbin_map=291&amp;is_auto=0</t>
  </si>
  <si>
    <t>http://cpdb.realtek.com/cpdbv3/view/filter/filter_view.php?proj=RL6963&amp;startdate=2025-09-29&amp;enddate=2025-10-05&amp;limit_value_yield=1&amp;logic_yield=1&amp;logic=1&amp;limit_value_sbin=0.00012200&amp;sbin_info=61&amp;sbin_map=61&amp;is_auto=0</t>
  </si>
  <si>
    <t>http://cpdb.realtek.com/cpdbv3/view/filter/filter_view.php?proj=RL6963&amp;startdate=2025-09-29&amp;enddate=2025-10-05&amp;limit_value_yield=1&amp;logic_yield=1&amp;logic=1&amp;limit_value_sbin=0.00214000&amp;sbin_info=58&amp;sbin_map=58&amp;is_auto=0</t>
  </si>
  <si>
    <t>http://cpdb.realtek.com/cpdbv3/view/filter/filter_view.php?proj=RL6963&amp;startdate=2025-09-29&amp;enddate=2025-10-05&amp;limit_value_yield=1&amp;logic_yield=1&amp;logic=1&amp;limit_value_sbin=0.01406000&amp;sbin_info=90&amp;sbin_map=90&amp;is_auto=0</t>
  </si>
  <si>
    <t>http://cpdb.realtek.com/cpdbv3/view/filter/filter_view.php?proj=RL6963&amp;startdate=2025-09-29&amp;enddate=2025-10-05&amp;limit_value_yield=1&amp;logic_yield=1&amp;logic=1&amp;limit_value_sbin=0.00073400&amp;sbin_info=312&amp;sbin_map=312&amp;is_auto=0</t>
  </si>
  <si>
    <t>http://cpdb.realtek.com/cpdbv3/view/filter/filter_view.php?proj=RL6963&amp;startdate=2025-09-29&amp;enddate=2025-10-05&amp;limit_value_yield=1&amp;logic_yield=1&amp;logic=1&amp;limit_value_sbin=0.00055000&amp;sbin_info=293&amp;sbin_map=293&amp;is_auto=0</t>
  </si>
  <si>
    <t>http://cpdb.realtek.com/cpdbv3/view/filter/filter_view.php?proj=RL6963&amp;startdate=2025-09-29&amp;enddate=2025-10-05&amp;limit_value_yield=1&amp;logic_yield=1&amp;logic=1&amp;limit_value_sbin=0.00158900&amp;sbin_info=244&amp;sbin_map=244&amp;is_auto=0</t>
  </si>
  <si>
    <t>http://cpdb.realtek.com/cpdbv3/view/filter/filter_view.php?proj=RL6963&amp;startdate=2025-09-29&amp;enddate=2025-10-05&amp;limit_value_yield=1&amp;logic_yield=1&amp;logic=1&amp;limit_value_sbin=0.00030600&amp;sbin_info=154&amp;sbin_map=154&amp;is_auto=0</t>
  </si>
  <si>
    <t>http://cpdb.realtek.com/cpdbv3/view/filter/filter_view.php?proj=RL6963&amp;startdate=2025-09-29&amp;enddate=2025-10-05&amp;limit_value_yield=1&amp;logic_yield=1&amp;logic=1&amp;limit_value_sbin=0.01870500&amp;sbin_info=377&amp;sbin_map=377&amp;is_auto=0</t>
  </si>
  <si>
    <t>http://cpdb.realtek.com/cpdbv3/view/filter/filter_view.php?proj=RL6963&amp;startdate=2025-09-29&amp;enddate=2025-10-05&amp;limit_value_yield=1&amp;logic_yield=1&amp;logic=1&amp;limit_value_sbin=0.00140600&amp;sbin_info=144&amp;sbin_map=144&amp;is_auto=0</t>
  </si>
  <si>
    <t>http://cpdb.realtek.com/cpdbv3/view/filter/filter_view.php?proj=RL6963&amp;startdate=2025-09-29&amp;enddate=2025-10-05&amp;limit_value_yield=1&amp;logic_yield=1&amp;logic=1&amp;limit_value_sbin=0.00165000&amp;sbin_info=307&amp;sbin_map=307&amp;is_auto=0</t>
  </si>
  <si>
    <t>http://cpdb.realtek.com/cpdbv3/view/filter/filter_view.php?proj=RL6963&amp;startdate=2025-09-29&amp;enddate=2025-10-05&amp;limit_value_yield=1&amp;logic_yield=1&amp;logic=1&amp;limit_value_sbin=0.00605200&amp;sbin_info=117&amp;sbin_map=117&amp;is_auto=0</t>
  </si>
  <si>
    <t>http://cpdb.realtek.com/cpdbv3/view/filter/filter_view.php?proj=RL6963&amp;startdate=2025-09-29&amp;enddate=2025-10-05&amp;limit_value_yield=1&amp;logic_yield=1&amp;logic=1&amp;limit_value_sbin=0.00140600&amp;sbin_info=234&amp;sbin_map=234&amp;is_auto=0</t>
  </si>
  <si>
    <t>http://cpdb.realtek.com/cpdbv3/view/filter/filter_view.php?proj=RL6963&amp;startdate=2025-09-29&amp;enddate=2025-10-05&amp;limit_value_yield=1&amp;logic_yield=1&amp;logic=1&amp;limit_value_sbin=0.00024500&amp;sbin_info=174&amp;sbin_map=174&amp;is_auto=0</t>
  </si>
  <si>
    <t>http://cpdb.realtek.com/cpdbv3/view/filter/filter_view.php?proj=RL6963&amp;startdate=2025-09-29&amp;enddate=2025-10-05&amp;limit_value_yield=1&amp;logic_yield=1&amp;logic=1&amp;limit_value_sbin=0.00959700&amp;sbin_info=53&amp;sbin_map=53&amp;is_auto=0</t>
  </si>
  <si>
    <t>http://cpdb.realtek.com/cpdbv3/view/filter/filter_view.php?proj=RL6963&amp;startdate=2025-09-29&amp;enddate=2025-10-05&amp;limit_value_yield=1&amp;logic_yield=1&amp;logic=1&amp;limit_value_sbin=0.00000000&amp;sbin_info=16&amp;sbin_map=16&amp;is_auto=0</t>
  </si>
  <si>
    <t>http://cpdb.realtek.com/cpdbv3/view/filter/filter_view.php?proj=RL6963&amp;startdate=2025-09-29&amp;enddate=2025-10-05&amp;limit_value_yield=1&amp;logic_yield=1&amp;logic=1&amp;limit_value_sbin=0.00220100&amp;sbin_info=17&amp;sbin_map=17&amp;is_auto=0</t>
  </si>
  <si>
    <t>http://cpdb.realtek.com/cpdbv3/view/filter/filter_view.php?proj=RL6963&amp;startdate=2025-09-29&amp;enddate=2025-10-05&amp;limit_value_yield=1&amp;logic_yield=1&amp;logic=1&amp;limit_value_sbin=0.00158900&amp;sbin_info=22&amp;sbin_map=22&amp;is_auto=0</t>
  </si>
  <si>
    <t>http://cpdb.realtek.com/cpdbv3/view/filter/filter_view.php?proj=RL6963&amp;startdate=2025-09-29&amp;enddate=2025-10-05&amp;limit_value_yield=1&amp;logic_yield=1&amp;logic=1&amp;limit_value_sbin=0.00324000&amp;sbin_info=24&amp;sbin_map=24&amp;is_auto=0</t>
  </si>
  <si>
    <t>http://cpdb.realtek.com/cpdbv3/view/filter/filter_view.php?proj=RL6963&amp;startdate=2025-09-29&amp;enddate=2025-10-05&amp;limit_value_yield=1&amp;logic_yield=1&amp;logic=1&amp;limit_value_sbin=0.00042800&amp;sbin_info=26&amp;sbin_map=26&amp;is_auto=0</t>
  </si>
  <si>
    <t>http://cpdb.realtek.com/cpdbv3/view/filter/filter_view.php?proj=RL6963&amp;startdate=2025-09-29&amp;enddate=2025-10-05&amp;limit_value_yield=1&amp;logic_yield=1&amp;logic=1&amp;limit_value_sbin=0.00018300&amp;sbin_info=28&amp;sbin_map=28&amp;is_auto=0</t>
  </si>
  <si>
    <t>http://cpdb.realtek.com/cpdbv3/view/filter/filter_view.php?proj=RL6963&amp;startdate=2025-09-29&amp;enddate=2025-10-05&amp;limit_value_yield=1&amp;logic_yield=1&amp;logic=1&amp;limit_value_sbin=0.00220100&amp;sbin_info=31&amp;sbin_map=31&amp;is_auto=0</t>
  </si>
  <si>
    <t>http://cpdb.realtek.com/cpdbv3/view/filter/filter_view.php?proj=RL6963&amp;startdate=2025-09-29&amp;enddate=2025-10-05&amp;limit_value_yield=1&amp;logic_yield=1&amp;logic=1&amp;limit_value_sbin=0.00024500&amp;sbin_info=33&amp;sbin_map=33&amp;is_auto=0</t>
  </si>
  <si>
    <t>http://cpdb.realtek.com/cpdbv3/view/filter/filter_view.php?proj=RL6963&amp;startdate=2025-09-29&amp;enddate=2025-10-05&amp;limit_value_yield=1&amp;logic_yield=1&amp;logic=1&amp;limit_value_sbin=0.00006100&amp;sbin_info=35&amp;sbin_map=35&amp;is_auto=0</t>
  </si>
  <si>
    <t>http://cpdb.realtek.com/cpdbv3/view/filter/filter_view.php?proj=RL6963&amp;startdate=2025-09-29&amp;enddate=2025-10-05&amp;limit_value_yield=1&amp;logic_yield=1&amp;logic=1&amp;limit_value_sbin=0.00006100&amp;sbin_info=36&amp;sbin_map=36&amp;is_auto=0</t>
  </si>
  <si>
    <t>http://cpdb.realtek.com/cpdbv3/view/filter/filter_view.php?proj=RL6963&amp;startdate=2025-09-29&amp;enddate=2025-10-05&amp;limit_value_yield=1&amp;logic_yield=1&amp;logic=1&amp;limit_value_sbin=0.00024500&amp;sbin_info=37&amp;sbin_map=37&amp;is_auto=0</t>
  </si>
  <si>
    <t>http://cpdb.realtek.com/cpdbv3/view/filter/filter_view.php?proj=RL6963&amp;startdate=2025-09-29&amp;enddate=2025-10-05&amp;limit_value_yield=1&amp;logic_yield=1&amp;logic=1&amp;limit_value_sbin=0.00189500&amp;sbin_info=38&amp;sbin_map=38&amp;is_auto=0</t>
  </si>
  <si>
    <t>http://cpdb.realtek.com/cpdbv3/view/filter/filter_view.php?proj=RL6963&amp;startdate=2025-09-29&amp;enddate=2025-10-05&amp;limit_value_yield=1&amp;logic_yield=1&amp;logic=1&amp;limit_value_sbin=0.00648000&amp;sbin_info=39&amp;sbin_map=39&amp;is_auto=0</t>
  </si>
  <si>
    <t>http://cpdb.realtek.com/cpdbv3/view/filter/filter_view.php?proj=RL6963&amp;startdate=2025-09-29&amp;enddate=2025-10-05&amp;limit_value_yield=1&amp;logic_yield=1&amp;logic=1&amp;limit_value_sbin=0.00018300&amp;sbin_info=40&amp;sbin_map=40&amp;is_auto=0</t>
  </si>
  <si>
    <t>http://cpdb.realtek.com/cpdbv3/view/filter/filter_view.php?proj=RL6963&amp;startdate=2025-09-29&amp;enddate=2025-10-05&amp;limit_value_yield=1&amp;logic_yield=1&amp;logic=1&amp;limit_value_sbin=0.00000000&amp;sbin_info=41&amp;sbin_map=41&amp;is_auto=0</t>
  </si>
  <si>
    <t>http://cpdb.realtek.com/cpdbv3/view/filter/filter_view.php?proj=RL6963&amp;startdate=2025-09-29&amp;enddate=2025-10-05&amp;limit_value_yield=1&amp;logic_yield=1&amp;logic=1&amp;limit_value_sbin=0.00000000&amp;sbin_info=42&amp;sbin_map=42&amp;is_auto=0</t>
  </si>
  <si>
    <t>http://cpdb.realtek.com/cpdbv3/view/filter/filter_view.php?proj=RL6963&amp;startdate=2025-09-29&amp;enddate=2025-10-05&amp;limit_value_yield=1&amp;logic_yield=1&amp;logic=1&amp;limit_value_sbin=0.00000000&amp;sbin_info=43&amp;sbin_map=43&amp;is_auto=0</t>
  </si>
  <si>
    <t>http://cpdb.realtek.com/cpdbv3/view/filter/filter_view.php?proj=RL6963&amp;startdate=2025-09-29&amp;enddate=2025-10-05&amp;limit_value_yield=1&amp;logic_yield=1&amp;logic=1&amp;limit_value_sbin=0.00189500&amp;sbin_info=49&amp;sbin_map=49&amp;is_auto=0</t>
  </si>
  <si>
    <t>http://cpdb.realtek.com/cpdbv3/view/filter/filter_view.php?proj=RL6963&amp;startdate=2025-09-29&amp;enddate=2025-10-05&amp;limit_value_yield=1&amp;logic_yield=1&amp;logic=1&amp;limit_value_sbin=0.00097800&amp;sbin_info=52&amp;sbin_map=52&amp;is_auto=0</t>
  </si>
  <si>
    <t>http://cpdb.realtek.com/cpdbv3/view/filter/filter_view.php?proj=RL6963&amp;startdate=2025-09-29&amp;enddate=2025-10-05&amp;limit_value_yield=1&amp;logic_yield=1&amp;logic=1&amp;limit_value_sbin=0.00030600&amp;sbin_info=55&amp;sbin_map=55&amp;is_auto=0</t>
  </si>
  <si>
    <t>http://cpdb.realtek.com/cpdbv3/view/filter/filter_view.php?proj=RL6963&amp;startdate=2025-09-29&amp;enddate=2025-10-05&amp;limit_value_yield=1&amp;logic_yield=1&amp;logic=1&amp;limit_value_sbin=0.00018300&amp;sbin_info=56&amp;sbin_map=56&amp;is_auto=0</t>
  </si>
  <si>
    <t>http://cpdb.realtek.com/cpdbv3/view/filter/filter_view.php?proj=RL6963&amp;startdate=2025-09-29&amp;enddate=2025-10-05&amp;limit_value_yield=1&amp;logic_yield=1&amp;logic=1&amp;limit_value_sbin=0.00061100&amp;sbin_info=57&amp;sbin_map=57&amp;is_auto=0</t>
  </si>
  <si>
    <t>http://cpdb.realtek.com/cpdbv3/view/filter/filter_view.php?proj=RL6963&amp;startdate=2025-09-29&amp;enddate=2025-10-05&amp;limit_value_yield=1&amp;logic_yield=1&amp;logic=1&amp;limit_value_sbin=0.00397300&amp;sbin_info=59&amp;sbin_map=59&amp;is_auto=0</t>
  </si>
  <si>
    <t>http://cpdb.realtek.com/cpdbv3/view/filter/filter_view.php?proj=RL6963&amp;startdate=2025-09-29&amp;enddate=2025-10-05&amp;limit_value_yield=1&amp;logic_yield=1&amp;logic=1&amp;limit_value_sbin=0.00024500&amp;sbin_info=60&amp;sbin_map=60&amp;is_auto=0</t>
  </si>
  <si>
    <t>http://cpdb.realtek.com/cpdbv3/view/filter/filter_view.php?proj=RL6963&amp;startdate=2025-09-29&amp;enddate=2025-10-05&amp;limit_value_yield=1&amp;logic_yield=1&amp;logic=1&amp;limit_value_sbin=0.00006100&amp;sbin_info=62&amp;sbin_map=62&amp;is_auto=0</t>
  </si>
  <si>
    <t>http://cpdb.realtek.com/cpdbv3/view/filter/filter_view.php?proj=RL6963&amp;startdate=2025-09-29&amp;enddate=2025-10-05&amp;limit_value_yield=1&amp;logic_yield=1&amp;logic=1&amp;limit_value_sbin=0.00000000&amp;sbin_info=64&amp;sbin_map=64&amp;is_auto=0</t>
  </si>
  <si>
    <t>http://cpdb.realtek.com/cpdbv3/view/filter/filter_view.php?proj=RL6963&amp;startdate=2025-09-29&amp;enddate=2025-10-05&amp;limit_value_yield=1&amp;logic_yield=1&amp;logic=1&amp;limit_value_sbin=0.00024500&amp;sbin_info=66&amp;sbin_map=66&amp;is_auto=0</t>
  </si>
  <si>
    <t>http://cpdb.realtek.com/cpdbv3/view/filter/filter_view.php?proj=RL6963&amp;startdate=2025-09-29&amp;enddate=2025-10-05&amp;limit_value_yield=1&amp;logic_yield=1&amp;logic=1&amp;limit_value_sbin=0.00073400&amp;sbin_info=67&amp;sbin_map=67&amp;is_auto=0</t>
  </si>
  <si>
    <t>http://cpdb.realtek.com/cpdbv3/view/filter/filter_view.php?proj=RL6963&amp;startdate=2025-09-29&amp;enddate=2025-10-05&amp;limit_value_yield=1&amp;logic_yield=1&amp;logic=1&amp;limit_value_sbin=0.00055000&amp;sbin_info=69&amp;sbin_map=69&amp;is_auto=0</t>
  </si>
  <si>
    <t>http://cpdb.realtek.com/cpdbv3/view/filter/filter_view.php?proj=RL6963&amp;startdate=2025-09-29&amp;enddate=2025-10-05&amp;limit_value_yield=1&amp;logic_yield=1&amp;logic=1&amp;limit_value_sbin=0.00476800&amp;sbin_info=71&amp;sbin_map=71&amp;is_auto=0</t>
  </si>
  <si>
    <t>http://cpdb.realtek.com/cpdbv3/view/filter/filter_view.php?proj=RL6963&amp;startdate=2025-09-29&amp;enddate=2025-10-05&amp;limit_value_yield=1&amp;logic_yield=1&amp;logic=1&amp;limit_value_sbin=0.00348400&amp;sbin_info=72&amp;sbin_map=72&amp;is_auto=0</t>
  </si>
  <si>
    <t>http://cpdb.realtek.com/cpdbv3/view/filter/filter_view.php?proj=RL6963&amp;startdate=2025-09-29&amp;enddate=2025-10-05&amp;limit_value_yield=1&amp;logic_yield=1&amp;logic=1&amp;limit_value_sbin=0.00067200&amp;sbin_info=74&amp;sbin_map=74&amp;is_auto=0</t>
  </si>
  <si>
    <t>http://cpdb.realtek.com/cpdbv3/view/filter/filter_view.php?proj=RL6963&amp;startdate=2025-09-29&amp;enddate=2025-10-05&amp;limit_value_yield=1&amp;logic_yield=1&amp;logic=1&amp;limit_value_sbin=0.00006100&amp;sbin_info=75&amp;sbin_map=75&amp;is_auto=0</t>
  </si>
  <si>
    <t>http://cpdb.realtek.com/cpdbv3/view/filter/filter_view.php?proj=RL6963&amp;startdate=2025-09-29&amp;enddate=2025-10-05&amp;limit_value_yield=1&amp;logic_yield=1&amp;logic=1&amp;limit_value_sbin=0.00012200&amp;sbin_info=76&amp;sbin_map=76&amp;is_auto=0</t>
  </si>
  <si>
    <t>http://cpdb.realtek.com/cpdbv3/view/filter/filter_view.php?proj=RL6963&amp;startdate=2025-09-29&amp;enddate=2025-10-05&amp;limit_value_yield=1&amp;logic_yield=1&amp;logic=1&amp;limit_value_sbin=0.00012200&amp;sbin_info=77&amp;sbin_map=77&amp;is_auto=0</t>
  </si>
  <si>
    <t>http://cpdb.realtek.com/cpdbv3/view/filter/filter_view.php?proj=RL6963&amp;startdate=2025-09-29&amp;enddate=2025-10-05&amp;limit_value_yield=1&amp;logic_yield=1&amp;logic=1&amp;limit_value_sbin=0.00036700&amp;sbin_info=78&amp;sbin_map=78&amp;is_auto=0</t>
  </si>
  <si>
    <t>http://cpdb.realtek.com/cpdbv3/view/filter/filter_view.php?proj=RL6963&amp;startdate=2025-09-29&amp;enddate=2025-10-05&amp;limit_value_yield=1&amp;logic_yield=1&amp;logic=1&amp;limit_value_sbin=0.00018300&amp;sbin_info=79&amp;sbin_map=79&amp;is_auto=0</t>
  </si>
  <si>
    <t>http://cpdb.realtek.com/cpdbv3/view/filter/filter_view.php?proj=RL6963&amp;startdate=2025-09-29&amp;enddate=2025-10-05&amp;limit_value_yield=1&amp;logic_yield=1&amp;logic=1&amp;limit_value_sbin=0.00048900&amp;sbin_info=80&amp;sbin_map=80&amp;is_auto=0</t>
  </si>
  <si>
    <t>http://cpdb.realtek.com/cpdbv3/view/filter/filter_view.php?proj=RL6963&amp;startdate=2025-09-29&amp;enddate=2025-10-05&amp;limit_value_yield=1&amp;logic_yield=1&amp;logic=1&amp;limit_value_sbin=0.00134500&amp;sbin_info=87&amp;sbin_map=87&amp;is_auto=0</t>
  </si>
  <si>
    <t>http://cpdb.realtek.com/cpdbv3/view/filter/filter_view.php?proj=RL6963&amp;startdate=2025-09-29&amp;enddate=2025-10-05&amp;limit_value_yield=1&amp;logic_yield=1&amp;logic=1&amp;limit_value_sbin=0.00012200&amp;sbin_info=97&amp;sbin_map=97&amp;is_auto=0</t>
  </si>
  <si>
    <t>http://cpdb.realtek.com/cpdbv3/view/filter/filter_view.php?proj=RL6963&amp;startdate=2025-09-29&amp;enddate=2025-10-05&amp;limit_value_yield=1&amp;logic_yield=1&amp;logic=1&amp;limit_value_sbin=0.00061100&amp;sbin_info=100&amp;sbin_map=100&amp;is_auto=0</t>
  </si>
  <si>
    <t>http://cpdb.realtek.com/cpdbv3/view/filter/filter_view.php?proj=RL6963&amp;startdate=2025-09-29&amp;enddate=2025-10-05&amp;limit_value_yield=1&amp;logic_yield=1&amp;logic=1&amp;limit_value_sbin=0.00030600&amp;sbin_info=102&amp;sbin_map=102&amp;is_auto=0</t>
  </si>
  <si>
    <t>http://cpdb.realtek.com/cpdbv3/view/filter/filter_view.php?proj=RL6963&amp;startdate=2025-09-29&amp;enddate=2025-10-05&amp;limit_value_yield=1&amp;logic_yield=1&amp;logic=1&amp;limit_value_sbin=0.00012200&amp;sbin_info=108&amp;sbin_map=108&amp;is_auto=0</t>
  </si>
  <si>
    <t>http://cpdb.realtek.com/cpdbv3/view/filter/filter_view.php?proj=RL6963&amp;startdate=2025-09-29&amp;enddate=2025-10-05&amp;limit_value_yield=1&amp;logic_yield=1&amp;logic=1&amp;limit_value_sbin=0.00195600&amp;sbin_info=114&amp;sbin_map=114&amp;is_auto=0</t>
  </si>
  <si>
    <t>http://cpdb.realtek.com/cpdbv3/view/filter/filter_view.php?proj=RL6963&amp;startdate=2025-09-29&amp;enddate=2025-10-05&amp;limit_value_yield=1&amp;logic_yield=1&amp;logic=1&amp;limit_value_sbin=0.00806900&amp;sbin_info=115&amp;sbin_map=115&amp;is_auto=0</t>
  </si>
  <si>
    <t>http://cpdb.realtek.com/cpdbv3/view/filter/filter_view.php?proj=RL6963&amp;startdate=2025-09-29&amp;enddate=2025-10-05&amp;limit_value_yield=1&amp;logic_yield=1&amp;logic=1&amp;limit_value_sbin=0.00024500&amp;sbin_info=118&amp;sbin_map=118&amp;is_auto=0</t>
  </si>
  <si>
    <t>http://cpdb.realtek.com/cpdbv3/view/filter/filter_view.php?proj=RL6963&amp;startdate=2025-09-29&amp;enddate=2025-10-05&amp;limit_value_yield=1&amp;logic_yield=1&amp;logic=1&amp;limit_value_sbin=0.00000000&amp;sbin_info=119&amp;sbin_map=119&amp;is_auto=0</t>
  </si>
  <si>
    <t>http://cpdb.realtek.com/cpdbv3/view/filter/filter_view.php?proj=RL6963&amp;startdate=2025-09-29&amp;enddate=2025-10-05&amp;limit_value_yield=1&amp;logic_yield=1&amp;logic=1&amp;limit_value_sbin=0.00000000&amp;sbin_info=121&amp;sbin_map=121&amp;is_auto=0</t>
  </si>
  <si>
    <t>http://cpdb.realtek.com/cpdbv3/view/filter/filter_view.php?proj=RL6963&amp;startdate=2025-09-29&amp;enddate=2025-10-05&amp;limit_value_yield=1&amp;logic_yield=1&amp;logic=1&amp;limit_value_sbin=0.00000000&amp;sbin_info=122&amp;sbin_map=122&amp;is_auto=0</t>
  </si>
  <si>
    <t>http://cpdb.realtek.com/cpdbv3/view/filter/filter_view.php?proj=RL6963&amp;startdate=2025-09-29&amp;enddate=2025-10-05&amp;limit_value_yield=1&amp;logic_yield=1&amp;logic=1&amp;limit_value_sbin=0.00024500&amp;sbin_info=123&amp;sbin_map=123&amp;is_auto=0</t>
  </si>
  <si>
    <t>http://cpdb.realtek.com/cpdbv3/view/filter/filter_view.php?proj=RL6963&amp;startdate=2025-09-29&amp;enddate=2025-10-05&amp;limit_value_yield=1&amp;logic_yield=1&amp;logic=1&amp;limit_value_sbin=0.00000000&amp;sbin_info=124&amp;sbin_map=124&amp;is_auto=0</t>
  </si>
  <si>
    <t>http://cpdb.realtek.com/cpdbv3/view/filter/filter_view.php?proj=RL6963&amp;startdate=2025-09-29&amp;enddate=2025-10-05&amp;limit_value_yield=1&amp;logic_yield=1&amp;logic=1&amp;limit_value_sbin=0.00000000&amp;sbin_info=125&amp;sbin_map=125&amp;is_auto=0</t>
  </si>
  <si>
    <t>http://cpdb.realtek.com/cpdbv3/view/filter/filter_view.php?proj=RL6963&amp;startdate=2025-09-29&amp;enddate=2025-10-05&amp;limit_value_yield=1&amp;logic_yield=1&amp;logic=1&amp;limit_value_sbin=0.00055000&amp;sbin_info=126&amp;sbin_map=126&amp;is_auto=0</t>
  </si>
  <si>
    <t>http://cpdb.realtek.com/cpdbv3/view/filter/filter_view.php?proj=RL6963&amp;startdate=2025-09-29&amp;enddate=2025-10-05&amp;limit_value_yield=1&amp;logic_yield=1&amp;logic=1&amp;limit_value_sbin=0.00000000&amp;sbin_info=127&amp;sbin_map=127&amp;is_auto=0</t>
  </si>
  <si>
    <t>http://cpdb.realtek.com/cpdbv3/view/filter/filter_view.php?proj=RL6963&amp;startdate=2025-09-29&amp;enddate=2025-10-05&amp;limit_value_yield=1&amp;logic_yield=1&amp;logic=1&amp;limit_value_sbin=0.00006100&amp;sbin_info=128&amp;sbin_map=128&amp;is_auto=0</t>
  </si>
  <si>
    <t>http://cpdb.realtek.com/cpdbv3/view/filter/filter_view.php?proj=RL6963&amp;startdate=2025-09-29&amp;enddate=2025-10-05&amp;limit_value_yield=1&amp;logic_yield=1&amp;logic=1&amp;limit_value_sbin=0.00055000&amp;sbin_info=129&amp;sbin_map=129&amp;is_auto=0</t>
  </si>
  <si>
    <t>http://cpdb.realtek.com/cpdbv3/view/filter/filter_view.php?proj=RL6963&amp;startdate=2025-09-29&amp;enddate=2025-10-05&amp;limit_value_yield=1&amp;logic_yield=1&amp;logic=1&amp;limit_value_sbin=0.00061100&amp;sbin_info=130&amp;sbin_map=130&amp;is_auto=0</t>
  </si>
  <si>
    <t>http://cpdb.realtek.com/cpdbv3/view/filter/filter_view.php?proj=RL6963&amp;startdate=2025-09-29&amp;enddate=2025-10-05&amp;limit_value_yield=1&amp;logic_yield=1&amp;logic=1&amp;limit_value_sbin=0.00012200&amp;sbin_info=131&amp;sbin_map=131&amp;is_auto=0</t>
  </si>
  <si>
    <t>http://cpdb.realtek.com/cpdbv3/view/filter/filter_view.php?proj=RL6963&amp;startdate=2025-09-29&amp;enddate=2025-10-05&amp;limit_value_yield=1&amp;logic_yield=1&amp;logic=1&amp;limit_value_sbin=0.00018300&amp;sbin_info=132&amp;sbin_map=132&amp;is_auto=0</t>
  </si>
  <si>
    <t>http://cpdb.realtek.com/cpdbv3/view/filter/filter_view.php?proj=RL6963&amp;startdate=2025-09-29&amp;enddate=2025-10-05&amp;limit_value_yield=1&amp;logic_yield=1&amp;logic=1&amp;limit_value_sbin=0.00012200&amp;sbin_info=133&amp;sbin_map=133&amp;is_auto=0</t>
  </si>
  <si>
    <t>http://cpdb.realtek.com/cpdbv3/view/filter/filter_view.php?proj=RL6963&amp;startdate=2025-09-29&amp;enddate=2025-10-05&amp;limit_value_yield=1&amp;logic_yield=1&amp;logic=1&amp;limit_value_sbin=0.00000000&amp;sbin_info=134&amp;sbin_map=134&amp;is_auto=0</t>
  </si>
  <si>
    <t>http://cpdb.realtek.com/cpdbv3/view/filter/filter_view.php?proj=RL6963&amp;startdate=2025-09-29&amp;enddate=2025-10-05&amp;limit_value_yield=1&amp;logic_yield=1&amp;logic=1&amp;limit_value_sbin=0.00012200&amp;sbin_info=136&amp;sbin_map=136&amp;is_auto=0</t>
  </si>
  <si>
    <t>http://cpdb.realtek.com/cpdbv3/view/filter/filter_view.php?proj=RL6963&amp;startdate=2025-09-29&amp;enddate=2025-10-05&amp;limit_value_yield=1&amp;logic_yield=1&amp;logic=1&amp;limit_value_sbin=0.00018300&amp;sbin_info=137&amp;sbin_map=137&amp;is_auto=0</t>
  </si>
  <si>
    <t>http://cpdb.realtek.com/cpdbv3/view/filter/filter_view.php?proj=RL6963&amp;startdate=2025-09-29&amp;enddate=2025-10-05&amp;limit_value_yield=1&amp;logic_yield=1&amp;logic=1&amp;limit_value_sbin=0.00000000&amp;sbin_info=138&amp;sbin_map=138&amp;is_auto=0</t>
  </si>
  <si>
    <t>http://cpdb.realtek.com/cpdbv3/view/filter/filter_view.php?proj=RL6963&amp;startdate=2025-09-29&amp;enddate=2025-10-05&amp;limit_value_yield=1&amp;logic_yield=1&amp;logic=1&amp;limit_value_sbin=0.00000000&amp;sbin_info=139&amp;sbin_map=139&amp;is_auto=0</t>
  </si>
  <si>
    <t>http://cpdb.realtek.com/cpdbv3/view/filter/filter_view.php?proj=RL6963&amp;startdate=2025-09-29&amp;enddate=2025-10-05&amp;limit_value_yield=1&amp;logic_yield=1&amp;logic=1&amp;limit_value_sbin=0.00152800&amp;sbin_info=140&amp;sbin_map=140&amp;is_auto=0</t>
  </si>
  <si>
    <t>http://cpdb.realtek.com/cpdbv3/view/filter/filter_view.php?proj=RL6963&amp;startdate=2025-09-29&amp;enddate=2025-10-05&amp;limit_value_yield=1&amp;logic_yield=1&amp;logic=1&amp;limit_value_sbin=0.00024500&amp;sbin_info=141&amp;sbin_map=141&amp;is_auto=0</t>
  </si>
  <si>
    <t>http://cpdb.realtek.com/cpdbv3/view/filter/filter_view.php?proj=RL6963&amp;startdate=2025-09-29&amp;enddate=2025-10-05&amp;limit_value_yield=1&amp;logic_yield=1&amp;logic=1&amp;limit_value_sbin=0.00061100&amp;sbin_info=143&amp;sbin_map=143&amp;is_auto=0</t>
  </si>
  <si>
    <t>http://cpdb.realtek.com/cpdbv3/view/filter/filter_view.php?proj=RL6963&amp;startdate=2025-09-29&amp;enddate=2025-10-05&amp;limit_value_yield=1&amp;logic_yield=1&amp;logic=1&amp;limit_value_sbin=0.00012200&amp;sbin_info=145&amp;sbin_map=145&amp;is_auto=0</t>
  </si>
  <si>
    <t>http://cpdb.realtek.com/cpdbv3/view/filter/filter_view.php?proj=RL6963&amp;startdate=2025-09-29&amp;enddate=2025-10-05&amp;limit_value_yield=1&amp;logic_yield=1&amp;logic=1&amp;limit_value_sbin=0.00000000&amp;sbin_info=146&amp;sbin_map=146&amp;is_auto=0</t>
  </si>
  <si>
    <t>http://cpdb.realtek.com/cpdbv3/view/filter/filter_view.php?proj=RL6963&amp;startdate=2025-09-29&amp;enddate=2025-10-05&amp;limit_value_yield=1&amp;logic_yield=1&amp;logic=1&amp;limit_value_sbin=0.00012200&amp;sbin_info=147&amp;sbin_map=147&amp;is_auto=0</t>
  </si>
  <si>
    <t>http://cpdb.realtek.com/cpdbv3/view/filter/filter_view.php?proj=RL6963&amp;startdate=2025-09-29&amp;enddate=2025-10-05&amp;limit_value_yield=1&amp;logic_yield=1&amp;logic=1&amp;limit_value_sbin=0.00018300&amp;sbin_info=148&amp;sbin_map=148&amp;is_auto=0</t>
  </si>
  <si>
    <t>http://cpdb.realtek.com/cpdbv3/view/filter/filter_view.php?proj=RL6963&amp;startdate=2025-09-29&amp;enddate=2025-10-05&amp;limit_value_yield=1&amp;logic_yield=1&amp;logic=1&amp;limit_value_sbin=0.00018300&amp;sbin_info=149&amp;sbin_map=149&amp;is_auto=0</t>
  </si>
  <si>
    <t>http://cpdb.realtek.com/cpdbv3/view/filter/filter_view.php?proj=RL6963&amp;startdate=2025-09-29&amp;enddate=2025-10-05&amp;limit_value_yield=1&amp;logic_yield=1&amp;logic=1&amp;limit_value_sbin=0.00024500&amp;sbin_info=150&amp;sbin_map=150&amp;is_auto=0</t>
  </si>
  <si>
    <t>http://cpdb.realtek.com/cpdbv3/view/filter/filter_view.php?proj=RL6963&amp;startdate=2025-09-29&amp;enddate=2025-10-05&amp;limit_value_yield=1&amp;logic_yield=1&amp;logic=1&amp;limit_value_sbin=0.00000000&amp;sbin_info=151&amp;sbin_map=151&amp;is_auto=0</t>
  </si>
  <si>
    <t>http://cpdb.realtek.com/cpdbv3/view/filter/filter_view.php?proj=RL6963&amp;startdate=2025-09-29&amp;enddate=2025-10-05&amp;limit_value_yield=1&amp;logic_yield=1&amp;logic=1&amp;limit_value_sbin=0.00006100&amp;sbin_info=152&amp;sbin_map=152&amp;is_auto=0</t>
  </si>
  <si>
    <t>http://cpdb.realtek.com/cpdbv3/view/filter/filter_view.php?proj=RL6963&amp;startdate=2025-09-29&amp;enddate=2025-10-05&amp;limit_value_yield=1&amp;logic_yield=1&amp;logic=1&amp;limit_value_sbin=0.00006100&amp;sbin_info=153&amp;sbin_map=153&amp;is_auto=0</t>
  </si>
  <si>
    <t>http://cpdb.realtek.com/cpdbv3/view/filter/filter_view.php?proj=RL6963&amp;startdate=2025-09-29&amp;enddate=2025-10-05&amp;limit_value_yield=1&amp;logic_yield=1&amp;logic=1&amp;limit_value_sbin=0.00012200&amp;sbin_info=155&amp;sbin_map=155&amp;is_auto=0</t>
  </si>
  <si>
    <t>http://cpdb.realtek.com/cpdbv3/view/filter/filter_view.php?proj=RL6963&amp;startdate=2025-09-29&amp;enddate=2025-10-05&amp;limit_value_yield=1&amp;logic_yield=1&amp;logic=1&amp;limit_value_sbin=0.00006100&amp;sbin_info=156&amp;sbin_map=156&amp;is_auto=0</t>
  </si>
  <si>
    <t>http://cpdb.realtek.com/cpdbv3/view/filter/filter_view.php?proj=RL6963&amp;startdate=2025-09-29&amp;enddate=2025-10-05&amp;limit_value_yield=1&amp;logic_yield=1&amp;logic=1&amp;limit_value_sbin=0.00024500&amp;sbin_info=157&amp;sbin_map=157&amp;is_auto=0</t>
  </si>
  <si>
    <t>http://cpdb.realtek.com/cpdbv3/view/filter/filter_view.php?proj=RL6963&amp;startdate=2025-09-29&amp;enddate=2025-10-05&amp;limit_value_yield=1&amp;logic_yield=1&amp;logic=1&amp;limit_value_sbin=0.00000000&amp;sbin_info=158&amp;sbin_map=158&amp;is_auto=0</t>
  </si>
  <si>
    <t>http://cpdb.realtek.com/cpdbv3/view/filter/filter_view.php?proj=RL6963&amp;startdate=2025-09-29&amp;enddate=2025-10-05&amp;limit_value_yield=1&amp;logic_yield=1&amp;logic=1&amp;limit_value_sbin=0.00036700&amp;sbin_info=159&amp;sbin_map=159&amp;is_auto=0</t>
  </si>
  <si>
    <t>http://cpdb.realtek.com/cpdbv3/view/filter/filter_view.php?proj=RL6963&amp;startdate=2025-09-29&amp;enddate=2025-10-05&amp;limit_value_yield=1&amp;logic_yield=1&amp;logic=1&amp;limit_value_sbin=0.00018300&amp;sbin_info=160&amp;sbin_map=160&amp;is_auto=0</t>
  </si>
  <si>
    <t>http://cpdb.realtek.com/cpdbv3/view/filter/filter_view.php?proj=RL6963&amp;startdate=2025-09-29&amp;enddate=2025-10-05&amp;limit_value_yield=1&amp;logic_yield=1&amp;logic=1&amp;limit_value_sbin=0.00006100&amp;sbin_info=161&amp;sbin_map=161&amp;is_auto=0</t>
  </si>
  <si>
    <t>http://cpdb.realtek.com/cpdbv3/view/filter/filter_view.php?proj=RL6963&amp;startdate=2025-09-29&amp;enddate=2025-10-05&amp;limit_value_yield=1&amp;logic_yield=1&amp;logic=1&amp;limit_value_sbin=0.00018300&amp;sbin_info=162&amp;sbin_map=162&amp;is_auto=0</t>
  </si>
  <si>
    <t>http://cpdb.realtek.com/cpdbv3/view/filter/filter_view.php?proj=RL6963&amp;startdate=2025-09-29&amp;enddate=2025-10-05&amp;limit_value_yield=1&amp;logic_yield=1&amp;logic=1&amp;limit_value_sbin=0.00000000&amp;sbin_info=163&amp;sbin_map=163&amp;is_auto=0</t>
  </si>
  <si>
    <t>http://cpdb.realtek.com/cpdbv3/view/filter/filter_view.php?proj=RL6963&amp;startdate=2025-09-29&amp;enddate=2025-10-05&amp;limit_value_yield=1&amp;logic_yield=1&amp;logic=1&amp;limit_value_sbin=0.00012200&amp;sbin_info=164&amp;sbin_map=164&amp;is_auto=0</t>
  </si>
  <si>
    <t>http://cpdb.realtek.com/cpdbv3/view/filter/filter_view.php?proj=RL6963&amp;startdate=2025-09-29&amp;enddate=2025-10-05&amp;limit_value_yield=1&amp;logic_yield=1&amp;logic=1&amp;limit_value_sbin=0.00024500&amp;sbin_info=165&amp;sbin_map=165&amp;is_auto=0</t>
  </si>
  <si>
    <t>http://cpdb.realtek.com/cpdbv3/view/filter/filter_view.php?proj=RL6963&amp;startdate=2025-09-29&amp;enddate=2025-10-05&amp;limit_value_yield=1&amp;logic_yield=1&amp;logic=1&amp;limit_value_sbin=0.00006100&amp;sbin_info=166&amp;sbin_map=166&amp;is_auto=0</t>
  </si>
  <si>
    <t>http://cpdb.realtek.com/cpdbv3/view/filter/filter_view.php?proj=RL6963&amp;startdate=2025-09-29&amp;enddate=2025-10-05&amp;limit_value_yield=1&amp;logic_yield=1&amp;logic=1&amp;limit_value_sbin=0.00000000&amp;sbin_info=167&amp;sbin_map=167&amp;is_auto=0</t>
  </si>
  <si>
    <t>http://cpdb.realtek.com/cpdbv3/view/filter/filter_view.php?proj=RL6963&amp;startdate=2025-09-29&amp;enddate=2025-10-05&amp;limit_value_yield=1&amp;logic_yield=1&amp;logic=1&amp;limit_value_sbin=0.00183400&amp;sbin_info=168&amp;sbin_map=168&amp;is_auto=0</t>
  </si>
  <si>
    <t>http://cpdb.realtek.com/cpdbv3/view/filter/filter_view.php?proj=RL6963&amp;startdate=2025-09-29&amp;enddate=2025-10-05&amp;limit_value_yield=1&amp;logic_yield=1&amp;logic=1&amp;limit_value_sbin=0.00000000&amp;sbin_info=169&amp;sbin_map=169&amp;is_auto=0</t>
  </si>
  <si>
    <t>http://cpdb.realtek.com/cpdbv3/view/filter/filter_view.php?proj=RL6963&amp;startdate=2025-09-29&amp;enddate=2025-10-05&amp;limit_value_yield=1&amp;logic_yield=1&amp;logic=1&amp;limit_value_sbin=0.00006100&amp;sbin_info=170&amp;sbin_map=170&amp;is_auto=0</t>
  </si>
  <si>
    <t>http://cpdb.realtek.com/cpdbv3/view/filter/filter_view.php?proj=RL6963&amp;startdate=2025-09-29&amp;enddate=2025-10-05&amp;limit_value_yield=1&amp;logic_yield=1&amp;logic=1&amp;limit_value_sbin=0.00024500&amp;sbin_info=171&amp;sbin_map=171&amp;is_auto=0</t>
  </si>
  <si>
    <t>http://cpdb.realtek.com/cpdbv3/view/filter/filter_view.php?proj=RL6963&amp;startdate=2025-09-29&amp;enddate=2025-10-05&amp;limit_value_yield=1&amp;logic_yield=1&amp;logic=1&amp;limit_value_sbin=0.00006100&amp;sbin_info=172&amp;sbin_map=172&amp;is_auto=0</t>
  </si>
  <si>
    <t>http://cpdb.realtek.com/cpdbv3/view/filter/filter_view.php?proj=RL6963&amp;startdate=2025-09-29&amp;enddate=2025-10-05&amp;limit_value_yield=1&amp;logic_yield=1&amp;logic=1&amp;limit_value_sbin=0.00000000&amp;sbin_info=173&amp;sbin_map=173&amp;is_auto=0</t>
  </si>
  <si>
    <t>http://cpdb.realtek.com/cpdbv3/view/filter/filter_view.php?proj=RL6963&amp;startdate=2025-09-29&amp;enddate=2025-10-05&amp;limit_value_yield=1&amp;logic_yield=1&amp;logic=1&amp;limit_value_sbin=0.00000000&amp;sbin_info=175&amp;sbin_map=175&amp;is_auto=0</t>
  </si>
  <si>
    <t>http://cpdb.realtek.com/cpdbv3/view/filter/filter_view.php?proj=RL6963&amp;startdate=2025-09-29&amp;enddate=2025-10-05&amp;limit_value_yield=1&amp;logic_yield=1&amp;logic=1&amp;limit_value_sbin=0.00000000&amp;sbin_info=176&amp;sbin_map=176&amp;is_auto=0</t>
  </si>
  <si>
    <t>http://cpdb.realtek.com/cpdbv3/view/filter/filter_view.php?proj=RL6963&amp;startdate=2025-09-29&amp;enddate=2025-10-05&amp;limit_value_yield=1&amp;logic_yield=1&amp;logic=1&amp;limit_value_sbin=0.00000000&amp;sbin_info=177&amp;sbin_map=177&amp;is_auto=0</t>
  </si>
  <si>
    <t>http://cpdb.realtek.com/cpdbv3/view/filter/filter_view.php?proj=RL6963&amp;startdate=2025-09-29&amp;enddate=2025-10-05&amp;limit_value_yield=1&amp;logic_yield=1&amp;logic=1&amp;limit_value_sbin=0.00006100&amp;sbin_info=178&amp;sbin_map=178&amp;is_auto=0</t>
  </si>
  <si>
    <t>http://cpdb.realtek.com/cpdbv3/view/filter/filter_view.php?proj=RL6963&amp;startdate=2025-09-29&amp;enddate=2025-10-05&amp;limit_value_yield=1&amp;logic_yield=1&amp;logic=1&amp;limit_value_sbin=0.00000000&amp;sbin_info=179&amp;sbin_map=179&amp;is_auto=0</t>
  </si>
  <si>
    <t>http://cpdb.realtek.com/cpdbv3/view/filter/filter_view.php?proj=RL6963&amp;startdate=2025-09-29&amp;enddate=2025-10-05&amp;limit_value_yield=1&amp;logic_yield=1&amp;logic=1&amp;limit_value_sbin=0.00018300&amp;sbin_info=180&amp;sbin_map=180&amp;is_auto=0</t>
  </si>
  <si>
    <t>http://cpdb.realtek.com/cpdbv3/view/filter/filter_view.php?proj=RL6963&amp;startdate=2025-09-29&amp;enddate=2025-10-05&amp;limit_value_yield=1&amp;logic_yield=1&amp;logic=1&amp;limit_value_sbin=0.00000000&amp;sbin_info=181&amp;sbin_map=181&amp;is_auto=0</t>
  </si>
  <si>
    <t>http://cpdb.realtek.com/cpdbv3/view/filter/filter_view.php?proj=RL6963&amp;startdate=2025-09-29&amp;enddate=2025-10-05&amp;limit_value_yield=1&amp;logic_yield=1&amp;logic=1&amp;limit_value_sbin=0.00006100&amp;sbin_info=182&amp;sbin_map=182&amp;is_auto=0</t>
  </si>
  <si>
    <t>http://cpdb.realtek.com/cpdbv3/view/filter/filter_view.php?proj=RL6963&amp;startdate=2025-09-29&amp;enddate=2025-10-05&amp;limit_value_yield=1&amp;logic_yield=1&amp;logic=1&amp;limit_value_sbin=0.00000000&amp;sbin_info=183&amp;sbin_map=183&amp;is_auto=0</t>
  </si>
  <si>
    <t>http://cpdb.realtek.com/cpdbv3/view/filter/filter_view.php?proj=RL6963&amp;startdate=2025-09-29&amp;enddate=2025-10-05&amp;limit_value_yield=1&amp;logic_yield=1&amp;logic=1&amp;limit_value_sbin=0.00000000&amp;sbin_info=184&amp;sbin_map=184&amp;is_auto=0</t>
  </si>
  <si>
    <t>http://cpdb.realtek.com/cpdbv3/view/filter/filter_view.php?proj=RL6963&amp;startdate=2025-09-29&amp;enddate=2025-10-05&amp;limit_value_yield=1&amp;logic_yield=1&amp;logic=1&amp;limit_value_sbin=0.00000000&amp;sbin_info=185&amp;sbin_map=185&amp;is_auto=0</t>
  </si>
  <si>
    <t>http://cpdb.realtek.com/cpdbv3/view/filter/filter_view.php?proj=RL6963&amp;startdate=2025-09-29&amp;enddate=2025-10-05&amp;limit_value_yield=1&amp;logic_yield=1&amp;logic=1&amp;limit_value_sbin=0.00214000&amp;sbin_info=186&amp;sbin_map=186&amp;is_auto=0</t>
  </si>
  <si>
    <t>http://cpdb.realtek.com/cpdbv3/view/filter/filter_view.php?proj=RL6963&amp;startdate=2025-09-29&amp;enddate=2025-10-05&amp;limit_value_yield=1&amp;logic_yield=1&amp;logic=1&amp;limit_value_sbin=0.00000000&amp;sbin_info=188&amp;sbin_map=188&amp;is_auto=0</t>
  </si>
  <si>
    <t>http://cpdb.realtek.com/cpdbv3/view/filter/filter_view.php?proj=RL6963&amp;startdate=2025-09-29&amp;enddate=2025-10-05&amp;limit_value_yield=1&amp;logic_yield=1&amp;logic=1&amp;limit_value_sbin=0.00000000&amp;sbin_info=189&amp;sbin_map=189&amp;is_auto=0</t>
  </si>
  <si>
    <t>http://cpdb.realtek.com/cpdbv3/view/filter/filter_view.php?proj=RL6963&amp;startdate=2025-09-29&amp;enddate=2025-10-05&amp;limit_value_yield=1&amp;logic_yield=1&amp;logic=1&amp;limit_value_sbin=0.00000000&amp;sbin_info=190&amp;sbin_map=190&amp;is_auto=0</t>
  </si>
  <si>
    <t>http://cpdb.realtek.com/cpdbv3/view/filter/filter_view.php?proj=RL6963&amp;startdate=2025-09-29&amp;enddate=2025-10-05&amp;limit_value_yield=1&amp;logic_yield=1&amp;logic=1&amp;limit_value_sbin=0.00000000&amp;sbin_info=191&amp;sbin_map=191&amp;is_auto=0</t>
  </si>
  <si>
    <t>http://cpdb.realtek.com/cpdbv3/view/filter/filter_view.php?proj=RL6963&amp;startdate=2025-09-29&amp;enddate=2025-10-05&amp;limit_value_yield=1&amp;logic_yield=1&amp;logic=1&amp;limit_value_sbin=0.00000000&amp;sbin_info=192&amp;sbin_map=192&amp;is_auto=0</t>
  </si>
  <si>
    <t>http://cpdb.realtek.com/cpdbv3/view/filter/filter_view.php?proj=RL6963&amp;startdate=2025-09-29&amp;enddate=2025-10-05&amp;limit_value_yield=1&amp;logic_yield=1&amp;logic=1&amp;limit_value_sbin=0.00000000&amp;sbin_info=193&amp;sbin_map=193&amp;is_auto=0</t>
  </si>
  <si>
    <t>http://cpdb.realtek.com/cpdbv3/view/filter/filter_view.php?proj=RL6963&amp;startdate=2025-09-29&amp;enddate=2025-10-05&amp;limit_value_yield=1&amp;logic_yield=1&amp;logic=1&amp;limit_value_sbin=0.00000000&amp;sbin_info=194&amp;sbin_map=194&amp;is_auto=0</t>
  </si>
  <si>
    <t>http://cpdb.realtek.com/cpdbv3/view/filter/filter_view.php?proj=RL6963&amp;startdate=2025-09-29&amp;enddate=2025-10-05&amp;limit_value_yield=1&amp;logic_yield=1&amp;logic=1&amp;limit_value_sbin=0.00012200&amp;sbin_info=195&amp;sbin_map=195&amp;is_auto=0</t>
  </si>
  <si>
    <t>http://cpdb.realtek.com/cpdbv3/view/filter/filter_view.php?proj=RL6963&amp;startdate=2025-09-29&amp;enddate=2025-10-05&amp;limit_value_yield=1&amp;logic_yield=1&amp;logic=1&amp;limit_value_sbin=0.00006100&amp;sbin_info=196&amp;sbin_map=196&amp;is_auto=0</t>
  </si>
  <si>
    <t>http://cpdb.realtek.com/cpdbv3/view/filter/filter_view.php?proj=RL6963&amp;startdate=2025-09-29&amp;enddate=2025-10-05&amp;limit_value_yield=1&amp;logic_yield=1&amp;logic=1&amp;limit_value_sbin=0.00000000&amp;sbin_info=197&amp;sbin_map=197&amp;is_auto=0</t>
  </si>
  <si>
    <t>http://cpdb.realtek.com/cpdbv3/view/filter/filter_view.php?proj=RL6963&amp;startdate=2025-09-29&amp;enddate=2025-10-05&amp;limit_value_yield=1&amp;logic_yield=1&amp;logic=1&amp;limit_value_sbin=0.00000000&amp;sbin_info=198&amp;sbin_map=198&amp;is_auto=0</t>
  </si>
  <si>
    <t>http://cpdb.realtek.com/cpdbv3/view/filter/filter_view.php?proj=RL6963&amp;startdate=2025-09-29&amp;enddate=2025-10-05&amp;limit_value_yield=1&amp;logic_yield=1&amp;logic=1&amp;limit_value_sbin=0.00000000&amp;sbin_info=199&amp;sbin_map=199&amp;is_auto=0</t>
  </si>
  <si>
    <t>http://cpdb.realtek.com/cpdbv3/view/filter/filter_view.php?proj=RL6963&amp;startdate=2025-09-29&amp;enddate=2025-10-05&amp;limit_value_yield=1&amp;logic_yield=1&amp;logic=1&amp;limit_value_sbin=0.00000000&amp;sbin_info=200&amp;sbin_map=200&amp;is_auto=0</t>
  </si>
  <si>
    <t>http://cpdb.realtek.com/cpdbv3/view/filter/filter_view.php?proj=RL6963&amp;startdate=2025-09-29&amp;enddate=2025-10-05&amp;limit_value_yield=1&amp;logic_yield=1&amp;logic=1&amp;limit_value_sbin=0.00006100&amp;sbin_info=201&amp;sbin_map=201&amp;is_auto=0</t>
  </si>
  <si>
    <t>http://cpdb.realtek.com/cpdbv3/view/filter/filter_view.php?proj=RL6963&amp;startdate=2025-09-29&amp;enddate=2025-10-05&amp;limit_value_yield=1&amp;logic_yield=1&amp;logic=1&amp;limit_value_sbin=0.00000000&amp;sbin_info=202&amp;sbin_map=202&amp;is_auto=0</t>
  </si>
  <si>
    <t>http://cpdb.realtek.com/cpdbv3/view/filter/filter_view.php?proj=RL6963&amp;startdate=2025-09-29&amp;enddate=2025-10-05&amp;limit_value_yield=1&amp;logic_yield=1&amp;logic=1&amp;limit_value_sbin=0.00000000&amp;sbin_info=203&amp;sbin_map=203&amp;is_auto=0</t>
  </si>
  <si>
    <t>http://cpdb.realtek.com/cpdbv3/view/filter/filter_view.php?proj=RL6963&amp;startdate=2025-09-29&amp;enddate=2025-10-05&amp;limit_value_yield=1&amp;logic_yield=1&amp;logic=1&amp;limit_value_sbin=0.00006100&amp;sbin_info=204&amp;sbin_map=204&amp;is_auto=0</t>
  </si>
  <si>
    <t>http://cpdb.realtek.com/cpdbv3/view/filter/filter_view.php?proj=RL6963&amp;startdate=2025-09-29&amp;enddate=2025-10-05&amp;limit_value_yield=1&amp;logic_yield=1&amp;logic=1&amp;limit_value_sbin=0.00000000&amp;sbin_info=205&amp;sbin_map=205&amp;is_auto=0</t>
  </si>
  <si>
    <t>http://cpdb.realtek.com/cpdbv3/view/filter/filter_view.php?proj=RL6963&amp;startdate=2025-09-29&amp;enddate=2025-10-05&amp;limit_value_yield=1&amp;logic_yield=1&amp;logic=1&amp;limit_value_sbin=0.00006100&amp;sbin_info=206&amp;sbin_map=206&amp;is_auto=0</t>
  </si>
  <si>
    <t>http://cpdb.realtek.com/cpdbv3/view/filter/filter_view.php?proj=RL6963&amp;startdate=2025-09-29&amp;enddate=2025-10-05&amp;limit_value_yield=1&amp;logic_yield=1&amp;logic=1&amp;limit_value_sbin=0.00006100&amp;sbin_info=207&amp;sbin_map=207&amp;is_auto=0</t>
  </si>
  <si>
    <t>http://cpdb.realtek.com/cpdbv3/view/filter/filter_view.php?proj=RL6963&amp;startdate=2025-09-29&amp;enddate=2025-10-05&amp;limit_value_yield=1&amp;logic_yield=1&amp;logic=1&amp;limit_value_sbin=0.00000000&amp;sbin_info=208&amp;sbin_map=208&amp;is_auto=0</t>
  </si>
  <si>
    <t>http://cpdb.realtek.com/cpdbv3/view/filter/filter_view.php?proj=RL6963&amp;startdate=2025-09-29&amp;enddate=2025-10-05&amp;limit_value_yield=1&amp;logic_yield=1&amp;logic=1&amp;limit_value_sbin=0.00000000&amp;sbin_info=209&amp;sbin_map=209&amp;is_auto=0</t>
  </si>
  <si>
    <t>http://cpdb.realtek.com/cpdbv3/view/filter/filter_view.php?proj=RL6963&amp;startdate=2025-09-29&amp;enddate=2025-10-05&amp;limit_value_yield=1&amp;logic_yield=1&amp;logic=1&amp;limit_value_sbin=0.00000000&amp;sbin_info=210&amp;sbin_map=210&amp;is_auto=0</t>
  </si>
  <si>
    <t>http://cpdb.realtek.com/cpdbv3/view/filter/filter_view.php?proj=RL6963&amp;startdate=2025-09-29&amp;enddate=2025-10-05&amp;limit_value_yield=1&amp;logic_yield=1&amp;logic=1&amp;limit_value_sbin=0.00000000&amp;sbin_info=211&amp;sbin_map=211&amp;is_auto=0</t>
  </si>
  <si>
    <t>http://cpdb.realtek.com/cpdbv3/view/filter/filter_view.php?proj=RL6963&amp;startdate=2025-09-29&amp;enddate=2025-10-05&amp;limit_value_yield=1&amp;logic_yield=1&amp;logic=1&amp;limit_value_sbin=0.00000000&amp;sbin_info=212&amp;sbin_map=212&amp;is_auto=0</t>
  </si>
  <si>
    <t>http://cpdb.realtek.com/cpdbv3/view/filter/filter_view.php?proj=RL6963&amp;startdate=2025-09-29&amp;enddate=2025-10-05&amp;limit_value_yield=1&amp;logic_yield=1&amp;logic=1&amp;limit_value_sbin=0.00000000&amp;sbin_info=213&amp;sbin_map=213&amp;is_auto=0</t>
  </si>
  <si>
    <t>http://cpdb.realtek.com/cpdbv3/view/filter/filter_view.php?proj=RL6963&amp;startdate=2025-09-29&amp;enddate=2025-10-05&amp;limit_value_yield=1&amp;logic_yield=1&amp;logic=1&amp;limit_value_sbin=0.00000000&amp;sbin_info=214&amp;sbin_map=214&amp;is_auto=0</t>
  </si>
  <si>
    <t>http://cpdb.realtek.com/cpdbv3/view/filter/filter_view.php?proj=RL6963&amp;startdate=2025-09-29&amp;enddate=2025-10-05&amp;limit_value_yield=1&amp;logic_yield=1&amp;logic=1&amp;limit_value_sbin=0.00000000&amp;sbin_info=215&amp;sbin_map=215&amp;is_auto=0</t>
  </si>
  <si>
    <t>http://cpdb.realtek.com/cpdbv3/view/filter/filter_view.php?proj=RL6963&amp;startdate=2025-09-29&amp;enddate=2025-10-05&amp;limit_value_yield=1&amp;logic_yield=1&amp;logic=1&amp;limit_value_sbin=0.00000000&amp;sbin_info=218&amp;sbin_map=218&amp;is_auto=0</t>
  </si>
  <si>
    <t>http://cpdb.realtek.com/cpdbv3/view/filter/filter_view.php?proj=RL6963&amp;startdate=2025-09-29&amp;enddate=2025-10-05&amp;limit_value_yield=1&amp;logic_yield=1&amp;logic=1&amp;limit_value_sbin=0.00024500&amp;sbin_info=219&amp;sbin_map=219&amp;is_auto=0</t>
  </si>
  <si>
    <t>http://cpdb.realtek.com/cpdbv3/view/filter/filter_view.php?proj=RL6963&amp;startdate=2025-09-29&amp;enddate=2025-10-05&amp;limit_value_yield=1&amp;logic_yield=1&amp;logic=1&amp;limit_value_sbin=0.00000000&amp;sbin_info=220&amp;sbin_map=220&amp;is_auto=0</t>
  </si>
  <si>
    <t>http://cpdb.realtek.com/cpdbv3/view/filter/filter_view.php?proj=RL6963&amp;startdate=2025-09-29&amp;enddate=2025-10-05&amp;limit_value_yield=1&amp;logic_yield=1&amp;logic=1&amp;limit_value_sbin=0.00006100&amp;sbin_info=221&amp;sbin_map=221&amp;is_auto=0</t>
  </si>
  <si>
    <t>http://cpdb.realtek.com/cpdbv3/view/filter/filter_view.php?proj=RL6963&amp;startdate=2025-09-29&amp;enddate=2025-10-05&amp;limit_value_yield=1&amp;logic_yield=1&amp;logic=1&amp;limit_value_sbin=0.00055000&amp;sbin_info=222&amp;sbin_map=222&amp;is_auto=0</t>
  </si>
  <si>
    <t>http://cpdb.realtek.com/cpdbv3/view/filter/filter_view.php?proj=RL6963&amp;startdate=2025-09-29&amp;enddate=2025-10-05&amp;limit_value_yield=1&amp;logic_yield=1&amp;logic=1&amp;limit_value_sbin=0.00079500&amp;sbin_info=223&amp;sbin_map=223&amp;is_auto=0</t>
  </si>
  <si>
    <t>http://cpdb.realtek.com/cpdbv3/view/filter/filter_view.php?proj=RL6963&amp;startdate=2025-09-29&amp;enddate=2025-10-05&amp;limit_value_yield=1&amp;logic_yield=1&amp;logic=1&amp;limit_value_sbin=0.00073400&amp;sbin_info=228&amp;sbin_map=228&amp;is_auto=0</t>
  </si>
  <si>
    <t>http://cpdb.realtek.com/cpdbv3/view/filter/filter_view.php?proj=RL6963&amp;startdate=2025-09-29&amp;enddate=2025-10-05&amp;limit_value_yield=1&amp;logic_yield=1&amp;logic=1&amp;limit_value_sbin=0.00006100&amp;sbin_info=231&amp;sbin_map=231&amp;is_auto=0</t>
  </si>
  <si>
    <t>http://cpdb.realtek.com/cpdbv3/view/filter/filter_view.php?proj=RL6963&amp;startdate=2025-09-29&amp;enddate=2025-10-05&amp;limit_value_yield=1&amp;logic_yield=1&amp;logic=1&amp;limit_value_sbin=0.00006100&amp;sbin_info=232&amp;sbin_map=232&amp;is_auto=0</t>
  </si>
  <si>
    <t>http://cpdb.realtek.com/cpdbv3/view/filter/filter_view.php?proj=RL6963&amp;startdate=2025-09-29&amp;enddate=2025-10-05&amp;limit_value_yield=1&amp;logic_yield=1&amp;logic=1&amp;limit_value_sbin=0.00061100&amp;sbin_info=233&amp;sbin_map=233&amp;is_auto=0</t>
  </si>
  <si>
    <t>http://cpdb.realtek.com/cpdbv3/view/filter/filter_view.php?proj=RL6963&amp;startdate=2025-09-29&amp;enddate=2025-10-05&amp;limit_value_yield=1&amp;logic_yield=1&amp;logic=1&amp;limit_value_sbin=0.00000000&amp;sbin_info=235&amp;sbin_map=235&amp;is_auto=0</t>
  </si>
  <si>
    <t>http://cpdb.realtek.com/cpdbv3/view/filter/filter_view.php?proj=RL6963&amp;startdate=2025-09-29&amp;enddate=2025-10-05&amp;limit_value_yield=1&amp;logic_yield=1&amp;logic=1&amp;limit_value_sbin=0.00000000&amp;sbin_info=237&amp;sbin_map=237&amp;is_auto=0</t>
  </si>
  <si>
    <t>http://cpdb.realtek.com/cpdbv3/view/filter/filter_view.php?proj=RL6963&amp;startdate=2025-09-29&amp;enddate=2025-10-05&amp;limit_value_yield=1&amp;logic_yield=1&amp;logic=1&amp;limit_value_sbin=0.00000000&amp;sbin_info=238&amp;sbin_map=238&amp;is_auto=0</t>
  </si>
  <si>
    <t>http://cpdb.realtek.com/cpdbv3/view/filter/filter_view.php?proj=RL6963&amp;startdate=2025-09-29&amp;enddate=2025-10-05&amp;limit_value_yield=1&amp;logic_yield=1&amp;logic=1&amp;limit_value_sbin=0.00055000&amp;sbin_info=239&amp;sbin_map=239&amp;is_auto=0</t>
  </si>
  <si>
    <t>http://cpdb.realtek.com/cpdbv3/view/filter/filter_view.php?proj=RL6963&amp;startdate=2025-09-29&amp;enddate=2025-10-05&amp;limit_value_yield=1&amp;logic_yield=1&amp;logic=1&amp;limit_value_sbin=0.00000000&amp;sbin_info=240&amp;sbin_map=240&amp;is_auto=0</t>
  </si>
  <si>
    <t>http://cpdb.realtek.com/cpdbv3/view/filter/filter_view.php?proj=RL6963&amp;startdate=2025-09-29&amp;enddate=2025-10-05&amp;limit_value_yield=1&amp;logic_yield=1&amp;logic=1&amp;limit_value_sbin=0.00000000&amp;sbin_info=241&amp;sbin_map=241&amp;is_auto=0</t>
  </si>
  <si>
    <t>http://cpdb.realtek.com/cpdbv3/view/filter/filter_view.php?proj=RL6963&amp;startdate=2025-09-29&amp;enddate=2025-10-05&amp;limit_value_yield=1&amp;logic_yield=1&amp;logic=1&amp;limit_value_sbin=0.00018300&amp;sbin_info=242&amp;sbin_map=242&amp;is_auto=0</t>
  </si>
  <si>
    <t>http://cpdb.realtek.com/cpdbv3/view/filter/filter_view.php?proj=RL6963&amp;startdate=2025-09-29&amp;enddate=2025-10-05&amp;limit_value_yield=1&amp;logic_yield=1&amp;logic=1&amp;limit_value_sbin=0.00012200&amp;sbin_info=245&amp;sbin_map=245&amp;is_auto=0</t>
  </si>
  <si>
    <t>http://cpdb.realtek.com/cpdbv3/view/filter/filter_view.php?proj=RL6963&amp;startdate=2025-09-29&amp;enddate=2025-10-05&amp;limit_value_yield=1&amp;logic_yield=1&amp;logic=1&amp;limit_value_sbin=0.00110000&amp;sbin_info=246&amp;sbin_map=246&amp;is_auto=0</t>
  </si>
  <si>
    <t>http://cpdb.realtek.com/cpdbv3/view/filter/filter_view.php?proj=RL6963&amp;startdate=2025-09-29&amp;enddate=2025-10-05&amp;limit_value_yield=1&amp;logic_yield=1&amp;logic=1&amp;limit_value_sbin=0.00018300&amp;sbin_info=247&amp;sbin_map=247&amp;is_auto=0</t>
  </si>
  <si>
    <t>http://cpdb.realtek.com/cpdbv3/view/filter/filter_view.php?proj=RL6963&amp;startdate=2025-09-29&amp;enddate=2025-10-05&amp;limit_value_yield=1&amp;logic_yield=1&amp;logic=1&amp;limit_value_sbin=0.00085600&amp;sbin_info=248&amp;sbin_map=248&amp;is_auto=0</t>
  </si>
  <si>
    <t>http://cpdb.realtek.com/cpdbv3/view/filter/filter_view.php?proj=RL6963&amp;startdate=2025-09-29&amp;enddate=2025-10-05&amp;limit_value_yield=1&amp;logic_yield=1&amp;logic=1&amp;limit_value_sbin=0.00061100&amp;sbin_info=249&amp;sbin_map=249&amp;is_auto=0</t>
  </si>
  <si>
    <t>http://cpdb.realtek.com/cpdbv3/view/filter/filter_view.php?proj=RL6963&amp;startdate=2025-09-29&amp;enddate=2025-10-05&amp;limit_value_yield=1&amp;logic_yield=1&amp;logic=1&amp;limit_value_sbin=0.00079500&amp;sbin_info=255&amp;sbin_map=255&amp;is_auto=0</t>
  </si>
  <si>
    <t>http://cpdb.realtek.com/cpdbv3/view/filter/filter_view.php?proj=RL6963&amp;startdate=2025-09-29&amp;enddate=2025-10-05&amp;limit_value_yield=1&amp;logic_yield=1&amp;logic=1&amp;limit_value_sbin=0.00226200&amp;sbin_info=256&amp;sbin_map=256&amp;is_auto=0</t>
  </si>
  <si>
    <t>http://cpdb.realtek.com/cpdbv3/view/filter/filter_view.php?proj=RL6963&amp;startdate=2025-09-29&amp;enddate=2025-10-05&amp;limit_value_yield=1&amp;logic_yield=1&amp;logic=1&amp;limit_value_sbin=0.00000000&amp;sbin_info=258&amp;sbin_map=258&amp;is_auto=0</t>
  </si>
  <si>
    <t>http://cpdb.realtek.com/cpdbv3/view/filter/filter_view.php?proj=RL6963&amp;startdate=2025-09-29&amp;enddate=2025-10-05&amp;limit_value_yield=1&amp;logic_yield=1&amp;logic=1&amp;limit_value_sbin=0.00134500&amp;sbin_info=259&amp;sbin_map=259&amp;is_auto=0</t>
  </si>
  <si>
    <t>http://cpdb.realtek.com/cpdbv3/view/filter/filter_view.php?proj=RL6963&amp;startdate=2025-09-29&amp;enddate=2025-10-05&amp;limit_value_yield=1&amp;logic_yield=1&amp;logic=1&amp;limit_value_sbin=0.00018300&amp;sbin_info=260&amp;sbin_map=260&amp;is_auto=0</t>
  </si>
  <si>
    <t>http://cpdb.realtek.com/cpdbv3/view/filter/filter_view.php?proj=RL6963&amp;startdate=2025-09-29&amp;enddate=2025-10-05&amp;limit_value_yield=1&amp;logic_yield=1&amp;logic=1&amp;limit_value_sbin=0.00000000&amp;sbin_info=261&amp;sbin_map=261&amp;is_auto=0</t>
  </si>
  <si>
    <t>http://cpdb.realtek.com/cpdbv3/view/filter/filter_view.php?proj=RL6963&amp;startdate=2025-09-29&amp;enddate=2025-10-05&amp;limit_value_yield=1&amp;logic_yield=1&amp;logic=1&amp;limit_value_sbin=0.00061100&amp;sbin_info=262&amp;sbin_map=262&amp;is_auto=0</t>
  </si>
  <si>
    <t>http://cpdb.realtek.com/cpdbv3/view/filter/filter_view.php?proj=RL6963&amp;startdate=2025-09-29&amp;enddate=2025-10-05&amp;limit_value_yield=1&amp;logic_yield=1&amp;logic=1&amp;limit_value_sbin=0.00000000&amp;sbin_info=263&amp;sbin_map=263&amp;is_auto=0</t>
  </si>
  <si>
    <t>http://cpdb.realtek.com/cpdbv3/view/filter/filter_view.php?proj=RL6963&amp;startdate=2025-09-29&amp;enddate=2025-10-05&amp;limit_value_yield=1&amp;logic_yield=1&amp;logic=1&amp;limit_value_sbin=0.00000000&amp;sbin_info=264&amp;sbin_map=264&amp;is_auto=0</t>
  </si>
  <si>
    <t>http://cpdb.realtek.com/cpdbv3/view/filter/filter_view.php?proj=RL6963&amp;startdate=2025-09-29&amp;enddate=2025-10-05&amp;limit_value_yield=1&amp;logic_yield=1&amp;logic=1&amp;limit_value_sbin=0.00012200&amp;sbin_info=265&amp;sbin_map=265&amp;is_auto=0</t>
  </si>
  <si>
    <t>http://cpdb.realtek.com/cpdbv3/view/filter/filter_view.php?proj=RL6963&amp;startdate=2025-09-29&amp;enddate=2025-10-05&amp;limit_value_yield=1&amp;logic_yield=1&amp;logic=1&amp;limit_value_sbin=0.00000000&amp;sbin_info=266&amp;sbin_map=266&amp;is_auto=0</t>
  </si>
  <si>
    <t>http://cpdb.realtek.com/cpdbv3/view/filter/filter_view.php?proj=RL6963&amp;startdate=2025-09-29&amp;enddate=2025-10-05&amp;limit_value_yield=1&amp;logic_yield=1&amp;logic=1&amp;limit_value_sbin=0.00000000&amp;sbin_info=267&amp;sbin_map=267&amp;is_auto=0</t>
  </si>
  <si>
    <t>http://cpdb.realtek.com/cpdbv3/view/filter/filter_view.php?proj=RL6963&amp;startdate=2025-09-29&amp;enddate=2025-10-05&amp;limit_value_yield=1&amp;logic_yield=1&amp;logic=1&amp;limit_value_sbin=0.00000000&amp;sbin_info=268&amp;sbin_map=268&amp;is_auto=0</t>
  </si>
  <si>
    <t>http://cpdb.realtek.com/cpdbv3/view/filter/filter_view.php?proj=RL6963&amp;startdate=2025-09-29&amp;enddate=2025-10-05&amp;limit_value_yield=1&amp;logic_yield=1&amp;logic=1&amp;limit_value_sbin=0.00000000&amp;sbin_info=269&amp;sbin_map=269&amp;is_auto=0</t>
  </si>
  <si>
    <t>http://cpdb.realtek.com/cpdbv3/view/filter/filter_view.php?proj=RL6963&amp;startdate=2025-09-29&amp;enddate=2025-10-05&amp;limit_value_yield=1&amp;logic_yield=1&amp;logic=1&amp;limit_value_sbin=0.00000000&amp;sbin_info=270&amp;sbin_map=270&amp;is_auto=0</t>
  </si>
  <si>
    <t>http://cpdb.realtek.com/cpdbv3/view/filter/filter_view.php?proj=RL6963&amp;startdate=2025-09-29&amp;enddate=2025-10-05&amp;limit_value_yield=1&amp;logic_yield=1&amp;logic=1&amp;limit_value_sbin=0.00000000&amp;sbin_info=271&amp;sbin_map=271&amp;is_auto=0</t>
  </si>
  <si>
    <t>http://cpdb.realtek.com/cpdbv3/view/filter/filter_view.php?proj=RL6963&amp;startdate=2025-09-29&amp;enddate=2025-10-05&amp;limit_value_yield=1&amp;logic_yield=1&amp;logic=1&amp;limit_value_sbin=0.00165000&amp;sbin_info=274&amp;sbin_map=274&amp;is_auto=0</t>
  </si>
  <si>
    <t>http://cpdb.realtek.com/cpdbv3/view/filter/filter_view.php?proj=RL6963&amp;startdate=2025-09-29&amp;enddate=2025-10-05&amp;limit_value_yield=1&amp;logic_yield=1&amp;logic=1&amp;limit_value_sbin=0.00006100&amp;sbin_info=275&amp;sbin_map=275&amp;is_auto=0</t>
  </si>
  <si>
    <t>http://cpdb.realtek.com/cpdbv3/view/filter/filter_view.php?proj=RL6963&amp;startdate=2025-09-29&amp;enddate=2025-10-05&amp;limit_value_yield=1&amp;logic_yield=1&amp;logic=1&amp;limit_value_sbin=0.00000000&amp;sbin_info=276&amp;sbin_map=276&amp;is_auto=0</t>
  </si>
  <si>
    <t>http://cpdb.realtek.com/cpdbv3/view/filter/filter_view.php?proj=RL6963&amp;startdate=2025-09-29&amp;enddate=2025-10-05&amp;limit_value_yield=1&amp;logic_yield=1&amp;logic=1&amp;limit_value_sbin=0.00128400&amp;sbin_info=286&amp;sbin_map=286&amp;is_auto=0</t>
  </si>
  <si>
    <t>http://cpdb.realtek.com/cpdbv3/view/filter/filter_view.php?proj=RL6963&amp;startdate=2025-09-29&amp;enddate=2025-10-05&amp;limit_value_yield=1&amp;logic_yield=1&amp;logic=1&amp;limit_value_sbin=0.00012200&amp;sbin_info=288&amp;sbin_map=288&amp;is_auto=0</t>
  </si>
  <si>
    <t>http://cpdb.realtek.com/cpdbv3/view/filter/filter_view.php?proj=RL6963&amp;startdate=2025-09-29&amp;enddate=2025-10-05&amp;limit_value_yield=1&amp;logic_yield=1&amp;logic=1&amp;limit_value_sbin=0.00152800&amp;sbin_info=290&amp;sbin_map=290&amp;is_auto=0</t>
  </si>
  <si>
    <t>http://cpdb.realtek.com/cpdbv3/view/filter/filter_view.php?proj=RL6963&amp;startdate=2025-09-29&amp;enddate=2025-10-05&amp;limit_value_yield=1&amp;logic_yield=1&amp;logic=1&amp;limit_value_sbin=0.00024500&amp;sbin_info=292&amp;sbin_map=292&amp;is_auto=0</t>
  </si>
  <si>
    <t>http://cpdb.realtek.com/cpdbv3/view/filter/filter_view.php?proj=RL6963&amp;startdate=2025-09-29&amp;enddate=2025-10-05&amp;limit_value_yield=1&amp;logic_yield=1&amp;logic=1&amp;limit_value_sbin=0.00000000&amp;sbin_info=294&amp;sbin_map=294&amp;is_auto=0</t>
  </si>
  <si>
    <t>http://cpdb.realtek.com/cpdbv3/view/filter/filter_view.php?proj=RL6963&amp;startdate=2025-09-29&amp;enddate=2025-10-05&amp;limit_value_yield=1&amp;logic_yield=1&amp;logic=1&amp;limit_value_sbin=0.00006100&amp;sbin_info=295&amp;sbin_map=295&amp;is_auto=0</t>
  </si>
  <si>
    <t>http://cpdb.realtek.com/cpdbv3/view/filter/filter_view.php?proj=RL6963&amp;startdate=2025-09-29&amp;enddate=2025-10-05&amp;limit_value_yield=1&amp;logic_yield=1&amp;logic=1&amp;limit_value_sbin=0.00018300&amp;sbin_info=296&amp;sbin_map=296&amp;is_auto=0</t>
  </si>
  <si>
    <t>http://cpdb.realtek.com/cpdbv3/view/filter/filter_view.php?proj=RL6963&amp;startdate=2025-09-29&amp;enddate=2025-10-05&amp;limit_value_yield=1&amp;logic_yield=1&amp;logic=1&amp;limit_value_sbin=0.00006100&amp;sbin_info=297&amp;sbin_map=297&amp;is_auto=0</t>
  </si>
  <si>
    <t>http://cpdb.realtek.com/cpdbv3/view/filter/filter_view.php?proj=RL6963&amp;startdate=2025-09-29&amp;enddate=2025-10-05&amp;limit_value_yield=1&amp;logic_yield=1&amp;logic=1&amp;limit_value_sbin=0.00000000&amp;sbin_info=298&amp;sbin_map=298&amp;is_auto=0</t>
  </si>
  <si>
    <t>http://cpdb.realtek.com/cpdbv3/view/filter/filter_view.php?proj=RL6963&amp;startdate=2025-09-29&amp;enddate=2025-10-05&amp;limit_value_yield=1&amp;logic_yield=1&amp;logic=1&amp;limit_value_sbin=0.00030600&amp;sbin_info=300&amp;sbin_map=300&amp;is_auto=0</t>
  </si>
  <si>
    <t>http://cpdb.realtek.com/cpdbv3/view/filter/filter_view.php?proj=RL6963&amp;startdate=2025-09-29&amp;enddate=2025-10-05&amp;limit_value_yield=1&amp;logic_yield=1&amp;logic=1&amp;limit_value_sbin=0.00024500&amp;sbin_info=301&amp;sbin_map=301&amp;is_auto=0</t>
  </si>
  <si>
    <t>http://cpdb.realtek.com/cpdbv3/view/filter/filter_view.php?proj=RL6963&amp;startdate=2025-09-29&amp;enddate=2025-10-05&amp;limit_value_yield=1&amp;logic_yield=1&amp;logic=1&amp;limit_value_sbin=0.00006100&amp;sbin_info=303&amp;sbin_map=303&amp;is_auto=0</t>
  </si>
  <si>
    <t>http://cpdb.realtek.com/cpdbv3/view/filter/filter_view.php?proj=RL6963&amp;startdate=2025-09-29&amp;enddate=2025-10-05&amp;limit_value_yield=1&amp;logic_yield=1&amp;logic=1&amp;limit_value_sbin=0.00042800&amp;sbin_info=308&amp;sbin_map=308&amp;is_auto=0</t>
  </si>
  <si>
    <t>http://cpdb.realtek.com/cpdbv3/view/filter/filter_view.php?proj=RL6963&amp;startdate=2025-09-29&amp;enddate=2025-10-05&amp;limit_value_yield=1&amp;logic_yield=1&amp;logic=1&amp;limit_value_sbin=0.00006100&amp;sbin_info=309&amp;sbin_map=309&amp;is_auto=0</t>
  </si>
  <si>
    <t>http://cpdb.realtek.com/cpdbv3/view/filter/filter_view.php?proj=RL6963&amp;startdate=2025-09-29&amp;enddate=2025-10-05&amp;limit_value_yield=1&amp;logic_yield=1&amp;logic=1&amp;limit_value_sbin=0.00006100&amp;sbin_info=310&amp;sbin_map=310&amp;is_auto=0</t>
  </si>
  <si>
    <t>http://cpdb.realtek.com/cpdbv3/view/filter/filter_view.php?proj=RL6963&amp;startdate=2025-09-29&amp;enddate=2025-10-05&amp;limit_value_yield=1&amp;logic_yield=1&amp;logic=1&amp;limit_value_sbin=0.00006100&amp;sbin_info=311&amp;sbin_map=311&amp;is_auto=0</t>
  </si>
  <si>
    <t>http://cpdb.realtek.com/cpdbv3/view/filter/filter_view.php?proj=RL6963&amp;startdate=2025-09-29&amp;enddate=2025-10-05&amp;limit_value_yield=1&amp;logic_yield=1&amp;logic=1&amp;limit_value_sbin=0.00000000&amp;sbin_info=313&amp;sbin_map=313&amp;is_auto=0</t>
  </si>
  <si>
    <t>http://cpdb.realtek.com/cpdbv3/view/filter/filter_view.php?proj=RL6963&amp;startdate=2025-09-29&amp;enddate=2025-10-05&amp;limit_value_yield=1&amp;logic_yield=1&amp;logic=1&amp;limit_value_sbin=0.00012200&amp;sbin_info=314&amp;sbin_map=314&amp;is_auto=0</t>
  </si>
  <si>
    <t>http://cpdb.realtek.com/cpdbv3/view/filter/filter_view.php?proj=RL6963&amp;startdate=2025-09-29&amp;enddate=2025-10-05&amp;limit_value_yield=1&amp;logic_yield=1&amp;logic=1&amp;limit_value_sbin=0.00158900&amp;sbin_info=315&amp;sbin_map=315&amp;is_auto=0</t>
  </si>
  <si>
    <t>http://cpdb.realtek.com/cpdbv3/view/filter/filter_view.php?proj=RL6963&amp;startdate=2025-09-29&amp;enddate=2025-10-05&amp;limit_value_yield=1&amp;logic_yield=1&amp;logic=1&amp;limit_value_sbin=0.00000000&amp;sbin_info=316&amp;sbin_map=316&amp;is_auto=0</t>
  </si>
  <si>
    <t>http://cpdb.realtek.com/cpdbv3/view/filter/filter_view.php?proj=RL6963&amp;startdate=2025-09-29&amp;enddate=2025-10-05&amp;limit_value_yield=1&amp;logic_yield=1&amp;logic=1&amp;limit_value_sbin=0.00012200&amp;sbin_info=317&amp;sbin_map=317&amp;is_auto=0</t>
  </si>
  <si>
    <t>http://cpdb.realtek.com/cpdbv3/view/filter/filter_view.php?proj=RL6963&amp;startdate=2025-09-29&amp;enddate=2025-10-05&amp;limit_value_yield=1&amp;logic_yield=1&amp;logic=1&amp;limit_value_sbin=0.00085600&amp;sbin_info=318&amp;sbin_map=318&amp;is_auto=0</t>
  </si>
  <si>
    <t>http://cpdb.realtek.com/cpdbv3/view/filter/filter_view.php?proj=RL6963&amp;startdate=2025-09-29&amp;enddate=2025-10-05&amp;limit_value_yield=1&amp;logic_yield=1&amp;logic=1&amp;limit_value_sbin=0.00048900&amp;sbin_info=319&amp;sbin_map=319&amp;is_auto=0</t>
  </si>
  <si>
    <t>http://cpdb.realtek.com/cpdbv3/view/filter/filter_view.php?proj=RL6963&amp;startdate=2025-09-29&amp;enddate=2025-10-05&amp;limit_value_yield=1&amp;logic_yield=1&amp;logic=1&amp;limit_value_sbin=0.00006100&amp;sbin_info=320&amp;sbin_map=320&amp;is_auto=0</t>
  </si>
  <si>
    <t>http://cpdb.realtek.com/cpdbv3/view/filter/filter_view.php?proj=RL6963&amp;startdate=2025-09-29&amp;enddate=2025-10-05&amp;limit_value_yield=1&amp;logic_yield=1&amp;logic=1&amp;limit_value_sbin=0.00012200&amp;sbin_info=321&amp;sbin_map=321&amp;is_auto=0</t>
  </si>
  <si>
    <t>http://cpdb.realtek.com/cpdbv3/view/filter/filter_view.php?proj=RL6963&amp;startdate=2025-09-29&amp;enddate=2025-10-05&amp;limit_value_yield=1&amp;logic_yield=1&amp;logic=1&amp;limit_value_sbin=0.00158900&amp;sbin_info=322&amp;sbin_map=322&amp;is_auto=0</t>
  </si>
  <si>
    <t>http://cpdb.realtek.com/cpdbv3/view/filter/filter_view.php?proj=RL6963&amp;startdate=2025-09-29&amp;enddate=2025-10-05&amp;limit_value_yield=1&amp;logic_yield=1&amp;logic=1&amp;limit_value_sbin=0.00207800&amp;sbin_info=323&amp;sbin_map=323&amp;is_auto=0</t>
  </si>
  <si>
    <t>http://cpdb.realtek.com/cpdbv3/view/filter/filter_view.php?proj=RL6963&amp;startdate=2025-09-29&amp;enddate=2025-10-05&amp;limit_value_yield=1&amp;logic_yield=1&amp;logic=1&amp;limit_value_sbin=0.00006100&amp;sbin_info=325&amp;sbin_map=325&amp;is_auto=0</t>
  </si>
  <si>
    <t>http://cpdb.realtek.com/cpdbv3/view/filter/filter_view.php?proj=RL6963&amp;startdate=2025-09-29&amp;enddate=2025-10-05&amp;limit_value_yield=1&amp;logic_yield=1&amp;logic=1&amp;limit_value_sbin=0.00006100&amp;sbin_info=326&amp;sbin_map=326&amp;is_auto=0</t>
  </si>
  <si>
    <t>http://cpdb.realtek.com/cpdbv3/view/filter/filter_view.php?proj=RL6963&amp;startdate=2025-09-29&amp;enddate=2025-10-05&amp;limit_value_yield=1&amp;logic_yield=1&amp;logic=1&amp;limit_value_sbin=0.00000000&amp;sbin_info=329&amp;sbin_map=329&amp;is_auto=0</t>
  </si>
  <si>
    <t>http://cpdb.realtek.com/cpdbv3/view/filter/filter_view.php?proj=RL6963&amp;startdate=2025-09-29&amp;enddate=2025-10-05&amp;limit_value_yield=1&amp;logic_yield=1&amp;logic=1&amp;limit_value_sbin=0.00006100&amp;sbin_info=335&amp;sbin_map=335&amp;is_auto=0</t>
  </si>
  <si>
    <t>http://cpdb.realtek.com/cpdbv3/view/filter/filter_view.php?proj=RL6963&amp;startdate=2025-09-29&amp;enddate=2025-10-05&amp;limit_value_yield=1&amp;logic_yield=1&amp;logic=1&amp;limit_value_sbin=0.00006100&amp;sbin_info=336&amp;sbin_map=336&amp;is_auto=0</t>
  </si>
  <si>
    <t>http://cpdb.realtek.com/cpdbv3/view/filter/filter_view.php?proj=RL6963&amp;startdate=2025-09-29&amp;enddate=2025-10-05&amp;limit_value_yield=1&amp;logic_yield=1&amp;logic=1&amp;limit_value_sbin=0.00000000&amp;sbin_info=337&amp;sbin_map=337&amp;is_auto=0</t>
  </si>
  <si>
    <t>http://cpdb.realtek.com/cpdbv3/view/filter/filter_view.php?proj=RL6963&amp;startdate=2025-09-29&amp;enddate=2025-10-05&amp;limit_value_yield=1&amp;logic_yield=1&amp;logic=1&amp;limit_value_sbin=0.00055000&amp;sbin_info=338&amp;sbin_map=338&amp;is_auto=0</t>
  </si>
  <si>
    <t>http://cpdb.realtek.com/cpdbv3/view/filter/filter_view.php?proj=RL6963&amp;startdate=2025-09-29&amp;enddate=2025-10-05&amp;limit_value_yield=1&amp;logic_yield=1&amp;logic=1&amp;limit_value_sbin=0.00012200&amp;sbin_info=340&amp;sbin_map=340&amp;is_auto=0</t>
  </si>
  <si>
    <t>http://cpdb.realtek.com/cpdbv3/view/filter/filter_view.php?proj=RL6963&amp;startdate=2025-09-29&amp;enddate=2025-10-05&amp;limit_value_yield=1&amp;logic_yield=1&amp;logic=1&amp;limit_value_sbin=0.00000000&amp;sbin_info=341&amp;sbin_map=341&amp;is_auto=0</t>
  </si>
  <si>
    <t>http://cpdb.realtek.com/cpdbv3/view/filter/filter_view.php?proj=RL6963&amp;startdate=2025-09-29&amp;enddate=2025-10-05&amp;limit_value_yield=1&amp;logic_yield=1&amp;logic=1&amp;limit_value_sbin=0.00000000&amp;sbin_info=342&amp;sbin_map=342&amp;is_auto=0</t>
  </si>
  <si>
    <t>http://cpdb.realtek.com/cpdbv3/view/filter/filter_view.php?proj=RL6963&amp;startdate=2025-09-29&amp;enddate=2025-10-05&amp;limit_value_yield=1&amp;logic_yield=1&amp;logic=1&amp;limit_value_sbin=0.00000000&amp;sbin_info=343&amp;sbin_map=343&amp;is_auto=0</t>
  </si>
  <si>
    <t>http://cpdb.realtek.com/cpdbv3/view/filter/filter_view.php?proj=RL6963&amp;startdate=2025-09-29&amp;enddate=2025-10-05&amp;limit_value_yield=1&amp;logic_yield=1&amp;logic=1&amp;limit_value_sbin=0.00000000&amp;sbin_info=344&amp;sbin_map=344&amp;is_auto=0</t>
  </si>
  <si>
    <t>http://cpdb.realtek.com/cpdbv3/view/filter/filter_view.php?proj=RL6963&amp;startdate=2025-09-29&amp;enddate=2025-10-05&amp;limit_value_yield=1&amp;logic_yield=1&amp;logic=1&amp;limit_value_sbin=0.00000000&amp;sbin_info=345&amp;sbin_map=345&amp;is_auto=0</t>
  </si>
  <si>
    <t>http://cpdb.realtek.com/cpdbv3/view/filter/filter_view.php?proj=RL6963&amp;startdate=2025-09-29&amp;enddate=2025-10-05&amp;limit_value_yield=1&amp;logic_yield=1&amp;logic=1&amp;limit_value_sbin=0.00000000&amp;sbin_info=351&amp;sbin_map=351&amp;is_auto=0</t>
  </si>
  <si>
    <t>http://cpdb.realtek.com/cpdbv3/view/filter/filter_view.php?proj=RL6963&amp;startdate=2025-09-29&amp;enddate=2025-10-05&amp;limit_value_yield=1&amp;logic_yield=1&amp;logic=1&amp;limit_value_sbin=0.00000000&amp;sbin_info=352&amp;sbin_map=352&amp;is_auto=0</t>
  </si>
  <si>
    <t>http://cpdb.realtek.com/cpdbv3/view/filter/filter_view.php?proj=RL6963&amp;startdate=2025-09-29&amp;enddate=2025-10-05&amp;limit_value_yield=1&amp;logic_yield=1&amp;logic=1&amp;limit_value_sbin=0.00116100&amp;sbin_info=353&amp;sbin_map=353&amp;is_auto=0</t>
  </si>
  <si>
    <t>http://cpdb.realtek.com/cpdbv3/view/filter/filter_view.php?proj=RL6963&amp;startdate=2025-09-29&amp;enddate=2025-10-05&amp;limit_value_yield=1&amp;logic_yield=1&amp;logic=1&amp;limit_value_sbin=0.00000000&amp;sbin_info=354&amp;sbin_map=354&amp;is_auto=0</t>
  </si>
  <si>
    <t>http://cpdb.realtek.com/cpdbv3/view/filter/filter_view.php?proj=RL6963&amp;startdate=2025-09-29&amp;enddate=2025-10-05&amp;limit_value_yield=1&amp;logic_yield=1&amp;logic=1&amp;limit_value_sbin=0.00006100&amp;sbin_info=355&amp;sbin_map=355&amp;is_auto=0</t>
  </si>
  <si>
    <t>http://cpdb.realtek.com/cpdbv3/view/filter/filter_view.php?proj=RL6963&amp;startdate=2025-09-29&amp;enddate=2025-10-05&amp;limit_value_yield=1&amp;logic_yield=1&amp;logic=1&amp;limit_value_sbin=0.00006100&amp;sbin_info=356&amp;sbin_map=356&amp;is_auto=0</t>
  </si>
  <si>
    <t>http://cpdb.realtek.com/cpdbv3/view/filter/filter_view.php?proj=RL6963&amp;startdate=2025-09-29&amp;enddate=2025-10-05&amp;limit_value_yield=1&amp;logic_yield=1&amp;logic=1&amp;limit_value_sbin=0.00000000&amp;sbin_info=357&amp;sbin_map=357&amp;is_auto=0</t>
  </si>
  <si>
    <t>http://cpdb.realtek.com/cpdbv3/view/filter/filter_view.php?proj=RL6963&amp;startdate=2025-09-29&amp;enddate=2025-10-05&amp;limit_value_yield=1&amp;logic_yield=1&amp;logic=1&amp;limit_value_sbin=0.00000000&amp;sbin_info=358&amp;sbin_map=358&amp;is_auto=0</t>
  </si>
  <si>
    <t>http://cpdb.realtek.com/cpdbv3/view/filter/filter_view.php?proj=RL6963&amp;startdate=2025-09-29&amp;enddate=2025-10-05&amp;limit_value_yield=1&amp;logic_yield=1&amp;logic=1&amp;limit_value_sbin=0.00006100&amp;sbin_info=361&amp;sbin_map=361&amp;is_auto=0</t>
  </si>
  <si>
    <t>http://cpdb.realtek.com/cpdbv3/view/filter/filter_view.php?proj=RL6963&amp;startdate=2025-09-29&amp;enddate=2025-10-05&amp;limit_value_yield=1&amp;logic_yield=1&amp;logic=1&amp;limit_value_sbin=0.00006100&amp;sbin_info=362&amp;sbin_map=362&amp;is_auto=0</t>
  </si>
  <si>
    <t>http://cpdb.realtek.com/cpdbv3/view/filter/filter_view.php?proj=RL6963&amp;startdate=2025-09-29&amp;enddate=2025-10-05&amp;limit_value_yield=1&amp;logic_yield=1&amp;logic=1&amp;limit_value_sbin=0.00000000&amp;sbin_info=366&amp;sbin_map=366&amp;is_auto=0</t>
  </si>
  <si>
    <t>http://cpdb.realtek.com/cpdbv3/view/filter/filter_view.php?proj=RL6963&amp;startdate=2025-09-29&amp;enddate=2025-10-05&amp;limit_value_yield=1&amp;logic_yield=1&amp;logic=1&amp;limit_value_sbin=0.00018300&amp;sbin_info=368&amp;sbin_map=368&amp;is_auto=0</t>
  </si>
  <si>
    <t>http://cpdb.realtek.com/cpdbv3/view/filter/filter_view.php?proj=RL6963&amp;startdate=2025-09-29&amp;enddate=2025-10-05&amp;limit_value_yield=1&amp;logic_yield=1&amp;logic=1&amp;limit_value_sbin=0.00177300&amp;sbin_info=369&amp;sbin_map=369&amp;is_auto=0</t>
  </si>
  <si>
    <t>http://cpdb.realtek.com/cpdbv3/view/filter/filter_view.php?proj=RL6963&amp;startdate=2025-09-29&amp;enddate=2025-10-05&amp;limit_value_yield=1&amp;logic_yield=1&amp;logic=1&amp;limit_value_sbin=0.00048900&amp;sbin_info=370&amp;sbin_map=370&amp;is_auto=0</t>
  </si>
  <si>
    <t>http://cpdb.realtek.com/cpdbv3/view/filter/filter_view.php?proj=RL6963&amp;startdate=2025-09-29&amp;enddate=2025-10-05&amp;limit_value_yield=1&amp;logic_yield=1&amp;logic=1&amp;limit_value_sbin=0.00030600&amp;sbin_info=371&amp;sbin_map=371&amp;is_auto=0</t>
  </si>
  <si>
    <t>http://cpdb.realtek.com/cpdbv3/view/filter/filter_view.php?proj=RL6963&amp;startdate=2025-09-29&amp;enddate=2025-10-05&amp;limit_value_yield=1&amp;logic_yield=1&amp;logic=1&amp;limit_value_sbin=0.00024500&amp;sbin_info=373&amp;sbin_map=373&amp;is_auto=0</t>
  </si>
  <si>
    <t>http://cpdb.realtek.com/cpdbv3/view/filter/filter_view.php?proj=RL6963&amp;startdate=2025-09-29&amp;enddate=2025-10-05&amp;limit_value_yield=1&amp;logic_yield=1&amp;logic=1&amp;limit_value_sbin=0.00110000&amp;sbin_info=378&amp;sbin_map=378&amp;is_auto=0</t>
  </si>
  <si>
    <t>http://cpdb.realtek.com/cpdbv3/view/filter/filter_view.php?proj=RL6963&amp;startdate=2025-09-29&amp;enddate=2025-10-05&amp;limit_value_yield=1&amp;logic_yield=1&amp;logic=1&amp;limit_value_sbin=0.00024500&amp;sbin_info=379&amp;sbin_map=379&amp;is_auto=0</t>
  </si>
  <si>
    <t>http://cpdb.realtek.com/cpdbv3/view/filter/filter_view.php?proj=RL6963&amp;startdate=2025-09-29&amp;enddate=2025-10-05&amp;limit_value_yield=1&amp;logic_yield=1&amp;logic=1&amp;limit_value_sbin=0.00006100&amp;sbin_info=380&amp;sbin_map=380&amp;is_auto=0</t>
  </si>
  <si>
    <t>http://cpdb.realtek.com/cpdbv3/view/filter/filter_view.php?proj=RL6963&amp;startdate=2025-09-29&amp;enddate=2025-10-05&amp;limit_value_yield=1&amp;logic_yield=1&amp;logic=1&amp;limit_value_sbin=0.00000000&amp;sbin_info=999&amp;sbin_map=999&amp;is_auto=0</t>
  </si>
  <si>
    <t>http://cpdb.realtek.com/cpdbv3/view/filter/filter_view.php?proj=RL6856&amp;startdate=2025-09-29&amp;enddate=2025-10-05&amp;limit_value_yield=1&amp;logic_yield=1&amp;logic=1&amp;limit_value_sbin=2.89187400&amp;sbin_info=24&amp;sbin_map=24&amp;is_auto=0</t>
  </si>
  <si>
    <t>http://cpdb.realtek.com/cpdbv3/view/filter/filter_view.php?proj=RL6856&amp;startdate=2025-09-29&amp;enddate=2025-10-05&amp;limit_value_yield=1&amp;logic_yield=1&amp;logic=1&amp;limit_value_sbin=2.38492900&amp;sbin_info=105&amp;sbin_map=105&amp;is_auto=0</t>
  </si>
  <si>
    <t>http://cpdb.realtek.com/cpdbv3/view/filter/filter_view.php?proj=RL6856&amp;startdate=2025-09-29&amp;enddate=2025-10-05&amp;limit_value_yield=1&amp;logic_yield=1&amp;logic=1&amp;limit_value_sbin=2.36916000&amp;sbin_info=26&amp;sbin_map=26&amp;is_auto=0</t>
  </si>
  <si>
    <t>http://cpdb.realtek.com/cpdbv3/view/filter/filter_view.php?proj=RL6856&amp;startdate=2025-09-29&amp;enddate=2025-10-05&amp;limit_value_yield=1&amp;logic_yield=1&amp;logic=1&amp;limit_value_sbin=1.18734500&amp;sbin_info=22&amp;sbin_map=22&amp;is_auto=0</t>
  </si>
  <si>
    <t>http://cpdb.realtek.com/cpdbv3/view/filter/filter_view.php?proj=RL6856&amp;startdate=2025-09-29&amp;enddate=2025-10-05&amp;limit_value_yield=1&amp;logic_yield=1&amp;logic=1&amp;limit_value_sbin=0.35755500&amp;sbin_info=369&amp;sbin_map=369&amp;is_auto=0</t>
  </si>
  <si>
    <t>http://cpdb.realtek.com/cpdbv3/view/filter/filter_view.php?proj=RL6856&amp;startdate=2025-09-29&amp;enddate=2025-10-05&amp;limit_value_yield=1&amp;logic_yield=1&amp;logic=1&amp;limit_value_sbin=0.95593700&amp;sbin_info=20&amp;sbin_map=20&amp;is_auto=0</t>
  </si>
  <si>
    <t>http://cpdb.realtek.com/cpdbv3/view/filter/filter_view.php?proj=RL6856&amp;startdate=2025-09-29&amp;enddate=2025-10-05&amp;limit_value_yield=1&amp;logic_yield=1&amp;logic=1&amp;limit_value_sbin=0.85671900&amp;sbin_info=113&amp;sbin_map=113&amp;is_auto=0</t>
  </si>
  <si>
    <t>http://cpdb.realtek.com/cpdbv3/view/filter/filter_view.php?proj=RL6856&amp;startdate=2025-09-29&amp;enddate=2025-10-05&amp;limit_value_yield=1&amp;logic_yield=1&amp;logic=1&amp;limit_value_sbin=0.56561700&amp;sbin_info=5&amp;sbin_map=5&amp;is_auto=0</t>
  </si>
  <si>
    <t>http://cpdb.realtek.com/cpdbv3/view/filter/filter_view.php?proj=RL6856&amp;startdate=2025-09-29&amp;enddate=2025-10-05&amp;limit_value_yield=1&amp;logic_yield=1&amp;logic=1&amp;limit_value_sbin=0.28966900&amp;sbin_info=2&amp;sbin_map=2&amp;is_auto=0</t>
  </si>
  <si>
    <t>http://cpdb.realtek.com/cpdbv3/view/filter/filter_view.php?proj=RL6856&amp;startdate=2025-09-29&amp;enddate=2025-10-05&amp;limit_value_yield=1&amp;logic_yield=1&amp;logic=1&amp;limit_value_sbin=0.37752200&amp;sbin_info=3&amp;sbin_map=3&amp;is_auto=0</t>
  </si>
  <si>
    <t>http://cpdb.realtek.com/cpdbv3/view/filter/filter_view.php?proj=RL6856&amp;startdate=2025-09-29&amp;enddate=2025-10-05&amp;limit_value_yield=1&amp;logic_yield=1&amp;logic=1&amp;limit_value_sbin=0.27359300&amp;sbin_info=70&amp;sbin_map=70&amp;is_auto=0</t>
  </si>
  <si>
    <t>http://cpdb.realtek.com/cpdbv3/view/filter/filter_view.php?proj=RL6856&amp;startdate=2025-09-29&amp;enddate=2025-10-05&amp;limit_value_yield=1&amp;logic_yield=1&amp;logic=1&amp;limit_value_sbin=0.28280800&amp;sbin_info=54&amp;sbin_map=54&amp;is_auto=0</t>
  </si>
  <si>
    <t>http://cpdb.realtek.com/cpdbv3/view/filter/filter_view.php?proj=RL6856&amp;startdate=2025-09-29&amp;enddate=2025-10-05&amp;limit_value_yield=1&amp;logic_yield=1&amp;logic=1&amp;limit_value_sbin=0.22444500&amp;sbin_info=455&amp;sbin_map=455&amp;is_auto=0</t>
  </si>
  <si>
    <t>http://cpdb.realtek.com/cpdbv3/view/filter/filter_view.php?proj=RL6856&amp;startdate=2025-09-29&amp;enddate=2025-10-05&amp;limit_value_yield=1&amp;logic_yield=1&amp;logic=1&amp;limit_value_sbin=0.15358900&amp;sbin_info=75&amp;sbin_map=75&amp;is_auto=0</t>
  </si>
  <si>
    <t>http://cpdb.realtek.com/cpdbv3/view/filter/filter_view.php?proj=RL6856&amp;startdate=2025-09-29&amp;enddate=2025-10-05&amp;limit_value_yield=1&amp;logic_yield=1&amp;logic=1&amp;limit_value_sbin=0.13218900&amp;sbin_info=106&amp;sbin_map=106&amp;is_auto=0</t>
  </si>
  <si>
    <t>http://cpdb.realtek.com/cpdbv3/view/filter/filter_view.php?proj=RL6856&amp;startdate=2025-09-29&amp;enddate=2025-10-05&amp;limit_value_yield=1&amp;logic_yield=1&amp;logic=1&amp;limit_value_sbin=0.10863900&amp;sbin_info=503&amp;sbin_map=503&amp;is_auto=0</t>
  </si>
  <si>
    <t>http://cpdb.realtek.com/cpdbv3/view/filter/filter_view.php?proj=RL6856&amp;startdate=2025-09-29&amp;enddate=2025-10-05&amp;limit_value_yield=1&amp;logic_yield=1&amp;logic=1&amp;limit_value_sbin=0.12348500&amp;sbin_info=601&amp;sbin_map=601&amp;is_auto=0</t>
  </si>
  <si>
    <t>http://cpdb.realtek.com/cpdbv3/view/filter/filter_view.php?proj=RL6856&amp;startdate=2025-09-29&amp;enddate=2025-10-05&amp;limit_value_yield=1&amp;logic_yield=1&amp;logic=1&amp;limit_value_sbin=0.10055000&amp;sbin_info=706&amp;sbin_map=706&amp;is_auto=0</t>
  </si>
  <si>
    <t>http://cpdb.realtek.com/cpdbv3/view/filter/filter_view.php?proj=RL6856&amp;startdate=2025-09-29&amp;enddate=2025-10-05&amp;limit_value_yield=1&amp;logic_yield=1&amp;logic=1&amp;limit_value_sbin=0.10198300&amp;sbin_info=47&amp;sbin_map=47&amp;is_auto=0</t>
  </si>
  <si>
    <t>http://cpdb.realtek.com/cpdbv3/view/filter/filter_view.php?proj=RL6856&amp;startdate=2025-09-29&amp;enddate=2025-10-05&amp;limit_value_yield=1&amp;logic_yield=1&amp;logic=1&amp;limit_value_sbin=0.10720500&amp;sbin_info=28&amp;sbin_map=28&amp;is_auto=0</t>
  </si>
  <si>
    <t>http://cpdb.realtek.com/cpdbv3/view/filter/filter_view.php?proj=RL6856&amp;startdate=2025-09-29&amp;enddate=2025-10-05&amp;limit_value_yield=1&amp;logic_yield=1&amp;logic=1&amp;limit_value_sbin=0.12594300&amp;sbin_info=6&amp;sbin_map=6&amp;is_auto=0</t>
  </si>
  <si>
    <t>http://cpdb.realtek.com/cpdbv3/view/filter/filter_view.php?proj=RL6856&amp;startdate=2025-09-29&amp;enddate=2025-10-05&amp;limit_value_yield=1&amp;logic_yield=1&amp;logic=1&amp;limit_value_sbin=0.07310800&amp;sbin_info=110&amp;sbin_map=110&amp;is_auto=0</t>
  </si>
  <si>
    <t>http://cpdb.realtek.com/cpdbv3/view/filter/filter_view.php?proj=RL6856&amp;startdate=2025-09-29&amp;enddate=2025-10-05&amp;limit_value_yield=1&amp;logic_yield=1&amp;logic=1&amp;limit_value_sbin=0.06829600&amp;sbin_info=504&amp;sbin_map=504&amp;is_auto=0</t>
  </si>
  <si>
    <t>http://cpdb.realtek.com/cpdbv3/view/filter/filter_view.php?proj=RL6856&amp;startdate=2025-09-29&amp;enddate=2025-10-05&amp;limit_value_yield=1&amp;logic_yield=1&amp;logic=1&amp;limit_value_sbin=0.18911900&amp;sbin_info=465&amp;sbin_map=465&amp;is_auto=0</t>
  </si>
  <si>
    <t>http://cpdb.realtek.com/cpdbv3/view/filter/filter_view.php?proj=RL6856&amp;startdate=2025-09-29&amp;enddate=2025-10-05&amp;limit_value_yield=1&amp;logic_yield=1&amp;logic=1&amp;limit_value_sbin=0.03696400&amp;sbin_info=506&amp;sbin_map=506&amp;is_auto=0</t>
  </si>
  <si>
    <t>http://cpdb.realtek.com/cpdbv3/view/filter/filter_view.php?proj=RL6856&amp;startdate=2025-09-29&amp;enddate=2025-10-05&amp;limit_value_yield=1&amp;logic_yield=1&amp;logic=1&amp;limit_value_sbin=0.07464400&amp;sbin_info=43&amp;sbin_map=43&amp;is_auto=0</t>
  </si>
  <si>
    <t>http://cpdb.realtek.com/cpdbv3/view/filter/filter_view.php?proj=RL6856&amp;startdate=2025-09-29&amp;enddate=2025-10-05&amp;limit_value_yield=1&amp;logic_yield=1&amp;logic=1&amp;limit_value_sbin=0.06276700&amp;sbin_info=95&amp;sbin_map=95&amp;is_auto=0</t>
  </si>
  <si>
    <t>http://cpdb.realtek.com/cpdbv3/view/filter/filter_view.php?proj=RL6856&amp;startdate=2025-09-29&amp;enddate=2025-10-05&amp;limit_value_yield=1&amp;logic_yield=1&amp;logic=1&amp;limit_value_sbin=0.08119700&amp;sbin_info=42&amp;sbin_map=42&amp;is_auto=0</t>
  </si>
  <si>
    <t>http://cpdb.realtek.com/cpdbv3/view/filter/filter_view.php?proj=RL6856&amp;startdate=2025-09-29&amp;enddate=2025-10-05&amp;limit_value_yield=1&amp;logic_yield=1&amp;logic=1&amp;limit_value_sbin=0.02099000&amp;sbin_info=540&amp;sbin_map=540&amp;is_auto=0</t>
  </si>
  <si>
    <t>http://cpdb.realtek.com/cpdbv3/view/filter/filter_view.php?proj=RL6856&amp;startdate=2025-09-29&amp;enddate=2025-10-05&amp;limit_value_yield=1&amp;logic_yield=1&amp;logic=1&amp;limit_value_sbin=0.01761200&amp;sbin_info=72&amp;sbin_map=72&amp;is_auto=0</t>
  </si>
  <si>
    <t>http://cpdb.realtek.com/cpdbv3/view/filter/filter_view.php?proj=RL6856&amp;startdate=2025-09-29&amp;enddate=2025-10-05&amp;limit_value_yield=1&amp;logic_yield=1&amp;logic=1&amp;limit_value_sbin=0.02242400&amp;sbin_info=509&amp;sbin_map=509&amp;is_auto=0</t>
  </si>
  <si>
    <t>http://cpdb.realtek.com/cpdbv3/view/filter/filter_view.php?proj=RL6856&amp;startdate=2025-09-29&amp;enddate=2025-10-05&amp;limit_value_yield=1&amp;logic_yield=1&amp;logic=1&amp;limit_value_sbin=0.02774800&amp;sbin_info=716&amp;sbin_map=716&amp;is_auto=0</t>
  </si>
  <si>
    <t>http://cpdb.realtek.com/cpdbv3/view/filter/filter_view.php?proj=RL6856&amp;startdate=2025-09-29&amp;enddate=2025-10-05&amp;limit_value_yield=1&amp;logic_yield=1&amp;logic=1&amp;limit_value_sbin=0.01013700&amp;sbin_info=41&amp;sbin_map=41&amp;is_auto=0</t>
  </si>
  <si>
    <t>http://cpdb.realtek.com/cpdbv3/view/filter/filter_view.php?proj=RL6856&amp;startdate=2025-09-29&amp;enddate=2025-10-05&amp;limit_value_yield=1&amp;logic_yield=1&amp;logic=1&amp;limit_value_sbin=0.01126300&amp;sbin_info=124&amp;sbin_map=124&amp;is_auto=0</t>
  </si>
  <si>
    <t>http://cpdb.realtek.com/cpdbv3/view/filter/filter_view.php?proj=RL6856&amp;startdate=2025-09-29&amp;enddate=2025-10-05&amp;limit_value_yield=1&amp;logic_yield=1&amp;logic=1&amp;limit_value_sbin=0.00624600&amp;sbin_info=32&amp;sbin_map=32&amp;is_auto=0</t>
  </si>
  <si>
    <t>http://cpdb.realtek.com/cpdbv3/view/filter/filter_view.php?proj=RL6856&amp;startdate=2025-09-29&amp;enddate=2025-10-05&amp;limit_value_yield=1&amp;logic_yield=1&amp;logic=1&amp;limit_value_sbin=0.00890800&amp;sbin_info=507&amp;sbin_map=507&amp;is_auto=0</t>
  </si>
  <si>
    <t>http://cpdb.realtek.com/cpdbv3/view/filter/filter_view.php?proj=RL6856&amp;startdate=2025-09-29&amp;enddate=2025-10-05&amp;limit_value_yield=1&amp;logic_yield=1&amp;logic=1&amp;limit_value_sbin=0.00532400&amp;sbin_info=346&amp;sbin_map=346&amp;is_auto=0</t>
  </si>
  <si>
    <t>http://cpdb.realtek.com/cpdbv3/view/filter/filter_view.php?proj=RL6856&amp;startdate=2025-09-29&amp;enddate=2025-10-05&amp;limit_value_yield=1&amp;logic_yield=1&amp;logic=1&amp;limit_value_sbin=0.00993200&amp;sbin_info=9&amp;sbin_map=9&amp;is_auto=0</t>
  </si>
  <si>
    <t>http://cpdb.realtek.com/cpdbv3/view/filter/filter_view.php?proj=RL6856&amp;startdate=2025-09-29&amp;enddate=2025-10-05&amp;limit_value_yield=1&amp;logic_yield=1&amp;logic=1&amp;limit_value_sbin=0.01617800&amp;sbin_info=565&amp;sbin_map=565&amp;is_auto=0</t>
  </si>
  <si>
    <t>http://cpdb.realtek.com/cpdbv3/view/filter/filter_view.php?proj=RL6856&amp;startdate=2025-09-29&amp;enddate=2025-10-05&amp;limit_value_yield=1&amp;logic_yield=1&amp;logic=1&amp;limit_value_sbin=0.00512000&amp;sbin_info=44&amp;sbin_map=44&amp;is_auto=0</t>
  </si>
  <si>
    <t>http://cpdb.realtek.com/cpdbv3/view/filter/filter_view.php?proj=RL6856&amp;startdate=2025-09-29&amp;enddate=2025-10-05&amp;limit_value_yield=1&amp;logic_yield=1&amp;logic=1&amp;limit_value_sbin=0.00368600&amp;sbin_info=441&amp;sbin_map=441&amp;is_auto=0</t>
  </si>
  <si>
    <t>http://cpdb.realtek.com/cpdbv3/view/filter/filter_view.php?proj=RL6856&amp;startdate=2025-09-29&amp;enddate=2025-10-05&amp;limit_value_yield=1&amp;logic_yield=1&amp;logic=1&amp;limit_value_sbin=0.01136600&amp;sbin_info=151&amp;sbin_map=151&amp;is_auto=0</t>
  </si>
  <si>
    <t>http://cpdb.realtek.com/cpdbv3/view/filter/filter_view.php?proj=RL6856&amp;startdate=2025-09-29&amp;enddate=2025-10-05&amp;limit_value_yield=1&amp;logic_yield=1&amp;logic=1&amp;limit_value_sbin=0.00686000&amp;sbin_info=69&amp;sbin_map=69&amp;is_auto=0</t>
  </si>
  <si>
    <t>http://cpdb.realtek.com/cpdbv3/view/filter/filter_view.php?proj=RL6856&amp;startdate=2025-09-29&amp;enddate=2025-10-05&amp;limit_value_yield=1&amp;logic_yield=1&amp;logic=1&amp;limit_value_sbin=0.00317400&amp;sbin_info=68&amp;sbin_map=68&amp;is_auto=0</t>
  </si>
  <si>
    <t>http://cpdb.realtek.com/cpdbv3/view/filter/filter_view.php?proj=RL6856&amp;startdate=2025-09-29&amp;enddate=2025-10-05&amp;limit_value_yield=1&amp;logic_yield=1&amp;logic=1&amp;limit_value_sbin=0.00655300&amp;sbin_info=114&amp;sbin_map=114&amp;is_auto=0</t>
  </si>
  <si>
    <t>http://cpdb.realtek.com/cpdbv3/view/filter/filter_view.php?proj=RL6856&amp;startdate=2025-09-29&amp;enddate=2025-10-05&amp;limit_value_yield=1&amp;logic_yield=1&amp;logic=1&amp;limit_value_sbin=0.00368600&amp;sbin_info=21&amp;sbin_map=21&amp;is_auto=0</t>
  </si>
  <si>
    <t>http://cpdb.realtek.com/cpdbv3/view/filter/filter_view.php?proj=RL6856&amp;startdate=2025-09-29&amp;enddate=2025-10-05&amp;limit_value_yield=1&amp;logic_yield=1&amp;logic=1&amp;limit_value_sbin=0.00378900&amp;sbin_info=348&amp;sbin_map=348&amp;is_auto=0</t>
  </si>
  <si>
    <t>http://cpdb.realtek.com/cpdbv3/view/filter/filter_view.php?proj=RL6856&amp;startdate=2025-09-29&amp;enddate=2025-10-05&amp;limit_value_yield=1&amp;logic_yield=1&amp;logic=1&amp;limit_value_sbin=0.00798700&amp;sbin_info=23&amp;sbin_map=23&amp;is_auto=0</t>
  </si>
  <si>
    <t>http://cpdb.realtek.com/cpdbv3/view/filter/filter_view.php?proj=RL6856&amp;startdate=2025-09-29&amp;enddate=2025-10-05&amp;limit_value_yield=1&amp;logic_yield=1&amp;logic=1&amp;limit_value_sbin=0.00440300&amp;sbin_info=27&amp;sbin_map=27&amp;is_auto=0</t>
  </si>
  <si>
    <t>http://cpdb.realtek.com/cpdbv3/view/filter/filter_view.php?proj=RL6856&amp;startdate=2025-09-29&amp;enddate=2025-10-05&amp;limit_value_yield=1&amp;logic_yield=1&amp;logic=1&amp;limit_value_sbin=0.00337900&amp;sbin_info=97&amp;sbin_map=97&amp;is_auto=0</t>
  </si>
  <si>
    <t>http://cpdb.realtek.com/cpdbv3/view/filter/filter_view.php?proj=RL6856&amp;startdate=2025-09-29&amp;enddate=2025-10-05&amp;limit_value_yield=1&amp;logic_yield=1&amp;logic=1&amp;limit_value_sbin=0.00409600&amp;sbin_info=40&amp;sbin_map=40&amp;is_auto=0</t>
  </si>
  <si>
    <t>http://cpdb.realtek.com/cpdbv3/view/filter/filter_view.php?proj=RL6856&amp;startdate=2025-09-29&amp;enddate=2025-10-05&amp;limit_value_yield=1&amp;logic_yield=1&amp;logic=1&amp;limit_value_sbin=0.00051200&amp;sbin_info=160&amp;sbin_map=160&amp;is_auto=0</t>
  </si>
  <si>
    <t>http://cpdb.realtek.com/cpdbv3/view/filter/filter_view.php?proj=RL6856&amp;startdate=2025-09-29&amp;enddate=2025-10-05&amp;limit_value_yield=1&amp;logic_yield=1&amp;logic=1&amp;limit_value_sbin=0.01341300&amp;sbin_info=7&amp;sbin_map=7&amp;is_auto=0</t>
  </si>
  <si>
    <t>http://cpdb.realtek.com/cpdbv3/view/filter/filter_view.php?proj=RL6856&amp;startdate=2025-09-29&amp;enddate=2025-10-05&amp;limit_value_yield=1&amp;logic_yield=1&amp;logic=1&amp;limit_value_sbin=0.00153600&amp;sbin_info=330&amp;sbin_map=330&amp;is_auto=0</t>
  </si>
  <si>
    <t>http://cpdb.realtek.com/cpdbv3/view/filter/filter_view.php?proj=RL6856&amp;startdate=2025-09-29&amp;enddate=2025-10-05&amp;limit_value_yield=1&amp;logic_yield=1&amp;logic=1&amp;limit_value_sbin=0.00225300&amp;sbin_info=25&amp;sbin_map=25&amp;is_auto=0</t>
  </si>
  <si>
    <t>http://cpdb.realtek.com/cpdbv3/view/filter/filter_view.php?proj=RL6856&amp;startdate=2025-09-29&amp;enddate=2025-10-05&amp;limit_value_yield=1&amp;logic_yield=1&amp;logic=1&amp;limit_value_sbin=0.00194500&amp;sbin_info=98&amp;sbin_map=98&amp;is_auto=0</t>
  </si>
  <si>
    <t>http://cpdb.realtek.com/cpdbv3/view/filter/filter_view.php?proj=RL6856&amp;startdate=2025-09-29&amp;enddate=2025-10-05&amp;limit_value_yield=1&amp;logic_yield=1&amp;logic=1&amp;limit_value_sbin=0.00081900&amp;sbin_info=127&amp;sbin_map=127&amp;is_auto=0</t>
  </si>
  <si>
    <t>http://cpdb.realtek.com/cpdbv3/view/filter/filter_view.php?proj=RL6856&amp;startdate=2025-09-29&amp;enddate=2025-10-05&amp;limit_value_yield=1&amp;logic_yield=1&amp;logic=1&amp;limit_value_sbin=0.00747500&amp;sbin_info=464&amp;sbin_map=464&amp;is_auto=0</t>
  </si>
  <si>
    <t>http://cpdb.realtek.com/cpdbv3/view/filter/filter_view.php?proj=RL6856&amp;startdate=2025-09-29&amp;enddate=2025-10-05&amp;limit_value_yield=1&amp;logic_yield=1&amp;logic=1&amp;limit_value_sbin=0.01218500&amp;sbin_info=4&amp;sbin_map=4&amp;is_auto=0</t>
  </si>
  <si>
    <t>http://cpdb.realtek.com/cpdbv3/view/filter/filter_view.php?proj=RL6856&amp;startdate=2025-09-29&amp;enddate=2025-10-05&amp;limit_value_yield=1&amp;logic_yield=1&amp;logic=1&amp;limit_value_sbin=0.00358400&amp;sbin_info=437&amp;sbin_map=437&amp;is_auto=0</t>
  </si>
  <si>
    <t>http://cpdb.realtek.com/cpdbv3/view/filter/filter_view.php?proj=RL6856&amp;startdate=2025-09-29&amp;enddate=2025-10-05&amp;limit_value_yield=1&amp;logic_yield=1&amp;logic=1&amp;limit_value_sbin=0.00092200&amp;sbin_info=18&amp;sbin_map=18&amp;is_auto=0</t>
  </si>
  <si>
    <t>http://cpdb.realtek.com/cpdbv3/view/filter/filter_view.php?proj=RL6856&amp;startdate=2025-09-29&amp;enddate=2025-10-05&amp;limit_value_yield=1&amp;logic_yield=1&amp;logic=1&amp;limit_value_sbin=0.00102400&amp;sbin_info=495&amp;sbin_map=495&amp;is_auto=0</t>
  </si>
  <si>
    <t>http://cpdb.realtek.com/cpdbv3/view/filter/filter_view.php?proj=RL6856&amp;startdate=2025-09-29&amp;enddate=2025-10-05&amp;limit_value_yield=1&amp;logic_yield=1&amp;logic=1&amp;limit_value_sbin=0.00122900&amp;sbin_info=34&amp;sbin_map=34&amp;is_auto=0</t>
  </si>
  <si>
    <t>http://cpdb.realtek.com/cpdbv3/view/filter/filter_view.php?proj=RL6856&amp;startdate=2025-09-29&amp;enddate=2025-10-05&amp;limit_value_yield=1&amp;logic_yield=1&amp;logic=1&amp;limit_value_sbin=0.01331100&amp;sbin_info=83&amp;sbin_map=83&amp;is_auto=0</t>
  </si>
  <si>
    <t>http://cpdb.realtek.com/cpdbv3/view/filter/filter_view.php?proj=RL6856&amp;startdate=2025-09-29&amp;enddate=2025-10-05&amp;limit_value_yield=1&amp;logic_yield=1&amp;logic=1&amp;limit_value_sbin=0.00184300&amp;sbin_info=435&amp;sbin_map=435&amp;is_auto=0</t>
  </si>
  <si>
    <t>http://cpdb.realtek.com/cpdbv3/view/filter/filter_view.php?proj=RL6856&amp;startdate=2025-09-29&amp;enddate=2025-10-05&amp;limit_value_yield=1&amp;logic_yield=1&amp;logic=1&amp;limit_value_sbin=0.00010200&amp;sbin_info=403&amp;sbin_map=403&amp;is_auto=0</t>
  </si>
  <si>
    <t>http://cpdb.realtek.com/cpdbv3/view/filter/filter_view.php?proj=RL6856&amp;startdate=2025-09-29&amp;enddate=2025-10-05&amp;limit_value_yield=1&amp;logic_yield=1&amp;logic=1&amp;limit_value_sbin=0.00204800&amp;sbin_info=104&amp;sbin_map=104&amp;is_auto=0</t>
  </si>
  <si>
    <t>http://cpdb.realtek.com/cpdbv3/view/filter/filter_view.php?proj=RL6856&amp;startdate=2025-09-29&amp;enddate=2025-10-05&amp;limit_value_yield=1&amp;logic_yield=1&amp;logic=1&amp;limit_value_sbin=0.00153600&amp;sbin_info=423&amp;sbin_map=423&amp;is_auto=0</t>
  </si>
  <si>
    <t>http://cpdb.realtek.com/cpdbv3/view/filter/filter_view.php?proj=RL6856&amp;startdate=2025-09-29&amp;enddate=2025-10-05&amp;limit_value_yield=1&amp;logic_yield=1&amp;logic=1&amp;limit_value_sbin=0.00092200&amp;sbin_info=413&amp;sbin_map=413&amp;is_auto=0</t>
  </si>
  <si>
    <t>http://cpdb.realtek.com/cpdbv3/view/filter/filter_view.php?proj=RL6856&amp;startdate=2025-09-29&amp;enddate=2025-10-05&amp;limit_value_yield=1&amp;logic_yield=1&amp;logic=1&amp;limit_value_sbin=0.00317400&amp;sbin_info=463&amp;sbin_map=463&amp;is_auto=0</t>
  </si>
  <si>
    <t>http://cpdb.realtek.com/cpdbv3/view/filter/filter_view.php?proj=RL6856&amp;startdate=2025-09-29&amp;enddate=2025-10-05&amp;limit_value_yield=1&amp;logic_yield=1&amp;logic=1&amp;limit_value_sbin=0.00317400&amp;sbin_info=103&amp;sbin_map=103&amp;is_auto=0</t>
  </si>
  <si>
    <t>http://cpdb.realtek.com/cpdbv3/view/filter/filter_view.php?proj=RL6856&amp;startdate=2025-09-29&amp;enddate=2025-10-05&amp;limit_value_yield=1&amp;logic_yield=1&amp;logic=1&amp;limit_value_sbin=0.00051200&amp;sbin_info=405&amp;sbin_map=405&amp;is_auto=0</t>
  </si>
  <si>
    <t>http://cpdb.realtek.com/cpdbv3/view/filter/filter_view.php?proj=RL6856&amp;startdate=2025-09-29&amp;enddate=2025-10-05&amp;limit_value_yield=1&amp;logic_yield=1&amp;logic=1&amp;limit_value_sbin=0.00112600&amp;sbin_info=310&amp;sbin_map=310&amp;is_auto=0</t>
  </si>
  <si>
    <t>http://cpdb.realtek.com/cpdbv3/view/filter/filter_view.php?proj=RL6856&amp;startdate=2025-09-29&amp;enddate=2025-10-05&amp;limit_value_yield=1&amp;logic_yield=1&amp;logic=1&amp;limit_value_sbin=0.00143300&amp;sbin_info=71&amp;sbin_map=71&amp;is_auto=0</t>
  </si>
  <si>
    <t>http://cpdb.realtek.com/cpdbv3/view/filter/filter_view.php?proj=RL6856&amp;startdate=2025-09-29&amp;enddate=2025-10-05&amp;limit_value_yield=1&amp;logic_yield=1&amp;logic=1&amp;limit_value_sbin=0.00378900&amp;sbin_info=420&amp;sbin_map=420&amp;is_auto=0</t>
  </si>
  <si>
    <t>http://cpdb.realtek.com/cpdbv3/view/filter/filter_view.php?proj=RL6856&amp;startdate=2025-09-29&amp;enddate=2025-10-05&amp;limit_value_yield=1&amp;logic_yield=1&amp;logic=1&amp;limit_value_sbin=0.00184300&amp;sbin_info=342&amp;sbin_map=342&amp;is_auto=0</t>
  </si>
  <si>
    <t>http://cpdb.realtek.com/cpdbv3/view/filter/filter_view.php?proj=RL6856&amp;startdate=2025-09-29&amp;enddate=2025-10-05&amp;limit_value_yield=1&amp;logic_yield=1&amp;logic=1&amp;limit_value_sbin=0.00102400&amp;sbin_info=334&amp;sbin_map=334&amp;is_auto=0</t>
  </si>
  <si>
    <t>http://cpdb.realtek.com/cpdbv3/view/filter/filter_view.php?proj=RL6856&amp;startdate=2025-09-29&amp;enddate=2025-10-05&amp;limit_value_yield=1&amp;logic_yield=1&amp;logic=1&amp;limit_value_sbin=0.00296900&amp;sbin_info=392&amp;sbin_map=392&amp;is_auto=0</t>
  </si>
  <si>
    <t>http://cpdb.realtek.com/cpdbv3/view/filter/filter_view.php?proj=RL6856&amp;startdate=2025-09-29&amp;enddate=2025-10-05&amp;limit_value_yield=1&amp;logic_yield=1&amp;logic=1&amp;limit_value_sbin=0.00235500&amp;sbin_info=366&amp;sbin_map=366&amp;is_auto=0</t>
  </si>
  <si>
    <t>http://cpdb.realtek.com/cpdbv3/view/filter/filter_view.php?proj=RL6856&amp;startdate=2025-09-29&amp;enddate=2025-10-05&amp;limit_value_yield=1&amp;logic_yield=1&amp;logic=1&amp;limit_value_sbin=0.00819100&amp;sbin_info=388&amp;sbin_map=388&amp;is_auto=0</t>
  </si>
  <si>
    <t>http://cpdb.realtek.com/cpdbv3/view/filter/filter_view.php?proj=RL6856&amp;startdate=2025-09-29&amp;enddate=2025-10-05&amp;limit_value_yield=1&amp;logic_yield=1&amp;logic=1&amp;limit_value_sbin=0.00122900&amp;sbin_info=101&amp;sbin_map=101&amp;is_auto=0</t>
  </si>
  <si>
    <t>http://cpdb.realtek.com/cpdbv3/view/filter/filter_view.php?proj=RL6856&amp;startdate=2025-09-29&amp;enddate=2025-10-05&amp;limit_value_yield=1&amp;logic_yield=1&amp;logic=1&amp;limit_value_sbin=0.00133100&amp;sbin_info=411&amp;sbin_map=411&amp;is_auto=0</t>
  </si>
  <si>
    <t>http://cpdb.realtek.com/cpdbv3/view/filter/filter_view.php?proj=RL6856&amp;startdate=2025-09-29&amp;enddate=2025-10-05&amp;limit_value_yield=1&amp;logic_yield=1&amp;logic=1&amp;limit_value_sbin=0.00020500&amp;sbin_info=294&amp;sbin_map=294&amp;is_auto=0</t>
  </si>
  <si>
    <t>http://cpdb.realtek.com/cpdbv3/view/filter/filter_view.php?proj=RL6856&amp;startdate=2025-09-29&amp;enddate=2025-10-05&amp;limit_value_yield=1&amp;logic_yield=1&amp;logic=1&amp;limit_value_sbin=0.00020500&amp;sbin_info=447&amp;sbin_map=447&amp;is_auto=0</t>
  </si>
  <si>
    <t>http://cpdb.realtek.com/cpdbv3/view/filter/filter_view.php?proj=RL6856&amp;startdate=2025-09-29&amp;enddate=2025-10-05&amp;limit_value_yield=1&amp;logic_yield=1&amp;logic=1&amp;limit_value_sbin=0.00194500&amp;sbin_info=515&amp;sbin_map=515&amp;is_auto=0</t>
  </si>
  <si>
    <t>http://cpdb.realtek.com/cpdbv3/view/filter/filter_view.php?proj=RL6856&amp;startdate=2025-09-29&amp;enddate=2025-10-05&amp;limit_value_yield=1&amp;logic_yield=1&amp;logic=1&amp;limit_value_sbin=0.00614400&amp;sbin_info=268&amp;sbin_map=268&amp;is_auto=0</t>
  </si>
  <si>
    <t>http://cpdb.realtek.com/cpdbv3/view/filter/filter_view.php?proj=RL6856&amp;startdate=2025-09-29&amp;enddate=2025-10-05&amp;limit_value_yield=1&amp;logic_yield=1&amp;logic=1&amp;limit_value_sbin=0.00020500&amp;sbin_info=272&amp;sbin_map=272&amp;is_auto=0</t>
  </si>
  <si>
    <t>http://cpdb.realtek.com/cpdbv3/view/filter/filter_view.php?proj=RL6856&amp;startdate=2025-09-29&amp;enddate=2025-10-05&amp;limit_value_yield=1&amp;logic_yield=1&amp;logic=1&amp;limit_value_sbin=0.01791900&amp;sbin_info=76&amp;sbin_map=76&amp;is_auto=0</t>
  </si>
  <si>
    <t>http://cpdb.realtek.com/cpdbv3/view/filter/filter_view.php?proj=RL6856&amp;startdate=2025-09-29&amp;enddate=2025-10-05&amp;limit_value_yield=1&amp;logic_yield=1&amp;logic=1&amp;limit_value_sbin=0.00655300&amp;sbin_info=602&amp;sbin_map=602&amp;is_auto=0</t>
  </si>
  <si>
    <t>http://cpdb.realtek.com/cpdbv3/view/filter/filter_view.php?proj=RL6856&amp;startdate=2025-09-29&amp;enddate=2025-10-05&amp;limit_value_yield=1&amp;logic_yield=1&amp;logic=1&amp;limit_value_sbin=0.00839600&amp;sbin_info=15&amp;sbin_map=15&amp;is_auto=0</t>
  </si>
  <si>
    <t>http://cpdb.realtek.com/cpdbv3/view/filter/filter_view.php?proj=RL6856&amp;startdate=2025-09-29&amp;enddate=2025-10-05&amp;limit_value_yield=1&amp;logic_yield=1&amp;logic=1&amp;limit_value_sbin=0.00000000&amp;sbin_info=10&amp;sbin_map=10&amp;is_auto=0</t>
  </si>
  <si>
    <t>http://cpdb.realtek.com/cpdbv3/view/filter/filter_view.php?proj=RL6856&amp;startdate=2025-09-29&amp;enddate=2025-10-05&amp;limit_value_yield=1&amp;logic_yield=1&amp;logic=1&amp;limit_value_sbin=0.00041000&amp;sbin_info=11&amp;sbin_map=11&amp;is_auto=0</t>
  </si>
  <si>
    <t>http://cpdb.realtek.com/cpdbv3/view/filter/filter_view.php?proj=RL6856&amp;startdate=2025-09-29&amp;enddate=2025-10-05&amp;limit_value_yield=1&amp;logic_yield=1&amp;logic=1&amp;limit_value_sbin=0.00010200&amp;sbin_info=12&amp;sbin_map=12&amp;is_auto=0</t>
  </si>
  <si>
    <t>http://cpdb.realtek.com/cpdbv3/view/filter/filter_view.php?proj=RL6856&amp;startdate=2025-09-29&amp;enddate=2025-10-05&amp;limit_value_yield=1&amp;logic_yield=1&amp;logic=1&amp;limit_value_sbin=0.00081900&amp;sbin_info=13&amp;sbin_map=13&amp;is_auto=0</t>
  </si>
  <si>
    <t>http://cpdb.realtek.com/cpdbv3/view/filter/filter_view.php?proj=RL6856&amp;startdate=2025-09-29&amp;enddate=2025-10-05&amp;limit_value_yield=1&amp;logic_yield=1&amp;logic=1&amp;limit_value_sbin=0.00153600&amp;sbin_info=14&amp;sbin_map=14&amp;is_auto=0</t>
  </si>
  <si>
    <t>http://cpdb.realtek.com/cpdbv3/view/filter/filter_view.php?proj=RL6856&amp;startdate=2025-09-29&amp;enddate=2025-10-05&amp;limit_value_yield=1&amp;logic_yield=1&amp;logic=1&amp;limit_value_sbin=0.00102400&amp;sbin_info=16&amp;sbin_map=16&amp;is_auto=0</t>
  </si>
  <si>
    <t>http://cpdb.realtek.com/cpdbv3/view/filter/filter_view.php?proj=RL6856&amp;startdate=2025-09-29&amp;enddate=2025-10-05&amp;limit_value_yield=1&amp;logic_yield=1&amp;logic=1&amp;limit_value_sbin=0.00010200&amp;sbin_info=17&amp;sbin_map=17&amp;is_auto=0</t>
  </si>
  <si>
    <t>http://cpdb.realtek.com/cpdbv3/view/filter/filter_view.php?proj=RL6856&amp;startdate=2025-09-29&amp;enddate=2025-10-05&amp;limit_value_yield=1&amp;logic_yield=1&amp;logic=1&amp;limit_value_sbin=0.00020500&amp;sbin_info=29&amp;sbin_map=29&amp;is_auto=0</t>
  </si>
  <si>
    <t>http://cpdb.realtek.com/cpdbv3/view/filter/filter_view.php?proj=RL6856&amp;startdate=2025-09-29&amp;enddate=2025-10-05&amp;limit_value_yield=1&amp;logic_yield=1&amp;logic=1&amp;limit_value_sbin=0.00051200&amp;sbin_info=30&amp;sbin_map=30&amp;is_auto=0</t>
  </si>
  <si>
    <t>http://cpdb.realtek.com/cpdbv3/view/filter/filter_view.php?proj=RL6856&amp;startdate=2025-09-29&amp;enddate=2025-10-05&amp;limit_value_yield=1&amp;logic_yield=1&amp;logic=1&amp;limit_value_sbin=0.00000000&amp;sbin_info=31&amp;sbin_map=31&amp;is_auto=0</t>
  </si>
  <si>
    <t>http://cpdb.realtek.com/cpdbv3/view/filter/filter_view.php?proj=RL6856&amp;startdate=2025-09-29&amp;enddate=2025-10-05&amp;limit_value_yield=1&amp;logic_yield=1&amp;logic=1&amp;limit_value_sbin=0.00020500&amp;sbin_info=33&amp;sbin_map=33&amp;is_auto=0</t>
  </si>
  <si>
    <t>http://cpdb.realtek.com/cpdbv3/view/filter/filter_view.php?proj=RL6856&amp;startdate=2025-09-29&amp;enddate=2025-10-05&amp;limit_value_yield=1&amp;logic_yield=1&amp;logic=1&amp;limit_value_sbin=0.00041000&amp;sbin_info=35&amp;sbin_map=35&amp;is_auto=0</t>
  </si>
  <si>
    <t>http://cpdb.realtek.com/cpdbv3/view/filter/filter_view.php?proj=RL6856&amp;startdate=2025-09-29&amp;enddate=2025-10-05&amp;limit_value_yield=1&amp;logic_yield=1&amp;logic=1&amp;limit_value_sbin=0.00604100&amp;sbin_info=36&amp;sbin_map=36&amp;is_auto=0</t>
  </si>
  <si>
    <t>http://cpdb.realtek.com/cpdbv3/view/filter/filter_view.php?proj=RL6856&amp;startdate=2025-09-29&amp;enddate=2025-10-05&amp;limit_value_yield=1&amp;logic_yield=1&amp;logic=1&amp;limit_value_sbin=0.00010200&amp;sbin_info=37&amp;sbin_map=37&amp;is_auto=0</t>
  </si>
  <si>
    <t>http://cpdb.realtek.com/cpdbv3/view/filter/filter_view.php?proj=RL6856&amp;startdate=2025-09-29&amp;enddate=2025-10-05&amp;limit_value_yield=1&amp;logic_yield=1&amp;logic=1&amp;limit_value_sbin=0.00000000&amp;sbin_info=38&amp;sbin_map=38&amp;is_auto=0</t>
  </si>
  <si>
    <t>http://cpdb.realtek.com/cpdbv3/view/filter/filter_view.php?proj=RL6856&amp;startdate=2025-09-29&amp;enddate=2025-10-05&amp;limit_value_yield=1&amp;logic_yield=1&amp;logic=1&amp;limit_value_sbin=0.00000000&amp;sbin_info=39&amp;sbin_map=39&amp;is_auto=0</t>
  </si>
  <si>
    <t>http://cpdb.realtek.com/cpdbv3/view/filter/filter_view.php?proj=RL6856&amp;startdate=2025-09-29&amp;enddate=2025-10-05&amp;limit_value_yield=1&amp;logic_yield=1&amp;logic=1&amp;limit_value_sbin=0.00010200&amp;sbin_info=45&amp;sbin_map=45&amp;is_auto=0</t>
  </si>
  <si>
    <t>http://cpdb.realtek.com/cpdbv3/view/filter/filter_view.php?proj=RL6856&amp;startdate=2025-09-29&amp;enddate=2025-10-05&amp;limit_value_yield=1&amp;logic_yield=1&amp;logic=1&amp;limit_value_sbin=0.00010200&amp;sbin_info=46&amp;sbin_map=46&amp;is_auto=0</t>
  </si>
  <si>
    <t>http://cpdb.realtek.com/cpdbv3/view/filter/filter_view.php?proj=RL6856&amp;startdate=2025-09-29&amp;enddate=2025-10-05&amp;limit_value_yield=1&amp;logic_yield=1&amp;logic=1&amp;limit_value_sbin=0.00020500&amp;sbin_info=58&amp;sbin_map=58&amp;is_auto=0</t>
  </si>
  <si>
    <t>http://cpdb.realtek.com/cpdbv3/view/filter/filter_view.php?proj=RL6856&amp;startdate=2025-09-29&amp;enddate=2025-10-05&amp;limit_value_yield=1&amp;logic_yield=1&amp;logic=1&amp;limit_value_sbin=0.00071700&amp;sbin_info=67&amp;sbin_map=67&amp;is_auto=0</t>
  </si>
  <si>
    <t>http://cpdb.realtek.com/cpdbv3/view/filter/filter_view.php?proj=RL6856&amp;startdate=2025-09-29&amp;enddate=2025-10-05&amp;limit_value_yield=1&amp;logic_yield=1&amp;logic=1&amp;limit_value_sbin=0.00020500&amp;sbin_info=74&amp;sbin_map=74&amp;is_auto=0</t>
  </si>
  <si>
    <t>http://cpdb.realtek.com/cpdbv3/view/filter/filter_view.php?proj=RL6856&amp;startdate=2025-09-29&amp;enddate=2025-10-05&amp;limit_value_yield=1&amp;logic_yield=1&amp;logic=1&amp;limit_value_sbin=0.00000000&amp;sbin_info=86&amp;sbin_map=86&amp;is_auto=0</t>
  </si>
  <si>
    <t>http://cpdb.realtek.com/cpdbv3/view/filter/filter_view.php?proj=RL6856&amp;startdate=2025-09-29&amp;enddate=2025-10-05&amp;limit_value_yield=1&amp;logic_yield=1&amp;logic=1&amp;limit_value_sbin=0.00092200&amp;sbin_info=88&amp;sbin_map=88&amp;is_auto=0</t>
  </si>
  <si>
    <t>http://cpdb.realtek.com/cpdbv3/view/filter/filter_view.php?proj=RL6856&amp;startdate=2025-09-29&amp;enddate=2025-10-05&amp;limit_value_yield=1&amp;logic_yield=1&amp;logic=1&amp;limit_value_sbin=0.00010200&amp;sbin_info=89&amp;sbin_map=89&amp;is_auto=0</t>
  </si>
  <si>
    <t>http://cpdb.realtek.com/cpdbv3/view/filter/filter_view.php?proj=RL6856&amp;startdate=2025-09-29&amp;enddate=2025-10-05&amp;limit_value_yield=1&amp;logic_yield=1&amp;logic=1&amp;limit_value_sbin=0.00122900&amp;sbin_info=96&amp;sbin_map=96&amp;is_auto=0</t>
  </si>
  <si>
    <t>http://cpdb.realtek.com/cpdbv3/view/filter/filter_view.php?proj=RL6856&amp;startdate=2025-09-29&amp;enddate=2025-10-05&amp;limit_value_yield=1&amp;logic_yield=1&amp;logic=1&amp;limit_value_sbin=0.01372100&amp;sbin_info=100&amp;sbin_map=100&amp;is_auto=0</t>
  </si>
  <si>
    <t>http://cpdb.realtek.com/cpdbv3/view/filter/filter_view.php?proj=RL6856&amp;startdate=2025-09-29&amp;enddate=2025-10-05&amp;limit_value_yield=1&amp;logic_yield=1&amp;logic=1&amp;limit_value_sbin=0.00276500&amp;sbin_info=102&amp;sbin_map=102&amp;is_auto=0</t>
  </si>
  <si>
    <t>http://cpdb.realtek.com/cpdbv3/view/filter/filter_view.php?proj=RL6856&amp;startdate=2025-09-29&amp;enddate=2025-10-05&amp;limit_value_yield=1&amp;logic_yield=1&amp;logic=1&amp;limit_value_sbin=0.00061400&amp;sbin_info=107&amp;sbin_map=107&amp;is_auto=0</t>
  </si>
  <si>
    <t>http://cpdb.realtek.com/cpdbv3/view/filter/filter_view.php?proj=RL6856&amp;startdate=2025-09-29&amp;enddate=2025-10-05&amp;limit_value_yield=1&amp;logic_yield=1&amp;logic=1&amp;limit_value_sbin=0.00215000&amp;sbin_info=108&amp;sbin_map=108&amp;is_auto=0</t>
  </si>
  <si>
    <t>http://cpdb.realtek.com/cpdbv3/view/filter/filter_view.php?proj=RL6856&amp;startdate=2025-09-29&amp;enddate=2025-10-05&amp;limit_value_yield=1&amp;logic_yield=1&amp;logic=1&amp;limit_value_sbin=0.00020500&amp;sbin_info=115&amp;sbin_map=115&amp;is_auto=0</t>
  </si>
  <si>
    <t>http://cpdb.realtek.com/cpdbv3/view/filter/filter_view.php?proj=RL6856&amp;startdate=2025-09-29&amp;enddate=2025-10-05&amp;limit_value_yield=1&amp;logic_yield=1&amp;logic=1&amp;limit_value_sbin=0.00041000&amp;sbin_info=116&amp;sbin_map=116&amp;is_auto=0</t>
  </si>
  <si>
    <t>http://cpdb.realtek.com/cpdbv3/view/filter/filter_view.php?proj=RL6856&amp;startdate=2025-09-29&amp;enddate=2025-10-05&amp;limit_value_yield=1&amp;logic_yield=1&amp;logic=1&amp;limit_value_sbin=0.00041000&amp;sbin_info=118&amp;sbin_map=118&amp;is_auto=0</t>
  </si>
  <si>
    <t>http://cpdb.realtek.com/cpdbv3/view/filter/filter_view.php?proj=RL6856&amp;startdate=2025-09-29&amp;enddate=2025-10-05&amp;limit_value_yield=1&amp;logic_yield=1&amp;logic=1&amp;limit_value_sbin=0.00010200&amp;sbin_info=123&amp;sbin_map=123&amp;is_auto=0</t>
  </si>
  <si>
    <t>http://cpdb.realtek.com/cpdbv3/view/filter/filter_view.php?proj=RL6856&amp;startdate=2025-09-29&amp;enddate=2025-10-05&amp;limit_value_yield=1&amp;logic_yield=1&amp;logic=1&amp;limit_value_sbin=0.00000000&amp;sbin_info=129&amp;sbin_map=129&amp;is_auto=0</t>
  </si>
  <si>
    <t>http://cpdb.realtek.com/cpdbv3/view/filter/filter_view.php?proj=RL6856&amp;startdate=2025-09-29&amp;enddate=2025-10-05&amp;limit_value_yield=1&amp;logic_yield=1&amp;logic=1&amp;limit_value_sbin=0.00010200&amp;sbin_info=130&amp;sbin_map=130&amp;is_auto=0</t>
  </si>
  <si>
    <t>http://cpdb.realtek.com/cpdbv3/view/filter/filter_view.php?proj=RL6856&amp;startdate=2025-09-29&amp;enddate=2025-10-05&amp;limit_value_yield=1&amp;logic_yield=1&amp;logic=1&amp;limit_value_sbin=0.00061400&amp;sbin_info=131&amp;sbin_map=131&amp;is_auto=0</t>
  </si>
  <si>
    <t>http://cpdb.realtek.com/cpdbv3/view/filter/filter_view.php?proj=RL6856&amp;startdate=2025-09-29&amp;enddate=2025-10-05&amp;limit_value_yield=1&amp;logic_yield=1&amp;logic=1&amp;limit_value_sbin=0.00071700&amp;sbin_info=133&amp;sbin_map=133&amp;is_auto=0</t>
  </si>
  <si>
    <t>http://cpdb.realtek.com/cpdbv3/view/filter/filter_view.php?proj=RL6856&amp;startdate=2025-09-29&amp;enddate=2025-10-05&amp;limit_value_yield=1&amp;logic_yield=1&amp;logic=1&amp;limit_value_sbin=0.00000000&amp;sbin_info=135&amp;sbin_map=135&amp;is_auto=0</t>
  </si>
  <si>
    <t>http://cpdb.realtek.com/cpdbv3/view/filter/filter_view.php?proj=RL6856&amp;startdate=2025-09-29&amp;enddate=2025-10-05&amp;limit_value_yield=1&amp;logic_yield=1&amp;logic=1&amp;limit_value_sbin=0.00020500&amp;sbin_info=136&amp;sbin_map=136&amp;is_auto=0</t>
  </si>
  <si>
    <t>http://cpdb.realtek.com/cpdbv3/view/filter/filter_view.php?proj=RL6856&amp;startdate=2025-09-29&amp;enddate=2025-10-05&amp;limit_value_yield=1&amp;logic_yield=1&amp;logic=1&amp;limit_value_sbin=0.00010200&amp;sbin_info=137&amp;sbin_map=137&amp;is_auto=0</t>
  </si>
  <si>
    <t>http://cpdb.realtek.com/cpdbv3/view/filter/filter_view.php?proj=RL6856&amp;startdate=2025-09-29&amp;enddate=2025-10-05&amp;limit_value_yield=1&amp;logic_yield=1&amp;logic=1&amp;limit_value_sbin=0.00010200&amp;sbin_info=138&amp;sbin_map=138&amp;is_auto=0</t>
  </si>
  <si>
    <t>http://cpdb.realtek.com/cpdbv3/view/filter/filter_view.php?proj=RL6856&amp;startdate=2025-09-29&amp;enddate=2025-10-05&amp;limit_value_yield=1&amp;logic_yield=1&amp;logic=1&amp;limit_value_sbin=0.00071700&amp;sbin_info=139&amp;sbin_map=139&amp;is_auto=0</t>
  </si>
  <si>
    <t>http://cpdb.realtek.com/cpdbv3/view/filter/filter_view.php?proj=RL6856&amp;startdate=2025-09-29&amp;enddate=2025-10-05&amp;limit_value_yield=1&amp;logic_yield=1&amp;logic=1&amp;limit_value_sbin=0.00020500&amp;sbin_info=141&amp;sbin_map=141&amp;is_auto=0</t>
  </si>
  <si>
    <t>http://cpdb.realtek.com/cpdbv3/view/filter/filter_view.php?proj=RL6856&amp;startdate=2025-09-29&amp;enddate=2025-10-05&amp;limit_value_yield=1&amp;logic_yield=1&amp;logic=1&amp;limit_value_sbin=0.00000000&amp;sbin_info=142&amp;sbin_map=142&amp;is_auto=0</t>
  </si>
  <si>
    <t>http://cpdb.realtek.com/cpdbv3/view/filter/filter_view.php?proj=RL6856&amp;startdate=2025-09-29&amp;enddate=2025-10-05&amp;limit_value_yield=1&amp;logic_yield=1&amp;logic=1&amp;limit_value_sbin=0.00000000&amp;sbin_info=143&amp;sbin_map=143&amp;is_auto=0</t>
  </si>
  <si>
    <t>http://cpdb.realtek.com/cpdbv3/view/filter/filter_view.php?proj=RL6856&amp;startdate=2025-09-29&amp;enddate=2025-10-05&amp;limit_value_yield=1&amp;logic_yield=1&amp;logic=1&amp;limit_value_sbin=0.00000000&amp;sbin_info=145&amp;sbin_map=145&amp;is_auto=0</t>
  </si>
  <si>
    <t>http://cpdb.realtek.com/cpdbv3/view/filter/filter_view.php?proj=RL6856&amp;startdate=2025-09-29&amp;enddate=2025-10-05&amp;limit_value_yield=1&amp;logic_yield=1&amp;logic=1&amp;limit_value_sbin=0.00000000&amp;sbin_info=146&amp;sbin_map=146&amp;is_auto=0</t>
  </si>
  <si>
    <t>http://cpdb.realtek.com/cpdbv3/view/filter/filter_view.php?proj=RL6856&amp;startdate=2025-09-29&amp;enddate=2025-10-05&amp;limit_value_yield=1&amp;logic_yield=1&amp;logic=1&amp;limit_value_sbin=0.00010200&amp;sbin_info=147&amp;sbin_map=147&amp;is_auto=0</t>
  </si>
  <si>
    <t>http://cpdb.realtek.com/cpdbv3/view/filter/filter_view.php?proj=RL6856&amp;startdate=2025-09-29&amp;enddate=2025-10-05&amp;limit_value_yield=1&amp;logic_yield=1&amp;logic=1&amp;limit_value_sbin=0.00000000&amp;sbin_info=148&amp;sbin_map=148&amp;is_auto=0</t>
  </si>
  <si>
    <t>http://cpdb.realtek.com/cpdbv3/view/filter/filter_view.php?proj=RL6856&amp;startdate=2025-09-29&amp;enddate=2025-10-05&amp;limit_value_yield=1&amp;logic_yield=1&amp;logic=1&amp;limit_value_sbin=0.00010200&amp;sbin_info=150&amp;sbin_map=150&amp;is_auto=0</t>
  </si>
  <si>
    <t>http://cpdb.realtek.com/cpdbv3/view/filter/filter_view.php?proj=RL6856&amp;startdate=2025-09-29&amp;enddate=2025-10-05&amp;limit_value_yield=1&amp;logic_yield=1&amp;logic=1&amp;limit_value_sbin=0.00010200&amp;sbin_info=152&amp;sbin_map=152&amp;is_auto=0</t>
  </si>
  <si>
    <t>http://cpdb.realtek.com/cpdbv3/view/filter/filter_view.php?proj=RL6856&amp;startdate=2025-09-29&amp;enddate=2025-10-05&amp;limit_value_yield=1&amp;logic_yield=1&amp;logic=1&amp;limit_value_sbin=0.00000000&amp;sbin_info=155&amp;sbin_map=155&amp;is_auto=0</t>
  </si>
  <si>
    <t>http://cpdb.realtek.com/cpdbv3/view/filter/filter_view.php?proj=RL6856&amp;startdate=2025-09-29&amp;enddate=2025-10-05&amp;limit_value_yield=1&amp;logic_yield=1&amp;logic=1&amp;limit_value_sbin=0.00000000&amp;sbin_info=156&amp;sbin_map=156&amp;is_auto=0</t>
  </si>
  <si>
    <t>http://cpdb.realtek.com/cpdbv3/view/filter/filter_view.php?proj=RL6856&amp;startdate=2025-09-29&amp;enddate=2025-10-05&amp;limit_value_yield=1&amp;logic_yield=1&amp;logic=1&amp;limit_value_sbin=0.00000000&amp;sbin_info=157&amp;sbin_map=157&amp;is_auto=0</t>
  </si>
  <si>
    <t>http://cpdb.realtek.com/cpdbv3/view/filter/filter_view.php?proj=RL6856&amp;startdate=2025-09-29&amp;enddate=2025-10-05&amp;limit_value_yield=1&amp;logic_yield=1&amp;logic=1&amp;limit_value_sbin=0.00000000&amp;sbin_info=158&amp;sbin_map=158&amp;is_auto=0</t>
  </si>
  <si>
    <t>http://cpdb.realtek.com/cpdbv3/view/filter/filter_view.php?proj=RL6856&amp;startdate=2025-09-29&amp;enddate=2025-10-05&amp;limit_value_yield=1&amp;logic_yield=1&amp;logic=1&amp;limit_value_sbin=0.00000000&amp;sbin_info=159&amp;sbin_map=159&amp;is_auto=0</t>
  </si>
  <si>
    <t>http://cpdb.realtek.com/cpdbv3/view/filter/filter_view.php?proj=RL6856&amp;startdate=2025-09-29&amp;enddate=2025-10-05&amp;limit_value_yield=1&amp;logic_yield=1&amp;logic=1&amp;limit_value_sbin=0.00071700&amp;sbin_info=161&amp;sbin_map=161&amp;is_auto=0</t>
  </si>
  <si>
    <t>http://cpdb.realtek.com/cpdbv3/view/filter/filter_view.php?proj=RL6856&amp;startdate=2025-09-29&amp;enddate=2025-10-05&amp;limit_value_yield=1&amp;logic_yield=1&amp;logic=1&amp;limit_value_sbin=0.00020500&amp;sbin_info=162&amp;sbin_map=162&amp;is_auto=0</t>
  </si>
  <si>
    <t>http://cpdb.realtek.com/cpdbv3/view/filter/filter_view.php?proj=RL6856&amp;startdate=2025-09-29&amp;enddate=2025-10-05&amp;limit_value_yield=1&amp;logic_yield=1&amp;logic=1&amp;limit_value_sbin=0.00030700&amp;sbin_info=163&amp;sbin_map=163&amp;is_auto=0</t>
  </si>
  <si>
    <t>http://cpdb.realtek.com/cpdbv3/view/filter/filter_view.php?proj=RL6856&amp;startdate=2025-09-29&amp;enddate=2025-10-05&amp;limit_value_yield=1&amp;logic_yield=1&amp;logic=1&amp;limit_value_sbin=0.00010200&amp;sbin_info=164&amp;sbin_map=164&amp;is_auto=0</t>
  </si>
  <si>
    <t>http://cpdb.realtek.com/cpdbv3/view/filter/filter_view.php?proj=RL6856&amp;startdate=2025-09-29&amp;enddate=2025-10-05&amp;limit_value_yield=1&amp;logic_yield=1&amp;logic=1&amp;limit_value_sbin=0.00000000&amp;sbin_info=165&amp;sbin_map=165&amp;is_auto=0</t>
  </si>
  <si>
    <t>http://cpdb.realtek.com/cpdbv3/view/filter/filter_view.php?proj=RL6856&amp;startdate=2025-09-29&amp;enddate=2025-10-05&amp;limit_value_yield=1&amp;logic_yield=1&amp;logic=1&amp;limit_value_sbin=0.00000000&amp;sbin_info=167&amp;sbin_map=167&amp;is_auto=0</t>
  </si>
  <si>
    <t>http://cpdb.realtek.com/cpdbv3/view/filter/filter_view.php?proj=RL6856&amp;startdate=2025-09-29&amp;enddate=2025-10-05&amp;limit_value_yield=1&amp;logic_yield=1&amp;logic=1&amp;limit_value_sbin=0.00010200&amp;sbin_info=168&amp;sbin_map=168&amp;is_auto=0</t>
  </si>
  <si>
    <t>http://cpdb.realtek.com/cpdbv3/view/filter/filter_view.php?proj=RL6856&amp;startdate=2025-09-29&amp;enddate=2025-10-05&amp;limit_value_yield=1&amp;logic_yield=1&amp;logic=1&amp;limit_value_sbin=0.00081900&amp;sbin_info=169&amp;sbin_map=169&amp;is_auto=0</t>
  </si>
  <si>
    <t>http://cpdb.realtek.com/cpdbv3/view/filter/filter_view.php?proj=RL6856&amp;startdate=2025-09-29&amp;enddate=2025-10-05&amp;limit_value_yield=1&amp;logic_yield=1&amp;logic=1&amp;limit_value_sbin=0.00000000&amp;sbin_info=170&amp;sbin_map=170&amp;is_auto=0</t>
  </si>
  <si>
    <t>http://cpdb.realtek.com/cpdbv3/view/filter/filter_view.php?proj=RL6856&amp;startdate=2025-09-29&amp;enddate=2025-10-05&amp;limit_value_yield=1&amp;logic_yield=1&amp;logic=1&amp;limit_value_sbin=0.00000000&amp;sbin_info=171&amp;sbin_map=171&amp;is_auto=0</t>
  </si>
  <si>
    <t>http://cpdb.realtek.com/cpdbv3/view/filter/filter_view.php?proj=RL6856&amp;startdate=2025-09-29&amp;enddate=2025-10-05&amp;limit_value_yield=1&amp;logic_yield=1&amp;logic=1&amp;limit_value_sbin=0.00010200&amp;sbin_info=172&amp;sbin_map=172&amp;is_auto=0</t>
  </si>
  <si>
    <t>http://cpdb.realtek.com/cpdbv3/view/filter/filter_view.php?proj=RL6856&amp;startdate=2025-09-29&amp;enddate=2025-10-05&amp;limit_value_yield=1&amp;logic_yield=1&amp;logic=1&amp;limit_value_sbin=0.00000000&amp;sbin_info=174&amp;sbin_map=174&amp;is_auto=0</t>
  </si>
  <si>
    <t>http://cpdb.realtek.com/cpdbv3/view/filter/filter_view.php?proj=RL6856&amp;startdate=2025-09-29&amp;enddate=2025-10-05&amp;limit_value_yield=1&amp;logic_yield=1&amp;logic=1&amp;limit_value_sbin=0.00000000&amp;sbin_info=176&amp;sbin_map=176&amp;is_auto=0</t>
  </si>
  <si>
    <t>http://cpdb.realtek.com/cpdbv3/view/filter/filter_view.php?proj=RL6856&amp;startdate=2025-09-29&amp;enddate=2025-10-05&amp;limit_value_yield=1&amp;logic_yield=1&amp;logic=1&amp;limit_value_sbin=0.00000000&amp;sbin_info=178&amp;sbin_map=178&amp;is_auto=0</t>
  </si>
  <si>
    <t>http://cpdb.realtek.com/cpdbv3/view/filter/filter_view.php?proj=RL6856&amp;startdate=2025-09-29&amp;enddate=2025-10-05&amp;limit_value_yield=1&amp;logic_yield=1&amp;logic=1&amp;limit_value_sbin=0.00000000&amp;sbin_info=180&amp;sbin_map=180&amp;is_auto=0</t>
  </si>
  <si>
    <t>http://cpdb.realtek.com/cpdbv3/view/filter/filter_view.php?proj=RL6856&amp;startdate=2025-09-29&amp;enddate=2025-10-05&amp;limit_value_yield=1&amp;logic_yield=1&amp;logic=1&amp;limit_value_sbin=0.00010200&amp;sbin_info=182&amp;sbin_map=182&amp;is_auto=0</t>
  </si>
  <si>
    <t>http://cpdb.realtek.com/cpdbv3/view/filter/filter_view.php?proj=RL6856&amp;startdate=2025-09-29&amp;enddate=2025-10-05&amp;limit_value_yield=1&amp;logic_yield=1&amp;logic=1&amp;limit_value_sbin=0.00000000&amp;sbin_info=184&amp;sbin_map=184&amp;is_auto=0</t>
  </si>
  <si>
    <t>http://cpdb.realtek.com/cpdbv3/view/filter/filter_view.php?proj=RL6856&amp;startdate=2025-09-29&amp;enddate=2025-10-05&amp;limit_value_yield=1&amp;logic_yield=1&amp;logic=1&amp;limit_value_sbin=0.00000000&amp;sbin_info=186&amp;sbin_map=186&amp;is_auto=0</t>
  </si>
  <si>
    <t>http://cpdb.realtek.com/cpdbv3/view/filter/filter_view.php?proj=RL6856&amp;startdate=2025-09-29&amp;enddate=2025-10-05&amp;limit_value_yield=1&amp;logic_yield=1&amp;logic=1&amp;limit_value_sbin=0.00020500&amp;sbin_info=188&amp;sbin_map=188&amp;is_auto=0</t>
  </si>
  <si>
    <t>http://cpdb.realtek.com/cpdbv3/view/filter/filter_view.php?proj=RL6856&amp;startdate=2025-09-29&amp;enddate=2025-10-05&amp;limit_value_yield=1&amp;logic_yield=1&amp;logic=1&amp;limit_value_sbin=0.00000000&amp;sbin_info=190&amp;sbin_map=190&amp;is_auto=0</t>
  </si>
  <si>
    <t>http://cpdb.realtek.com/cpdbv3/view/filter/filter_view.php?proj=RL6856&amp;startdate=2025-09-29&amp;enddate=2025-10-05&amp;limit_value_yield=1&amp;logic_yield=1&amp;logic=1&amp;limit_value_sbin=0.00010200&amp;sbin_info=192&amp;sbin_map=192&amp;is_auto=0</t>
  </si>
  <si>
    <t>http://cpdb.realtek.com/cpdbv3/view/filter/filter_view.php?proj=RL6856&amp;startdate=2025-09-29&amp;enddate=2025-10-05&amp;limit_value_yield=1&amp;logic_yield=1&amp;logic=1&amp;limit_value_sbin=0.00000000&amp;sbin_info=194&amp;sbin_map=194&amp;is_auto=0</t>
  </si>
  <si>
    <t>http://cpdb.realtek.com/cpdbv3/view/filter/filter_view.php?proj=RL6856&amp;startdate=2025-09-29&amp;enddate=2025-10-05&amp;limit_value_yield=1&amp;logic_yield=1&amp;logic=1&amp;limit_value_sbin=0.00051200&amp;sbin_info=196&amp;sbin_map=196&amp;is_auto=0</t>
  </si>
  <si>
    <t>http://cpdb.realtek.com/cpdbv3/view/filter/filter_view.php?proj=RL6856&amp;startdate=2025-09-29&amp;enddate=2025-10-05&amp;limit_value_yield=1&amp;logic_yield=1&amp;logic=1&amp;limit_value_sbin=0.00000000&amp;sbin_info=198&amp;sbin_map=198&amp;is_auto=0</t>
  </si>
  <si>
    <t>http://cpdb.realtek.com/cpdbv3/view/filter/filter_view.php?proj=RL6856&amp;startdate=2025-09-29&amp;enddate=2025-10-05&amp;limit_value_yield=1&amp;logic_yield=1&amp;logic=1&amp;limit_value_sbin=0.00000000&amp;sbin_info=200&amp;sbin_map=200&amp;is_auto=0</t>
  </si>
  <si>
    <t>http://cpdb.realtek.com/cpdbv3/view/filter/filter_view.php?proj=RL6856&amp;startdate=2025-09-29&amp;enddate=2025-10-05&amp;limit_value_yield=1&amp;logic_yield=1&amp;logic=1&amp;limit_value_sbin=0.00000000&amp;sbin_info=202&amp;sbin_map=202&amp;is_auto=0</t>
  </si>
  <si>
    <t>http://cpdb.realtek.com/cpdbv3/view/filter/filter_view.php?proj=RL6856&amp;startdate=2025-09-29&amp;enddate=2025-10-05&amp;limit_value_yield=1&amp;logic_yield=1&amp;logic=1&amp;limit_value_sbin=0.00000000&amp;sbin_info=204&amp;sbin_map=204&amp;is_auto=0</t>
  </si>
  <si>
    <t>http://cpdb.realtek.com/cpdbv3/view/filter/filter_view.php?proj=RL6856&amp;startdate=2025-09-29&amp;enddate=2025-10-05&amp;limit_value_yield=1&amp;logic_yield=1&amp;logic=1&amp;limit_value_sbin=0.00000000&amp;sbin_info=206&amp;sbin_map=206&amp;is_auto=0</t>
  </si>
  <si>
    <t>http://cpdb.realtek.com/cpdbv3/view/filter/filter_view.php?proj=RL6856&amp;startdate=2025-09-29&amp;enddate=2025-10-05&amp;limit_value_yield=1&amp;logic_yield=1&amp;logic=1&amp;limit_value_sbin=0.00020500&amp;sbin_info=208&amp;sbin_map=208&amp;is_auto=0</t>
  </si>
  <si>
    <t>http://cpdb.realtek.com/cpdbv3/view/filter/filter_view.php?proj=RL6856&amp;startdate=2025-09-29&amp;enddate=2025-10-05&amp;limit_value_yield=1&amp;logic_yield=1&amp;logic=1&amp;limit_value_sbin=0.00020500&amp;sbin_info=210&amp;sbin_map=210&amp;is_auto=0</t>
  </si>
  <si>
    <t>http://cpdb.realtek.com/cpdbv3/view/filter/filter_view.php?proj=RL6856&amp;startdate=2025-09-29&amp;enddate=2025-10-05&amp;limit_value_yield=1&amp;logic_yield=1&amp;logic=1&amp;limit_value_sbin=0.00000000&amp;sbin_info=212&amp;sbin_map=212&amp;is_auto=0</t>
  </si>
  <si>
    <t>http://cpdb.realtek.com/cpdbv3/view/filter/filter_view.php?proj=RL6856&amp;startdate=2025-09-29&amp;enddate=2025-10-05&amp;limit_value_yield=1&amp;logic_yield=1&amp;logic=1&amp;limit_value_sbin=0.00000000&amp;sbin_info=214&amp;sbin_map=214&amp;is_auto=0</t>
  </si>
  <si>
    <t>http://cpdb.realtek.com/cpdbv3/view/filter/filter_view.php?proj=RL6856&amp;startdate=2025-09-29&amp;enddate=2025-10-05&amp;limit_value_yield=1&amp;logic_yield=1&amp;logic=1&amp;limit_value_sbin=0.00276500&amp;sbin_info=216&amp;sbin_map=216&amp;is_auto=0</t>
  </si>
  <si>
    <t>http://cpdb.realtek.com/cpdbv3/view/filter/filter_view.php?proj=RL6856&amp;startdate=2025-09-29&amp;enddate=2025-10-05&amp;limit_value_yield=1&amp;logic_yield=1&amp;logic=1&amp;limit_value_sbin=0.00000000&amp;sbin_info=218&amp;sbin_map=218&amp;is_auto=0</t>
  </si>
  <si>
    <t>http://cpdb.realtek.com/cpdbv3/view/filter/filter_view.php?proj=RL6856&amp;startdate=2025-09-29&amp;enddate=2025-10-05&amp;limit_value_yield=1&amp;logic_yield=1&amp;logic=1&amp;limit_value_sbin=0.00000000&amp;sbin_info=220&amp;sbin_map=220&amp;is_auto=0</t>
  </si>
  <si>
    <t>http://cpdb.realtek.com/cpdbv3/view/filter/filter_view.php?proj=RL6856&amp;startdate=2025-09-29&amp;enddate=2025-10-05&amp;limit_value_yield=1&amp;logic_yield=1&amp;logic=1&amp;limit_value_sbin=0.00000000&amp;sbin_info=222&amp;sbin_map=222&amp;is_auto=0</t>
  </si>
  <si>
    <t>http://cpdb.realtek.com/cpdbv3/view/filter/filter_view.php?proj=RL6856&amp;startdate=2025-09-29&amp;enddate=2025-10-05&amp;limit_value_yield=1&amp;logic_yield=1&amp;logic=1&amp;limit_value_sbin=0.00092200&amp;sbin_info=224&amp;sbin_map=224&amp;is_auto=0</t>
  </si>
  <si>
    <t>http://cpdb.realtek.com/cpdbv3/view/filter/filter_view.php?proj=RL6856&amp;startdate=2025-09-29&amp;enddate=2025-10-05&amp;limit_value_yield=1&amp;logic_yield=1&amp;logic=1&amp;limit_value_sbin=0.00010200&amp;sbin_info=228&amp;sbin_map=228&amp;is_auto=0</t>
  </si>
  <si>
    <t>http://cpdb.realtek.com/cpdbv3/view/filter/filter_view.php?proj=RL6856&amp;startdate=2025-09-29&amp;enddate=2025-10-05&amp;limit_value_yield=1&amp;logic_yield=1&amp;logic=1&amp;limit_value_sbin=0.00020500&amp;sbin_info=230&amp;sbin_map=230&amp;is_auto=0</t>
  </si>
  <si>
    <t>http://cpdb.realtek.com/cpdbv3/view/filter/filter_view.php?proj=RL6856&amp;startdate=2025-09-29&amp;enddate=2025-10-05&amp;limit_value_yield=1&amp;logic_yield=1&amp;logic=1&amp;limit_value_sbin=0.00000000&amp;sbin_info=232&amp;sbin_map=232&amp;is_auto=0</t>
  </si>
  <si>
    <t>http://cpdb.realtek.com/cpdbv3/view/filter/filter_view.php?proj=RL6856&amp;startdate=2025-09-29&amp;enddate=2025-10-05&amp;limit_value_yield=1&amp;logic_yield=1&amp;logic=1&amp;limit_value_sbin=0.00000000&amp;sbin_info=234&amp;sbin_map=234&amp;is_auto=0</t>
  </si>
  <si>
    <t>http://cpdb.realtek.com/cpdbv3/view/filter/filter_view.php?proj=RL6856&amp;startdate=2025-09-29&amp;enddate=2025-10-05&amp;limit_value_yield=1&amp;logic_yield=1&amp;logic=1&amp;limit_value_sbin=0.00000000&amp;sbin_info=236&amp;sbin_map=236&amp;is_auto=0</t>
  </si>
  <si>
    <t>http://cpdb.realtek.com/cpdbv3/view/filter/filter_view.php?proj=RL6856&amp;startdate=2025-09-29&amp;enddate=2025-10-05&amp;limit_value_yield=1&amp;logic_yield=1&amp;logic=1&amp;limit_value_sbin=0.00000000&amp;sbin_info=238&amp;sbin_map=238&amp;is_auto=0</t>
  </si>
  <si>
    <t>http://cpdb.realtek.com/cpdbv3/view/filter/filter_view.php?proj=RL6856&amp;startdate=2025-09-29&amp;enddate=2025-10-05&amp;limit_value_yield=1&amp;logic_yield=1&amp;logic=1&amp;limit_value_sbin=0.00000000&amp;sbin_info=240&amp;sbin_map=240&amp;is_auto=0</t>
  </si>
  <si>
    <t>http://cpdb.realtek.com/cpdbv3/view/filter/filter_view.php?proj=RL6856&amp;startdate=2025-09-29&amp;enddate=2025-10-05&amp;limit_value_yield=1&amp;logic_yield=1&amp;logic=1&amp;limit_value_sbin=0.00000000&amp;sbin_info=242&amp;sbin_map=242&amp;is_auto=0</t>
  </si>
  <si>
    <t>http://cpdb.realtek.com/cpdbv3/view/filter/filter_view.php?proj=RL6856&amp;startdate=2025-09-29&amp;enddate=2025-10-05&amp;limit_value_yield=1&amp;logic_yield=1&amp;logic=1&amp;limit_value_sbin=0.00000000&amp;sbin_info=244&amp;sbin_map=244&amp;is_auto=0</t>
  </si>
  <si>
    <t>http://cpdb.realtek.com/cpdbv3/view/filter/filter_view.php?proj=RL6856&amp;startdate=2025-09-29&amp;enddate=2025-10-05&amp;limit_value_yield=1&amp;logic_yield=1&amp;logic=1&amp;limit_value_sbin=0.00020500&amp;sbin_info=246&amp;sbin_map=246&amp;is_auto=0</t>
  </si>
  <si>
    <t>http://cpdb.realtek.com/cpdbv3/view/filter/filter_view.php?proj=RL6856&amp;startdate=2025-09-29&amp;enddate=2025-10-05&amp;limit_value_yield=1&amp;logic_yield=1&amp;logic=1&amp;limit_value_sbin=0.00000000&amp;sbin_info=248&amp;sbin_map=248&amp;is_auto=0</t>
  </si>
  <si>
    <t>http://cpdb.realtek.com/cpdbv3/view/filter/filter_view.php?proj=RL6856&amp;startdate=2025-09-29&amp;enddate=2025-10-05&amp;limit_value_yield=1&amp;logic_yield=1&amp;logic=1&amp;limit_value_sbin=0.00000000&amp;sbin_info=250&amp;sbin_map=250&amp;is_auto=0</t>
  </si>
  <si>
    <t>http://cpdb.realtek.com/cpdbv3/view/filter/filter_view.php?proj=RL6856&amp;startdate=2025-09-29&amp;enddate=2025-10-05&amp;limit_value_yield=1&amp;logic_yield=1&amp;logic=1&amp;limit_value_sbin=0.00000000&amp;sbin_info=252&amp;sbin_map=252&amp;is_auto=0</t>
  </si>
  <si>
    <t>http://cpdb.realtek.com/cpdbv3/view/filter/filter_view.php?proj=RL6856&amp;startdate=2025-09-29&amp;enddate=2025-10-05&amp;limit_value_yield=1&amp;logic_yield=1&amp;logic=1&amp;limit_value_sbin=0.00000000&amp;sbin_info=254&amp;sbin_map=254&amp;is_auto=0</t>
  </si>
  <si>
    <t>http://cpdb.realtek.com/cpdbv3/view/filter/filter_view.php?proj=RL6856&amp;startdate=2025-09-29&amp;enddate=2025-10-05&amp;limit_value_yield=1&amp;logic_yield=1&amp;logic=1&amp;limit_value_sbin=0.00000000&amp;sbin_info=256&amp;sbin_map=256&amp;is_auto=0</t>
  </si>
  <si>
    <t>http://cpdb.realtek.com/cpdbv3/view/filter/filter_view.php?proj=RL6856&amp;startdate=2025-09-29&amp;enddate=2025-10-05&amp;limit_value_yield=1&amp;logic_yield=1&amp;logic=1&amp;limit_value_sbin=0.00000000&amp;sbin_info=258&amp;sbin_map=258&amp;is_auto=0</t>
  </si>
  <si>
    <t>http://cpdb.realtek.com/cpdbv3/view/filter/filter_view.php?proj=RL6856&amp;startdate=2025-09-29&amp;enddate=2025-10-05&amp;limit_value_yield=1&amp;logic_yield=1&amp;logic=1&amp;limit_value_sbin=0.00000000&amp;sbin_info=260&amp;sbin_map=260&amp;is_auto=0</t>
  </si>
  <si>
    <t>http://cpdb.realtek.com/cpdbv3/view/filter/filter_view.php?proj=RL6856&amp;startdate=2025-09-29&amp;enddate=2025-10-05&amp;limit_value_yield=1&amp;logic_yield=1&amp;logic=1&amp;limit_value_sbin=0.00000000&amp;sbin_info=262&amp;sbin_map=262&amp;is_auto=0</t>
  </si>
  <si>
    <t>http://cpdb.realtek.com/cpdbv3/view/filter/filter_view.php?proj=RL6856&amp;startdate=2025-09-29&amp;enddate=2025-10-05&amp;limit_value_yield=1&amp;logic_yield=1&amp;logic=1&amp;limit_value_sbin=0.00000000&amp;sbin_info=264&amp;sbin_map=264&amp;is_auto=0</t>
  </si>
  <si>
    <t>http://cpdb.realtek.com/cpdbv3/view/filter/filter_view.php?proj=RL6856&amp;startdate=2025-09-29&amp;enddate=2025-10-05&amp;limit_value_yield=1&amp;logic_yield=1&amp;logic=1&amp;limit_value_sbin=0.00000000&amp;sbin_info=266&amp;sbin_map=266&amp;is_auto=0</t>
  </si>
  <si>
    <t>http://cpdb.realtek.com/cpdbv3/view/filter/filter_view.php?proj=RL6856&amp;startdate=2025-09-29&amp;enddate=2025-10-05&amp;limit_value_yield=1&amp;logic_yield=1&amp;logic=1&amp;limit_value_sbin=0.00000000&amp;sbin_info=267&amp;sbin_map=267&amp;is_auto=0</t>
  </si>
  <si>
    <t>http://cpdb.realtek.com/cpdbv3/view/filter/filter_view.php?proj=RL6856&amp;startdate=2025-09-29&amp;enddate=2025-10-05&amp;limit_value_yield=1&amp;logic_yield=1&amp;logic=1&amp;limit_value_sbin=0.00000000&amp;sbin_info=269&amp;sbin_map=269&amp;is_auto=0</t>
  </si>
  <si>
    <t>http://cpdb.realtek.com/cpdbv3/view/filter/filter_view.php?proj=RL6856&amp;startdate=2025-09-29&amp;enddate=2025-10-05&amp;limit_value_yield=1&amp;logic_yield=1&amp;logic=1&amp;limit_value_sbin=0.00000000&amp;sbin_info=271&amp;sbin_map=271&amp;is_auto=0</t>
  </si>
  <si>
    <t>http://cpdb.realtek.com/cpdbv3/view/filter/filter_view.php?proj=RL6856&amp;startdate=2025-09-29&amp;enddate=2025-10-05&amp;limit_value_yield=1&amp;logic_yield=1&amp;logic=1&amp;limit_value_sbin=0.00000000&amp;sbin_info=273&amp;sbin_map=273&amp;is_auto=0</t>
  </si>
  <si>
    <t>http://cpdb.realtek.com/cpdbv3/view/filter/filter_view.php?proj=RL6856&amp;startdate=2025-09-29&amp;enddate=2025-10-05&amp;limit_value_yield=1&amp;logic_yield=1&amp;logic=1&amp;limit_value_sbin=0.00010200&amp;sbin_info=274&amp;sbin_map=274&amp;is_auto=0</t>
  </si>
  <si>
    <t>http://cpdb.realtek.com/cpdbv3/view/filter/filter_view.php?proj=RL6856&amp;startdate=2025-09-29&amp;enddate=2025-10-05&amp;limit_value_yield=1&amp;logic_yield=1&amp;logic=1&amp;limit_value_sbin=0.00010200&amp;sbin_info=276&amp;sbin_map=276&amp;is_auto=0</t>
  </si>
  <si>
    <t>http://cpdb.realtek.com/cpdbv3/view/filter/filter_view.php?proj=RL6856&amp;startdate=2025-09-29&amp;enddate=2025-10-05&amp;limit_value_yield=1&amp;logic_yield=1&amp;logic=1&amp;limit_value_sbin=0.00000000&amp;sbin_info=277&amp;sbin_map=277&amp;is_auto=0</t>
  </si>
  <si>
    <t>http://cpdb.realtek.com/cpdbv3/view/filter/filter_view.php?proj=RL6856&amp;startdate=2025-09-29&amp;enddate=2025-10-05&amp;limit_value_yield=1&amp;logic_yield=1&amp;logic=1&amp;limit_value_sbin=0.00010200&amp;sbin_info=278&amp;sbin_map=278&amp;is_auto=0</t>
  </si>
  <si>
    <t>http://cpdb.realtek.com/cpdbv3/view/filter/filter_view.php?proj=RL6856&amp;startdate=2025-09-29&amp;enddate=2025-10-05&amp;limit_value_yield=1&amp;logic_yield=1&amp;logic=1&amp;limit_value_sbin=0.00000000&amp;sbin_info=279&amp;sbin_map=279&amp;is_auto=0</t>
  </si>
  <si>
    <t>http://cpdb.realtek.com/cpdbv3/view/filter/filter_view.php?proj=RL6856&amp;startdate=2025-09-29&amp;enddate=2025-10-05&amp;limit_value_yield=1&amp;logic_yield=1&amp;logic=1&amp;limit_value_sbin=0.00061400&amp;sbin_info=280&amp;sbin_map=280&amp;is_auto=0</t>
  </si>
  <si>
    <t>http://cpdb.realtek.com/cpdbv3/view/filter/filter_view.php?proj=RL6856&amp;startdate=2025-09-29&amp;enddate=2025-10-05&amp;limit_value_yield=1&amp;logic_yield=1&amp;logic=1&amp;limit_value_sbin=0.00000000&amp;sbin_info=281&amp;sbin_map=281&amp;is_auto=0</t>
  </si>
  <si>
    <t>http://cpdb.realtek.com/cpdbv3/view/filter/filter_view.php?proj=RL6856&amp;startdate=2025-09-29&amp;enddate=2025-10-05&amp;limit_value_yield=1&amp;logic_yield=1&amp;logic=1&amp;limit_value_sbin=0.00102400&amp;sbin_info=282&amp;sbin_map=282&amp;is_auto=0</t>
  </si>
  <si>
    <t>http://cpdb.realtek.com/cpdbv3/view/filter/filter_view.php?proj=RL6856&amp;startdate=2025-09-29&amp;enddate=2025-10-05&amp;limit_value_yield=1&amp;logic_yield=1&amp;logic=1&amp;limit_value_sbin=0.00000000&amp;sbin_info=283&amp;sbin_map=283&amp;is_auto=0</t>
  </si>
  <si>
    <t>http://cpdb.realtek.com/cpdbv3/view/filter/filter_view.php?proj=RL6856&amp;startdate=2025-09-29&amp;enddate=2025-10-05&amp;limit_value_yield=1&amp;logic_yield=1&amp;logic=1&amp;limit_value_sbin=0.00010200&amp;sbin_info=284&amp;sbin_map=284&amp;is_auto=0</t>
  </si>
  <si>
    <t>http://cpdb.realtek.com/cpdbv3/view/filter/filter_view.php?proj=RL6856&amp;startdate=2025-09-29&amp;enddate=2025-10-05&amp;limit_value_yield=1&amp;logic_yield=1&amp;logic=1&amp;limit_value_sbin=0.00030700&amp;sbin_info=285&amp;sbin_map=285&amp;is_auto=0</t>
  </si>
  <si>
    <t>http://cpdb.realtek.com/cpdbv3/view/filter/filter_view.php?proj=RL6856&amp;startdate=2025-09-29&amp;enddate=2025-10-05&amp;limit_value_yield=1&amp;logic_yield=1&amp;logic=1&amp;limit_value_sbin=0.00000000&amp;sbin_info=289&amp;sbin_map=289&amp;is_auto=0</t>
  </si>
  <si>
    <t>http://cpdb.realtek.com/cpdbv3/view/filter/filter_view.php?proj=RL6856&amp;startdate=2025-09-29&amp;enddate=2025-10-05&amp;limit_value_yield=1&amp;logic_yield=1&amp;logic=1&amp;limit_value_sbin=0.00000000&amp;sbin_info=290&amp;sbin_map=290&amp;is_auto=0</t>
  </si>
  <si>
    <t>http://cpdb.realtek.com/cpdbv3/view/filter/filter_view.php?proj=RL6856&amp;startdate=2025-09-29&amp;enddate=2025-10-05&amp;limit_value_yield=1&amp;logic_yield=1&amp;logic=1&amp;limit_value_sbin=0.00000000&amp;sbin_info=291&amp;sbin_map=291&amp;is_auto=0</t>
  </si>
  <si>
    <t>http://cpdb.realtek.com/cpdbv3/view/filter/filter_view.php?proj=RL6856&amp;startdate=2025-09-29&amp;enddate=2025-10-05&amp;limit_value_yield=1&amp;logic_yield=1&amp;logic=1&amp;limit_value_sbin=0.00000000&amp;sbin_info=292&amp;sbin_map=292&amp;is_auto=0</t>
  </si>
  <si>
    <t>http://cpdb.realtek.com/cpdbv3/view/filter/filter_view.php?proj=RL6856&amp;startdate=2025-09-29&amp;enddate=2025-10-05&amp;limit_value_yield=1&amp;logic_yield=1&amp;logic=1&amp;limit_value_sbin=0.00000000&amp;sbin_info=293&amp;sbin_map=293&amp;is_auto=0</t>
  </si>
  <si>
    <t>http://cpdb.realtek.com/cpdbv3/view/filter/filter_view.php?proj=RL6856&amp;startdate=2025-09-29&amp;enddate=2025-10-05&amp;limit_value_yield=1&amp;logic_yield=1&amp;logic=1&amp;limit_value_sbin=0.00000000&amp;sbin_info=295&amp;sbin_map=295&amp;is_auto=0</t>
  </si>
  <si>
    <t>http://cpdb.realtek.com/cpdbv3/view/filter/filter_view.php?proj=RL6856&amp;startdate=2025-09-29&amp;enddate=2025-10-05&amp;limit_value_yield=1&amp;logic_yield=1&amp;logic=1&amp;limit_value_sbin=0.00041000&amp;sbin_info=296&amp;sbin_map=296&amp;is_auto=0</t>
  </si>
  <si>
    <t>http://cpdb.realtek.com/cpdbv3/view/filter/filter_view.php?proj=RL6856&amp;startdate=2025-09-29&amp;enddate=2025-10-05&amp;limit_value_yield=1&amp;logic_yield=1&amp;logic=1&amp;limit_value_sbin=0.00000000&amp;sbin_info=297&amp;sbin_map=297&amp;is_auto=0</t>
  </si>
  <si>
    <t>http://cpdb.realtek.com/cpdbv3/view/filter/filter_view.php?proj=RL6856&amp;startdate=2025-09-29&amp;enddate=2025-10-05&amp;limit_value_yield=1&amp;logic_yield=1&amp;logic=1&amp;limit_value_sbin=0.00000000&amp;sbin_info=298&amp;sbin_map=298&amp;is_auto=0</t>
  </si>
  <si>
    <t>http://cpdb.realtek.com/cpdbv3/view/filter/filter_view.php?proj=RL6856&amp;startdate=2025-09-29&amp;enddate=2025-10-05&amp;limit_value_yield=1&amp;logic_yield=1&amp;logic=1&amp;limit_value_sbin=0.00000000&amp;sbin_info=299&amp;sbin_map=299&amp;is_auto=0</t>
  </si>
  <si>
    <t>http://cpdb.realtek.com/cpdbv3/view/filter/filter_view.php?proj=RL6856&amp;startdate=2025-09-29&amp;enddate=2025-10-05&amp;limit_value_yield=1&amp;logic_yield=1&amp;logic=1&amp;limit_value_sbin=0.00000000&amp;sbin_info=300&amp;sbin_map=300&amp;is_auto=0</t>
  </si>
  <si>
    <t>http://cpdb.realtek.com/cpdbv3/view/filter/filter_view.php?proj=RL6856&amp;startdate=2025-09-29&amp;enddate=2025-10-05&amp;limit_value_yield=1&amp;logic_yield=1&amp;logic=1&amp;limit_value_sbin=0.00000000&amp;sbin_info=301&amp;sbin_map=301&amp;is_auto=0</t>
  </si>
  <si>
    <t>http://cpdb.realtek.com/cpdbv3/view/filter/filter_view.php?proj=RL6856&amp;startdate=2025-09-29&amp;enddate=2025-10-05&amp;limit_value_yield=1&amp;logic_yield=1&amp;logic=1&amp;limit_value_sbin=0.00030700&amp;sbin_info=302&amp;sbin_map=302&amp;is_auto=0</t>
  </si>
  <si>
    <t>http://cpdb.realtek.com/cpdbv3/view/filter/filter_view.php?proj=RL6856&amp;startdate=2025-09-29&amp;enddate=2025-10-05&amp;limit_value_yield=1&amp;logic_yield=1&amp;logic=1&amp;limit_value_sbin=0.00000000&amp;sbin_info=303&amp;sbin_map=303&amp;is_auto=0</t>
  </si>
  <si>
    <t>http://cpdb.realtek.com/cpdbv3/view/filter/filter_view.php?proj=RL6856&amp;startdate=2025-09-29&amp;enddate=2025-10-05&amp;limit_value_yield=1&amp;logic_yield=1&amp;logic=1&amp;limit_value_sbin=0.00061400&amp;sbin_info=304&amp;sbin_map=304&amp;is_auto=0</t>
  </si>
  <si>
    <t>http://cpdb.realtek.com/cpdbv3/view/filter/filter_view.php?proj=RL6856&amp;startdate=2025-09-29&amp;enddate=2025-10-05&amp;limit_value_yield=1&amp;logic_yield=1&amp;logic=1&amp;limit_value_sbin=0.00000000&amp;sbin_info=305&amp;sbin_map=305&amp;is_auto=0</t>
  </si>
  <si>
    <t>http://cpdb.realtek.com/cpdbv3/view/filter/filter_view.php?proj=RL6856&amp;startdate=2025-09-29&amp;enddate=2025-10-05&amp;limit_value_yield=1&amp;logic_yield=1&amp;logic=1&amp;limit_value_sbin=0.00000000&amp;sbin_info=306&amp;sbin_map=306&amp;is_auto=0</t>
  </si>
  <si>
    <t>http://cpdb.realtek.com/cpdbv3/view/filter/filter_view.php?proj=RL6856&amp;startdate=2025-09-29&amp;enddate=2025-10-05&amp;limit_value_yield=1&amp;logic_yield=1&amp;logic=1&amp;limit_value_sbin=0.00000000&amp;sbin_info=307&amp;sbin_map=307&amp;is_auto=0</t>
  </si>
  <si>
    <t>http://cpdb.realtek.com/cpdbv3/view/filter/filter_view.php?proj=RL6856&amp;startdate=2025-09-29&amp;enddate=2025-10-05&amp;limit_value_yield=1&amp;logic_yield=1&amp;logic=1&amp;limit_value_sbin=0.00000000&amp;sbin_info=308&amp;sbin_map=308&amp;is_auto=0</t>
  </si>
  <si>
    <t>http://cpdb.realtek.com/cpdbv3/view/filter/filter_view.php?proj=RL6856&amp;startdate=2025-09-29&amp;enddate=2025-10-05&amp;limit_value_yield=1&amp;logic_yield=1&amp;logic=1&amp;limit_value_sbin=0.00000000&amp;sbin_info=309&amp;sbin_map=309&amp;is_auto=0</t>
  </si>
  <si>
    <t>http://cpdb.realtek.com/cpdbv3/view/filter/filter_view.php?proj=RL6856&amp;startdate=2025-09-29&amp;enddate=2025-10-05&amp;limit_value_yield=1&amp;logic_yield=1&amp;logic=1&amp;limit_value_sbin=0.00000000&amp;sbin_info=311&amp;sbin_map=311&amp;is_auto=0</t>
  </si>
  <si>
    <t>http://cpdb.realtek.com/cpdbv3/view/filter/filter_view.php?proj=RL6856&amp;startdate=2025-09-29&amp;enddate=2025-10-05&amp;limit_value_yield=1&amp;logic_yield=1&amp;logic=1&amp;limit_value_sbin=0.00000000&amp;sbin_info=312&amp;sbin_map=312&amp;is_auto=0</t>
  </si>
  <si>
    <t>http://cpdb.realtek.com/cpdbv3/view/filter/filter_view.php?proj=RL6856&amp;startdate=2025-09-29&amp;enddate=2025-10-05&amp;limit_value_yield=1&amp;logic_yield=1&amp;logic=1&amp;limit_value_sbin=0.00000000&amp;sbin_info=313&amp;sbin_map=313&amp;is_auto=0</t>
  </si>
  <si>
    <t>http://cpdb.realtek.com/cpdbv3/view/filter/filter_view.php?proj=RL6856&amp;startdate=2025-09-29&amp;enddate=2025-10-05&amp;limit_value_yield=1&amp;logic_yield=1&amp;logic=1&amp;limit_value_sbin=0.00000000&amp;sbin_info=314&amp;sbin_map=314&amp;is_auto=0</t>
  </si>
  <si>
    <t>http://cpdb.realtek.com/cpdbv3/view/filter/filter_view.php?proj=RL6856&amp;startdate=2025-09-29&amp;enddate=2025-10-05&amp;limit_value_yield=1&amp;logic_yield=1&amp;logic=1&amp;limit_value_sbin=0.00000000&amp;sbin_info=315&amp;sbin_map=315&amp;is_auto=0</t>
  </si>
  <si>
    <t>http://cpdb.realtek.com/cpdbv3/view/filter/filter_view.php?proj=RL6856&amp;startdate=2025-09-29&amp;enddate=2025-10-05&amp;limit_value_yield=1&amp;logic_yield=1&amp;logic=1&amp;limit_value_sbin=0.00041000&amp;sbin_info=316&amp;sbin_map=316&amp;is_auto=0</t>
  </si>
  <si>
    <t>http://cpdb.realtek.com/cpdbv3/view/filter/filter_view.php?proj=RL6856&amp;startdate=2025-09-29&amp;enddate=2025-10-05&amp;limit_value_yield=1&amp;logic_yield=1&amp;logic=1&amp;limit_value_sbin=0.00000000&amp;sbin_info=317&amp;sbin_map=317&amp;is_auto=0</t>
  </si>
  <si>
    <t>http://cpdb.realtek.com/cpdbv3/view/filter/filter_view.php?proj=RL6856&amp;startdate=2025-09-29&amp;enddate=2025-10-05&amp;limit_value_yield=1&amp;logic_yield=1&amp;logic=1&amp;limit_value_sbin=0.00000000&amp;sbin_info=318&amp;sbin_map=318&amp;is_auto=0</t>
  </si>
  <si>
    <t>http://cpdb.realtek.com/cpdbv3/view/filter/filter_view.php?proj=RL6856&amp;startdate=2025-09-29&amp;enddate=2025-10-05&amp;limit_value_yield=1&amp;logic_yield=1&amp;logic=1&amp;limit_value_sbin=0.00000000&amp;sbin_info=319&amp;sbin_map=319&amp;is_auto=0</t>
  </si>
  <si>
    <t>http://cpdb.realtek.com/cpdbv3/view/filter/filter_view.php?proj=RL6856&amp;startdate=2025-09-29&amp;enddate=2025-10-05&amp;limit_value_yield=1&amp;logic_yield=1&amp;logic=1&amp;limit_value_sbin=0.00000000&amp;sbin_info=320&amp;sbin_map=320&amp;is_auto=0</t>
  </si>
  <si>
    <t>http://cpdb.realtek.com/cpdbv3/view/filter/filter_view.php?proj=RL6856&amp;startdate=2025-09-29&amp;enddate=2025-10-05&amp;limit_value_yield=1&amp;logic_yield=1&amp;logic=1&amp;limit_value_sbin=0.00000000&amp;sbin_info=321&amp;sbin_map=321&amp;is_auto=0</t>
  </si>
  <si>
    <t>http://cpdb.realtek.com/cpdbv3/view/filter/filter_view.php?proj=RL6856&amp;startdate=2025-09-29&amp;enddate=2025-10-05&amp;limit_value_yield=1&amp;logic_yield=1&amp;logic=1&amp;limit_value_sbin=0.00000000&amp;sbin_info=322&amp;sbin_map=322&amp;is_auto=0</t>
  </si>
  <si>
    <t>http://cpdb.realtek.com/cpdbv3/view/filter/filter_view.php?proj=RL6856&amp;startdate=2025-09-29&amp;enddate=2025-10-05&amp;limit_value_yield=1&amp;logic_yield=1&amp;logic=1&amp;limit_value_sbin=0.00000000&amp;sbin_info=323&amp;sbin_map=323&amp;is_auto=0</t>
  </si>
  <si>
    <t>http://cpdb.realtek.com/cpdbv3/view/filter/filter_view.php?proj=RL6856&amp;startdate=2025-09-29&amp;enddate=2025-10-05&amp;limit_value_yield=1&amp;logic_yield=1&amp;logic=1&amp;limit_value_sbin=0.00000000&amp;sbin_info=324&amp;sbin_map=324&amp;is_auto=0</t>
  </si>
  <si>
    <t>http://cpdb.realtek.com/cpdbv3/view/filter/filter_view.php?proj=RL6856&amp;startdate=2025-09-29&amp;enddate=2025-10-05&amp;limit_value_yield=1&amp;logic_yield=1&amp;logic=1&amp;limit_value_sbin=0.00000000&amp;sbin_info=325&amp;sbin_map=325&amp;is_auto=0</t>
  </si>
  <si>
    <t>http://cpdb.realtek.com/cpdbv3/view/filter/filter_view.php?proj=RL6856&amp;startdate=2025-09-29&amp;enddate=2025-10-05&amp;limit_value_yield=1&amp;logic_yield=1&amp;logic=1&amp;limit_value_sbin=0.00000000&amp;sbin_info=326&amp;sbin_map=326&amp;is_auto=0</t>
  </si>
  <si>
    <t>http://cpdb.realtek.com/cpdbv3/view/filter/filter_view.php?proj=RL6856&amp;startdate=2025-09-29&amp;enddate=2025-10-05&amp;limit_value_yield=1&amp;logic_yield=1&amp;logic=1&amp;limit_value_sbin=0.00000000&amp;sbin_info=327&amp;sbin_map=327&amp;is_auto=0</t>
  </si>
  <si>
    <t>http://cpdb.realtek.com/cpdbv3/view/filter/filter_view.php?proj=RL6856&amp;startdate=2025-09-29&amp;enddate=2025-10-05&amp;limit_value_yield=1&amp;logic_yield=1&amp;logic=1&amp;limit_value_sbin=0.00000000&amp;sbin_info=328&amp;sbin_map=328&amp;is_auto=0</t>
  </si>
  <si>
    <t>http://cpdb.realtek.com/cpdbv3/view/filter/filter_view.php?proj=RL6856&amp;startdate=2025-09-29&amp;enddate=2025-10-05&amp;limit_value_yield=1&amp;logic_yield=1&amp;logic=1&amp;limit_value_sbin=0.00000000&amp;sbin_info=329&amp;sbin_map=329&amp;is_auto=0</t>
  </si>
  <si>
    <t>http://cpdb.realtek.com/cpdbv3/view/filter/filter_view.php?proj=RL6856&amp;startdate=2025-09-29&amp;enddate=2025-10-05&amp;limit_value_yield=1&amp;logic_yield=1&amp;logic=1&amp;limit_value_sbin=0.00000000&amp;sbin_info=331&amp;sbin_map=331&amp;is_auto=0</t>
  </si>
  <si>
    <t>http://cpdb.realtek.com/cpdbv3/view/filter/filter_view.php?proj=RL6856&amp;startdate=2025-09-29&amp;enddate=2025-10-05&amp;limit_value_yield=1&amp;logic_yield=1&amp;logic=1&amp;limit_value_sbin=0.00010200&amp;sbin_info=332&amp;sbin_map=332&amp;is_auto=0</t>
  </si>
  <si>
    <t>http://cpdb.realtek.com/cpdbv3/view/filter/filter_view.php?proj=RL6856&amp;startdate=2025-09-29&amp;enddate=2025-10-05&amp;limit_value_yield=1&amp;logic_yield=1&amp;logic=1&amp;limit_value_sbin=0.00000000&amp;sbin_info=333&amp;sbin_map=333&amp;is_auto=0</t>
  </si>
  <si>
    <t>http://cpdb.realtek.com/cpdbv3/view/filter/filter_view.php?proj=RL6856&amp;startdate=2025-09-29&amp;enddate=2025-10-05&amp;limit_value_yield=1&amp;logic_yield=1&amp;logic=1&amp;limit_value_sbin=0.00000000&amp;sbin_info=335&amp;sbin_map=335&amp;is_auto=0</t>
  </si>
  <si>
    <t>http://cpdb.realtek.com/cpdbv3/view/filter/filter_view.php?proj=RL6856&amp;startdate=2025-09-29&amp;enddate=2025-10-05&amp;limit_value_yield=1&amp;logic_yield=1&amp;logic=1&amp;limit_value_sbin=0.00030700&amp;sbin_info=336&amp;sbin_map=336&amp;is_auto=0</t>
  </si>
  <si>
    <t>http://cpdb.realtek.com/cpdbv3/view/filter/filter_view.php?proj=RL6856&amp;startdate=2025-09-29&amp;enddate=2025-10-05&amp;limit_value_yield=1&amp;logic_yield=1&amp;logic=1&amp;limit_value_sbin=0.00000000&amp;sbin_info=337&amp;sbin_map=337&amp;is_auto=0</t>
  </si>
  <si>
    <t>http://cpdb.realtek.com/cpdbv3/view/filter/filter_view.php?proj=RL6856&amp;startdate=2025-09-29&amp;enddate=2025-10-05&amp;limit_value_yield=1&amp;logic_yield=1&amp;logic=1&amp;limit_value_sbin=0.00000000&amp;sbin_info=338&amp;sbin_map=338&amp;is_auto=0</t>
  </si>
  <si>
    <t>http://cpdb.realtek.com/cpdbv3/view/filter/filter_view.php?proj=RL6856&amp;startdate=2025-09-29&amp;enddate=2025-10-05&amp;limit_value_yield=1&amp;logic_yield=1&amp;logic=1&amp;limit_value_sbin=0.00000000&amp;sbin_info=339&amp;sbin_map=339&amp;is_auto=0</t>
  </si>
  <si>
    <t>http://cpdb.realtek.com/cpdbv3/view/filter/filter_view.php?proj=RL6856&amp;startdate=2025-09-29&amp;enddate=2025-10-05&amp;limit_value_yield=1&amp;logic_yield=1&amp;logic=1&amp;limit_value_sbin=0.01443700&amp;sbin_info=340&amp;sbin_map=340&amp;is_auto=0</t>
  </si>
  <si>
    <t>http://cpdb.realtek.com/cpdbv3/view/filter/filter_view.php?proj=RL6856&amp;startdate=2025-09-29&amp;enddate=2025-10-05&amp;limit_value_yield=1&amp;logic_yield=1&amp;logic=1&amp;limit_value_sbin=0.00000000&amp;sbin_info=341&amp;sbin_map=341&amp;is_auto=0</t>
  </si>
  <si>
    <t>http://cpdb.realtek.com/cpdbv3/view/filter/filter_view.php?proj=RL6856&amp;startdate=2025-09-29&amp;enddate=2025-10-05&amp;limit_value_yield=1&amp;logic_yield=1&amp;logic=1&amp;limit_value_sbin=0.00000000&amp;sbin_info=345&amp;sbin_map=345&amp;is_auto=0</t>
  </si>
  <si>
    <t>http://cpdb.realtek.com/cpdbv3/view/filter/filter_view.php?proj=RL6856&amp;startdate=2025-09-29&amp;enddate=2025-10-05&amp;limit_value_yield=1&amp;logic_yield=1&amp;logic=1&amp;limit_value_sbin=0.00000000&amp;sbin_info=347&amp;sbin_map=347&amp;is_auto=0</t>
  </si>
  <si>
    <t>http://cpdb.realtek.com/cpdbv3/view/filter/filter_view.php?proj=RL6856&amp;startdate=2025-09-29&amp;enddate=2025-10-05&amp;limit_value_yield=1&amp;logic_yield=1&amp;logic=1&amp;limit_value_sbin=0.00000000&amp;sbin_info=350&amp;sbin_map=350&amp;is_auto=0</t>
  </si>
  <si>
    <t>http://cpdb.realtek.com/cpdbv3/view/filter/filter_view.php?proj=RL6856&amp;startdate=2025-09-29&amp;enddate=2025-10-05&amp;limit_value_yield=1&amp;logic_yield=1&amp;logic=1&amp;limit_value_sbin=0.00000000&amp;sbin_info=351&amp;sbin_map=351&amp;is_auto=0</t>
  </si>
  <si>
    <t>http://cpdb.realtek.com/cpdbv3/view/filter/filter_view.php?proj=RL6856&amp;startdate=2025-09-29&amp;enddate=2025-10-05&amp;limit_value_yield=1&amp;logic_yield=1&amp;logic=1&amp;limit_value_sbin=0.00000000&amp;sbin_info=354&amp;sbin_map=354&amp;is_auto=0</t>
  </si>
  <si>
    <t>http://cpdb.realtek.com/cpdbv3/view/filter/filter_view.php?proj=RL6856&amp;startdate=2025-09-29&amp;enddate=2025-10-05&amp;limit_value_yield=1&amp;logic_yield=1&amp;logic=1&amp;limit_value_sbin=0.00020500&amp;sbin_info=355&amp;sbin_map=355&amp;is_auto=0</t>
  </si>
  <si>
    <t>http://cpdb.realtek.com/cpdbv3/view/filter/filter_view.php?proj=RL6856&amp;startdate=2025-09-29&amp;enddate=2025-10-05&amp;limit_value_yield=1&amp;logic_yield=1&amp;logic=1&amp;limit_value_sbin=0.00000000&amp;sbin_info=364&amp;sbin_map=364&amp;is_auto=0</t>
  </si>
  <si>
    <t>http://cpdb.realtek.com/cpdbv3/view/filter/filter_view.php?proj=RL6856&amp;startdate=2025-09-29&amp;enddate=2025-10-05&amp;limit_value_yield=1&amp;logic_yield=1&amp;logic=1&amp;limit_value_sbin=0.00000000&amp;sbin_info=367&amp;sbin_map=367&amp;is_auto=0</t>
  </si>
  <si>
    <t>http://cpdb.realtek.com/cpdbv3/view/filter/filter_view.php?proj=RL6856&amp;startdate=2025-09-29&amp;enddate=2025-10-05&amp;limit_value_yield=1&amp;logic_yield=1&amp;logic=1&amp;limit_value_sbin=0.00030700&amp;sbin_info=368&amp;sbin_map=368&amp;is_auto=0</t>
  </si>
  <si>
    <t>http://cpdb.realtek.com/cpdbv3/view/filter/filter_view.php?proj=RL6856&amp;startdate=2025-09-29&amp;enddate=2025-10-05&amp;limit_value_yield=1&amp;logic_yield=1&amp;logic=1&amp;limit_value_sbin=0.00000000&amp;sbin_info=370&amp;sbin_map=370&amp;is_auto=0</t>
  </si>
  <si>
    <t>http://cpdb.realtek.com/cpdbv3/view/filter/filter_view.php?proj=RL6856&amp;startdate=2025-09-29&amp;enddate=2025-10-05&amp;limit_value_yield=1&amp;logic_yield=1&amp;logic=1&amp;limit_value_sbin=0.00071700&amp;sbin_info=371&amp;sbin_map=371&amp;is_auto=0</t>
  </si>
  <si>
    <t>http://cpdb.realtek.com/cpdbv3/view/filter/filter_view.php?proj=RL6856&amp;startdate=2025-09-29&amp;enddate=2025-10-05&amp;limit_value_yield=1&amp;logic_yield=1&amp;logic=1&amp;limit_value_sbin=0.00000000&amp;sbin_info=372&amp;sbin_map=372&amp;is_auto=0</t>
  </si>
  <si>
    <t>http://cpdb.realtek.com/cpdbv3/view/filter/filter_view.php?proj=RL6856&amp;startdate=2025-09-29&amp;enddate=2025-10-05&amp;limit_value_yield=1&amp;logic_yield=1&amp;logic=1&amp;limit_value_sbin=0.00000000&amp;sbin_info=373&amp;sbin_map=373&amp;is_auto=0</t>
  </si>
  <si>
    <t>http://cpdb.realtek.com/cpdbv3/view/filter/filter_view.php?proj=RL6856&amp;startdate=2025-09-29&amp;enddate=2025-10-05&amp;limit_value_yield=1&amp;logic_yield=1&amp;logic=1&amp;limit_value_sbin=0.00000000&amp;sbin_info=374&amp;sbin_map=374&amp;is_auto=0</t>
  </si>
  <si>
    <t>http://cpdb.realtek.com/cpdbv3/view/filter/filter_view.php?proj=RL6856&amp;startdate=2025-09-29&amp;enddate=2025-10-05&amp;limit_value_yield=1&amp;logic_yield=1&amp;logic=1&amp;limit_value_sbin=0.00010200&amp;sbin_info=375&amp;sbin_map=375&amp;is_auto=0</t>
  </si>
  <si>
    <t>http://cpdb.realtek.com/cpdbv3/view/filter/filter_view.php?proj=RL6856&amp;startdate=2025-09-29&amp;enddate=2025-10-05&amp;limit_value_yield=1&amp;logic_yield=1&amp;logic=1&amp;limit_value_sbin=0.00000000&amp;sbin_info=376&amp;sbin_map=376&amp;is_auto=0</t>
  </si>
  <si>
    <t>http://cpdb.realtek.com/cpdbv3/view/filter/filter_view.php?proj=RL6856&amp;startdate=2025-09-29&amp;enddate=2025-10-05&amp;limit_value_yield=1&amp;logic_yield=1&amp;logic=1&amp;limit_value_sbin=0.00000000&amp;sbin_info=377&amp;sbin_map=377&amp;is_auto=0</t>
  </si>
  <si>
    <t>http://cpdb.realtek.com/cpdbv3/view/filter/filter_view.php?proj=RL6856&amp;startdate=2025-09-29&amp;enddate=2025-10-05&amp;limit_value_yield=1&amp;logic_yield=1&amp;logic=1&amp;limit_value_sbin=0.00000000&amp;sbin_info=378&amp;sbin_map=378&amp;is_auto=0</t>
  </si>
  <si>
    <t>http://cpdb.realtek.com/cpdbv3/view/filter/filter_view.php?proj=RL6856&amp;startdate=2025-09-29&amp;enddate=2025-10-05&amp;limit_value_yield=1&amp;logic_yield=1&amp;logic=1&amp;limit_value_sbin=0.00010200&amp;sbin_info=379&amp;sbin_map=379&amp;is_auto=0</t>
  </si>
  <si>
    <t>http://cpdb.realtek.com/cpdbv3/view/filter/filter_view.php?proj=RL6856&amp;startdate=2025-09-29&amp;enddate=2025-10-05&amp;limit_value_yield=1&amp;logic_yield=1&amp;logic=1&amp;limit_value_sbin=0.00000000&amp;sbin_info=380&amp;sbin_map=380&amp;is_auto=0</t>
  </si>
  <si>
    <t>http://cpdb.realtek.com/cpdbv3/view/filter/filter_view.php?proj=RL6856&amp;startdate=2025-09-29&amp;enddate=2025-10-05&amp;limit_value_yield=1&amp;logic_yield=1&amp;logic=1&amp;limit_value_sbin=0.00000000&amp;sbin_info=381&amp;sbin_map=381&amp;is_auto=0</t>
  </si>
  <si>
    <t>http://cpdb.realtek.com/cpdbv3/view/filter/filter_view.php?proj=RL6856&amp;startdate=2025-09-29&amp;enddate=2025-10-05&amp;limit_value_yield=1&amp;logic_yield=1&amp;logic=1&amp;limit_value_sbin=0.00000000&amp;sbin_info=382&amp;sbin_map=382&amp;is_auto=0</t>
  </si>
  <si>
    <t>http://cpdb.realtek.com/cpdbv3/view/filter/filter_view.php?proj=RL6856&amp;startdate=2025-09-29&amp;enddate=2025-10-05&amp;limit_value_yield=1&amp;logic_yield=1&amp;logic=1&amp;limit_value_sbin=0.00000000&amp;sbin_info=383&amp;sbin_map=383&amp;is_auto=0</t>
  </si>
  <si>
    <t>http://cpdb.realtek.com/cpdbv3/view/filter/filter_view.php?proj=RL6856&amp;startdate=2025-09-29&amp;enddate=2025-10-05&amp;limit_value_yield=1&amp;logic_yield=1&amp;logic=1&amp;limit_value_sbin=0.00000000&amp;sbin_info=384&amp;sbin_map=384&amp;is_auto=0</t>
  </si>
  <si>
    <t>http://cpdb.realtek.com/cpdbv3/view/filter/filter_view.php?proj=RL6856&amp;startdate=2025-09-29&amp;enddate=2025-10-05&amp;limit_value_yield=1&amp;logic_yield=1&amp;logic=1&amp;limit_value_sbin=0.00000000&amp;sbin_info=385&amp;sbin_map=385&amp;is_auto=0</t>
  </si>
  <si>
    <t>http://cpdb.realtek.com/cpdbv3/view/filter/filter_view.php?proj=RL6856&amp;startdate=2025-09-29&amp;enddate=2025-10-05&amp;limit_value_yield=1&amp;logic_yield=1&amp;logic=1&amp;limit_value_sbin=0.00000000&amp;sbin_info=386&amp;sbin_map=386&amp;is_auto=0</t>
  </si>
  <si>
    <t>http://cpdb.realtek.com/cpdbv3/view/filter/filter_view.php?proj=RL6856&amp;startdate=2025-09-29&amp;enddate=2025-10-05&amp;limit_value_yield=1&amp;logic_yield=1&amp;logic=1&amp;limit_value_sbin=0.00000000&amp;sbin_info=387&amp;sbin_map=387&amp;is_auto=0</t>
  </si>
  <si>
    <t>http://cpdb.realtek.com/cpdbv3/view/filter/filter_view.php?proj=RL6856&amp;startdate=2025-09-29&amp;enddate=2025-10-05&amp;limit_value_yield=1&amp;logic_yield=1&amp;logic=1&amp;limit_value_sbin=0.00000000&amp;sbin_info=389&amp;sbin_map=389&amp;is_auto=0</t>
  </si>
  <si>
    <t>http://cpdb.realtek.com/cpdbv3/view/filter/filter_view.php?proj=RL6856&amp;startdate=2025-09-29&amp;enddate=2025-10-05&amp;limit_value_yield=1&amp;logic_yield=1&amp;logic=1&amp;limit_value_sbin=0.00041000&amp;sbin_info=393&amp;sbin_map=393&amp;is_auto=0</t>
  </si>
  <si>
    <t>http://cpdb.realtek.com/cpdbv3/view/filter/filter_view.php?proj=RL6856&amp;startdate=2025-09-29&amp;enddate=2025-10-05&amp;limit_value_yield=1&amp;logic_yield=1&amp;logic=1&amp;limit_value_sbin=0.00000000&amp;sbin_info=394&amp;sbin_map=394&amp;is_auto=0</t>
  </si>
  <si>
    <t>http://cpdb.realtek.com/cpdbv3/view/filter/filter_view.php?proj=RL6856&amp;startdate=2025-09-29&amp;enddate=2025-10-05&amp;limit_value_yield=1&amp;logic_yield=1&amp;logic=1&amp;limit_value_sbin=0.00020500&amp;sbin_info=395&amp;sbin_map=395&amp;is_auto=0</t>
  </si>
  <si>
    <t>http://cpdb.realtek.com/cpdbv3/view/filter/filter_view.php?proj=RL6856&amp;startdate=2025-09-29&amp;enddate=2025-10-05&amp;limit_value_yield=1&amp;logic_yield=1&amp;logic=1&amp;limit_value_sbin=0.00010200&amp;sbin_info=397&amp;sbin_map=397&amp;is_auto=0</t>
  </si>
  <si>
    <t>http://cpdb.realtek.com/cpdbv3/view/filter/filter_view.php?proj=RL6856&amp;startdate=2025-09-29&amp;enddate=2025-10-05&amp;limit_value_yield=1&amp;logic_yield=1&amp;logic=1&amp;limit_value_sbin=0.00000000&amp;sbin_info=398&amp;sbin_map=398&amp;is_auto=0</t>
  </si>
  <si>
    <t>http://cpdb.realtek.com/cpdbv3/view/filter/filter_view.php?proj=RL6856&amp;startdate=2025-09-29&amp;enddate=2025-10-05&amp;limit_value_yield=1&amp;logic_yield=1&amp;logic=1&amp;limit_value_sbin=0.00133100&amp;sbin_info=399&amp;sbin_map=399&amp;is_auto=0</t>
  </si>
  <si>
    <t>http://cpdb.realtek.com/cpdbv3/view/filter/filter_view.php?proj=RL6856&amp;startdate=2025-09-29&amp;enddate=2025-10-05&amp;limit_value_yield=1&amp;logic_yield=1&amp;logic=1&amp;limit_value_sbin=0.00000000&amp;sbin_info=400&amp;sbin_map=400&amp;is_auto=0</t>
  </si>
  <si>
    <t>http://cpdb.realtek.com/cpdbv3/view/filter/filter_view.php?proj=RL6856&amp;startdate=2025-09-29&amp;enddate=2025-10-05&amp;limit_value_yield=1&amp;logic_yield=1&amp;logic=1&amp;limit_value_sbin=0.00000000&amp;sbin_info=401&amp;sbin_map=401&amp;is_auto=0</t>
  </si>
  <si>
    <t>http://cpdb.realtek.com/cpdbv3/view/filter/filter_view.php?proj=RL6856&amp;startdate=2025-09-29&amp;enddate=2025-10-05&amp;limit_value_yield=1&amp;logic_yield=1&amp;logic=1&amp;limit_value_sbin=0.00000000&amp;sbin_info=402&amp;sbin_map=402&amp;is_auto=0</t>
  </si>
  <si>
    <t>http://cpdb.realtek.com/cpdbv3/view/filter/filter_view.php?proj=RL6856&amp;startdate=2025-09-29&amp;enddate=2025-10-05&amp;limit_value_yield=1&amp;logic_yield=1&amp;logic=1&amp;limit_value_sbin=0.00000000&amp;sbin_info=404&amp;sbin_map=404&amp;is_auto=0</t>
  </si>
  <si>
    <t>http://cpdb.realtek.com/cpdbv3/view/filter/filter_view.php?proj=RL6856&amp;startdate=2025-09-29&amp;enddate=2025-10-05&amp;limit_value_yield=1&amp;logic_yield=1&amp;logic=1&amp;limit_value_sbin=0.00000000&amp;sbin_info=406&amp;sbin_map=406&amp;is_auto=0</t>
  </si>
  <si>
    <t>http://cpdb.realtek.com/cpdbv3/view/filter/filter_view.php?proj=RL6856&amp;startdate=2025-09-29&amp;enddate=2025-10-05&amp;limit_value_yield=1&amp;logic_yield=1&amp;logic=1&amp;limit_value_sbin=0.00030700&amp;sbin_info=407&amp;sbin_map=407&amp;is_auto=0</t>
  </si>
  <si>
    <t>http://cpdb.realtek.com/cpdbv3/view/filter/filter_view.php?proj=RL6856&amp;startdate=2025-09-29&amp;enddate=2025-10-05&amp;limit_value_yield=1&amp;logic_yield=1&amp;logic=1&amp;limit_value_sbin=0.00000000&amp;sbin_info=408&amp;sbin_map=408&amp;is_auto=0</t>
  </si>
  <si>
    <t>http://cpdb.realtek.com/cpdbv3/view/filter/filter_view.php?proj=RL6856&amp;startdate=2025-09-29&amp;enddate=2025-10-05&amp;limit_value_yield=1&amp;logic_yield=1&amp;logic=1&amp;limit_value_sbin=0.00000000&amp;sbin_info=409&amp;sbin_map=409&amp;is_auto=0</t>
  </si>
  <si>
    <t>http://cpdb.realtek.com/cpdbv3/view/filter/filter_view.php?proj=RL6856&amp;startdate=2025-09-29&amp;enddate=2025-10-05&amp;limit_value_yield=1&amp;logic_yield=1&amp;logic=1&amp;limit_value_sbin=0.00000000&amp;sbin_info=410&amp;sbin_map=410&amp;is_auto=0</t>
  </si>
  <si>
    <t>http://cpdb.realtek.com/cpdbv3/view/filter/filter_view.php?proj=RL6856&amp;startdate=2025-09-29&amp;enddate=2025-10-05&amp;limit_value_yield=1&amp;logic_yield=1&amp;logic=1&amp;limit_value_sbin=0.00000000&amp;sbin_info=412&amp;sbin_map=412&amp;is_auto=0</t>
  </si>
  <si>
    <t>http://cpdb.realtek.com/cpdbv3/view/filter/filter_view.php?proj=RL6856&amp;startdate=2025-09-29&amp;enddate=2025-10-05&amp;limit_value_yield=1&amp;logic_yield=1&amp;logic=1&amp;limit_value_sbin=0.00000000&amp;sbin_info=414&amp;sbin_map=414&amp;is_auto=0</t>
  </si>
  <si>
    <t>http://cpdb.realtek.com/cpdbv3/view/filter/filter_view.php?proj=RL6856&amp;startdate=2025-09-29&amp;enddate=2025-10-05&amp;limit_value_yield=1&amp;logic_yield=1&amp;logic=1&amp;limit_value_sbin=0.00051200&amp;sbin_info=415&amp;sbin_map=415&amp;is_auto=0</t>
  </si>
  <si>
    <t>http://cpdb.realtek.com/cpdbv3/view/filter/filter_view.php?proj=RL6856&amp;startdate=2025-09-29&amp;enddate=2025-10-05&amp;limit_value_yield=1&amp;logic_yield=1&amp;logic=1&amp;limit_value_sbin=0.00000000&amp;sbin_info=416&amp;sbin_map=416&amp;is_auto=0</t>
  </si>
  <si>
    <t>http://cpdb.realtek.com/cpdbv3/view/filter/filter_view.php?proj=RL6856&amp;startdate=2025-09-29&amp;enddate=2025-10-05&amp;limit_value_yield=1&amp;logic_yield=1&amp;logic=1&amp;limit_value_sbin=0.00071700&amp;sbin_info=417&amp;sbin_map=417&amp;is_auto=0</t>
  </si>
  <si>
    <t>http://cpdb.realtek.com/cpdbv3/view/filter/filter_view.php?proj=RL6856&amp;startdate=2025-09-29&amp;enddate=2025-10-05&amp;limit_value_yield=1&amp;logic_yield=1&amp;logic=1&amp;limit_value_sbin=0.00000000&amp;sbin_info=424&amp;sbin_map=424&amp;is_auto=0</t>
  </si>
  <si>
    <t>http://cpdb.realtek.com/cpdbv3/view/filter/filter_view.php?proj=RL6856&amp;startdate=2025-09-29&amp;enddate=2025-10-05&amp;limit_value_yield=1&amp;logic_yield=1&amp;logic=1&amp;limit_value_sbin=0.00225300&amp;sbin_info=425&amp;sbin_map=425&amp;is_auto=0</t>
  </si>
  <si>
    <t>http://cpdb.realtek.com/cpdbv3/view/filter/filter_view.php?proj=RL6856&amp;startdate=2025-09-29&amp;enddate=2025-10-05&amp;limit_value_yield=1&amp;logic_yield=1&amp;logic=1&amp;limit_value_sbin=0.00000000&amp;sbin_info=434&amp;sbin_map=434&amp;is_auto=0</t>
  </si>
  <si>
    <t>http://cpdb.realtek.com/cpdbv3/view/filter/filter_view.php?proj=RL6856&amp;startdate=2025-09-29&amp;enddate=2025-10-05&amp;limit_value_yield=1&amp;logic_yield=1&amp;logic=1&amp;limit_value_sbin=0.00000000&amp;sbin_info=436&amp;sbin_map=436&amp;is_auto=0</t>
  </si>
  <si>
    <t>http://cpdb.realtek.com/cpdbv3/view/filter/filter_view.php?proj=RL6856&amp;startdate=2025-09-29&amp;enddate=2025-10-05&amp;limit_value_yield=1&amp;logic_yield=1&amp;logic=1&amp;limit_value_sbin=0.00000000&amp;sbin_info=438&amp;sbin_map=438&amp;is_auto=0</t>
  </si>
  <si>
    <t>http://cpdb.realtek.com/cpdbv3/view/filter/filter_view.php?proj=RL6856&amp;startdate=2025-09-29&amp;enddate=2025-10-05&amp;limit_value_yield=1&amp;logic_yield=1&amp;logic=1&amp;limit_value_sbin=0.00112600&amp;sbin_info=439&amp;sbin_map=439&amp;is_auto=0</t>
  </si>
  <si>
    <t>http://cpdb.realtek.com/cpdbv3/view/filter/filter_view.php?proj=RL6856&amp;startdate=2025-09-29&amp;enddate=2025-10-05&amp;limit_value_yield=1&amp;logic_yield=1&amp;logic=1&amp;limit_value_sbin=0.00000000&amp;sbin_info=440&amp;sbin_map=440&amp;is_auto=0</t>
  </si>
  <si>
    <t>http://cpdb.realtek.com/cpdbv3/view/filter/filter_view.php?proj=RL6856&amp;startdate=2025-09-29&amp;enddate=2025-10-05&amp;limit_value_yield=1&amp;logic_yield=1&amp;logic=1&amp;limit_value_sbin=0.00000000&amp;sbin_info=442&amp;sbin_map=442&amp;is_auto=0</t>
  </si>
  <si>
    <t>http://cpdb.realtek.com/cpdbv3/view/filter/filter_view.php?proj=RL6856&amp;startdate=2025-09-29&amp;enddate=2025-10-05&amp;limit_value_yield=1&amp;logic_yield=1&amp;logic=1&amp;limit_value_sbin=0.00041000&amp;sbin_info=443&amp;sbin_map=443&amp;is_auto=0</t>
  </si>
  <si>
    <t>http://cpdb.realtek.com/cpdbv3/view/filter/filter_view.php?proj=RL6856&amp;startdate=2025-09-29&amp;enddate=2025-10-05&amp;limit_value_yield=1&amp;logic_yield=1&amp;logic=1&amp;limit_value_sbin=0.00000000&amp;sbin_info=444&amp;sbin_map=444&amp;is_auto=0</t>
  </si>
  <si>
    <t>http://cpdb.realtek.com/cpdbv3/view/filter/filter_view.php?proj=RL6856&amp;startdate=2025-09-29&amp;enddate=2025-10-05&amp;limit_value_yield=1&amp;logic_yield=1&amp;logic=1&amp;limit_value_sbin=0.00071700&amp;sbin_info=445&amp;sbin_map=445&amp;is_auto=0</t>
  </si>
  <si>
    <t>http://cpdb.realtek.com/cpdbv3/view/filter/filter_view.php?proj=RL6856&amp;startdate=2025-09-29&amp;enddate=2025-10-05&amp;limit_value_yield=1&amp;logic_yield=1&amp;logic=1&amp;limit_value_sbin=0.00030700&amp;sbin_info=449&amp;sbin_map=449&amp;is_auto=0</t>
  </si>
  <si>
    <t>http://cpdb.realtek.com/cpdbv3/view/filter/filter_view.php?proj=RL6856&amp;startdate=2025-09-29&amp;enddate=2025-10-05&amp;limit_value_yield=1&amp;logic_yield=1&amp;logic=1&amp;limit_value_sbin=0.00000000&amp;sbin_info=450&amp;sbin_map=450&amp;is_auto=0</t>
  </si>
  <si>
    <t>http://cpdb.realtek.com/cpdbv3/view/filter/filter_view.php?proj=RL6856&amp;startdate=2025-09-29&amp;enddate=2025-10-05&amp;limit_value_yield=1&amp;logic_yield=1&amp;logic=1&amp;limit_value_sbin=0.00000000&amp;sbin_info=451&amp;sbin_map=451&amp;is_auto=0</t>
  </si>
  <si>
    <t>http://cpdb.realtek.com/cpdbv3/view/filter/filter_view.php?proj=RL6856&amp;startdate=2025-09-29&amp;enddate=2025-10-05&amp;limit_value_yield=1&amp;logic_yield=1&amp;logic=1&amp;limit_value_sbin=0.00000000&amp;sbin_info=452&amp;sbin_map=452&amp;is_auto=0</t>
  </si>
  <si>
    <t>http://cpdb.realtek.com/cpdbv3/view/filter/filter_view.php?proj=RL6856&amp;startdate=2025-09-29&amp;enddate=2025-10-05&amp;limit_value_yield=1&amp;logic_yield=1&amp;logic=1&amp;limit_value_sbin=0.00020500&amp;sbin_info=469&amp;sbin_map=469&amp;is_auto=0</t>
  </si>
  <si>
    <t>http://cpdb.realtek.com/cpdbv3/view/filter/filter_view.php?proj=RL6856&amp;startdate=2025-09-29&amp;enddate=2025-10-05&amp;limit_value_yield=1&amp;logic_yield=1&amp;logic=1&amp;limit_value_sbin=0.00000000&amp;sbin_info=470&amp;sbin_map=470&amp;is_auto=0</t>
  </si>
  <si>
    <t>http://cpdb.realtek.com/cpdbv3/view/filter/filter_view.php?proj=RL6856&amp;startdate=2025-09-29&amp;enddate=2025-10-05&amp;limit_value_yield=1&amp;logic_yield=1&amp;logic=1&amp;limit_value_sbin=0.00010200&amp;sbin_info=471&amp;sbin_map=471&amp;is_auto=0</t>
  </si>
  <si>
    <t>http://cpdb.realtek.com/cpdbv3/view/filter/filter_view.php?proj=RL6856&amp;startdate=2025-09-29&amp;enddate=2025-10-05&amp;limit_value_yield=1&amp;logic_yield=1&amp;logic=1&amp;limit_value_sbin=0.00000000&amp;sbin_info=472&amp;sbin_map=472&amp;is_auto=0</t>
  </si>
  <si>
    <t>http://cpdb.realtek.com/cpdbv3/view/filter/filter_view.php?proj=RL6856&amp;startdate=2025-09-29&amp;enddate=2025-10-05&amp;limit_value_yield=1&amp;logic_yield=1&amp;logic=1&amp;limit_value_sbin=0.00000000&amp;sbin_info=473&amp;sbin_map=473&amp;is_auto=0</t>
  </si>
  <si>
    <t>http://cpdb.realtek.com/cpdbv3/view/filter/filter_view.php?proj=RL6856&amp;startdate=2025-09-29&amp;enddate=2025-10-05&amp;limit_value_yield=1&amp;logic_yield=1&amp;logic=1&amp;limit_value_sbin=0.00573400&amp;sbin_info=477&amp;sbin_map=477&amp;is_auto=0</t>
  </si>
  <si>
    <t>http://cpdb.realtek.com/cpdbv3/view/filter/filter_view.php?proj=RL6856&amp;startdate=2025-09-29&amp;enddate=2025-10-05&amp;limit_value_yield=1&amp;logic_yield=1&amp;logic=1&amp;limit_value_sbin=0.00010200&amp;sbin_info=500&amp;sbin_map=500&amp;is_auto=0</t>
  </si>
  <si>
    <t>http://cpdb.realtek.com/cpdbv3/view/filter/filter_view.php?proj=RL6856&amp;startdate=2025-09-29&amp;enddate=2025-10-05&amp;limit_value_yield=1&amp;logic_yield=1&amp;logic=1&amp;limit_value_sbin=0.00000000&amp;sbin_info=501&amp;sbin_map=501&amp;is_auto=0</t>
  </si>
  <si>
    <t>http://cpdb.realtek.com/cpdbv3/view/filter/filter_view.php?proj=RL6856&amp;startdate=2025-09-29&amp;enddate=2025-10-05&amp;limit_value_yield=1&amp;logic_yield=1&amp;logic=1&amp;limit_value_sbin=0.00030700&amp;sbin_info=505&amp;sbin_map=505&amp;is_auto=0</t>
  </si>
  <si>
    <t>http://cpdb.realtek.com/cpdbv3/view/filter/filter_view.php?proj=RL6856&amp;startdate=2025-09-29&amp;enddate=2025-10-05&amp;limit_value_yield=1&amp;logic_yield=1&amp;logic=1&amp;limit_value_sbin=0.00020500&amp;sbin_info=508&amp;sbin_map=508&amp;is_auto=0</t>
  </si>
  <si>
    <t>http://cpdb.realtek.com/cpdbv3/view/filter/filter_view.php?proj=RL6856&amp;startdate=2025-09-29&amp;enddate=2025-10-05&amp;limit_value_yield=1&amp;logic_yield=1&amp;logic=1&amp;limit_value_sbin=0.00000000&amp;sbin_info=510&amp;sbin_map=510&amp;is_auto=0</t>
  </si>
  <si>
    <t>http://cpdb.realtek.com/cpdbv3/view/filter/filter_view.php?proj=RL6856&amp;startdate=2025-09-29&amp;enddate=2025-10-05&amp;limit_value_yield=1&amp;logic_yield=1&amp;logic=1&amp;limit_value_sbin=0.00000000&amp;sbin_info=511&amp;sbin_map=511&amp;is_auto=0</t>
  </si>
  <si>
    <t>http://cpdb.realtek.com/cpdbv3/view/filter/filter_view.php?proj=RL6856&amp;startdate=2025-09-29&amp;enddate=2025-10-05&amp;limit_value_yield=1&amp;logic_yield=1&amp;logic=1&amp;limit_value_sbin=0.00000000&amp;sbin_info=512&amp;sbin_map=512&amp;is_auto=0</t>
  </si>
  <si>
    <t>http://cpdb.realtek.com/cpdbv3/view/filter/filter_view.php?proj=RL6856&amp;startdate=2025-09-29&amp;enddate=2025-10-05&amp;limit_value_yield=1&amp;logic_yield=1&amp;logic=1&amp;limit_value_sbin=0.00092200&amp;sbin_info=513&amp;sbin_map=513&amp;is_auto=0</t>
  </si>
  <si>
    <t>http://cpdb.realtek.com/cpdbv3/view/filter/filter_view.php?proj=RL6856&amp;startdate=2025-09-29&amp;enddate=2025-10-05&amp;limit_value_yield=1&amp;logic_yield=1&amp;logic=1&amp;limit_value_sbin=0.00000000&amp;sbin_info=514&amp;sbin_map=514&amp;is_auto=0</t>
  </si>
  <si>
    <t>http://cpdb.realtek.com/cpdbv3/view/filter/filter_view.php?proj=RL6856&amp;startdate=2025-09-29&amp;enddate=2025-10-05&amp;limit_value_yield=1&amp;logic_yield=1&amp;logic=1&amp;limit_value_sbin=0.00000000&amp;sbin_info=519&amp;sbin_map=519&amp;is_auto=0</t>
  </si>
  <si>
    <t>http://cpdb.realtek.com/cpdbv3/view/filter/filter_view.php?proj=RL6856&amp;startdate=2025-09-29&amp;enddate=2025-10-05&amp;limit_value_yield=1&amp;logic_yield=1&amp;logic=1&amp;limit_value_sbin=0.00000000&amp;sbin_info=523&amp;sbin_map=523&amp;is_auto=0</t>
  </si>
  <si>
    <t>http://cpdb.realtek.com/cpdbv3/view/filter/filter_view.php?proj=RL6856&amp;startdate=2025-09-29&amp;enddate=2025-10-05&amp;limit_value_yield=1&amp;logic_yield=1&amp;logic=1&amp;limit_value_sbin=0.00030700&amp;sbin_info=530&amp;sbin_map=530&amp;is_auto=0</t>
  </si>
  <si>
    <t>http://cpdb.realtek.com/cpdbv3/view/filter/filter_view.php?proj=RL6856&amp;startdate=2025-09-29&amp;enddate=2025-10-05&amp;limit_value_yield=1&amp;logic_yield=1&amp;logic=1&amp;limit_value_sbin=0.00000000&amp;sbin_info=531&amp;sbin_map=531&amp;is_auto=0</t>
  </si>
  <si>
    <t>http://cpdb.realtek.com/cpdbv3/view/filter/filter_view.php?proj=RL6856&amp;startdate=2025-09-29&amp;enddate=2025-10-05&amp;limit_value_yield=1&amp;logic_yield=1&amp;logic=1&amp;limit_value_sbin=0.00020500&amp;sbin_info=546&amp;sbin_map=546&amp;is_auto=0</t>
  </si>
  <si>
    <t>http://cpdb.realtek.com/cpdbv3/view/filter/filter_view.php?proj=RL6856&amp;startdate=2025-09-29&amp;enddate=2025-10-05&amp;limit_value_yield=1&amp;logic_yield=1&amp;logic=1&amp;limit_value_sbin=0.00133100&amp;sbin_info=552&amp;sbin_map=552&amp;is_auto=0</t>
  </si>
  <si>
    <t>http://cpdb.realtek.com/cpdbv3/view/filter/filter_view.php?proj=RL6856&amp;startdate=2025-09-29&amp;enddate=2025-10-05&amp;limit_value_yield=1&amp;logic_yield=1&amp;logic=1&amp;limit_value_sbin=0.00061400&amp;sbin_info=567&amp;sbin_map=567&amp;is_auto=0</t>
  </si>
  <si>
    <t>http://cpdb.realtek.com/cpdbv3/view/filter/filter_view.php?proj=RL6856&amp;startdate=2025-09-29&amp;enddate=2025-10-05&amp;limit_value_yield=1&amp;logic_yield=1&amp;logic=1&amp;limit_value_sbin=0.00000000&amp;sbin_info=571&amp;sbin_map=571&amp;is_auto=0</t>
  </si>
  <si>
    <t>http://cpdb.realtek.com/cpdbv3/view/filter/filter_view.php?proj=RL6856&amp;startdate=2025-09-29&amp;enddate=2025-10-05&amp;limit_value_yield=1&amp;logic_yield=1&amp;logic=1&amp;limit_value_sbin=0.00071700&amp;sbin_info=572&amp;sbin_map=572&amp;is_auto=0</t>
  </si>
  <si>
    <t>http://cpdb.realtek.com/cpdbv3/view/filter/filter_view.php?proj=RL6856&amp;startdate=2025-09-29&amp;enddate=2025-10-05&amp;limit_value_yield=1&amp;logic_yield=1&amp;logic=1&amp;limit_value_sbin=0.00000000&amp;sbin_info=701&amp;sbin_map=701&amp;is_auto=0</t>
  </si>
  <si>
    <t>http://cpdb.realtek.com/cpdbv3/view/filter/filter_view.php?proj=RL6856&amp;startdate=2025-09-29&amp;enddate=2025-10-05&amp;limit_value_yield=1&amp;logic_yield=1&amp;logic=1&amp;limit_value_sbin=0.00000000&amp;sbin_info=703&amp;sbin_map=703&amp;is_auto=0</t>
  </si>
  <si>
    <t>http://cpdb.realtek.com/cpdbv3/view/filter/filter_view.php?proj=RL6856&amp;startdate=2025-09-29&amp;enddate=2025-10-05&amp;limit_value_yield=1&amp;logic_yield=1&amp;logic=1&amp;limit_value_sbin=0.00000000&amp;sbin_info=705&amp;sbin_map=705&amp;is_auto=0</t>
  </si>
  <si>
    <t>http://cpdb.realtek.com/cpdbv3/view/filter/filter_view.php?proj=RL6856&amp;startdate=2025-09-29&amp;enddate=2025-10-05&amp;limit_value_yield=1&amp;logic_yield=1&amp;logic=1&amp;limit_value_sbin=0.00102400&amp;sbin_info=711&amp;sbin_map=711&amp;is_auto=0</t>
  </si>
  <si>
    <t>http://cpdb.realtek.com/cpdbv3/view/filter/filter_view.php?proj=RL6856&amp;startdate=2025-09-29&amp;enddate=2025-10-05&amp;limit_value_yield=1&amp;logic_yield=1&amp;logic=1&amp;limit_value_sbin=0.00000000&amp;sbin_info=713&amp;sbin_map=713&amp;is_auto=0</t>
  </si>
  <si>
    <t>http://cpdb.realtek.com/cpdbv3/view/filter/filter_view.php?proj=RL6856&amp;startdate=2025-09-29&amp;enddate=2025-10-05&amp;limit_value_yield=1&amp;logic_yield=1&amp;logic=1&amp;limit_value_sbin=0.00000000&amp;sbin_info=715&amp;sbin_map=715&amp;is_auto=0</t>
  </si>
  <si>
    <t>http://cpdb.realtek.com/cpdbv3/view/filter/filter_view.php?proj=RL6856&amp;startdate=2025-09-29&amp;enddate=2025-10-05&amp;limit_value_yield=1&amp;logic_yield=1&amp;logic=1&amp;limit_value_sbin=0.00000000&amp;sbin_info=999&amp;sbin_map=999&amp;is_auto=0</t>
  </si>
  <si>
    <t>http://cpdb.realtek.com/cpdbv3/view/filter/filter_view.php?proj=RL6750&amp;startdate=2025-09-29&amp;enddate=2025-10-05&amp;limit_value_yield=1&amp;logic_yield=1&amp;logic=1&amp;limit_value_sbin=3.08268500&amp;sbin_info=6&amp;sbin_map=6&amp;is_auto=0</t>
  </si>
  <si>
    <t>http://cpdb.realtek.com/cpdbv3/view/filter/filter_view.php?proj=RL6750&amp;startdate=2025-09-29&amp;enddate=2025-10-05&amp;limit_value_yield=1&amp;logic_yield=1&amp;logic=1&amp;limit_value_sbin=2.75424900&amp;sbin_info=11&amp;sbin_map=11&amp;is_auto=0</t>
  </si>
  <si>
    <t>http://cpdb.realtek.com/cpdbv3/view/filter/filter_view.php?proj=RL6750&amp;startdate=2025-09-29&amp;enddate=2025-10-05&amp;limit_value_yield=1&amp;logic_yield=1&amp;logic=1&amp;limit_value_sbin=2.65245400&amp;sbin_info=13&amp;sbin_map=13&amp;is_auto=0</t>
  </si>
  <si>
    <t>http://cpdb.realtek.com/cpdbv3/view/filter/filter_view.php?proj=RL6750&amp;startdate=2025-09-29&amp;enddate=2025-10-05&amp;limit_value_yield=1&amp;logic_yield=1&amp;logic=1&amp;limit_value_sbin=2.62172300&amp;sbin_info=37&amp;sbin_map=37&amp;is_auto=0</t>
  </si>
  <si>
    <t>http://cpdb.realtek.com/cpdbv3/view/filter/filter_view.php?proj=RL6750&amp;startdate=2025-09-29&amp;enddate=2025-10-05&amp;limit_value_yield=1&amp;logic_yield=1&amp;logic=1&amp;limit_value_sbin=1.20234300&amp;sbin_info=15&amp;sbin_map=15&amp;is_auto=0</t>
  </si>
  <si>
    <t>http://cpdb.realtek.com/cpdbv3/view/filter/filter_view.php?proj=RL6750&amp;startdate=2025-09-29&amp;enddate=2025-10-05&amp;limit_value_yield=1&amp;logic_yield=1&amp;logic=1&amp;limit_value_sbin=0.74714300&amp;sbin_info=4&amp;sbin_map=4&amp;is_auto=0</t>
  </si>
  <si>
    <t>http://cpdb.realtek.com/cpdbv3/view/filter/filter_view.php?proj=RL6750&amp;startdate=2025-09-29&amp;enddate=2025-10-05&amp;limit_value_yield=1&amp;logic_yield=1&amp;logic=1&amp;limit_value_sbin=0.51282100&amp;sbin_info=43&amp;sbin_map=43&amp;is_auto=0</t>
  </si>
  <si>
    <t>http://cpdb.realtek.com/cpdbv3/view/filter/filter_view.php?proj=RL6750&amp;startdate=2025-09-29&amp;enddate=2025-10-05&amp;limit_value_yield=1&amp;logic_yield=1&amp;logic=1&amp;limit_value_sbin=0.35340400&amp;sbin_info=23&amp;sbin_map=23&amp;is_auto=0</t>
  </si>
  <si>
    <t>http://cpdb.realtek.com/cpdbv3/view/filter/filter_view.php?proj=RL6750&amp;startdate=2025-09-29&amp;enddate=2025-10-05&amp;limit_value_yield=1&amp;logic_yield=1&amp;logic=1&amp;limit_value_sbin=0.66263300&amp;sbin_info=24&amp;sbin_map=24&amp;is_auto=0</t>
  </si>
  <si>
    <t>http://cpdb.realtek.com/cpdbv3/view/filter/filter_view.php?proj=RL6750&amp;startdate=2025-09-29&amp;enddate=2025-10-05&amp;limit_value_yield=1&amp;logic_yield=1&amp;logic=1&amp;limit_value_sbin=0.05185800&amp;sbin_info=152&amp;sbin_map=152&amp;is_auto=0</t>
  </si>
  <si>
    <t>http://cpdb.realtek.com/cpdbv3/view/filter/filter_view.php?proj=RL6750&amp;startdate=2025-09-29&amp;enddate=2025-10-05&amp;limit_value_yield=1&amp;logic_yield=1&amp;logic=1&amp;limit_value_sbin=0.08643000&amp;sbin_info=95&amp;sbin_map=95&amp;is_auto=0</t>
  </si>
  <si>
    <t>http://cpdb.realtek.com/cpdbv3/view/filter/filter_view.php?proj=RL6750&amp;startdate=2025-09-29&amp;enddate=2025-10-05&amp;limit_value_yield=1&amp;logic_yield=1&amp;logic=1&amp;limit_value_sbin=0.08258900&amp;sbin_info=12&amp;sbin_map=12&amp;is_auto=0</t>
  </si>
  <si>
    <t>http://cpdb.realtek.com/cpdbv3/view/filter/filter_view.php?proj=RL6750&amp;startdate=2025-09-29&amp;enddate=2025-10-05&amp;limit_value_yield=1&amp;logic_yield=1&amp;logic=1&amp;limit_value_sbin=0.28426000&amp;sbin_info=2&amp;sbin_map=2&amp;is_auto=0</t>
  </si>
  <si>
    <t>http://cpdb.realtek.com/cpdbv3/view/filter/filter_view.php?proj=RL6750&amp;startdate=2025-09-29&amp;enddate=2025-10-05&amp;limit_value_yield=1&amp;logic_yield=1&amp;logic=1&amp;limit_value_sbin=0.01536500&amp;sbin_info=141&amp;sbin_map=141&amp;is_auto=0</t>
  </si>
  <si>
    <t>http://cpdb.realtek.com/cpdbv3/view/filter/filter_view.php?proj=RL6750&amp;startdate=2025-09-29&amp;enddate=2025-10-05&amp;limit_value_yield=1&amp;logic_yield=1&amp;logic=1&amp;limit_value_sbin=0.12484400&amp;sbin_info=27&amp;sbin_map=27&amp;is_auto=0</t>
  </si>
  <si>
    <t>http://cpdb.realtek.com/cpdbv3/view/filter/filter_view.php?proj=RL6750&amp;startdate=2025-09-29&amp;enddate=2025-10-05&amp;limit_value_yield=1&amp;logic_yield=1&amp;logic=1&amp;limit_value_sbin=0.04225500&amp;sbin_info=5&amp;sbin_map=5&amp;is_auto=0</t>
  </si>
  <si>
    <t>http://cpdb.realtek.com/cpdbv3/view/filter/filter_view.php?proj=RL6750&amp;startdate=2025-09-29&amp;enddate=2025-10-05&amp;limit_value_yield=1&amp;logic_yield=1&amp;logic=1&amp;limit_value_sbin=0.13828900&amp;sbin_info=40&amp;sbin_map=40&amp;is_auto=0</t>
  </si>
  <si>
    <t>http://cpdb.realtek.com/cpdbv3/view/filter/filter_view.php?proj=RL6750&amp;startdate=2025-09-29&amp;enddate=2025-10-05&amp;limit_value_yield=1&amp;logic_yield=1&amp;logic=1&amp;limit_value_sbin=0.06530300&amp;sbin_info=139&amp;sbin_map=139&amp;is_auto=0</t>
  </si>
  <si>
    <t>http://cpdb.realtek.com/cpdbv3/view/filter/filter_view.php?proj=RL6750&amp;startdate=2025-09-29&amp;enddate=2025-10-05&amp;limit_value_yield=1&amp;logic_yield=1&amp;logic=1&amp;limit_value_sbin=0.02304800&amp;sbin_info=25&amp;sbin_map=25&amp;is_auto=0</t>
  </si>
  <si>
    <t>http://cpdb.realtek.com/cpdbv3/view/filter/filter_view.php?proj=RL6750&amp;startdate=2025-09-29&amp;enddate=2025-10-05&amp;limit_value_yield=1&amp;logic_yield=1&amp;logic=1&amp;limit_value_sbin=0.00576200&amp;sbin_info=79&amp;sbin_map=79&amp;is_auto=0</t>
  </si>
  <si>
    <t>http://cpdb.realtek.com/cpdbv3/view/filter/filter_view.php?proj=RL6750&amp;startdate=2025-09-29&amp;enddate=2025-10-05&amp;limit_value_yield=1&amp;logic_yield=1&amp;logic=1&amp;limit_value_sbin=0.02112700&amp;sbin_info=201&amp;sbin_map=201&amp;is_auto=0</t>
  </si>
  <si>
    <t>http://cpdb.realtek.com/cpdbv3/view/filter/filter_view.php?proj=RL6750&amp;startdate=2025-09-29&amp;enddate=2025-10-05&amp;limit_value_yield=1&amp;logic_yield=1&amp;logic=1&amp;limit_value_sbin=0.00576200&amp;sbin_info=80&amp;sbin_map=80&amp;is_auto=0</t>
  </si>
  <si>
    <t>http://cpdb.realtek.com/cpdbv3/view/filter/filter_view.php?proj=RL6750&amp;startdate=2025-09-29&amp;enddate=2025-10-05&amp;limit_value_yield=1&amp;logic_yield=1&amp;logic=1&amp;limit_value_sbin=0.01344500&amp;sbin_info=19&amp;sbin_map=19&amp;is_auto=0</t>
  </si>
  <si>
    <t>http://cpdb.realtek.com/cpdbv3/view/filter/filter_view.php?proj=RL6750&amp;startdate=2025-09-29&amp;enddate=2025-10-05&amp;limit_value_yield=1&amp;logic_yield=1&amp;logic=1&amp;limit_value_sbin=0.00384100&amp;sbin_info=148&amp;sbin_map=148&amp;is_auto=0</t>
  </si>
  <si>
    <t>http://cpdb.realtek.com/cpdbv3/view/filter/filter_view.php?proj=RL6750&amp;startdate=2025-09-29&amp;enddate=2025-10-05&amp;limit_value_yield=1&amp;logic_yield=1&amp;logic=1&amp;limit_value_sbin=0.06338200&amp;sbin_info=7&amp;sbin_map=7&amp;is_auto=0</t>
  </si>
  <si>
    <t>http://cpdb.realtek.com/cpdbv3/view/filter/filter_view.php?proj=RL6750&amp;startdate=2025-09-29&amp;enddate=2025-10-05&amp;limit_value_yield=1&amp;logic_yield=1&amp;logic=1&amp;limit_value_sbin=0.00768300&amp;sbin_info=9&amp;sbin_map=9&amp;is_auto=0</t>
  </si>
  <si>
    <t>http://cpdb.realtek.com/cpdbv3/view/filter/filter_view.php?proj=RL6750&amp;startdate=2025-09-29&amp;enddate=2025-10-05&amp;limit_value_yield=1&amp;logic_yield=1&amp;logic=1&amp;limit_value_sbin=0.00000000&amp;sbin_info=10&amp;sbin_map=10&amp;is_auto=0</t>
  </si>
  <si>
    <t>http://cpdb.realtek.com/cpdbv3/view/filter/filter_view.php?proj=RL6750&amp;startdate=2025-09-29&amp;enddate=2025-10-05&amp;limit_value_yield=1&amp;logic_yield=1&amp;logic=1&amp;limit_value_sbin=0.66071300&amp;sbin_info=14&amp;sbin_map=14&amp;is_auto=0</t>
  </si>
  <si>
    <t>http://cpdb.realtek.com/cpdbv3/view/filter/filter_view.php?proj=RL6750&amp;startdate=2025-09-29&amp;enddate=2025-10-05&amp;limit_value_yield=1&amp;logic_yield=1&amp;logic=1&amp;limit_value_sbin=0.00000000&amp;sbin_info=16&amp;sbin_map=16&amp;is_auto=0</t>
  </si>
  <si>
    <t>http://cpdb.realtek.com/cpdbv3/view/filter/filter_view.php?proj=RL6750&amp;startdate=2025-09-29&amp;enddate=2025-10-05&amp;limit_value_yield=1&amp;logic_yield=1&amp;logic=1&amp;limit_value_sbin=0.00000000&amp;sbin_info=17&amp;sbin_map=17&amp;is_auto=0</t>
  </si>
  <si>
    <t>http://cpdb.realtek.com/cpdbv3/view/filter/filter_view.php?proj=RL6750&amp;startdate=2025-09-29&amp;enddate=2025-10-05&amp;limit_value_yield=1&amp;logic_yield=1&amp;logic=1&amp;limit_value_sbin=0.02112700&amp;sbin_info=18&amp;sbin_map=18&amp;is_auto=0</t>
  </si>
  <si>
    <t>http://cpdb.realtek.com/cpdbv3/view/filter/filter_view.php?proj=RL6750&amp;startdate=2025-09-29&amp;enddate=2025-10-05&amp;limit_value_yield=1&amp;logic_yield=1&amp;logic=1&amp;limit_value_sbin=0.02881000&amp;sbin_info=20&amp;sbin_map=20&amp;is_auto=0</t>
  </si>
  <si>
    <t>http://cpdb.realtek.com/cpdbv3/view/filter/filter_view.php?proj=RL6750&amp;startdate=2025-09-29&amp;enddate=2025-10-05&amp;limit_value_yield=1&amp;logic_yield=1&amp;logic=1&amp;limit_value_sbin=0.00576200&amp;sbin_info=21&amp;sbin_map=21&amp;is_auto=0</t>
  </si>
  <si>
    <t>http://cpdb.realtek.com/cpdbv3/view/filter/filter_view.php?proj=RL6750&amp;startdate=2025-09-29&amp;enddate=2025-10-05&amp;limit_value_yield=1&amp;logic_yield=1&amp;logic=1&amp;limit_value_sbin=0.00000000&amp;sbin_info=22&amp;sbin_map=22&amp;is_auto=0</t>
  </si>
  <si>
    <t>http://cpdb.realtek.com/cpdbv3/view/filter/filter_view.php?proj=RL6750&amp;startdate=2025-09-29&amp;enddate=2025-10-05&amp;limit_value_yield=1&amp;logic_yield=1&amp;logic=1&amp;limit_value_sbin=0.00000000&amp;sbin_info=26&amp;sbin_map=26&amp;is_auto=0</t>
  </si>
  <si>
    <t>http://cpdb.realtek.com/cpdbv3/view/filter/filter_view.php?proj=RL6750&amp;startdate=2025-09-29&amp;enddate=2025-10-05&amp;limit_value_yield=1&amp;logic_yield=1&amp;logic=1&amp;limit_value_sbin=0.00192100&amp;sbin_info=28&amp;sbin_map=28&amp;is_auto=0</t>
  </si>
  <si>
    <t>http://cpdb.realtek.com/cpdbv3/view/filter/filter_view.php?proj=RL6750&amp;startdate=2025-09-29&amp;enddate=2025-10-05&amp;limit_value_yield=1&amp;logic_yield=1&amp;logic=1&amp;limit_value_sbin=0.00000000&amp;sbin_info=29&amp;sbin_map=29&amp;is_auto=0</t>
  </si>
  <si>
    <t>http://cpdb.realtek.com/cpdbv3/view/filter/filter_view.php?proj=RL6750&amp;startdate=2025-09-29&amp;enddate=2025-10-05&amp;limit_value_yield=1&amp;logic_yield=1&amp;logic=1&amp;limit_value_sbin=0.00192100&amp;sbin_info=30&amp;sbin_map=30&amp;is_auto=0</t>
  </si>
  <si>
    <t>http://cpdb.realtek.com/cpdbv3/view/filter/filter_view.php?proj=RL6750&amp;startdate=2025-09-29&amp;enddate=2025-10-05&amp;limit_value_yield=1&amp;logic_yield=1&amp;logic=1&amp;limit_value_sbin=0.00384100&amp;sbin_info=31&amp;sbin_map=31&amp;is_auto=0</t>
  </si>
  <si>
    <t>http://cpdb.realtek.com/cpdbv3/view/filter/filter_view.php?proj=RL6750&amp;startdate=2025-09-29&amp;enddate=2025-10-05&amp;limit_value_yield=1&amp;logic_yield=1&amp;logic=1&amp;limit_value_sbin=0.00384100&amp;sbin_info=32&amp;sbin_map=32&amp;is_auto=0</t>
  </si>
  <si>
    <t>http://cpdb.realtek.com/cpdbv3/view/filter/filter_view.php?proj=RL6750&amp;startdate=2025-09-29&amp;enddate=2025-10-05&amp;limit_value_yield=1&amp;logic_yield=1&amp;logic=1&amp;limit_value_sbin=0.00000000&amp;sbin_info=33&amp;sbin_map=33&amp;is_auto=0</t>
  </si>
  <si>
    <t>http://cpdb.realtek.com/cpdbv3/view/filter/filter_view.php?proj=RL6750&amp;startdate=2025-09-29&amp;enddate=2025-10-05&amp;limit_value_yield=1&amp;logic_yield=1&amp;logic=1&amp;limit_value_sbin=0.00000000&amp;sbin_info=34&amp;sbin_map=34&amp;is_auto=0</t>
  </si>
  <si>
    <t>http://cpdb.realtek.com/cpdbv3/view/filter/filter_view.php?proj=RL6750&amp;startdate=2025-09-29&amp;enddate=2025-10-05&amp;limit_value_yield=1&amp;logic_yield=1&amp;logic=1&amp;limit_value_sbin=0.00000000&amp;sbin_info=35&amp;sbin_map=35&amp;is_auto=0</t>
  </si>
  <si>
    <t>http://cpdb.realtek.com/cpdbv3/view/filter/filter_view.php?proj=RL6750&amp;startdate=2025-09-29&amp;enddate=2025-10-05&amp;limit_value_yield=1&amp;logic_yield=1&amp;logic=1&amp;limit_value_sbin=0.00000000&amp;sbin_info=36&amp;sbin_map=36&amp;is_auto=0</t>
  </si>
  <si>
    <t>http://cpdb.realtek.com/cpdbv3/view/filter/filter_view.php?proj=RL6750&amp;startdate=2025-09-29&amp;enddate=2025-10-05&amp;limit_value_yield=1&amp;logic_yield=1&amp;logic=1&amp;limit_value_sbin=0.00000000&amp;sbin_info=39&amp;sbin_map=39&amp;is_auto=0</t>
  </si>
  <si>
    <t>http://cpdb.realtek.com/cpdbv3/view/filter/filter_view.php?proj=RL6750&amp;startdate=2025-09-29&amp;enddate=2025-10-05&amp;limit_value_yield=1&amp;logic_yield=1&amp;logic=1&amp;limit_value_sbin=0.00000000&amp;sbin_info=41&amp;sbin_map=41&amp;is_auto=0</t>
  </si>
  <si>
    <t>http://cpdb.realtek.com/cpdbv3/view/filter/filter_view.php?proj=RL6750&amp;startdate=2025-09-29&amp;enddate=2025-10-05&amp;limit_value_yield=1&amp;logic_yield=1&amp;logic=1&amp;limit_value_sbin=0.00192100&amp;sbin_info=42&amp;sbin_map=42&amp;is_auto=0</t>
  </si>
  <si>
    <t>http://cpdb.realtek.com/cpdbv3/view/filter/filter_view.php?proj=RL6750&amp;startdate=2025-09-29&amp;enddate=2025-10-05&amp;limit_value_yield=1&amp;logic_yield=1&amp;logic=1&amp;limit_value_sbin=0.00000000&amp;sbin_info=44&amp;sbin_map=44&amp;is_auto=0</t>
  </si>
  <si>
    <t>http://cpdb.realtek.com/cpdbv3/view/filter/filter_view.php?proj=RL6750&amp;startdate=2025-09-29&amp;enddate=2025-10-05&amp;limit_value_yield=1&amp;logic_yield=1&amp;logic=1&amp;limit_value_sbin=0.00000000&amp;sbin_info=45&amp;sbin_map=45&amp;is_auto=0</t>
  </si>
  <si>
    <t>http://cpdb.realtek.com/cpdbv3/view/filter/filter_view.php?proj=RL6750&amp;startdate=2025-09-29&amp;enddate=2025-10-05&amp;limit_value_yield=1&amp;logic_yield=1&amp;logic=1&amp;limit_value_sbin=0.00000000&amp;sbin_info=46&amp;sbin_map=46&amp;is_auto=0</t>
  </si>
  <si>
    <t>http://cpdb.realtek.com/cpdbv3/view/filter/filter_view.php?proj=RL6750&amp;startdate=2025-09-29&amp;enddate=2025-10-05&amp;limit_value_yield=1&amp;logic_yield=1&amp;logic=1&amp;limit_value_sbin=0.00000000&amp;sbin_info=48&amp;sbin_map=48&amp;is_auto=0</t>
  </si>
  <si>
    <t>http://cpdb.realtek.com/cpdbv3/view/filter/filter_view.php?proj=RL6750&amp;startdate=2025-09-29&amp;enddate=2025-10-05&amp;limit_value_yield=1&amp;logic_yield=1&amp;logic=1&amp;limit_value_sbin=0.00000000&amp;sbin_info=49&amp;sbin_map=49&amp;is_auto=0</t>
  </si>
  <si>
    <t>http://cpdb.realtek.com/cpdbv3/view/filter/filter_view.php?proj=RL6750&amp;startdate=2025-09-29&amp;enddate=2025-10-05&amp;limit_value_yield=1&amp;logic_yield=1&amp;logic=1&amp;limit_value_sbin=0.00192100&amp;sbin_info=50&amp;sbin_map=50&amp;is_auto=0</t>
  </si>
  <si>
    <t>http://cpdb.realtek.com/cpdbv3/view/filter/filter_view.php?proj=RL6750&amp;startdate=2025-09-29&amp;enddate=2025-10-05&amp;limit_value_yield=1&amp;logic_yield=1&amp;logic=1&amp;limit_value_sbin=0.00000000&amp;sbin_info=51&amp;sbin_map=51&amp;is_auto=0</t>
  </si>
  <si>
    <t>http://cpdb.realtek.com/cpdbv3/view/filter/filter_view.php?proj=RL6750&amp;startdate=2025-09-29&amp;enddate=2025-10-05&amp;limit_value_yield=1&amp;logic_yield=1&amp;logic=1&amp;limit_value_sbin=0.00192100&amp;sbin_info=52&amp;sbin_map=52&amp;is_auto=0</t>
  </si>
  <si>
    <t>http://cpdb.realtek.com/cpdbv3/view/filter/filter_view.php?proj=RL6750&amp;startdate=2025-09-29&amp;enddate=2025-10-05&amp;limit_value_yield=1&amp;logic_yield=1&amp;logic=1&amp;limit_value_sbin=0.00000000&amp;sbin_info=53&amp;sbin_map=53&amp;is_auto=0</t>
  </si>
  <si>
    <t>http://cpdb.realtek.com/cpdbv3/view/filter/filter_view.php?proj=RL6750&amp;startdate=2025-09-29&amp;enddate=2025-10-05&amp;limit_value_yield=1&amp;logic_yield=1&amp;logic=1&amp;limit_value_sbin=0.00000000&amp;sbin_info=54&amp;sbin_map=54&amp;is_auto=0</t>
  </si>
  <si>
    <t>http://cpdb.realtek.com/cpdbv3/view/filter/filter_view.php?proj=RL6750&amp;startdate=2025-09-29&amp;enddate=2025-10-05&amp;limit_value_yield=1&amp;logic_yield=1&amp;logic=1&amp;limit_value_sbin=0.00000000&amp;sbin_info=55&amp;sbin_map=55&amp;is_auto=0</t>
  </si>
  <si>
    <t>http://cpdb.realtek.com/cpdbv3/view/filter/filter_view.php?proj=RL6750&amp;startdate=2025-09-29&amp;enddate=2025-10-05&amp;limit_value_yield=1&amp;logic_yield=1&amp;logic=1&amp;limit_value_sbin=0.00192100&amp;sbin_info=56&amp;sbin_map=56&amp;is_auto=0</t>
  </si>
  <si>
    <t>http://cpdb.realtek.com/cpdbv3/view/filter/filter_view.php?proj=RL6750&amp;startdate=2025-09-29&amp;enddate=2025-10-05&amp;limit_value_yield=1&amp;logic_yield=1&amp;logic=1&amp;limit_value_sbin=0.00768300&amp;sbin_info=57&amp;sbin_map=57&amp;is_auto=0</t>
  </si>
  <si>
    <t>http://cpdb.realtek.com/cpdbv3/view/filter/filter_view.php?proj=RL6750&amp;startdate=2025-09-29&amp;enddate=2025-10-05&amp;limit_value_yield=1&amp;logic_yield=1&amp;logic=1&amp;limit_value_sbin=0.00000000&amp;sbin_info=58&amp;sbin_map=58&amp;is_auto=0</t>
  </si>
  <si>
    <t>http://cpdb.realtek.com/cpdbv3/view/filter/filter_view.php?proj=RL6750&amp;startdate=2025-09-29&amp;enddate=2025-10-05&amp;limit_value_yield=1&amp;logic_yield=1&amp;logic=1&amp;limit_value_sbin=0.00000000&amp;sbin_info=59&amp;sbin_map=59&amp;is_auto=0</t>
  </si>
  <si>
    <t>http://cpdb.realtek.com/cpdbv3/view/filter/filter_view.php?proj=RL6750&amp;startdate=2025-09-29&amp;enddate=2025-10-05&amp;limit_value_yield=1&amp;logic_yield=1&amp;logic=1&amp;limit_value_sbin=0.00000000&amp;sbin_info=60&amp;sbin_map=60&amp;is_auto=0</t>
  </si>
  <si>
    <t>http://cpdb.realtek.com/cpdbv3/view/filter/filter_view.php?proj=RL6750&amp;startdate=2025-09-29&amp;enddate=2025-10-05&amp;limit_value_yield=1&amp;logic_yield=1&amp;logic=1&amp;limit_value_sbin=0.00000000&amp;sbin_info=64&amp;sbin_map=64&amp;is_auto=0</t>
  </si>
  <si>
    <t>http://cpdb.realtek.com/cpdbv3/view/filter/filter_view.php?proj=RL6750&amp;startdate=2025-09-29&amp;enddate=2025-10-05&amp;limit_value_yield=1&amp;logic_yield=1&amp;logic=1&amp;limit_value_sbin=0.00000000&amp;sbin_info=65&amp;sbin_map=65&amp;is_auto=0</t>
  </si>
  <si>
    <t>http://cpdb.realtek.com/cpdbv3/view/filter/filter_view.php?proj=RL6750&amp;startdate=2025-09-29&amp;enddate=2025-10-05&amp;limit_value_yield=1&amp;logic_yield=1&amp;logic=1&amp;limit_value_sbin=0.00384100&amp;sbin_info=66&amp;sbin_map=66&amp;is_auto=0</t>
  </si>
  <si>
    <t>http://cpdb.realtek.com/cpdbv3/view/filter/filter_view.php?proj=RL6750&amp;startdate=2025-09-29&amp;enddate=2025-10-05&amp;limit_value_yield=1&amp;logic_yield=1&amp;logic=1&amp;limit_value_sbin=0.00000000&amp;sbin_info=67&amp;sbin_map=67&amp;is_auto=0</t>
  </si>
  <si>
    <t>http://cpdb.realtek.com/cpdbv3/view/filter/filter_view.php?proj=RL6750&amp;startdate=2025-09-29&amp;enddate=2025-10-05&amp;limit_value_yield=1&amp;logic_yield=1&amp;logic=1&amp;limit_value_sbin=0.00000000&amp;sbin_info=68&amp;sbin_map=68&amp;is_auto=0</t>
  </si>
  <si>
    <t>http://cpdb.realtek.com/cpdbv3/view/filter/filter_view.php?proj=RL6750&amp;startdate=2025-09-29&amp;enddate=2025-10-05&amp;limit_value_yield=1&amp;logic_yield=1&amp;logic=1&amp;limit_value_sbin=0.00000000&amp;sbin_info=69&amp;sbin_map=69&amp;is_auto=0</t>
  </si>
  <si>
    <t>http://cpdb.realtek.com/cpdbv3/view/filter/filter_view.php?proj=RL6750&amp;startdate=2025-09-29&amp;enddate=2025-10-05&amp;limit_value_yield=1&amp;logic_yield=1&amp;logic=1&amp;limit_value_sbin=0.06914400&amp;sbin_info=70&amp;sbin_map=70&amp;is_auto=0</t>
  </si>
  <si>
    <t>http://cpdb.realtek.com/cpdbv3/view/filter/filter_view.php?proj=RL6750&amp;startdate=2025-09-29&amp;enddate=2025-10-05&amp;limit_value_yield=1&amp;logic_yield=1&amp;logic=1&amp;limit_value_sbin=0.00000000&amp;sbin_info=71&amp;sbin_map=71&amp;is_auto=0</t>
  </si>
  <si>
    <t>http://cpdb.realtek.com/cpdbv3/view/filter/filter_view.php?proj=RL6750&amp;startdate=2025-09-29&amp;enddate=2025-10-05&amp;limit_value_yield=1&amp;logic_yield=1&amp;logic=1&amp;limit_value_sbin=0.00384100&amp;sbin_info=72&amp;sbin_map=72&amp;is_auto=0</t>
  </si>
  <si>
    <t>http://cpdb.realtek.com/cpdbv3/view/filter/filter_view.php?proj=RL6750&amp;startdate=2025-09-29&amp;enddate=2025-10-05&amp;limit_value_yield=1&amp;logic_yield=1&amp;logic=1&amp;limit_value_sbin=0.00576200&amp;sbin_info=73&amp;sbin_map=73&amp;is_auto=0</t>
  </si>
  <si>
    <t>http://cpdb.realtek.com/cpdbv3/view/filter/filter_view.php?proj=RL6750&amp;startdate=2025-09-29&amp;enddate=2025-10-05&amp;limit_value_yield=1&amp;logic_yield=1&amp;logic=1&amp;limit_value_sbin=0.00192100&amp;sbin_info=74&amp;sbin_map=74&amp;is_auto=0</t>
  </si>
  <si>
    <t>http://cpdb.realtek.com/cpdbv3/view/filter/filter_view.php?proj=RL6750&amp;startdate=2025-09-29&amp;enddate=2025-10-05&amp;limit_value_yield=1&amp;logic_yield=1&amp;logic=1&amp;limit_value_sbin=0.00960300&amp;sbin_info=75&amp;sbin_map=75&amp;is_auto=0</t>
  </si>
  <si>
    <t>http://cpdb.realtek.com/cpdbv3/view/filter/filter_view.php?proj=RL6750&amp;startdate=2025-09-29&amp;enddate=2025-10-05&amp;limit_value_yield=1&amp;logic_yield=1&amp;logic=1&amp;limit_value_sbin=0.00192100&amp;sbin_info=76&amp;sbin_map=76&amp;is_auto=0</t>
  </si>
  <si>
    <t>http://cpdb.realtek.com/cpdbv3/view/filter/filter_view.php?proj=RL6750&amp;startdate=2025-09-29&amp;enddate=2025-10-05&amp;limit_value_yield=1&amp;logic_yield=1&amp;logic=1&amp;limit_value_sbin=0.07106500&amp;sbin_info=77&amp;sbin_map=77&amp;is_auto=0</t>
  </si>
  <si>
    <t>http://cpdb.realtek.com/cpdbv3/view/filter/filter_view.php?proj=RL6750&amp;startdate=2025-09-29&amp;enddate=2025-10-05&amp;limit_value_yield=1&amp;logic_yield=1&amp;logic=1&amp;limit_value_sbin=0.05954100&amp;sbin_info=78&amp;sbin_map=78&amp;is_auto=0</t>
  </si>
  <si>
    <t>http://cpdb.realtek.com/cpdbv3/view/filter/filter_view.php?proj=RL6750&amp;startdate=2025-09-29&amp;enddate=2025-10-05&amp;limit_value_yield=1&amp;logic_yield=1&amp;logic=1&amp;limit_value_sbin=0.00000000&amp;sbin_info=81&amp;sbin_map=81&amp;is_auto=0</t>
  </si>
  <si>
    <t>http://cpdb.realtek.com/cpdbv3/view/filter/filter_view.php?proj=RL6750&amp;startdate=2025-09-29&amp;enddate=2025-10-05&amp;limit_value_yield=1&amp;logic_yield=1&amp;logic=1&amp;limit_value_sbin=0.00000000&amp;sbin_info=82&amp;sbin_map=82&amp;is_auto=0</t>
  </si>
  <si>
    <t>http://cpdb.realtek.com/cpdbv3/view/filter/filter_view.php?proj=RL6750&amp;startdate=2025-09-29&amp;enddate=2025-10-05&amp;limit_value_yield=1&amp;logic_yield=1&amp;logic=1&amp;limit_value_sbin=0.02112700&amp;sbin_info=83&amp;sbin_map=83&amp;is_auto=0</t>
  </si>
  <si>
    <t>http://cpdb.realtek.com/cpdbv3/view/filter/filter_view.php?proj=RL6750&amp;startdate=2025-09-29&amp;enddate=2025-10-05&amp;limit_value_yield=1&amp;logic_yield=1&amp;logic=1&amp;limit_value_sbin=0.00000000&amp;sbin_info=84&amp;sbin_map=84&amp;is_auto=0</t>
  </si>
  <si>
    <t>http://cpdb.realtek.com/cpdbv3/view/filter/filter_view.php?proj=RL6750&amp;startdate=2025-09-29&amp;enddate=2025-10-05&amp;limit_value_yield=1&amp;logic_yield=1&amp;logic=1&amp;limit_value_sbin=0.05954100&amp;sbin_info=85&amp;sbin_map=85&amp;is_auto=0</t>
  </si>
  <si>
    <t>http://cpdb.realtek.com/cpdbv3/view/filter/filter_view.php?proj=RL6750&amp;startdate=2025-09-29&amp;enddate=2025-10-05&amp;limit_value_yield=1&amp;logic_yield=1&amp;logic=1&amp;limit_value_sbin=0.24584700&amp;sbin_info=86&amp;sbin_map=86&amp;is_auto=0</t>
  </si>
  <si>
    <t>http://cpdb.realtek.com/cpdbv3/view/filter/filter_view.php?proj=RL6750&amp;startdate=2025-09-29&amp;enddate=2025-10-05&amp;limit_value_yield=1&amp;logic_yield=1&amp;logic=1&amp;limit_value_sbin=0.00384100&amp;sbin_info=87&amp;sbin_map=87&amp;is_auto=0</t>
  </si>
  <si>
    <t>http://cpdb.realtek.com/cpdbv3/view/filter/filter_view.php?proj=RL6750&amp;startdate=2025-09-29&amp;enddate=2025-10-05&amp;limit_value_yield=1&amp;logic_yield=1&amp;logic=1&amp;limit_value_sbin=0.04033400&amp;sbin_info=88&amp;sbin_map=88&amp;is_auto=0</t>
  </si>
  <si>
    <t>http://cpdb.realtek.com/cpdbv3/view/filter/filter_view.php?proj=RL6750&amp;startdate=2025-09-29&amp;enddate=2025-10-05&amp;limit_value_yield=1&amp;logic_yield=1&amp;logic=1&amp;limit_value_sbin=0.00576200&amp;sbin_info=89&amp;sbin_map=89&amp;is_auto=0</t>
  </si>
  <si>
    <t>http://cpdb.realtek.com/cpdbv3/view/filter/filter_view.php?proj=RL6750&amp;startdate=2025-09-29&amp;enddate=2025-10-05&amp;limit_value_yield=1&amp;logic_yield=1&amp;logic=1&amp;limit_value_sbin=0.00000000&amp;sbin_info=90&amp;sbin_map=90&amp;is_auto=0</t>
  </si>
  <si>
    <t>http://cpdb.realtek.com/cpdbv3/view/filter/filter_view.php?proj=RL6750&amp;startdate=2025-09-29&amp;enddate=2025-10-05&amp;limit_value_yield=1&amp;logic_yield=1&amp;logic=1&amp;limit_value_sbin=0.00000000&amp;sbin_info=91&amp;sbin_map=91&amp;is_auto=0</t>
  </si>
  <si>
    <t>http://cpdb.realtek.com/cpdbv3/view/filter/filter_view.php?proj=RL6750&amp;startdate=2025-09-29&amp;enddate=2025-10-05&amp;limit_value_yield=1&amp;logic_yield=1&amp;logic=1&amp;limit_value_sbin=0.00000000&amp;sbin_info=92&amp;sbin_map=92&amp;is_auto=0</t>
  </si>
  <si>
    <t>http://cpdb.realtek.com/cpdbv3/view/filter/filter_view.php?proj=RL6750&amp;startdate=2025-09-29&amp;enddate=2025-10-05&amp;limit_value_yield=1&amp;logic_yield=1&amp;logic=1&amp;limit_value_sbin=0.00000000&amp;sbin_info=93&amp;sbin_map=93&amp;is_auto=0</t>
  </si>
  <si>
    <t>http://cpdb.realtek.com/cpdbv3/view/filter/filter_view.php?proj=RL6750&amp;startdate=2025-09-29&amp;enddate=2025-10-05&amp;limit_value_yield=1&amp;logic_yield=1&amp;logic=1&amp;limit_value_sbin=0.00000000&amp;sbin_info=94&amp;sbin_map=94&amp;is_auto=0</t>
  </si>
  <si>
    <t>http://cpdb.realtek.com/cpdbv3/view/filter/filter_view.php?proj=RL6750&amp;startdate=2025-09-29&amp;enddate=2025-10-05&amp;limit_value_yield=1&amp;logic_yield=1&amp;logic=1&amp;limit_value_sbin=0.00192100&amp;sbin_info=96&amp;sbin_map=96&amp;is_auto=0</t>
  </si>
  <si>
    <t>http://cpdb.realtek.com/cpdbv3/view/filter/filter_view.php?proj=RL6750&amp;startdate=2025-09-29&amp;enddate=2025-10-05&amp;limit_value_yield=1&amp;logic_yield=1&amp;logic=1&amp;limit_value_sbin=0.00000000&amp;sbin_info=97&amp;sbin_map=97&amp;is_auto=0</t>
  </si>
  <si>
    <t>http://cpdb.realtek.com/cpdbv3/view/filter/filter_view.php?proj=RL6750&amp;startdate=2025-09-29&amp;enddate=2025-10-05&amp;limit_value_yield=1&amp;logic_yield=1&amp;logic=1&amp;limit_value_sbin=0.00000000&amp;sbin_info=98&amp;sbin_map=98&amp;is_auto=0</t>
  </si>
  <si>
    <t>http://cpdb.realtek.com/cpdbv3/view/filter/filter_view.php?proj=RL6750&amp;startdate=2025-09-29&amp;enddate=2025-10-05&amp;limit_value_yield=1&amp;logic_yield=1&amp;logic=1&amp;limit_value_sbin=0.00000000&amp;sbin_info=99&amp;sbin_map=99&amp;is_auto=0</t>
  </si>
  <si>
    <t>http://cpdb.realtek.com/cpdbv3/view/filter/filter_view.php?proj=RL6750&amp;startdate=2025-09-29&amp;enddate=2025-10-05&amp;limit_value_yield=1&amp;logic_yield=1&amp;logic=1&amp;limit_value_sbin=0.00000000&amp;sbin_info=100&amp;sbin_map=100&amp;is_auto=0</t>
  </si>
  <si>
    <t>http://cpdb.realtek.com/cpdbv3/view/filter/filter_view.php?proj=RL6750&amp;startdate=2025-09-29&amp;enddate=2025-10-05&amp;limit_value_yield=1&amp;logic_yield=1&amp;logic=1&amp;limit_value_sbin=0.00000000&amp;sbin_info=101&amp;sbin_map=101&amp;is_auto=0</t>
  </si>
  <si>
    <t>http://cpdb.realtek.com/cpdbv3/view/filter/filter_view.php?proj=RL6750&amp;startdate=2025-09-29&amp;enddate=2025-10-05&amp;limit_value_yield=1&amp;logic_yield=1&amp;logic=1&amp;limit_value_sbin=0.00000000&amp;sbin_info=102&amp;sbin_map=102&amp;is_auto=0</t>
  </si>
  <si>
    <t>http://cpdb.realtek.com/cpdbv3/view/filter/filter_view.php?proj=RL6750&amp;startdate=2025-09-29&amp;enddate=2025-10-05&amp;limit_value_yield=1&amp;logic_yield=1&amp;logic=1&amp;limit_value_sbin=0.00000000&amp;sbin_info=103&amp;sbin_map=103&amp;is_auto=0</t>
  </si>
  <si>
    <t>http://cpdb.realtek.com/cpdbv3/view/filter/filter_view.php?proj=RL6750&amp;startdate=2025-09-29&amp;enddate=2025-10-05&amp;limit_value_yield=1&amp;logic_yield=1&amp;logic=1&amp;limit_value_sbin=0.00000000&amp;sbin_info=104&amp;sbin_map=104&amp;is_auto=0</t>
  </si>
  <si>
    <t>http://cpdb.realtek.com/cpdbv3/view/filter/filter_view.php?proj=RL6750&amp;startdate=2025-09-29&amp;enddate=2025-10-05&amp;limit_value_yield=1&amp;logic_yield=1&amp;logic=1&amp;limit_value_sbin=0.00000000&amp;sbin_info=105&amp;sbin_map=105&amp;is_auto=0</t>
  </si>
  <si>
    <t>http://cpdb.realtek.com/cpdbv3/view/filter/filter_view.php?proj=RL6750&amp;startdate=2025-09-29&amp;enddate=2025-10-05&amp;limit_value_yield=1&amp;logic_yield=1&amp;logic=1&amp;limit_value_sbin=0.00000000&amp;sbin_info=106&amp;sbin_map=106&amp;is_auto=0</t>
  </si>
  <si>
    <t>http://cpdb.realtek.com/cpdbv3/view/filter/filter_view.php?proj=RL6750&amp;startdate=2025-09-29&amp;enddate=2025-10-05&amp;limit_value_yield=1&amp;logic_yield=1&amp;logic=1&amp;limit_value_sbin=0.00000000&amp;sbin_info=107&amp;sbin_map=107&amp;is_auto=0</t>
  </si>
  <si>
    <t>http://cpdb.realtek.com/cpdbv3/view/filter/filter_view.php?proj=RL6750&amp;startdate=2025-09-29&amp;enddate=2025-10-05&amp;limit_value_yield=1&amp;logic_yield=1&amp;logic=1&amp;limit_value_sbin=0.00000000&amp;sbin_info=108&amp;sbin_map=108&amp;is_auto=0</t>
  </si>
  <si>
    <t>http://cpdb.realtek.com/cpdbv3/view/filter/filter_view.php?proj=RL6750&amp;startdate=2025-09-29&amp;enddate=2025-10-05&amp;limit_value_yield=1&amp;logic_yield=1&amp;logic=1&amp;limit_value_sbin=0.00384100&amp;sbin_info=109&amp;sbin_map=109&amp;is_auto=0</t>
  </si>
  <si>
    <t>http://cpdb.realtek.com/cpdbv3/view/filter/filter_view.php?proj=RL6750&amp;startdate=2025-09-29&amp;enddate=2025-10-05&amp;limit_value_yield=1&amp;logic_yield=1&amp;logic=1&amp;limit_value_sbin=0.00000000&amp;sbin_info=110&amp;sbin_map=110&amp;is_auto=0</t>
  </si>
  <si>
    <t>http://cpdb.realtek.com/cpdbv3/view/filter/filter_view.php?proj=RL6750&amp;startdate=2025-09-29&amp;enddate=2025-10-05&amp;limit_value_yield=1&amp;logic_yield=1&amp;logic=1&amp;limit_value_sbin=0.00000000&amp;sbin_info=111&amp;sbin_map=111&amp;is_auto=0</t>
  </si>
  <si>
    <t>http://cpdb.realtek.com/cpdbv3/view/filter/filter_view.php?proj=RL6750&amp;startdate=2025-09-29&amp;enddate=2025-10-05&amp;limit_value_yield=1&amp;logic_yield=1&amp;logic=1&amp;limit_value_sbin=0.00000000&amp;sbin_info=112&amp;sbin_map=112&amp;is_auto=0</t>
  </si>
  <si>
    <t>http://cpdb.realtek.com/cpdbv3/view/filter/filter_view.php?proj=RL6750&amp;startdate=2025-09-29&amp;enddate=2025-10-05&amp;limit_value_yield=1&amp;logic_yield=1&amp;logic=1&amp;limit_value_sbin=0.00000000&amp;sbin_info=113&amp;sbin_map=113&amp;is_auto=0</t>
  </si>
  <si>
    <t>http://cpdb.realtek.com/cpdbv3/view/filter/filter_view.php?proj=RL6750&amp;startdate=2025-09-29&amp;enddate=2025-10-05&amp;limit_value_yield=1&amp;logic_yield=1&amp;logic=1&amp;limit_value_sbin=0.00000000&amp;sbin_info=114&amp;sbin_map=114&amp;is_auto=0</t>
  </si>
  <si>
    <t>http://cpdb.realtek.com/cpdbv3/view/filter/filter_view.php?proj=RL6750&amp;startdate=2025-09-29&amp;enddate=2025-10-05&amp;limit_value_yield=1&amp;logic_yield=1&amp;logic=1&amp;limit_value_sbin=0.00000000&amp;sbin_info=115&amp;sbin_map=115&amp;is_auto=0</t>
  </si>
  <si>
    <t>http://cpdb.realtek.com/cpdbv3/view/filter/filter_view.php?proj=RL6750&amp;startdate=2025-09-29&amp;enddate=2025-10-05&amp;limit_value_yield=1&amp;logic_yield=1&amp;logic=1&amp;limit_value_sbin=0.00000000&amp;sbin_info=116&amp;sbin_map=116&amp;is_auto=0</t>
  </si>
  <si>
    <t>http://cpdb.realtek.com/cpdbv3/view/filter/filter_view.php?proj=RL6750&amp;startdate=2025-09-29&amp;enddate=2025-10-05&amp;limit_value_yield=1&amp;logic_yield=1&amp;logic=1&amp;limit_value_sbin=0.00000000&amp;sbin_info=117&amp;sbin_map=117&amp;is_auto=0</t>
  </si>
  <si>
    <t>http://cpdb.realtek.com/cpdbv3/view/filter/filter_view.php?proj=RL6750&amp;startdate=2025-09-29&amp;enddate=2025-10-05&amp;limit_value_yield=1&amp;logic_yield=1&amp;logic=1&amp;limit_value_sbin=0.00000000&amp;sbin_info=118&amp;sbin_map=118&amp;is_auto=0</t>
  </si>
  <si>
    <t>http://cpdb.realtek.com/cpdbv3/view/filter/filter_view.php?proj=RL6750&amp;startdate=2025-09-29&amp;enddate=2025-10-05&amp;limit_value_yield=1&amp;logic_yield=1&amp;logic=1&amp;limit_value_sbin=0.00000000&amp;sbin_info=119&amp;sbin_map=119&amp;is_auto=0</t>
  </si>
  <si>
    <t>http://cpdb.realtek.com/cpdbv3/view/filter/filter_view.php?proj=RL6750&amp;startdate=2025-09-29&amp;enddate=2025-10-05&amp;limit_value_yield=1&amp;logic_yield=1&amp;logic=1&amp;limit_value_sbin=0.00000000&amp;sbin_info=120&amp;sbin_map=120&amp;is_auto=0</t>
  </si>
  <si>
    <t>http://cpdb.realtek.com/cpdbv3/view/filter/filter_view.php?proj=RL6750&amp;startdate=2025-09-29&amp;enddate=2025-10-05&amp;limit_value_yield=1&amp;logic_yield=1&amp;logic=1&amp;limit_value_sbin=0.00000000&amp;sbin_info=121&amp;sbin_map=121&amp;is_auto=0</t>
  </si>
  <si>
    <t>http://cpdb.realtek.com/cpdbv3/view/filter/filter_view.php?proj=RL6750&amp;startdate=2025-09-29&amp;enddate=2025-10-05&amp;limit_value_yield=1&amp;logic_yield=1&amp;logic=1&amp;limit_value_sbin=0.00000000&amp;sbin_info=122&amp;sbin_map=122&amp;is_auto=0</t>
  </si>
  <si>
    <t>http://cpdb.realtek.com/cpdbv3/view/filter/filter_view.php?proj=RL6750&amp;startdate=2025-09-29&amp;enddate=2025-10-05&amp;limit_value_yield=1&amp;logic_yield=1&amp;logic=1&amp;limit_value_sbin=0.00000000&amp;sbin_info=123&amp;sbin_map=123&amp;is_auto=0</t>
  </si>
  <si>
    <t>http://cpdb.realtek.com/cpdbv3/view/filter/filter_view.php?proj=RL6750&amp;startdate=2025-09-29&amp;enddate=2025-10-05&amp;limit_value_yield=1&amp;logic_yield=1&amp;logic=1&amp;limit_value_sbin=0.00000000&amp;sbin_info=124&amp;sbin_map=124&amp;is_auto=0</t>
  </si>
  <si>
    <t>http://cpdb.realtek.com/cpdbv3/view/filter/filter_view.php?proj=RL6750&amp;startdate=2025-09-29&amp;enddate=2025-10-05&amp;limit_value_yield=1&amp;logic_yield=1&amp;logic=1&amp;limit_value_sbin=0.00000000&amp;sbin_info=125&amp;sbin_map=125&amp;is_auto=0</t>
  </si>
  <si>
    <t>http://cpdb.realtek.com/cpdbv3/view/filter/filter_view.php?proj=RL6750&amp;startdate=2025-09-29&amp;enddate=2025-10-05&amp;limit_value_yield=1&amp;logic_yield=1&amp;logic=1&amp;limit_value_sbin=0.00000000&amp;sbin_info=126&amp;sbin_map=126&amp;is_auto=0</t>
  </si>
  <si>
    <t>http://cpdb.realtek.com/cpdbv3/view/filter/filter_view.php?proj=RL6750&amp;startdate=2025-09-29&amp;enddate=2025-10-05&amp;limit_value_yield=1&amp;logic_yield=1&amp;logic=1&amp;limit_value_sbin=0.00000000&amp;sbin_info=127&amp;sbin_map=127&amp;is_auto=0</t>
  </si>
  <si>
    <t>http://cpdb.realtek.com/cpdbv3/view/filter/filter_view.php?proj=RL6750&amp;startdate=2025-09-29&amp;enddate=2025-10-05&amp;limit_value_yield=1&amp;logic_yield=1&amp;logic=1&amp;limit_value_sbin=0.00000000&amp;sbin_info=128&amp;sbin_map=128&amp;is_auto=0</t>
  </si>
  <si>
    <t>http://cpdb.realtek.com/cpdbv3/view/filter/filter_view.php?proj=RL6750&amp;startdate=2025-09-29&amp;enddate=2025-10-05&amp;limit_value_yield=1&amp;logic_yield=1&amp;logic=1&amp;limit_value_sbin=0.00000000&amp;sbin_info=129&amp;sbin_map=129&amp;is_auto=0</t>
  </si>
  <si>
    <t>http://cpdb.realtek.com/cpdbv3/view/filter/filter_view.php?proj=RL6750&amp;startdate=2025-09-29&amp;enddate=2025-10-05&amp;limit_value_yield=1&amp;logic_yield=1&amp;logic=1&amp;limit_value_sbin=0.00000000&amp;sbin_info=130&amp;sbin_map=130&amp;is_auto=0</t>
  </si>
  <si>
    <t>http://cpdb.realtek.com/cpdbv3/view/filter/filter_view.php?proj=RL6750&amp;startdate=2025-09-29&amp;enddate=2025-10-05&amp;limit_value_yield=1&amp;logic_yield=1&amp;logic=1&amp;limit_value_sbin=0.00000000&amp;sbin_info=131&amp;sbin_map=131&amp;is_auto=0</t>
  </si>
  <si>
    <t>http://cpdb.realtek.com/cpdbv3/view/filter/filter_view.php?proj=RL6750&amp;startdate=2025-09-29&amp;enddate=2025-10-05&amp;limit_value_yield=1&amp;logic_yield=1&amp;logic=1&amp;limit_value_sbin=0.00000000&amp;sbin_info=132&amp;sbin_map=132&amp;is_auto=0</t>
  </si>
  <si>
    <t>http://cpdb.realtek.com/cpdbv3/view/filter/filter_view.php?proj=RL6750&amp;startdate=2025-09-29&amp;enddate=2025-10-05&amp;limit_value_yield=1&amp;logic_yield=1&amp;logic=1&amp;limit_value_sbin=0.00000000&amp;sbin_info=133&amp;sbin_map=133&amp;is_auto=0</t>
  </si>
  <si>
    <t>http://cpdb.realtek.com/cpdbv3/view/filter/filter_view.php?proj=RL6750&amp;startdate=2025-09-29&amp;enddate=2025-10-05&amp;limit_value_yield=1&amp;logic_yield=1&amp;logic=1&amp;limit_value_sbin=0.00000000&amp;sbin_info=134&amp;sbin_map=134&amp;is_auto=0</t>
  </si>
  <si>
    <t>http://cpdb.realtek.com/cpdbv3/view/filter/filter_view.php?proj=RL6750&amp;startdate=2025-09-29&amp;enddate=2025-10-05&amp;limit_value_yield=1&amp;logic_yield=1&amp;logic=1&amp;limit_value_sbin=0.00000000&amp;sbin_info=135&amp;sbin_map=135&amp;is_auto=0</t>
  </si>
  <si>
    <t>http://cpdb.realtek.com/cpdbv3/view/filter/filter_view.php?proj=RL6750&amp;startdate=2025-09-29&amp;enddate=2025-10-05&amp;limit_value_yield=1&amp;logic_yield=1&amp;logic=1&amp;limit_value_sbin=0.00000000&amp;sbin_info=136&amp;sbin_map=136&amp;is_auto=0</t>
  </si>
  <si>
    <t>http://cpdb.realtek.com/cpdbv3/view/filter/filter_view.php?proj=RL6750&amp;startdate=2025-09-29&amp;enddate=2025-10-05&amp;limit_value_yield=1&amp;logic_yield=1&amp;logic=1&amp;limit_value_sbin=0.02496900&amp;sbin_info=137&amp;sbin_map=137&amp;is_auto=0</t>
  </si>
  <si>
    <t>http://cpdb.realtek.com/cpdbv3/view/filter/filter_view.php?proj=RL6750&amp;startdate=2025-09-29&amp;enddate=2025-10-05&amp;limit_value_yield=1&amp;logic_yield=1&amp;logic=1&amp;limit_value_sbin=0.00000000&amp;sbin_info=138&amp;sbin_map=138&amp;is_auto=0</t>
  </si>
  <si>
    <t>http://cpdb.realtek.com/cpdbv3/view/filter/filter_view.php?proj=RL6750&amp;startdate=2025-09-29&amp;enddate=2025-10-05&amp;limit_value_yield=1&amp;logic_yield=1&amp;logic=1&amp;limit_value_sbin=0.00000000&amp;sbin_info=140&amp;sbin_map=140&amp;is_auto=0</t>
  </si>
  <si>
    <t>http://cpdb.realtek.com/cpdbv3/view/filter/filter_view.php?proj=RL6750&amp;startdate=2025-09-29&amp;enddate=2025-10-05&amp;limit_value_yield=1&amp;logic_yield=1&amp;logic=1&amp;limit_value_sbin=0.01536500&amp;sbin_info=142&amp;sbin_map=142&amp;is_auto=0</t>
  </si>
  <si>
    <t>http://cpdb.realtek.com/cpdbv3/view/filter/filter_view.php?proj=RL6750&amp;startdate=2025-09-29&amp;enddate=2025-10-05&amp;limit_value_yield=1&amp;logic_yield=1&amp;logic=1&amp;limit_value_sbin=0.00000000&amp;sbin_info=143&amp;sbin_map=143&amp;is_auto=0</t>
  </si>
  <si>
    <t>http://cpdb.realtek.com/cpdbv3/view/filter/filter_view.php?proj=RL6750&amp;startdate=2025-09-29&amp;enddate=2025-10-05&amp;limit_value_yield=1&amp;logic_yield=1&amp;logic=1&amp;limit_value_sbin=0.01728600&amp;sbin_info=144&amp;sbin_map=144&amp;is_auto=0</t>
  </si>
  <si>
    <t>http://cpdb.realtek.com/cpdbv3/view/filter/filter_view.php?proj=RL6750&amp;startdate=2025-09-29&amp;enddate=2025-10-05&amp;limit_value_yield=1&amp;logic_yield=1&amp;logic=1&amp;limit_value_sbin=0.00384100&amp;sbin_info=145&amp;sbin_map=145&amp;is_auto=0</t>
  </si>
  <si>
    <t>http://cpdb.realtek.com/cpdbv3/view/filter/filter_view.php?proj=RL6750&amp;startdate=2025-09-29&amp;enddate=2025-10-05&amp;limit_value_yield=1&amp;logic_yield=1&amp;logic=1&amp;limit_value_sbin=0.00000000&amp;sbin_info=146&amp;sbin_map=146&amp;is_auto=0</t>
  </si>
  <si>
    <t>http://cpdb.realtek.com/cpdbv3/view/filter/filter_view.php?proj=RL6750&amp;startdate=2025-09-29&amp;enddate=2025-10-05&amp;limit_value_yield=1&amp;logic_yield=1&amp;logic=1&amp;limit_value_sbin=0.00000000&amp;sbin_info=147&amp;sbin_map=147&amp;is_auto=0</t>
  </si>
  <si>
    <t>http://cpdb.realtek.com/cpdbv3/view/filter/filter_view.php?proj=RL6750&amp;startdate=2025-09-29&amp;enddate=2025-10-05&amp;limit_value_yield=1&amp;logic_yield=1&amp;logic=1&amp;limit_value_sbin=0.00000000&amp;sbin_info=149&amp;sbin_map=149&amp;is_auto=0</t>
  </si>
  <si>
    <t>http://cpdb.realtek.com/cpdbv3/view/filter/filter_view.php?proj=RL6750&amp;startdate=2025-09-29&amp;enddate=2025-10-05&amp;limit_value_yield=1&amp;logic_yield=1&amp;logic=1&amp;limit_value_sbin=0.00000000&amp;sbin_info=150&amp;sbin_map=150&amp;is_auto=0</t>
  </si>
  <si>
    <t>http://cpdb.realtek.com/cpdbv3/view/filter/filter_view.php?proj=RL6750&amp;startdate=2025-09-29&amp;enddate=2025-10-05&amp;limit_value_yield=1&amp;logic_yield=1&amp;logic=1&amp;limit_value_sbin=0.10371700&amp;sbin_info=151&amp;sbin_map=151&amp;is_auto=0</t>
  </si>
  <si>
    <t>http://cpdb.realtek.com/cpdbv3/view/filter/filter_view.php?proj=RL6750&amp;startdate=2025-09-29&amp;enddate=2025-10-05&amp;limit_value_yield=1&amp;logic_yield=1&amp;logic=1&amp;limit_value_sbin=0.00000000&amp;sbin_info=153&amp;sbin_map=153&amp;is_auto=0</t>
  </si>
  <si>
    <t>http://cpdb.realtek.com/cpdbv3/view/filter/filter_view.php?proj=RL6750&amp;startdate=2025-09-29&amp;enddate=2025-10-05&amp;limit_value_yield=1&amp;logic_yield=1&amp;logic=1&amp;limit_value_sbin=0.01728600&amp;sbin_info=154&amp;sbin_map=154&amp;is_auto=0</t>
  </si>
  <si>
    <t>http://cpdb.realtek.com/cpdbv3/view/filter/filter_view.php?proj=RL6750&amp;startdate=2025-09-29&amp;enddate=2025-10-05&amp;limit_value_yield=1&amp;logic_yield=1&amp;logic=1&amp;limit_value_sbin=0.00000000&amp;sbin_info=155&amp;sbin_map=155&amp;is_auto=0</t>
  </si>
  <si>
    <t>http://cpdb.realtek.com/cpdbv3/view/filter/filter_view.php?proj=RL6750&amp;startdate=2025-09-29&amp;enddate=2025-10-05&amp;limit_value_yield=1&amp;logic_yield=1&amp;logic=1&amp;limit_value_sbin=0.00000000&amp;sbin_info=156&amp;sbin_map=156&amp;is_auto=0</t>
  </si>
  <si>
    <t>http://cpdb.realtek.com/cpdbv3/view/filter/filter_view.php?proj=RL6750&amp;startdate=2025-09-29&amp;enddate=2025-10-05&amp;limit_value_yield=1&amp;logic_yield=1&amp;logic=1&amp;limit_value_sbin=0.00000000&amp;sbin_info=157&amp;sbin_map=157&amp;is_auto=0</t>
  </si>
  <si>
    <t>http://cpdb.realtek.com/cpdbv3/view/filter/filter_view.php?proj=RL6750&amp;startdate=2025-09-29&amp;enddate=2025-10-05&amp;limit_value_yield=1&amp;logic_yield=1&amp;logic=1&amp;limit_value_sbin=0.00768300&amp;sbin_info=200&amp;sbin_map=200&amp;is_auto=0</t>
  </si>
  <si>
    <t>http://cpdb.realtek.com/cpdbv3/view/filter/filter_view.php?proj=RL6748&amp;startdate=2025-09-29&amp;enddate=2025-10-05&amp;limit_value_yield=1&amp;logic_yield=1&amp;logic=1&amp;limit_value_sbin=3.03432500&amp;sbin_info=326&amp;sbin_map=326&amp;is_auto=0</t>
  </si>
  <si>
    <t>http://cpdb.realtek.com/cpdbv3/view/filter/filter_view.php?proj=RL6748&amp;startdate=2025-09-29&amp;enddate=2025-10-05&amp;limit_value_yield=1&amp;logic_yield=1&amp;logic=1&amp;limit_value_sbin=2.45325600&amp;sbin_info=60&amp;sbin_map=60&amp;is_auto=0</t>
  </si>
  <si>
    <t>http://cpdb.realtek.com/cpdbv3/view/filter/filter_view.php?proj=RL6748&amp;startdate=2025-09-29&amp;enddate=2025-10-05&amp;limit_value_yield=1&amp;logic_yield=1&amp;logic=1&amp;limit_value_sbin=2.01689000&amp;sbin_info=332&amp;sbin_map=332&amp;is_auto=0</t>
  </si>
  <si>
    <t>http://cpdb.realtek.com/cpdbv3/view/filter/filter_view.php?proj=RL6748&amp;startdate=2025-09-29&amp;enddate=2025-10-05&amp;limit_value_yield=1&amp;logic_yield=1&amp;logic=1&amp;limit_value_sbin=1.43599500&amp;sbin_info=329&amp;sbin_map=329&amp;is_auto=0</t>
  </si>
  <si>
    <t>http://cpdb.realtek.com/cpdbv3/view/filter/filter_view.php?proj=RL6748&amp;startdate=2025-09-29&amp;enddate=2025-10-05&amp;limit_value_yield=1&amp;logic_yield=1&amp;logic=1&amp;limit_value_sbin=0.38538100&amp;sbin_info=5&amp;sbin_map=5&amp;is_auto=0</t>
  </si>
  <si>
    <t>http://cpdb.realtek.com/cpdbv3/view/filter/filter_view.php?proj=RL6748&amp;startdate=2025-09-29&amp;enddate=2025-10-05&amp;limit_value_yield=1&amp;logic_yield=1&amp;logic=1&amp;limit_value_sbin=0.39754100&amp;sbin_info=47&amp;sbin_map=47&amp;is_auto=0</t>
  </si>
  <si>
    <t>http://cpdb.realtek.com/cpdbv3/view/filter/filter_view.php?proj=RL6748&amp;startdate=2025-09-29&amp;enddate=2025-10-05&amp;limit_value_yield=1&amp;logic_yield=1&amp;logic=1&amp;limit_value_sbin=0.24076600&amp;sbin_info=34&amp;sbin_map=34&amp;is_auto=0</t>
  </si>
  <si>
    <t>http://cpdb.realtek.com/cpdbv3/view/filter/filter_view.php?proj=RL6748&amp;startdate=2025-09-29&amp;enddate=2025-10-05&amp;limit_value_yield=1&amp;logic_yield=1&amp;logic=1&amp;limit_value_sbin=0.27472600&amp;sbin_info=3&amp;sbin_map=3&amp;is_auto=0</t>
  </si>
  <si>
    <t>http://cpdb.realtek.com/cpdbv3/view/filter/filter_view.php?proj=RL6748&amp;startdate=2025-09-29&amp;enddate=2025-10-05&amp;limit_value_yield=1&amp;logic_yield=1&amp;logic=1&amp;limit_value_sbin=0.40457700&amp;sbin_info=51&amp;sbin_map=51&amp;is_auto=0</t>
  </si>
  <si>
    <t>http://cpdb.realtek.com/cpdbv3/view/filter/filter_view.php?proj=RL6748&amp;startdate=2025-09-29&amp;enddate=2025-10-05&amp;limit_value_yield=1&amp;logic_yield=1&amp;logic=1&amp;limit_value_sbin=0.11074200&amp;sbin_info=55&amp;sbin_map=55&amp;is_auto=0</t>
  </si>
  <si>
    <t>http://cpdb.realtek.com/cpdbv3/view/filter/filter_view.php?proj=RL6748&amp;startdate=2025-09-29&amp;enddate=2025-10-05&amp;limit_value_yield=1&amp;logic_yield=1&amp;logic=1&amp;limit_value_sbin=0.07495700&amp;sbin_info=2&amp;sbin_map=2&amp;is_auto=0</t>
  </si>
  <si>
    <t>http://cpdb.realtek.com/cpdbv3/view/filter/filter_view.php?proj=RL6748&amp;startdate=2025-09-29&amp;enddate=2025-10-05&amp;limit_value_yield=1&amp;logic_yield=1&amp;logic=1&amp;limit_value_sbin=0.12820000&amp;sbin_info=42&amp;sbin_map=42&amp;is_auto=0</t>
  </si>
  <si>
    <t>http://cpdb.realtek.com/cpdbv3/view/filter/filter_view.php?proj=RL6748&amp;startdate=2025-09-29&amp;enddate=2025-10-05&amp;limit_value_yield=1&amp;logic_yield=1&amp;logic=1&amp;limit_value_sbin=0.07417500&amp;sbin_info=226&amp;sbin_map=226&amp;is_auto=0</t>
  </si>
  <si>
    <t>http://cpdb.realtek.com/cpdbv3/view/filter/filter_view.php?proj=RL6748&amp;startdate=2025-09-29&amp;enddate=2025-10-05&amp;limit_value_yield=1&amp;logic_yield=1&amp;logic=1&amp;limit_value_sbin=0.11291300&amp;sbin_info=335&amp;sbin_map=335&amp;is_auto=0</t>
  </si>
  <si>
    <t>http://cpdb.realtek.com/cpdbv3/view/filter/filter_view.php?proj=RL6748&amp;startdate=2025-09-29&amp;enddate=2025-10-05&amp;limit_value_yield=1&amp;logic_yield=1&amp;logic=1&amp;limit_value_sbin=0.12403100&amp;sbin_info=61&amp;sbin_map=61&amp;is_auto=0</t>
  </si>
  <si>
    <t>http://cpdb.realtek.com/cpdbv3/view/filter/filter_view.php?proj=RL6748&amp;startdate=2025-09-29&amp;enddate=2025-10-05&amp;limit_value_yield=1&amp;logic_yield=1&amp;logic=1&amp;limit_value_sbin=0.06531600&amp;sbin_info=297&amp;sbin_map=297&amp;is_auto=0</t>
  </si>
  <si>
    <t>http://cpdb.realtek.com/cpdbv3/view/filter/filter_view.php?proj=RL6748&amp;startdate=2025-09-29&amp;enddate=2025-10-05&amp;limit_value_yield=1&amp;logic_yield=1&amp;logic=1&amp;limit_value_sbin=0.01832700&amp;sbin_info=63&amp;sbin_map=63&amp;is_auto=0</t>
  </si>
  <si>
    <t>http://cpdb.realtek.com/cpdbv3/view/filter/filter_view.php?proj=RL6748&amp;startdate=2025-09-29&amp;enddate=2025-10-05&amp;limit_value_yield=1&amp;logic_yield=1&amp;logic=1&amp;limit_value_sbin=0.04655500&amp;sbin_info=354&amp;sbin_map=354&amp;is_auto=0</t>
  </si>
  <si>
    <t>http://cpdb.realtek.com/cpdbv3/view/filter/filter_view.php?proj=RL6748&amp;startdate=2025-09-29&amp;enddate=2025-10-05&amp;limit_value_yield=1&amp;logic_yield=1&amp;logic=1&amp;limit_value_sbin=0.03569800&amp;sbin_info=357&amp;sbin_map=357&amp;is_auto=0</t>
  </si>
  <si>
    <t>http://cpdb.realtek.com/cpdbv3/view/filter/filter_view.php?proj=RL6748&amp;startdate=2025-09-29&amp;enddate=2025-10-05&amp;limit_value_yield=1&amp;logic_yield=1&amp;logic=1&amp;limit_value_sbin=0.06444700&amp;sbin_info=39&amp;sbin_map=39&amp;is_auto=0</t>
  </si>
  <si>
    <t>http://cpdb.realtek.com/cpdbv3/view/filter/filter_view.php?proj=RL6748&amp;startdate=2025-09-29&amp;enddate=2025-10-05&amp;limit_value_yield=1&amp;logic_yield=1&amp;logic=1&amp;limit_value_sbin=0.04560000&amp;sbin_info=327&amp;sbin_map=327&amp;is_auto=0</t>
  </si>
  <si>
    <t>http://cpdb.realtek.com/cpdbv3/view/filter/filter_view.php?proj=RL6748&amp;startdate=2025-09-29&amp;enddate=2025-10-05&amp;limit_value_yield=1&amp;logic_yield=1&amp;logic=1&amp;limit_value_sbin=0.03335300&amp;sbin_info=333&amp;sbin_map=333&amp;is_auto=0</t>
  </si>
  <si>
    <t>http://cpdb.realtek.com/cpdbv3/view/filter/filter_view.php?proj=RL6748&amp;startdate=2025-09-29&amp;enddate=2025-10-05&amp;limit_value_yield=1&amp;logic_yield=1&amp;logic=1&amp;limit_value_sbin=0.05958300&amp;sbin_info=281&amp;sbin_map=281&amp;is_auto=0</t>
  </si>
  <si>
    <t>http://cpdb.realtek.com/cpdbv3/view/filter/filter_view.php?proj=RL6748&amp;startdate=2025-09-29&amp;enddate=2025-10-05&amp;limit_value_yield=1&amp;logic_yield=1&amp;logic=1&amp;limit_value_sbin=0.00338700&amp;sbin_info=237&amp;sbin_map=237&amp;is_auto=0</t>
  </si>
  <si>
    <t>http://cpdb.realtek.com/cpdbv3/view/filter/filter_view.php?proj=RL6748&amp;startdate=2025-09-29&amp;enddate=2025-10-05&amp;limit_value_yield=1&amp;logic_yield=1&amp;logic=1&amp;limit_value_sbin=0.02970500&amp;sbin_info=24&amp;sbin_map=24&amp;is_auto=0</t>
  </si>
  <si>
    <t>http://cpdb.realtek.com/cpdbv3/view/filter/filter_view.php?proj=RL6748&amp;startdate=2025-09-29&amp;enddate=2025-10-05&amp;limit_value_yield=1&amp;logic_yield=1&amp;logic=1&amp;limit_value_sbin=0.05784600&amp;sbin_info=52&amp;sbin_map=52&amp;is_auto=0</t>
  </si>
  <si>
    <t>http://cpdb.realtek.com/cpdbv3/view/filter/filter_view.php?proj=RL6748&amp;startdate=2025-09-29&amp;enddate=2025-10-05&amp;limit_value_yield=1&amp;logic_yield=1&amp;logic=1&amp;limit_value_sbin=0.00234500&amp;sbin_info=257&amp;sbin_map=257&amp;is_auto=0</t>
  </si>
  <si>
    <t>http://cpdb.realtek.com/cpdbv3/view/filter/filter_view.php?proj=RL6748&amp;startdate=2025-09-29&amp;enddate=2025-10-05&amp;limit_value_yield=1&amp;logic_yield=1&amp;logic=1&amp;limit_value_sbin=0.05437200&amp;sbin_info=6&amp;sbin_map=6&amp;is_auto=0</t>
  </si>
  <si>
    <t>http://cpdb.realtek.com/cpdbv3/view/filter/filter_view.php?proj=RL6748&amp;startdate=2025-09-29&amp;enddate=2025-10-05&amp;limit_value_yield=1&amp;logic_yield=1&amp;logic=1&amp;limit_value_sbin=0.02605700&amp;sbin_info=328&amp;sbin_map=328&amp;is_auto=0</t>
  </si>
  <si>
    <t>http://cpdb.realtek.com/cpdbv3/view/filter/filter_view.php?proj=RL6748&amp;startdate=2025-09-29&amp;enddate=2025-10-05&amp;limit_value_yield=1&amp;logic_yield=1&amp;logic=1&amp;limit_value_sbin=0.01936900&amp;sbin_info=330&amp;sbin_map=330&amp;is_auto=0</t>
  </si>
  <si>
    <t>http://cpdb.realtek.com/cpdbv3/view/filter/filter_view.php?proj=RL6748&amp;startdate=2025-09-29&amp;enddate=2025-10-05&amp;limit_value_yield=1&amp;logic_yield=1&amp;logic=1&amp;limit_value_sbin=0.03986700&amp;sbin_info=356&amp;sbin_map=356&amp;is_auto=0</t>
  </si>
  <si>
    <t>http://cpdb.realtek.com/cpdbv3/view/filter/filter_view.php?proj=RL6748&amp;startdate=2025-09-29&amp;enddate=2025-10-05&amp;limit_value_yield=1&amp;logic_yield=1&amp;logic=1&amp;limit_value_sbin=0.00486400&amp;sbin_info=236&amp;sbin_map=236&amp;is_auto=0</t>
  </si>
  <si>
    <t>http://cpdb.realtek.com/cpdbv3/view/filter/filter_view.php?proj=RL6748&amp;startdate=2025-09-29&amp;enddate=2025-10-05&amp;limit_value_yield=1&amp;logic_yield=1&amp;logic=1&amp;limit_value_sbin=0.03109500&amp;sbin_info=29&amp;sbin_map=29&amp;is_auto=0</t>
  </si>
  <si>
    <t>http://cpdb.realtek.com/cpdbv3/view/filter/filter_view.php?proj=RL6748&amp;startdate=2025-09-29&amp;enddate=2025-10-05&amp;limit_value_yield=1&amp;logic_yield=1&amp;logic=1&amp;limit_value_sbin=0.00234500&amp;sbin_info=238&amp;sbin_map=238&amp;is_auto=0</t>
  </si>
  <si>
    <t>http://cpdb.realtek.com/cpdbv3/view/filter/filter_view.php?proj=RL6748&amp;startdate=2025-09-29&amp;enddate=2025-10-05&amp;limit_value_yield=1&amp;logic_yield=1&amp;logic=1&amp;limit_value_sbin=0.00199800&amp;sbin_info=240&amp;sbin_map=240&amp;is_auto=0</t>
  </si>
  <si>
    <t>http://cpdb.realtek.com/cpdbv3/view/filter/filter_view.php?proj=RL6748&amp;startdate=2025-09-29&amp;enddate=2025-10-05&amp;limit_value_yield=1&amp;logic_yield=1&amp;logic=1&amp;limit_value_sbin=0.01467900&amp;sbin_info=282&amp;sbin_map=282&amp;is_auto=0</t>
  </si>
  <si>
    <t>http://cpdb.realtek.com/cpdbv3/view/filter/filter_view.php?proj=RL6748&amp;startdate=2025-09-29&amp;enddate=2025-10-05&amp;limit_value_yield=1&amp;logic_yield=1&amp;logic=1&amp;limit_value_sbin=0.01120400&amp;sbin_info=76&amp;sbin_map=76&amp;is_auto=0</t>
  </si>
  <si>
    <t>http://cpdb.realtek.com/cpdbv3/view/filter/filter_view.php?proj=RL6748&amp;startdate=2025-09-29&amp;enddate=2025-10-05&amp;limit_value_yield=1&amp;logic_yield=1&amp;logic=1&amp;limit_value_sbin=0.00243200&amp;sbin_info=301&amp;sbin_map=301&amp;is_auto=0</t>
  </si>
  <si>
    <t>http://cpdb.realtek.com/cpdbv3/view/filter/filter_view.php?proj=RL6748&amp;startdate=2025-09-29&amp;enddate=2025-10-05&amp;limit_value_yield=1&amp;logic_yield=1&amp;logic=1&amp;limit_value_sbin=0.00191100&amp;sbin_info=358&amp;sbin_map=358&amp;is_auto=0</t>
  </si>
  <si>
    <t>http://cpdb.realtek.com/cpdbv3/view/filter/filter_view.php?proj=RL6748&amp;startdate=2025-09-29&amp;enddate=2025-10-05&amp;limit_value_yield=1&amp;logic_yield=1&amp;logic=1&amp;limit_value_sbin=0.00608000&amp;sbin_info=18&amp;sbin_map=18&amp;is_auto=0</t>
  </si>
  <si>
    <t>http://cpdb.realtek.com/cpdbv3/view/filter/filter_view.php?proj=RL6748&amp;startdate=2025-09-29&amp;enddate=2025-10-05&amp;limit_value_yield=1&amp;logic_yield=1&amp;logic=1&amp;limit_value_sbin=0.01554700&amp;sbin_info=334&amp;sbin_map=334&amp;is_auto=0</t>
  </si>
  <si>
    <t>http://cpdb.realtek.com/cpdbv3/view/filter/filter_view.php?proj=RL6748&amp;startdate=2025-09-29&amp;enddate=2025-10-05&amp;limit_value_yield=1&amp;logic_yield=1&amp;logic=1&amp;limit_value_sbin=0.00078200&amp;sbin_info=255&amp;sbin_map=255&amp;is_auto=0</t>
  </si>
  <si>
    <t>http://cpdb.realtek.com/cpdbv3/view/filter/filter_view.php?proj=RL6748&amp;startdate=2025-09-29&amp;enddate=2025-10-05&amp;limit_value_yield=1&amp;logic_yield=1&amp;logic=1&amp;limit_value_sbin=0.01980300&amp;sbin_info=331&amp;sbin_map=331&amp;is_auto=0</t>
  </si>
  <si>
    <t>http://cpdb.realtek.com/cpdbv3/view/filter/filter_view.php?proj=RL6748&amp;startdate=2025-09-29&amp;enddate=2025-10-05&amp;limit_value_yield=1&amp;logic_yield=1&amp;logic=1&amp;limit_value_sbin=0.01129100&amp;sbin_info=75&amp;sbin_map=75&amp;is_auto=0</t>
  </si>
  <si>
    <t>http://cpdb.realtek.com/cpdbv3/view/filter/filter_view.php?proj=RL6748&amp;startdate=2025-09-29&amp;enddate=2025-10-05&amp;limit_value_yield=1&amp;logic_yield=1&amp;logic=1&amp;limit_value_sbin=0.02353800&amp;sbin_info=188&amp;sbin_map=188&amp;is_auto=0</t>
  </si>
  <si>
    <t>http://cpdb.realtek.com/cpdbv3/view/filter/filter_view.php?proj=RL6748&amp;startdate=2025-09-29&amp;enddate=2025-10-05&amp;limit_value_yield=1&amp;logic_yield=1&amp;logic=1&amp;limit_value_sbin=0.01632900&amp;sbin_info=57&amp;sbin_map=57&amp;is_auto=0</t>
  </si>
  <si>
    <t>http://cpdb.realtek.com/cpdbv3/view/filter/filter_view.php?proj=RL6748&amp;startdate=2025-09-29&amp;enddate=2025-10-05&amp;limit_value_yield=1&amp;logic_yield=1&amp;logic=1&amp;limit_value_sbin=0.01346300&amp;sbin_info=28&amp;sbin_map=28&amp;is_auto=0</t>
  </si>
  <si>
    <t>http://cpdb.realtek.com/cpdbv3/view/filter/filter_view.php?proj=RL6748&amp;startdate=2025-09-29&amp;enddate=2025-10-05&amp;limit_value_yield=1&amp;logic_yield=1&amp;logic=1&amp;limit_value_sbin=0.00443000&amp;sbin_info=54&amp;sbin_map=54&amp;is_auto=0</t>
  </si>
  <si>
    <t>http://cpdb.realtek.com/cpdbv3/view/filter/filter_view.php?proj=RL6748&amp;startdate=2025-09-29&amp;enddate=2025-10-05&amp;limit_value_yield=1&amp;logic_yield=1&amp;logic=1&amp;limit_value_sbin=0.00521100&amp;sbin_info=244&amp;sbin_map=244&amp;is_auto=0</t>
  </si>
  <si>
    <t>http://cpdb.realtek.com/cpdbv3/view/filter/filter_view.php?proj=RL6748&amp;startdate=2025-09-29&amp;enddate=2025-10-05&amp;limit_value_yield=1&amp;logic_yield=1&amp;logic=1&amp;limit_value_sbin=0.00208500&amp;sbin_info=41&amp;sbin_map=41&amp;is_auto=0</t>
  </si>
  <si>
    <t>http://cpdb.realtek.com/cpdbv3/view/filter/filter_view.php?proj=RL6748&amp;startdate=2025-09-29&amp;enddate=2025-10-05&amp;limit_value_yield=1&amp;logic_yield=1&amp;logic=1&amp;limit_value_sbin=0.00564600&amp;sbin_info=227&amp;sbin_map=227&amp;is_auto=0</t>
  </si>
  <si>
    <t>http://cpdb.realtek.com/cpdbv3/view/filter/filter_view.php?proj=RL6748&amp;startdate=2025-09-29&amp;enddate=2025-10-05&amp;limit_value_yield=1&amp;logic_yield=1&amp;logic=1&amp;limit_value_sbin=0.01459200&amp;sbin_info=4&amp;sbin_map=4&amp;is_auto=0</t>
  </si>
  <si>
    <t>http://cpdb.realtek.com/cpdbv3/view/filter/filter_view.php?proj=RL6748&amp;startdate=2025-09-29&amp;enddate=2025-10-05&amp;limit_value_yield=1&amp;logic_yield=1&amp;logic=1&amp;limit_value_sbin=0.01024900&amp;sbin_info=289&amp;sbin_map=289&amp;is_auto=0</t>
  </si>
  <si>
    <t>http://cpdb.realtek.com/cpdbv3/view/filter/filter_view.php?proj=RL6748&amp;startdate=2025-09-29&amp;enddate=2025-10-05&amp;limit_value_yield=1&amp;logic_yield=1&amp;logic=1&amp;limit_value_sbin=0.00364800&amp;sbin_info=40&amp;sbin_map=40&amp;is_auto=0</t>
  </si>
  <si>
    <t>http://cpdb.realtek.com/cpdbv3/view/filter/filter_view.php?proj=RL6748&amp;startdate=2025-09-29&amp;enddate=2025-10-05&amp;limit_value_yield=1&amp;logic_yield=1&amp;logic=1&amp;limit_value_sbin=0.00347400&amp;sbin_info=91&amp;sbin_map=91&amp;is_auto=0</t>
  </si>
  <si>
    <t>http://cpdb.realtek.com/cpdbv3/view/filter/filter_view.php?proj=RL6748&amp;startdate=2025-09-29&amp;enddate=2025-10-05&amp;limit_value_yield=1&amp;logic_yield=1&amp;logic=1&amp;limit_value_sbin=0.01407100&amp;sbin_info=62&amp;sbin_map=62&amp;is_auto=0</t>
  </si>
  <si>
    <t>http://cpdb.realtek.com/cpdbv3/view/filter/filter_view.php?proj=RL6748&amp;startdate=2025-09-29&amp;enddate=2025-10-05&amp;limit_value_yield=1&amp;logic_yield=1&amp;logic=1&amp;limit_value_sbin=0.00373500&amp;sbin_info=53&amp;sbin_map=53&amp;is_auto=0</t>
  </si>
  <si>
    <t>http://cpdb.realtek.com/cpdbv3/view/filter/filter_view.php?proj=RL6748&amp;startdate=2025-09-29&amp;enddate=2025-10-05&amp;limit_value_yield=1&amp;logic_yield=1&amp;logic=1&amp;limit_value_sbin=0.01719800&amp;sbin_info=295&amp;sbin_map=295&amp;is_auto=0</t>
  </si>
  <si>
    <t>http://cpdb.realtek.com/cpdbv3/view/filter/filter_view.php?proj=RL6748&amp;startdate=2025-09-29&amp;enddate=2025-10-05&amp;limit_value_yield=1&amp;logic_yield=1&amp;logic=1&amp;limit_value_sbin=0.00399500&amp;sbin_info=46&amp;sbin_map=46&amp;is_auto=0</t>
  </si>
  <si>
    <t>http://cpdb.realtek.com/cpdbv3/view/filter/filter_view.php?proj=RL6748&amp;startdate=2025-09-29&amp;enddate=2025-10-05&amp;limit_value_yield=1&amp;logic_yield=1&amp;logic=1&amp;limit_value_sbin=0.00373500&amp;sbin_info=200&amp;sbin_map=200&amp;is_auto=0</t>
  </si>
  <si>
    <t>http://cpdb.realtek.com/cpdbv3/view/filter/filter_view.php?proj=RL6748&amp;startdate=2025-09-29&amp;enddate=2025-10-05&amp;limit_value_yield=1&amp;logic_yield=1&amp;logic=1&amp;limit_value_sbin=0.00269300&amp;sbin_info=207&amp;sbin_map=207&amp;is_auto=0</t>
  </si>
  <si>
    <t>http://cpdb.realtek.com/cpdbv3/view/filter/filter_view.php?proj=RL6748&amp;startdate=2025-09-29&amp;enddate=2025-10-05&amp;limit_value_yield=1&amp;logic_yield=1&amp;logic=1&amp;limit_value_sbin=0.00139000&amp;sbin_info=195&amp;sbin_map=195&amp;is_auto=0</t>
  </si>
  <si>
    <t>http://cpdb.realtek.com/cpdbv3/view/filter/filter_view.php?proj=RL6748&amp;startdate=2025-09-29&amp;enddate=2025-10-05&amp;limit_value_yield=1&amp;logic_yield=1&amp;logic=1&amp;limit_value_sbin=0.00139000&amp;sbin_info=273&amp;sbin_map=273&amp;is_auto=0</t>
  </si>
  <si>
    <t>http://cpdb.realtek.com/cpdbv3/view/filter/filter_view.php?proj=RL6748&amp;startdate=2025-09-29&amp;enddate=2025-10-05&amp;limit_value_yield=1&amp;logic_yield=1&amp;logic=1&amp;limit_value_sbin=0.00052100&amp;sbin_info=145&amp;sbin_map=145&amp;is_auto=0</t>
  </si>
  <si>
    <t>http://cpdb.realtek.com/cpdbv3/view/filter/filter_view.php?proj=RL6748&amp;startdate=2025-09-29&amp;enddate=2025-10-05&amp;limit_value_yield=1&amp;logic_yield=1&amp;logic=1&amp;limit_value_sbin=0.00668800&amp;sbin_info=246&amp;sbin_map=246&amp;is_auto=0</t>
  </si>
  <si>
    <t>http://cpdb.realtek.com/cpdbv3/view/filter/filter_view.php?proj=RL6748&amp;startdate=2025-09-29&amp;enddate=2025-10-05&amp;limit_value_yield=1&amp;logic_yield=1&amp;logic=1&amp;limit_value_sbin=0.00425600&amp;sbin_info=355&amp;sbin_map=355&amp;is_auto=0</t>
  </si>
  <si>
    <t>http://cpdb.realtek.com/cpdbv3/view/filter/filter_view.php?proj=RL6748&amp;startdate=2025-09-29&amp;enddate=2025-10-05&amp;limit_value_yield=1&amp;logic_yield=1&amp;logic=1&amp;limit_value_sbin=0.00017400&amp;sbin_info=247&amp;sbin_map=247&amp;is_auto=0</t>
  </si>
  <si>
    <t>http://cpdb.realtek.com/cpdbv3/view/filter/filter_view.php?proj=RL6748&amp;startdate=2025-09-29&amp;enddate=2025-10-05&amp;limit_value_yield=1&amp;logic_yield=1&amp;logic=1&amp;limit_value_sbin=0.00451700&amp;sbin_info=242&amp;sbin_map=242&amp;is_auto=0</t>
  </si>
  <si>
    <t>http://cpdb.realtek.com/cpdbv3/view/filter/filter_view.php?proj=RL6748&amp;startdate=2025-09-29&amp;enddate=2025-10-05&amp;limit_value_yield=1&amp;logic_yield=1&amp;logic=1&amp;limit_value_sbin=0.00312700&amp;sbin_info=359&amp;sbin_map=359&amp;is_auto=0</t>
  </si>
  <si>
    <t>http://cpdb.realtek.com/cpdbv3/view/filter/filter_view.php?proj=RL6748&amp;startdate=2025-09-29&amp;enddate=2025-10-05&amp;limit_value_yield=1&amp;logic_yield=1&amp;logic=1&amp;limit_value_sbin=0.00052100&amp;sbin_info=250&amp;sbin_map=250&amp;is_auto=0</t>
  </si>
  <si>
    <t>http://cpdb.realtek.com/cpdbv3/view/filter/filter_view.php?proj=RL6748&amp;startdate=2025-09-29&amp;enddate=2025-10-05&amp;limit_value_yield=1&amp;logic_yield=1&amp;logic=1&amp;limit_value_sbin=0.00373500&amp;sbin_info=17&amp;sbin_map=17&amp;is_auto=0</t>
  </si>
  <si>
    <t>http://cpdb.realtek.com/cpdbv3/view/filter/filter_view.php?proj=RL6748&amp;startdate=2025-09-29&amp;enddate=2025-10-05&amp;limit_value_yield=1&amp;logic_yield=1&amp;logic=1&amp;limit_value_sbin=0.00312700&amp;sbin_info=232&amp;sbin_map=232&amp;is_auto=0</t>
  </si>
  <si>
    <t>http://cpdb.realtek.com/cpdbv3/view/filter/filter_view.php?proj=RL6748&amp;startdate=2025-09-29&amp;enddate=2025-10-05&amp;limit_value_yield=1&amp;logic_yield=1&amp;logic=1&amp;limit_value_sbin=0.00217100&amp;sbin_info=15&amp;sbin_map=15&amp;is_auto=0</t>
  </si>
  <si>
    <t>http://cpdb.realtek.com/cpdbv3/view/filter/filter_view.php?proj=RL6748&amp;startdate=2025-09-29&amp;enddate=2025-10-05&amp;limit_value_yield=1&amp;logic_yield=1&amp;logic=1&amp;limit_value_sbin=0.00286600&amp;sbin_info=293&amp;sbin_map=293&amp;is_auto=0</t>
  </si>
  <si>
    <t>http://cpdb.realtek.com/cpdbv3/view/filter/filter_view.php?proj=RL6748&amp;startdate=2025-09-29&amp;enddate=2025-10-05&amp;limit_value_yield=1&amp;logic_yield=1&amp;logic=1&amp;limit_value_sbin=0.00269300&amp;sbin_info=233&amp;sbin_map=233&amp;is_auto=0</t>
  </si>
  <si>
    <t>http://cpdb.realtek.com/cpdbv3/view/filter/filter_view.php?proj=RL6748&amp;startdate=2025-09-29&amp;enddate=2025-10-05&amp;limit_value_yield=1&amp;logic_yield=1&amp;logic=1&amp;limit_value_sbin=0.00043400&amp;sbin_info=272&amp;sbin_map=272&amp;is_auto=0</t>
  </si>
  <si>
    <t>http://cpdb.realtek.com/cpdbv3/view/filter/filter_view.php?proj=RL6748&amp;startdate=2025-09-29&amp;enddate=2025-10-05&amp;limit_value_yield=1&amp;logic_yield=1&amp;logic=1&amp;limit_value_sbin=0.00364800&amp;sbin_info=30&amp;sbin_map=30&amp;is_auto=0</t>
  </si>
  <si>
    <t>http://cpdb.realtek.com/cpdbv3/view/filter/filter_view.php?proj=RL6748&amp;startdate=2025-09-29&amp;enddate=2025-10-05&amp;limit_value_yield=1&amp;logic_yield=1&amp;logic=1&amp;limit_value_sbin=0.00017400&amp;sbin_info=81&amp;sbin_map=81&amp;is_auto=0</t>
  </si>
  <si>
    <t>http://cpdb.realtek.com/cpdbv3/view/filter/filter_view.php?proj=RL6748&amp;startdate=2025-09-29&amp;enddate=2025-10-05&amp;limit_value_yield=1&amp;logic_yield=1&amp;logic=1&amp;limit_value_sbin=0.00017400&amp;sbin_info=59&amp;sbin_map=59&amp;is_auto=0</t>
  </si>
  <si>
    <t>http://cpdb.realtek.com/cpdbv3/view/filter/filter_view.php?proj=RL6748&amp;startdate=2025-09-29&amp;enddate=2025-10-05&amp;limit_value_yield=1&amp;logic_yield=1&amp;logic=1&amp;limit_value_sbin=0.00078200&amp;sbin_info=206&amp;sbin_map=206&amp;is_auto=0</t>
  </si>
  <si>
    <t>http://cpdb.realtek.com/cpdbv3/view/filter/filter_view.php?proj=RL6748&amp;startdate=2025-09-29&amp;enddate=2025-10-05&amp;limit_value_yield=1&amp;logic_yield=1&amp;logic=1&amp;limit_value_sbin=0.00903300&amp;sbin_info=7&amp;sbin_map=7&amp;is_auto=0</t>
  </si>
  <si>
    <t>http://cpdb.realtek.com/cpdbv3/view/filter/filter_view.php?proj=RL6748&amp;startdate=2025-09-29&amp;enddate=2025-10-05&amp;limit_value_yield=1&amp;logic_yield=1&amp;logic=1&amp;limit_value_sbin=0.00112900&amp;sbin_info=294&amp;sbin_map=294&amp;is_auto=0</t>
  </si>
  <si>
    <t>http://cpdb.realtek.com/cpdbv3/view/filter/filter_view.php?proj=RL6748&amp;startdate=2025-09-29&amp;enddate=2025-10-05&amp;limit_value_yield=1&amp;logic_yield=1&amp;logic=1&amp;limit_value_sbin=0.00060800&amp;sbin_info=25&amp;sbin_map=25&amp;is_auto=0</t>
  </si>
  <si>
    <t>http://cpdb.realtek.com/cpdbv3/view/filter/filter_view.php?proj=RL6748&amp;startdate=2025-09-29&amp;enddate=2025-10-05&amp;limit_value_yield=1&amp;logic_yield=1&amp;logic=1&amp;limit_value_sbin=0.00086900&amp;sbin_info=74&amp;sbin_map=74&amp;is_auto=0</t>
  </si>
  <si>
    <t>http://cpdb.realtek.com/cpdbv3/view/filter/filter_view.php?proj=RL6748&amp;startdate=2025-09-29&amp;enddate=2025-10-05&amp;limit_value_yield=1&amp;logic_yield=1&amp;logic=1&amp;limit_value_sbin=0.00173700&amp;sbin_info=78&amp;sbin_map=78&amp;is_auto=0</t>
  </si>
  <si>
    <t>http://cpdb.realtek.com/cpdbv3/view/filter/filter_view.php?proj=RL6748&amp;startdate=2025-09-29&amp;enddate=2025-10-05&amp;limit_value_yield=1&amp;logic_yield=1&amp;logic=1&amp;limit_value_sbin=0.00017400&amp;sbin_info=292&amp;sbin_map=292&amp;is_auto=0</t>
  </si>
  <si>
    <t>http://cpdb.realtek.com/cpdbv3/view/filter/filter_view.php?proj=RL6748&amp;startdate=2025-09-29&amp;enddate=2025-10-05&amp;limit_value_yield=1&amp;logic_yield=1&amp;logic=1&amp;limit_value_sbin=0.00026100&amp;sbin_info=119&amp;sbin_map=119&amp;is_auto=0</t>
  </si>
  <si>
    <t>http://cpdb.realtek.com/cpdbv3/view/filter/filter_view.php?proj=RL6748&amp;startdate=2025-09-29&amp;enddate=2025-10-05&amp;limit_value_yield=1&amp;logic_yield=1&amp;logic=1&amp;limit_value_sbin=0.00529800&amp;sbin_info=245&amp;sbin_map=245&amp;is_auto=0</t>
  </si>
  <si>
    <t>http://cpdb.realtek.com/cpdbv3/view/filter/filter_view.php?proj=RL6748&amp;startdate=2025-09-29&amp;enddate=2025-10-05&amp;limit_value_yield=1&amp;logic_yield=1&amp;logic=1&amp;limit_value_sbin=0.00581900&amp;sbin_info=291&amp;sbin_map=291&amp;is_auto=0</t>
  </si>
  <si>
    <t>http://cpdb.realtek.com/cpdbv3/view/filter/filter_view.php?proj=RL6748&amp;startdate=2025-09-29&amp;enddate=2025-10-05&amp;limit_value_yield=1&amp;logic_yield=1&amp;logic=1&amp;limit_value_sbin=0.00026100&amp;sbin_info=122&amp;sbin_map=122&amp;is_auto=0</t>
  </si>
  <si>
    <t>http://cpdb.realtek.com/cpdbv3/view/filter/filter_view.php?proj=RL6748&amp;startdate=2025-09-29&amp;enddate=2025-10-05&amp;limit_value_yield=1&amp;logic_yield=1&amp;logic=1&amp;limit_value_sbin=0.00069500&amp;sbin_info=86&amp;sbin_map=86&amp;is_auto=0</t>
  </si>
  <si>
    <t>http://cpdb.realtek.com/cpdbv3/view/filter/filter_view.php?proj=RL6748&amp;startdate=2025-09-29&amp;enddate=2025-10-05&amp;limit_value_yield=1&amp;logic_yield=1&amp;logic=1&amp;limit_value_sbin=0.00112900&amp;sbin_info=298&amp;sbin_map=298&amp;is_auto=0</t>
  </si>
  <si>
    <t>http://cpdb.realtek.com/cpdbv3/view/filter/filter_view.php?proj=RL6748&amp;startdate=2025-09-29&amp;enddate=2025-10-05&amp;limit_value_yield=1&amp;logic_yield=1&amp;logic=1&amp;limit_value_sbin=0.00034700&amp;sbin_info=203&amp;sbin_map=203&amp;is_auto=0</t>
  </si>
  <si>
    <t>http://cpdb.realtek.com/cpdbv3/view/filter/filter_view.php?proj=RL6748&amp;startdate=2025-09-29&amp;enddate=2025-10-05&amp;limit_value_yield=1&amp;logic_yield=1&amp;logic=1&amp;limit_value_sbin=0.00477700&amp;sbin_info=56&amp;sbin_map=56&amp;is_auto=0</t>
  </si>
  <si>
    <t>http://cpdb.realtek.com/cpdbv3/view/filter/filter_view.php?proj=RL6748&amp;startdate=2025-09-29&amp;enddate=2025-10-05&amp;limit_value_yield=1&amp;logic_yield=1&amp;logic=1&amp;limit_value_sbin=0.00034700&amp;sbin_info=212&amp;sbin_map=212&amp;is_auto=0</t>
  </si>
  <si>
    <t>http://cpdb.realtek.com/cpdbv3/view/filter/filter_view.php?proj=RL6748&amp;startdate=2025-09-29&amp;enddate=2025-10-05&amp;limit_value_yield=1&amp;logic_yield=1&amp;logic=1&amp;limit_value_sbin=0.00078200&amp;sbin_info=102&amp;sbin_map=102&amp;is_auto=0</t>
  </si>
  <si>
    <t>http://cpdb.realtek.com/cpdbv3/view/filter/filter_view.php?proj=RL6748&amp;startdate=2025-09-29&amp;enddate=2025-10-05&amp;limit_value_yield=1&amp;logic_yield=1&amp;logic=1&amp;limit_value_sbin=0.00112900&amp;sbin_info=189&amp;sbin_map=189&amp;is_auto=0</t>
  </si>
  <si>
    <t>http://cpdb.realtek.com/cpdbv3/view/filter/filter_view.php?proj=RL6748&amp;startdate=2025-09-29&amp;enddate=2025-10-05&amp;limit_value_yield=1&amp;logic_yield=1&amp;logic=1&amp;limit_value_sbin=0.00008700&amp;sbin_info=120&amp;sbin_map=120&amp;is_auto=0</t>
  </si>
  <si>
    <t>http://cpdb.realtek.com/cpdbv3/view/filter/filter_view.php?proj=RL6748&amp;startdate=2025-09-29&amp;enddate=2025-10-05&amp;limit_value_yield=1&amp;logic_yield=1&amp;logic=1&amp;limit_value_sbin=0.00225800&amp;sbin_info=243&amp;sbin_map=243&amp;is_auto=0</t>
  </si>
  <si>
    <t>http://cpdb.realtek.com/cpdbv3/view/filter/filter_view.php?proj=RL6748&amp;startdate=2025-09-29&amp;enddate=2025-10-05&amp;limit_value_yield=1&amp;logic_yield=1&amp;logic=1&amp;limit_value_sbin=0.00069500&amp;sbin_info=290&amp;sbin_map=290&amp;is_auto=0</t>
  </si>
  <si>
    <t>http://cpdb.realtek.com/cpdbv3/view/filter/filter_view.php?proj=RL6748&amp;startdate=2025-09-29&amp;enddate=2025-10-05&amp;limit_value_yield=1&amp;logic_yield=1&amp;logic=1&amp;limit_value_sbin=0.00286600&amp;sbin_info=82&amp;sbin_map=82&amp;is_auto=0</t>
  </si>
  <si>
    <t>http://cpdb.realtek.com/cpdbv3/view/filter/filter_view.php?proj=RL6748&amp;startdate=2025-09-29&amp;enddate=2025-10-05&amp;limit_value_yield=1&amp;logic_yield=1&amp;logic=1&amp;limit_value_sbin=0.00408200&amp;sbin_info=31&amp;sbin_map=31&amp;is_auto=0</t>
  </si>
  <si>
    <t>http://cpdb.realtek.com/cpdbv3/view/filter/filter_view.php?proj=RL6748&amp;startdate=2025-09-29&amp;enddate=2025-10-05&amp;limit_value_yield=1&amp;logic_yield=1&amp;logic=1&amp;limit_value_sbin=0.00156300&amp;sbin_info=210&amp;sbin_map=210&amp;is_auto=0</t>
  </si>
  <si>
    <t>http://cpdb.realtek.com/cpdbv3/view/filter/filter_view.php?proj=RL6748&amp;startdate=2025-09-29&amp;enddate=2025-10-05&amp;limit_value_yield=1&amp;logic_yield=1&amp;logic=1&amp;limit_value_sbin=0.00043400&amp;sbin_info=320&amp;sbin_map=320&amp;is_auto=0</t>
  </si>
  <si>
    <t>http://cpdb.realtek.com/cpdbv3/view/filter/filter_view.php?proj=RL6748&amp;startdate=2025-09-29&amp;enddate=2025-10-05&amp;limit_value_yield=1&amp;logic_yield=1&amp;logic=1&amp;limit_value_sbin=0.00043400&amp;sbin_info=27&amp;sbin_map=27&amp;is_auto=0</t>
  </si>
  <si>
    <t>http://cpdb.realtek.com/cpdbv3/view/filter/filter_view.php?proj=RL6748&amp;startdate=2025-09-29&amp;enddate=2025-10-05&amp;limit_value_yield=1&amp;logic_yield=1&amp;logic=1&amp;limit_value_sbin=0.00008700&amp;sbin_info=150&amp;sbin_map=150&amp;is_auto=0</t>
  </si>
  <si>
    <t>http://cpdb.realtek.com/cpdbv3/view/filter/filter_view.php?proj=RL6748&amp;startdate=2025-09-29&amp;enddate=2025-10-05&amp;limit_value_yield=1&amp;logic_yield=1&amp;logic=1&amp;limit_value_sbin=0.00017400&amp;sbin_info=12&amp;sbin_map=12&amp;is_auto=0</t>
  </si>
  <si>
    <t>http://cpdb.realtek.com/cpdbv3/view/filter/filter_view.php?proj=RL6748&amp;startdate=2025-09-29&amp;enddate=2025-10-05&amp;limit_value_yield=1&amp;logic_yield=1&amp;logic=1&amp;limit_value_sbin=0.00000000&amp;sbin_info=16&amp;sbin_map=16&amp;is_auto=0</t>
  </si>
  <si>
    <t>http://cpdb.realtek.com/cpdbv3/view/filter/filter_view.php?proj=RL6748&amp;startdate=2025-09-29&amp;enddate=2025-10-05&amp;limit_value_yield=1&amp;logic_yield=1&amp;logic=1&amp;limit_value_sbin=0.00043400&amp;sbin_info=20&amp;sbin_map=20&amp;is_auto=0</t>
  </si>
  <si>
    <t>http://cpdb.realtek.com/cpdbv3/view/filter/filter_view.php?proj=RL6748&amp;startdate=2025-09-29&amp;enddate=2025-10-05&amp;limit_value_yield=1&amp;logic_yield=1&amp;logic=1&amp;limit_value_sbin=0.00208500&amp;sbin_info=22&amp;sbin_map=22&amp;is_auto=0</t>
  </si>
  <si>
    <t>http://cpdb.realtek.com/cpdbv3/view/filter/filter_view.php?proj=RL6748&amp;startdate=2025-09-29&amp;enddate=2025-10-05&amp;limit_value_yield=1&amp;logic_yield=1&amp;logic=1&amp;limit_value_sbin=0.00043400&amp;sbin_info=32&amp;sbin_map=32&amp;is_auto=0</t>
  </si>
  <si>
    <t>http://cpdb.realtek.com/cpdbv3/view/filter/filter_view.php?proj=RL6748&amp;startdate=2025-09-29&amp;enddate=2025-10-05&amp;limit_value_yield=1&amp;logic_yield=1&amp;logic=1&amp;limit_value_sbin=0.00000000&amp;sbin_info=33&amp;sbin_map=33&amp;is_auto=0</t>
  </si>
  <si>
    <t>http://cpdb.realtek.com/cpdbv3/view/filter/filter_view.php?proj=RL6748&amp;startdate=2025-09-29&amp;enddate=2025-10-05&amp;limit_value_yield=1&amp;logic_yield=1&amp;logic=1&amp;limit_value_sbin=0.00069500&amp;sbin_info=43&amp;sbin_map=43&amp;is_auto=0</t>
  </si>
  <si>
    <t>http://cpdb.realtek.com/cpdbv3/view/filter/filter_view.php?proj=RL6748&amp;startdate=2025-09-29&amp;enddate=2025-10-05&amp;limit_value_yield=1&amp;logic_yield=1&amp;logic=1&amp;limit_value_sbin=0.00616700&amp;sbin_info=50&amp;sbin_map=50&amp;is_auto=0</t>
  </si>
  <si>
    <t>http://cpdb.realtek.com/cpdbv3/view/filter/filter_view.php?proj=RL6748&amp;startdate=2025-09-29&amp;enddate=2025-10-05&amp;limit_value_yield=1&amp;logic_yield=1&amp;logic=1&amp;limit_value_sbin=0.00121600&amp;sbin_info=58&amp;sbin_map=58&amp;is_auto=0</t>
  </si>
  <si>
    <t>http://cpdb.realtek.com/cpdbv3/view/filter/filter_view.php?proj=RL6748&amp;startdate=2025-09-29&amp;enddate=2025-10-05&amp;limit_value_yield=1&amp;logic_yield=1&amp;logic=1&amp;limit_value_sbin=0.00026100&amp;sbin_info=77&amp;sbin_map=77&amp;is_auto=0</t>
  </si>
  <si>
    <t>http://cpdb.realtek.com/cpdbv3/view/filter/filter_view.php?proj=RL6748&amp;startdate=2025-09-29&amp;enddate=2025-10-05&amp;limit_value_yield=1&amp;logic_yield=1&amp;logic=1&amp;limit_value_sbin=0.00008700&amp;sbin_info=79&amp;sbin_map=79&amp;is_auto=0</t>
  </si>
  <si>
    <t>http://cpdb.realtek.com/cpdbv3/view/filter/filter_view.php?proj=RL6748&amp;startdate=2025-09-29&amp;enddate=2025-10-05&amp;limit_value_yield=1&amp;logic_yield=1&amp;logic=1&amp;limit_value_sbin=0.00000000&amp;sbin_info=80&amp;sbin_map=80&amp;is_auto=0</t>
  </si>
  <si>
    <t>http://cpdb.realtek.com/cpdbv3/view/filter/filter_view.php?proj=RL6748&amp;startdate=2025-09-29&amp;enddate=2025-10-05&amp;limit_value_yield=1&amp;logic_yield=1&amp;logic=1&amp;limit_value_sbin=0.00052100&amp;sbin_info=83&amp;sbin_map=83&amp;is_auto=0</t>
  </si>
  <si>
    <t>http://cpdb.realtek.com/cpdbv3/view/filter/filter_view.php?proj=RL6748&amp;startdate=2025-09-29&amp;enddate=2025-10-05&amp;limit_value_yield=1&amp;logic_yield=1&amp;logic=1&amp;limit_value_sbin=0.00034700&amp;sbin_info=84&amp;sbin_map=84&amp;is_auto=0</t>
  </si>
  <si>
    <t>http://cpdb.realtek.com/cpdbv3/view/filter/filter_view.php?proj=RL6748&amp;startdate=2025-09-29&amp;enddate=2025-10-05&amp;limit_value_yield=1&amp;logic_yield=1&amp;logic=1&amp;limit_value_sbin=0.00000000&amp;sbin_info=85&amp;sbin_map=85&amp;is_auto=0</t>
  </si>
  <si>
    <t>http://cpdb.realtek.com/cpdbv3/view/filter/filter_view.php?proj=RL6748&amp;startdate=2025-09-29&amp;enddate=2025-10-05&amp;limit_value_yield=1&amp;logic_yield=1&amp;logic=1&amp;limit_value_sbin=0.00008700&amp;sbin_info=87&amp;sbin_map=87&amp;is_auto=0</t>
  </si>
  <si>
    <t>http://cpdb.realtek.com/cpdbv3/view/filter/filter_view.php?proj=RL6748&amp;startdate=2025-09-29&amp;enddate=2025-10-05&amp;limit_value_yield=1&amp;logic_yield=1&amp;logic=1&amp;limit_value_sbin=0.00008700&amp;sbin_info=88&amp;sbin_map=88&amp;is_auto=0</t>
  </si>
  <si>
    <t>http://cpdb.realtek.com/cpdbv3/view/filter/filter_view.php?proj=RL6748&amp;startdate=2025-09-29&amp;enddate=2025-10-05&amp;limit_value_yield=1&amp;logic_yield=1&amp;logic=1&amp;limit_value_sbin=0.00017400&amp;sbin_info=89&amp;sbin_map=89&amp;is_auto=0</t>
  </si>
  <si>
    <t>http://cpdb.realtek.com/cpdbv3/view/filter/filter_view.php?proj=RL6748&amp;startdate=2025-09-29&amp;enddate=2025-10-05&amp;limit_value_yield=1&amp;logic_yield=1&amp;logic=1&amp;limit_value_sbin=0.00017400&amp;sbin_info=90&amp;sbin_map=90&amp;is_auto=0</t>
  </si>
  <si>
    <t>http://cpdb.realtek.com/cpdbv3/view/filter/filter_view.php?proj=RL6748&amp;startdate=2025-09-29&amp;enddate=2025-10-05&amp;limit_value_yield=1&amp;logic_yield=1&amp;logic=1&amp;limit_value_sbin=0.00000000&amp;sbin_info=93&amp;sbin_map=93&amp;is_auto=0</t>
  </si>
  <si>
    <t>http://cpdb.realtek.com/cpdbv3/view/filter/filter_view.php?proj=RL6748&amp;startdate=2025-09-29&amp;enddate=2025-10-05&amp;limit_value_yield=1&amp;logic_yield=1&amp;logic=1&amp;limit_value_sbin=0.00026100&amp;sbin_info=94&amp;sbin_map=94&amp;is_auto=0</t>
  </si>
  <si>
    <t>http://cpdb.realtek.com/cpdbv3/view/filter/filter_view.php?proj=RL6748&amp;startdate=2025-09-29&amp;enddate=2025-10-05&amp;limit_value_yield=1&amp;logic_yield=1&amp;logic=1&amp;limit_value_sbin=0.00000000&amp;sbin_info=95&amp;sbin_map=95&amp;is_auto=0</t>
  </si>
  <si>
    <t>http://cpdb.realtek.com/cpdbv3/view/filter/filter_view.php?proj=RL6748&amp;startdate=2025-09-29&amp;enddate=2025-10-05&amp;limit_value_yield=1&amp;logic_yield=1&amp;logic=1&amp;limit_value_sbin=0.00008700&amp;sbin_info=96&amp;sbin_map=96&amp;is_auto=0</t>
  </si>
  <si>
    <t>http://cpdb.realtek.com/cpdbv3/view/filter/filter_view.php?proj=RL6748&amp;startdate=2025-09-29&amp;enddate=2025-10-05&amp;limit_value_yield=1&amp;logic_yield=1&amp;logic=1&amp;limit_value_sbin=0.00017400&amp;sbin_info=97&amp;sbin_map=97&amp;is_auto=0</t>
  </si>
  <si>
    <t>http://cpdb.realtek.com/cpdbv3/view/filter/filter_view.php?proj=RL6748&amp;startdate=2025-09-29&amp;enddate=2025-10-05&amp;limit_value_yield=1&amp;logic_yield=1&amp;logic=1&amp;limit_value_sbin=0.00000000&amp;sbin_info=98&amp;sbin_map=98&amp;is_auto=0</t>
  </si>
  <si>
    <t>http://cpdb.realtek.com/cpdbv3/view/filter/filter_view.php?proj=RL6748&amp;startdate=2025-09-29&amp;enddate=2025-10-05&amp;limit_value_yield=1&amp;logic_yield=1&amp;logic=1&amp;limit_value_sbin=0.00017400&amp;sbin_info=99&amp;sbin_map=99&amp;is_auto=0</t>
  </si>
  <si>
    <t>http://cpdb.realtek.com/cpdbv3/view/filter/filter_view.php?proj=RL6748&amp;startdate=2025-09-29&amp;enddate=2025-10-05&amp;limit_value_yield=1&amp;logic_yield=1&amp;logic=1&amp;limit_value_sbin=0.00008700&amp;sbin_info=100&amp;sbin_map=100&amp;is_auto=0</t>
  </si>
  <si>
    <t>http://cpdb.realtek.com/cpdbv3/view/filter/filter_view.php?proj=RL6748&amp;startdate=2025-09-29&amp;enddate=2025-10-05&amp;limit_value_yield=1&amp;logic_yield=1&amp;logic=1&amp;limit_value_sbin=0.00017400&amp;sbin_info=101&amp;sbin_map=101&amp;is_auto=0</t>
  </si>
  <si>
    <t>http://cpdb.realtek.com/cpdbv3/view/filter/filter_view.php?proj=RL6748&amp;startdate=2025-09-29&amp;enddate=2025-10-05&amp;limit_value_yield=1&amp;logic_yield=1&amp;logic=1&amp;limit_value_sbin=0.00000000&amp;sbin_info=103&amp;sbin_map=103&amp;is_auto=0</t>
  </si>
  <si>
    <t>http://cpdb.realtek.com/cpdbv3/view/filter/filter_view.php?proj=RL6748&amp;startdate=2025-09-29&amp;enddate=2025-10-05&amp;limit_value_yield=1&amp;logic_yield=1&amp;logic=1&amp;limit_value_sbin=0.00000000&amp;sbin_info=104&amp;sbin_map=104&amp;is_auto=0</t>
  </si>
  <si>
    <t>http://cpdb.realtek.com/cpdbv3/view/filter/filter_view.php?proj=RL6748&amp;startdate=2025-09-29&amp;enddate=2025-10-05&amp;limit_value_yield=1&amp;logic_yield=1&amp;logic=1&amp;limit_value_sbin=0.00000000&amp;sbin_info=105&amp;sbin_map=105&amp;is_auto=0</t>
  </si>
  <si>
    <t>http://cpdb.realtek.com/cpdbv3/view/filter/filter_view.php?proj=RL6748&amp;startdate=2025-09-29&amp;enddate=2025-10-05&amp;limit_value_yield=1&amp;logic_yield=1&amp;logic=1&amp;limit_value_sbin=0.00017400&amp;sbin_info=106&amp;sbin_map=106&amp;is_auto=0</t>
  </si>
  <si>
    <t>http://cpdb.realtek.com/cpdbv3/view/filter/filter_view.php?proj=RL6748&amp;startdate=2025-09-29&amp;enddate=2025-10-05&amp;limit_value_yield=1&amp;logic_yield=1&amp;logic=1&amp;limit_value_sbin=0.00017400&amp;sbin_info=107&amp;sbin_map=107&amp;is_auto=0</t>
  </si>
  <si>
    <t>http://cpdb.realtek.com/cpdbv3/view/filter/filter_view.php?proj=RL6748&amp;startdate=2025-09-29&amp;enddate=2025-10-05&amp;limit_value_yield=1&amp;logic_yield=1&amp;logic=1&amp;limit_value_sbin=0.00000000&amp;sbin_info=108&amp;sbin_map=108&amp;is_auto=0</t>
  </si>
  <si>
    <t>http://cpdb.realtek.com/cpdbv3/view/filter/filter_view.php?proj=RL6748&amp;startdate=2025-09-29&amp;enddate=2025-10-05&amp;limit_value_yield=1&amp;logic_yield=1&amp;logic=1&amp;limit_value_sbin=0.00008700&amp;sbin_info=109&amp;sbin_map=109&amp;is_auto=0</t>
  </si>
  <si>
    <t>http://cpdb.realtek.com/cpdbv3/view/filter/filter_view.php?proj=RL6748&amp;startdate=2025-09-29&amp;enddate=2025-10-05&amp;limit_value_yield=1&amp;logic_yield=1&amp;logic=1&amp;limit_value_sbin=0.00000000&amp;sbin_info=110&amp;sbin_map=110&amp;is_auto=0</t>
  </si>
  <si>
    <t>http://cpdb.realtek.com/cpdbv3/view/filter/filter_view.php?proj=RL6748&amp;startdate=2025-09-29&amp;enddate=2025-10-05&amp;limit_value_yield=1&amp;logic_yield=1&amp;logic=1&amp;limit_value_sbin=0.00000000&amp;sbin_info=111&amp;sbin_map=111&amp;is_auto=0</t>
  </si>
  <si>
    <t>http://cpdb.realtek.com/cpdbv3/view/filter/filter_view.php?proj=RL6748&amp;startdate=2025-09-29&amp;enddate=2025-10-05&amp;limit_value_yield=1&amp;logic_yield=1&amp;logic=1&amp;limit_value_sbin=0.00052100&amp;sbin_info=112&amp;sbin_map=112&amp;is_auto=0</t>
  </si>
  <si>
    <t>http://cpdb.realtek.com/cpdbv3/view/filter/filter_view.php?proj=RL6748&amp;startdate=2025-09-29&amp;enddate=2025-10-05&amp;limit_value_yield=1&amp;logic_yield=1&amp;logic=1&amp;limit_value_sbin=0.00008700&amp;sbin_info=113&amp;sbin_map=113&amp;is_auto=0</t>
  </si>
  <si>
    <t>http://cpdb.realtek.com/cpdbv3/view/filter/filter_view.php?proj=RL6748&amp;startdate=2025-09-29&amp;enddate=2025-10-05&amp;limit_value_yield=1&amp;logic_yield=1&amp;logic=1&amp;limit_value_sbin=0.00017400&amp;sbin_info=114&amp;sbin_map=114&amp;is_auto=0</t>
  </si>
  <si>
    <t>http://cpdb.realtek.com/cpdbv3/view/filter/filter_view.php?proj=RL6748&amp;startdate=2025-09-29&amp;enddate=2025-10-05&amp;limit_value_yield=1&amp;logic_yield=1&amp;logic=1&amp;limit_value_sbin=0.00000000&amp;sbin_info=115&amp;sbin_map=115&amp;is_auto=0</t>
  </si>
  <si>
    <t>http://cpdb.realtek.com/cpdbv3/view/filter/filter_view.php?proj=RL6748&amp;startdate=2025-09-29&amp;enddate=2025-10-05&amp;limit_value_yield=1&amp;logic_yield=1&amp;logic=1&amp;limit_value_sbin=0.00008700&amp;sbin_info=116&amp;sbin_map=116&amp;is_auto=0</t>
  </si>
  <si>
    <t>http://cpdb.realtek.com/cpdbv3/view/filter/filter_view.php?proj=RL6748&amp;startdate=2025-09-29&amp;enddate=2025-10-05&amp;limit_value_yield=1&amp;logic_yield=1&amp;logic=1&amp;limit_value_sbin=0.00017400&amp;sbin_info=117&amp;sbin_map=117&amp;is_auto=0</t>
  </si>
  <si>
    <t>http://cpdb.realtek.com/cpdbv3/view/filter/filter_view.php?proj=RL6748&amp;startdate=2025-09-29&amp;enddate=2025-10-05&amp;limit_value_yield=1&amp;logic_yield=1&amp;logic=1&amp;limit_value_sbin=0.00017400&amp;sbin_info=118&amp;sbin_map=118&amp;is_auto=0</t>
  </si>
  <si>
    <t>http://cpdb.realtek.com/cpdbv3/view/filter/filter_view.php?proj=RL6748&amp;startdate=2025-09-29&amp;enddate=2025-10-05&amp;limit_value_yield=1&amp;logic_yield=1&amp;logic=1&amp;limit_value_sbin=0.00008700&amp;sbin_info=121&amp;sbin_map=121&amp;is_auto=0</t>
  </si>
  <si>
    <t>http://cpdb.realtek.com/cpdbv3/view/filter/filter_view.php?proj=RL6748&amp;startdate=2025-09-29&amp;enddate=2025-10-05&amp;limit_value_yield=1&amp;logic_yield=1&amp;logic=1&amp;limit_value_sbin=0.00000000&amp;sbin_info=123&amp;sbin_map=123&amp;is_auto=0</t>
  </si>
  <si>
    <t>http://cpdb.realtek.com/cpdbv3/view/filter/filter_view.php?proj=RL6748&amp;startdate=2025-09-29&amp;enddate=2025-10-05&amp;limit_value_yield=1&amp;logic_yield=1&amp;logic=1&amp;limit_value_sbin=0.00000000&amp;sbin_info=124&amp;sbin_map=124&amp;is_auto=0</t>
  </si>
  <si>
    <t>http://cpdb.realtek.com/cpdbv3/view/filter/filter_view.php?proj=RL6748&amp;startdate=2025-09-29&amp;enddate=2025-10-05&amp;limit_value_yield=1&amp;logic_yield=1&amp;logic=1&amp;limit_value_sbin=0.00000000&amp;sbin_info=125&amp;sbin_map=125&amp;is_auto=0</t>
  </si>
  <si>
    <t>http://cpdb.realtek.com/cpdbv3/view/filter/filter_view.php?proj=RL6748&amp;startdate=2025-09-29&amp;enddate=2025-10-05&amp;limit_value_yield=1&amp;logic_yield=1&amp;logic=1&amp;limit_value_sbin=0.00034700&amp;sbin_info=126&amp;sbin_map=126&amp;is_auto=0</t>
  </si>
  <si>
    <t>http://cpdb.realtek.com/cpdbv3/view/filter/filter_view.php?proj=RL6748&amp;startdate=2025-09-29&amp;enddate=2025-10-05&amp;limit_value_yield=1&amp;logic_yield=1&amp;logic=1&amp;limit_value_sbin=0.00000000&amp;sbin_info=127&amp;sbin_map=127&amp;is_auto=0</t>
  </si>
  <si>
    <t>http://cpdb.realtek.com/cpdbv3/view/filter/filter_view.php?proj=RL6748&amp;startdate=2025-09-29&amp;enddate=2025-10-05&amp;limit_value_yield=1&amp;logic_yield=1&amp;logic=1&amp;limit_value_sbin=0.00000000&amp;sbin_info=128&amp;sbin_map=128&amp;is_auto=0</t>
  </si>
  <si>
    <t>http://cpdb.realtek.com/cpdbv3/view/filter/filter_view.php?proj=RL6748&amp;startdate=2025-09-29&amp;enddate=2025-10-05&amp;limit_value_yield=1&amp;logic_yield=1&amp;logic=1&amp;limit_value_sbin=0.00017400&amp;sbin_info=129&amp;sbin_map=129&amp;is_auto=0</t>
  </si>
  <si>
    <t>http://cpdb.realtek.com/cpdbv3/view/filter/filter_view.php?proj=RL6748&amp;startdate=2025-09-29&amp;enddate=2025-10-05&amp;limit_value_yield=1&amp;logic_yield=1&amp;logic=1&amp;limit_value_sbin=0.00000000&amp;sbin_info=130&amp;sbin_map=130&amp;is_auto=0</t>
  </si>
  <si>
    <t>http://cpdb.realtek.com/cpdbv3/view/filter/filter_view.php?proj=RL6748&amp;startdate=2025-09-29&amp;enddate=2025-10-05&amp;limit_value_yield=1&amp;logic_yield=1&amp;logic=1&amp;limit_value_sbin=0.00000000&amp;sbin_info=131&amp;sbin_map=131&amp;is_auto=0</t>
  </si>
  <si>
    <t>http://cpdb.realtek.com/cpdbv3/view/filter/filter_view.php?proj=RL6748&amp;startdate=2025-09-29&amp;enddate=2025-10-05&amp;limit_value_yield=1&amp;logic_yield=1&amp;logic=1&amp;limit_value_sbin=0.00000000&amp;sbin_info=132&amp;sbin_map=132&amp;is_auto=0</t>
  </si>
  <si>
    <t>http://cpdb.realtek.com/cpdbv3/view/filter/filter_view.php?proj=RL6748&amp;startdate=2025-09-29&amp;enddate=2025-10-05&amp;limit_value_yield=1&amp;logic_yield=1&amp;logic=1&amp;limit_value_sbin=0.00000000&amp;sbin_info=133&amp;sbin_map=133&amp;is_auto=0</t>
  </si>
  <si>
    <t>http://cpdb.realtek.com/cpdbv3/view/filter/filter_view.php?proj=RL6748&amp;startdate=2025-09-29&amp;enddate=2025-10-05&amp;limit_value_yield=1&amp;logic_yield=1&amp;logic=1&amp;limit_value_sbin=0.00000000&amp;sbin_info=134&amp;sbin_map=134&amp;is_auto=0</t>
  </si>
  <si>
    <t>http://cpdb.realtek.com/cpdbv3/view/filter/filter_view.php?proj=RL6748&amp;startdate=2025-09-29&amp;enddate=2025-10-05&amp;limit_value_yield=1&amp;logic_yield=1&amp;logic=1&amp;limit_value_sbin=0.00000000&amp;sbin_info=135&amp;sbin_map=135&amp;is_auto=0</t>
  </si>
  <si>
    <t>http://cpdb.realtek.com/cpdbv3/view/filter/filter_view.php?proj=RL6748&amp;startdate=2025-09-29&amp;enddate=2025-10-05&amp;limit_value_yield=1&amp;logic_yield=1&amp;logic=1&amp;limit_value_sbin=0.00000000&amp;sbin_info=136&amp;sbin_map=136&amp;is_auto=0</t>
  </si>
  <si>
    <t>http://cpdb.realtek.com/cpdbv3/view/filter/filter_view.php?proj=RL6748&amp;startdate=2025-09-29&amp;enddate=2025-10-05&amp;limit_value_yield=1&amp;logic_yield=1&amp;logic=1&amp;limit_value_sbin=0.00000000&amp;sbin_info=137&amp;sbin_map=137&amp;is_auto=0</t>
  </si>
  <si>
    <t>http://cpdb.realtek.com/cpdbv3/view/filter/filter_view.php?proj=RL6748&amp;startdate=2025-09-29&amp;enddate=2025-10-05&amp;limit_value_yield=1&amp;logic_yield=1&amp;logic=1&amp;limit_value_sbin=0.00008700&amp;sbin_info=138&amp;sbin_map=138&amp;is_auto=0</t>
  </si>
  <si>
    <t>http://cpdb.realtek.com/cpdbv3/view/filter/filter_view.php?proj=RL6748&amp;startdate=2025-09-29&amp;enddate=2025-10-05&amp;limit_value_yield=1&amp;logic_yield=1&amp;logic=1&amp;limit_value_sbin=0.00017400&amp;sbin_info=139&amp;sbin_map=139&amp;is_auto=0</t>
  </si>
  <si>
    <t>http://cpdb.realtek.com/cpdbv3/view/filter/filter_view.php?proj=RL6748&amp;startdate=2025-09-29&amp;enddate=2025-10-05&amp;limit_value_yield=1&amp;logic_yield=1&amp;logic=1&amp;limit_value_sbin=0.00000000&amp;sbin_info=140&amp;sbin_map=140&amp;is_auto=0</t>
  </si>
  <si>
    <t>http://cpdb.realtek.com/cpdbv3/view/filter/filter_view.php?proj=RL6748&amp;startdate=2025-09-29&amp;enddate=2025-10-05&amp;limit_value_yield=1&amp;logic_yield=1&amp;logic=1&amp;limit_value_sbin=0.00017400&amp;sbin_info=141&amp;sbin_map=141&amp;is_auto=0</t>
  </si>
  <si>
    <t>http://cpdb.realtek.com/cpdbv3/view/filter/filter_view.php?proj=RL6748&amp;startdate=2025-09-29&amp;enddate=2025-10-05&amp;limit_value_yield=1&amp;logic_yield=1&amp;logic=1&amp;limit_value_sbin=0.00008700&amp;sbin_info=142&amp;sbin_map=142&amp;is_auto=0</t>
  </si>
  <si>
    <t>http://cpdb.realtek.com/cpdbv3/view/filter/filter_view.php?proj=RL6748&amp;startdate=2025-09-29&amp;enddate=2025-10-05&amp;limit_value_yield=1&amp;logic_yield=1&amp;logic=1&amp;limit_value_sbin=0.00008700&amp;sbin_info=143&amp;sbin_map=143&amp;is_auto=0</t>
  </si>
  <si>
    <t>http://cpdb.realtek.com/cpdbv3/view/filter/filter_view.php?proj=RL6748&amp;startdate=2025-09-29&amp;enddate=2025-10-05&amp;limit_value_yield=1&amp;logic_yield=1&amp;logic=1&amp;limit_value_sbin=0.00008700&amp;sbin_info=144&amp;sbin_map=144&amp;is_auto=0</t>
  </si>
  <si>
    <t>http://cpdb.realtek.com/cpdbv3/view/filter/filter_view.php?proj=RL6748&amp;startdate=2025-09-29&amp;enddate=2025-10-05&amp;limit_value_yield=1&amp;logic_yield=1&amp;logic=1&amp;limit_value_sbin=0.00000000&amp;sbin_info=146&amp;sbin_map=146&amp;is_auto=0</t>
  </si>
  <si>
    <t>http://cpdb.realtek.com/cpdbv3/view/filter/filter_view.php?proj=RL6748&amp;startdate=2025-09-29&amp;enddate=2025-10-05&amp;limit_value_yield=1&amp;logic_yield=1&amp;logic=1&amp;limit_value_sbin=0.00000000&amp;sbin_info=147&amp;sbin_map=147&amp;is_auto=0</t>
  </si>
  <si>
    <t>http://cpdb.realtek.com/cpdbv3/view/filter/filter_view.php?proj=RL6748&amp;startdate=2025-09-29&amp;enddate=2025-10-05&amp;limit_value_yield=1&amp;logic_yield=1&amp;logic=1&amp;limit_value_sbin=0.00000000&amp;sbin_info=148&amp;sbin_map=148&amp;is_auto=0</t>
  </si>
  <si>
    <t>http://cpdb.realtek.com/cpdbv3/view/filter/filter_view.php?proj=RL6748&amp;startdate=2025-09-29&amp;enddate=2025-10-05&amp;limit_value_yield=1&amp;logic_yield=1&amp;logic=1&amp;limit_value_sbin=0.00000000&amp;sbin_info=149&amp;sbin_map=149&amp;is_auto=0</t>
  </si>
  <si>
    <t>http://cpdb.realtek.com/cpdbv3/view/filter/filter_view.php?proj=RL6748&amp;startdate=2025-09-29&amp;enddate=2025-10-05&amp;limit_value_yield=1&amp;logic_yield=1&amp;logic=1&amp;limit_value_sbin=0.00000000&amp;sbin_info=157&amp;sbin_map=157&amp;is_auto=0</t>
  </si>
  <si>
    <t>http://cpdb.realtek.com/cpdbv3/view/filter/filter_view.php?proj=RL6748&amp;startdate=2025-09-29&amp;enddate=2025-10-05&amp;limit_value_yield=1&amp;logic_yield=1&amp;logic=1&amp;limit_value_sbin=0.00000000&amp;sbin_info=158&amp;sbin_map=158&amp;is_auto=0</t>
  </si>
  <si>
    <t>http://cpdb.realtek.com/cpdbv3/view/filter/filter_view.php?proj=RL6748&amp;startdate=2025-09-29&amp;enddate=2025-10-05&amp;limit_value_yield=1&amp;logic_yield=1&amp;logic=1&amp;limit_value_sbin=0.00000000&amp;sbin_info=159&amp;sbin_map=159&amp;is_auto=0</t>
  </si>
  <si>
    <t>http://cpdb.realtek.com/cpdbv3/view/filter/filter_view.php?proj=RL6748&amp;startdate=2025-09-29&amp;enddate=2025-10-05&amp;limit_value_yield=1&amp;logic_yield=1&amp;logic=1&amp;limit_value_sbin=0.00000000&amp;sbin_info=160&amp;sbin_map=160&amp;is_auto=0</t>
  </si>
  <si>
    <t>http://cpdb.realtek.com/cpdbv3/view/filter/filter_view.php?proj=RL6748&amp;startdate=2025-09-29&amp;enddate=2025-10-05&amp;limit_value_yield=1&amp;logic_yield=1&amp;logic=1&amp;limit_value_sbin=0.00000000&amp;sbin_info=161&amp;sbin_map=161&amp;is_auto=0</t>
  </si>
  <si>
    <t>http://cpdb.realtek.com/cpdbv3/view/filter/filter_view.php?proj=RL6748&amp;startdate=2025-09-29&amp;enddate=2025-10-05&amp;limit_value_yield=1&amp;logic_yield=1&amp;logic=1&amp;limit_value_sbin=0.00000000&amp;sbin_info=162&amp;sbin_map=162&amp;is_auto=0</t>
  </si>
  <si>
    <t>http://cpdb.realtek.com/cpdbv3/view/filter/filter_view.php?proj=RL6748&amp;startdate=2025-09-29&amp;enddate=2025-10-05&amp;limit_value_yield=1&amp;logic_yield=1&amp;logic=1&amp;limit_value_sbin=0.00000000&amp;sbin_info=163&amp;sbin_map=163&amp;is_auto=0</t>
  </si>
  <si>
    <t>http://cpdb.realtek.com/cpdbv3/view/filter/filter_view.php?proj=RL6748&amp;startdate=2025-09-29&amp;enddate=2025-10-05&amp;limit_value_yield=1&amp;logic_yield=1&amp;logic=1&amp;limit_value_sbin=0.00000000&amp;sbin_info=164&amp;sbin_map=164&amp;is_auto=0</t>
  </si>
  <si>
    <t>http://cpdb.realtek.com/cpdbv3/view/filter/filter_view.php?proj=RL6748&amp;startdate=2025-09-29&amp;enddate=2025-10-05&amp;limit_value_yield=1&amp;logic_yield=1&amp;logic=1&amp;limit_value_sbin=0.00000000&amp;sbin_info=165&amp;sbin_map=165&amp;is_auto=0</t>
  </si>
  <si>
    <t>http://cpdb.realtek.com/cpdbv3/view/filter/filter_view.php?proj=RL6748&amp;startdate=2025-09-29&amp;enddate=2025-10-05&amp;limit_value_yield=1&amp;logic_yield=1&amp;logic=1&amp;limit_value_sbin=0.00000000&amp;sbin_info=166&amp;sbin_map=166&amp;is_auto=0</t>
  </si>
  <si>
    <t>http://cpdb.realtek.com/cpdbv3/view/filter/filter_view.php?proj=RL6748&amp;startdate=2025-09-29&amp;enddate=2025-10-05&amp;limit_value_yield=1&amp;logic_yield=1&amp;logic=1&amp;limit_value_sbin=0.00000000&amp;sbin_info=167&amp;sbin_map=167&amp;is_auto=0</t>
  </si>
  <si>
    <t>http://cpdb.realtek.com/cpdbv3/view/filter/filter_view.php?proj=RL6748&amp;startdate=2025-09-29&amp;enddate=2025-10-05&amp;limit_value_yield=1&amp;logic_yield=1&amp;logic=1&amp;limit_value_sbin=0.00000000&amp;sbin_info=168&amp;sbin_map=168&amp;is_auto=0</t>
  </si>
  <si>
    <t>http://cpdb.realtek.com/cpdbv3/view/filter/filter_view.php?proj=RL6748&amp;startdate=2025-09-29&amp;enddate=2025-10-05&amp;limit_value_yield=1&amp;logic_yield=1&amp;logic=1&amp;limit_value_sbin=0.00000000&amp;sbin_info=169&amp;sbin_map=169&amp;is_auto=0</t>
  </si>
  <si>
    <t>http://cpdb.realtek.com/cpdbv3/view/filter/filter_view.php?proj=RL6748&amp;startdate=2025-09-29&amp;enddate=2025-10-05&amp;limit_value_yield=1&amp;logic_yield=1&amp;logic=1&amp;limit_value_sbin=0.00000000&amp;sbin_info=170&amp;sbin_map=170&amp;is_auto=0</t>
  </si>
  <si>
    <t>http://cpdb.realtek.com/cpdbv3/view/filter/filter_view.php?proj=RL6748&amp;startdate=2025-09-29&amp;enddate=2025-10-05&amp;limit_value_yield=1&amp;logic_yield=1&amp;logic=1&amp;limit_value_sbin=0.00000000&amp;sbin_info=171&amp;sbin_map=171&amp;is_auto=0</t>
  </si>
  <si>
    <t>http://cpdb.realtek.com/cpdbv3/view/filter/filter_view.php?proj=RL6748&amp;startdate=2025-09-29&amp;enddate=2025-10-05&amp;limit_value_yield=1&amp;logic_yield=1&amp;logic=1&amp;limit_value_sbin=0.00000000&amp;sbin_info=172&amp;sbin_map=172&amp;is_auto=0</t>
  </si>
  <si>
    <t>http://cpdb.realtek.com/cpdbv3/view/filter/filter_view.php?proj=RL6748&amp;startdate=2025-09-29&amp;enddate=2025-10-05&amp;limit_value_yield=1&amp;logic_yield=1&amp;logic=1&amp;limit_value_sbin=0.00000000&amp;sbin_info=173&amp;sbin_map=173&amp;is_auto=0</t>
  </si>
  <si>
    <t>http://cpdb.realtek.com/cpdbv3/view/filter/filter_view.php?proj=RL6748&amp;startdate=2025-09-29&amp;enddate=2025-10-05&amp;limit_value_yield=1&amp;logic_yield=1&amp;logic=1&amp;limit_value_sbin=0.00000000&amp;sbin_info=174&amp;sbin_map=174&amp;is_auto=0</t>
  </si>
  <si>
    <t>http://cpdb.realtek.com/cpdbv3/view/filter/filter_view.php?proj=RL6748&amp;startdate=2025-09-29&amp;enddate=2025-10-05&amp;limit_value_yield=1&amp;logic_yield=1&amp;logic=1&amp;limit_value_sbin=0.00000000&amp;sbin_info=175&amp;sbin_map=175&amp;is_auto=0</t>
  </si>
  <si>
    <t>http://cpdb.realtek.com/cpdbv3/view/filter/filter_view.php?proj=RL6748&amp;startdate=2025-09-29&amp;enddate=2025-10-05&amp;limit_value_yield=1&amp;logic_yield=1&amp;logic=1&amp;limit_value_sbin=0.00000000&amp;sbin_info=176&amp;sbin_map=176&amp;is_auto=0</t>
  </si>
  <si>
    <t>http://cpdb.realtek.com/cpdbv3/view/filter/filter_view.php?proj=RL6748&amp;startdate=2025-09-29&amp;enddate=2025-10-05&amp;limit_value_yield=1&amp;logic_yield=1&amp;logic=1&amp;limit_value_sbin=0.00000000&amp;sbin_info=177&amp;sbin_map=177&amp;is_auto=0</t>
  </si>
  <si>
    <t>http://cpdb.realtek.com/cpdbv3/view/filter/filter_view.php?proj=RL6748&amp;startdate=2025-09-29&amp;enddate=2025-10-05&amp;limit_value_yield=1&amp;logic_yield=1&amp;logic=1&amp;limit_value_sbin=0.00000000&amp;sbin_info=178&amp;sbin_map=178&amp;is_auto=0</t>
  </si>
  <si>
    <t>http://cpdb.realtek.com/cpdbv3/view/filter/filter_view.php?proj=RL6748&amp;startdate=2025-09-29&amp;enddate=2025-10-05&amp;limit_value_yield=1&amp;logic_yield=1&amp;logic=1&amp;limit_value_sbin=0.00017400&amp;sbin_info=179&amp;sbin_map=179&amp;is_auto=0</t>
  </si>
  <si>
    <t>http://cpdb.realtek.com/cpdbv3/view/filter/filter_view.php?proj=RL6748&amp;startdate=2025-09-29&amp;enddate=2025-10-05&amp;limit_value_yield=1&amp;logic_yield=1&amp;logic=1&amp;limit_value_sbin=0.00000000&amp;sbin_info=180&amp;sbin_map=180&amp;is_auto=0</t>
  </si>
  <si>
    <t>http://cpdb.realtek.com/cpdbv3/view/filter/filter_view.php?proj=RL6748&amp;startdate=2025-09-29&amp;enddate=2025-10-05&amp;limit_value_yield=1&amp;logic_yield=1&amp;logic=1&amp;limit_value_sbin=0.00069500&amp;sbin_info=181&amp;sbin_map=181&amp;is_auto=0</t>
  </si>
  <si>
    <t>http://cpdb.realtek.com/cpdbv3/view/filter/filter_view.php?proj=RL6748&amp;startdate=2025-09-29&amp;enddate=2025-10-05&amp;limit_value_yield=1&amp;logic_yield=1&amp;logic=1&amp;limit_value_sbin=0.00000000&amp;sbin_info=182&amp;sbin_map=182&amp;is_auto=0</t>
  </si>
  <si>
    <t>http://cpdb.realtek.com/cpdbv3/view/filter/filter_view.php?proj=RL6748&amp;startdate=2025-09-29&amp;enddate=2025-10-05&amp;limit_value_yield=1&amp;logic_yield=1&amp;logic=1&amp;limit_value_sbin=0.00052100&amp;sbin_info=183&amp;sbin_map=183&amp;is_auto=0</t>
  </si>
  <si>
    <t>http://cpdb.realtek.com/cpdbv3/view/filter/filter_view.php?proj=RL6748&amp;startdate=2025-09-29&amp;enddate=2025-10-05&amp;limit_value_yield=1&amp;logic_yield=1&amp;logic=1&amp;limit_value_sbin=0.00008700&amp;sbin_info=185&amp;sbin_map=185&amp;is_auto=0</t>
  </si>
  <si>
    <t>http://cpdb.realtek.com/cpdbv3/view/filter/filter_view.php?proj=RL6748&amp;startdate=2025-09-29&amp;enddate=2025-10-05&amp;limit_value_yield=1&amp;logic_yield=1&amp;logic=1&amp;limit_value_sbin=0.00017400&amp;sbin_info=193&amp;sbin_map=193&amp;is_auto=0</t>
  </si>
  <si>
    <t>http://cpdb.realtek.com/cpdbv3/view/filter/filter_view.php?proj=RL6748&amp;startdate=2025-09-29&amp;enddate=2025-10-05&amp;limit_value_yield=1&amp;logic_yield=1&amp;logic=1&amp;limit_value_sbin=0.00000000&amp;sbin_info=201&amp;sbin_map=201&amp;is_auto=0</t>
  </si>
  <si>
    <t>http://cpdb.realtek.com/cpdbv3/view/filter/filter_view.php?proj=RL6748&amp;startdate=2025-09-29&amp;enddate=2025-10-05&amp;limit_value_yield=1&amp;logic_yield=1&amp;logic=1&amp;limit_value_sbin=0.00000000&amp;sbin_info=202&amp;sbin_map=202&amp;is_auto=0</t>
  </si>
  <si>
    <t>http://cpdb.realtek.com/cpdbv3/view/filter/filter_view.php?proj=RL6748&amp;startdate=2025-09-29&amp;enddate=2025-10-05&amp;limit_value_yield=1&amp;logic_yield=1&amp;logic=1&amp;limit_value_sbin=0.00086900&amp;sbin_info=204&amp;sbin_map=204&amp;is_auto=0</t>
  </si>
  <si>
    <t>http://cpdb.realtek.com/cpdbv3/view/filter/filter_view.php?proj=RL6748&amp;startdate=2025-09-29&amp;enddate=2025-10-05&amp;limit_value_yield=1&amp;logic_yield=1&amp;logic=1&amp;limit_value_sbin=0.00000000&amp;sbin_info=205&amp;sbin_map=205&amp;is_auto=0</t>
  </si>
  <si>
    <t>http://cpdb.realtek.com/cpdbv3/view/filter/filter_view.php?proj=RL6748&amp;startdate=2025-09-29&amp;enddate=2025-10-05&amp;limit_value_yield=1&amp;logic_yield=1&amp;logic=1&amp;limit_value_sbin=0.00000000&amp;sbin_info=208&amp;sbin_map=208&amp;is_auto=0</t>
  </si>
  <si>
    <t>http://cpdb.realtek.com/cpdbv3/view/filter/filter_view.php?proj=RL6748&amp;startdate=2025-09-29&amp;enddate=2025-10-05&amp;limit_value_yield=1&amp;logic_yield=1&amp;logic=1&amp;limit_value_sbin=0.00000000&amp;sbin_info=209&amp;sbin_map=209&amp;is_auto=0</t>
  </si>
  <si>
    <t>http://cpdb.realtek.com/cpdbv3/view/filter/filter_view.php?proj=RL6748&amp;startdate=2025-09-29&amp;enddate=2025-10-05&amp;limit_value_yield=1&amp;logic_yield=1&amp;logic=1&amp;limit_value_sbin=0.00000000&amp;sbin_info=211&amp;sbin_map=211&amp;is_auto=0</t>
  </si>
  <si>
    <t>http://cpdb.realtek.com/cpdbv3/view/filter/filter_view.php?proj=RL6748&amp;startdate=2025-09-29&amp;enddate=2025-10-05&amp;limit_value_yield=1&amp;logic_yield=1&amp;logic=1&amp;limit_value_sbin=0.00008700&amp;sbin_info=213&amp;sbin_map=213&amp;is_auto=0</t>
  </si>
  <si>
    <t>http://cpdb.realtek.com/cpdbv3/view/filter/filter_view.php?proj=RL6748&amp;startdate=2025-09-29&amp;enddate=2025-10-05&amp;limit_value_yield=1&amp;logic_yield=1&amp;logic=1&amp;limit_value_sbin=0.00008700&amp;sbin_info=214&amp;sbin_map=214&amp;is_auto=0</t>
  </si>
  <si>
    <t>http://cpdb.realtek.com/cpdbv3/view/filter/filter_view.php?proj=RL6748&amp;startdate=2025-09-29&amp;enddate=2025-10-05&amp;limit_value_yield=1&amp;logic_yield=1&amp;logic=1&amp;limit_value_sbin=0.00060800&amp;sbin_info=215&amp;sbin_map=215&amp;is_auto=0</t>
  </si>
  <si>
    <t>http://cpdb.realtek.com/cpdbv3/view/filter/filter_view.php?proj=RL6748&amp;startdate=2025-09-29&amp;enddate=2025-10-05&amp;limit_value_yield=1&amp;logic_yield=1&amp;logic=1&amp;limit_value_sbin=0.00000000&amp;sbin_info=216&amp;sbin_map=216&amp;is_auto=0</t>
  </si>
  <si>
    <t>http://cpdb.realtek.com/cpdbv3/view/filter/filter_view.php?proj=RL6748&amp;startdate=2025-09-29&amp;enddate=2025-10-05&amp;limit_value_yield=1&amp;logic_yield=1&amp;logic=1&amp;limit_value_sbin=0.00008700&amp;sbin_info=217&amp;sbin_map=217&amp;is_auto=0</t>
  </si>
  <si>
    <t>http://cpdb.realtek.com/cpdbv3/view/filter/filter_view.php?proj=RL6748&amp;startdate=2025-09-29&amp;enddate=2025-10-05&amp;limit_value_yield=1&amp;logic_yield=1&amp;logic=1&amp;limit_value_sbin=0.00017400&amp;sbin_info=218&amp;sbin_map=218&amp;is_auto=0</t>
  </si>
  <si>
    <t>http://cpdb.realtek.com/cpdbv3/view/filter/filter_view.php?proj=RL6748&amp;startdate=2025-09-29&amp;enddate=2025-10-05&amp;limit_value_yield=1&amp;logic_yield=1&amp;logic=1&amp;limit_value_sbin=0.00017400&amp;sbin_info=221&amp;sbin_map=221&amp;is_auto=0</t>
  </si>
  <si>
    <t>http://cpdb.realtek.com/cpdbv3/view/filter/filter_view.php?proj=RL6748&amp;startdate=2025-09-29&amp;enddate=2025-10-05&amp;limit_value_yield=1&amp;logic_yield=1&amp;logic=1&amp;limit_value_sbin=0.00052100&amp;sbin_info=222&amp;sbin_map=222&amp;is_auto=0</t>
  </si>
  <si>
    <t>http://cpdb.realtek.com/cpdbv3/view/filter/filter_view.php?proj=RL6748&amp;startdate=2025-09-29&amp;enddate=2025-10-05&amp;limit_value_yield=1&amp;logic_yield=1&amp;logic=1&amp;limit_value_sbin=0.00000000&amp;sbin_info=223&amp;sbin_map=223&amp;is_auto=0</t>
  </si>
  <si>
    <t>http://cpdb.realtek.com/cpdbv3/view/filter/filter_view.php?proj=RL6748&amp;startdate=2025-09-29&amp;enddate=2025-10-05&amp;limit_value_yield=1&amp;logic_yield=1&amp;logic=1&amp;limit_value_sbin=0.00165000&amp;sbin_info=224&amp;sbin_map=224&amp;is_auto=0</t>
  </si>
  <si>
    <t>http://cpdb.realtek.com/cpdbv3/view/filter/filter_view.php?proj=RL6748&amp;startdate=2025-09-29&amp;enddate=2025-10-05&amp;limit_value_yield=1&amp;logic_yield=1&amp;logic=1&amp;limit_value_sbin=0.00052100&amp;sbin_info=225&amp;sbin_map=225&amp;is_auto=0</t>
  </si>
  <si>
    <t>http://cpdb.realtek.com/cpdbv3/view/filter/filter_view.php?proj=RL6748&amp;startdate=2025-09-29&amp;enddate=2025-10-05&amp;limit_value_yield=1&amp;logic_yield=1&amp;logic=1&amp;limit_value_sbin=0.00929400&amp;sbin_info=228&amp;sbin_map=228&amp;is_auto=0</t>
  </si>
  <si>
    <t>http://cpdb.realtek.com/cpdbv3/view/filter/filter_view.php?proj=RL6748&amp;startdate=2025-09-29&amp;enddate=2025-10-05&amp;limit_value_yield=1&amp;logic_yield=1&amp;logic=1&amp;limit_value_sbin=0.00199800&amp;sbin_info=229&amp;sbin_map=229&amp;is_auto=0</t>
  </si>
  <si>
    <t>http://cpdb.realtek.com/cpdbv3/view/filter/filter_view.php?proj=RL6748&amp;startdate=2025-09-29&amp;enddate=2025-10-05&amp;limit_value_yield=1&amp;logic_yield=1&amp;logic=1&amp;limit_value_sbin=0.00008700&amp;sbin_info=230&amp;sbin_map=230&amp;is_auto=0</t>
  </si>
  <si>
    <t>http://cpdb.realtek.com/cpdbv3/view/filter/filter_view.php?proj=RL6748&amp;startdate=2025-09-29&amp;enddate=2025-10-05&amp;limit_value_yield=1&amp;logic_yield=1&amp;logic=1&amp;limit_value_sbin=0.00000000&amp;sbin_info=234&amp;sbin_map=234&amp;is_auto=0</t>
  </si>
  <si>
    <t>http://cpdb.realtek.com/cpdbv3/view/filter/filter_view.php?proj=RL6748&amp;startdate=2025-09-29&amp;enddate=2025-10-05&amp;limit_value_yield=1&amp;logic_yield=1&amp;logic=1&amp;limit_value_sbin=0.00069500&amp;sbin_info=235&amp;sbin_map=235&amp;is_auto=0</t>
  </si>
  <si>
    <t>http://cpdb.realtek.com/cpdbv3/view/filter/filter_view.php?proj=RL6748&amp;startdate=2025-09-29&amp;enddate=2025-10-05&amp;limit_value_yield=1&amp;logic_yield=1&amp;logic=1&amp;limit_value_sbin=0.00043400&amp;sbin_info=239&amp;sbin_map=239&amp;is_auto=0</t>
  </si>
  <si>
    <t>http://cpdb.realtek.com/cpdbv3/view/filter/filter_view.php?proj=RL6748&amp;startdate=2025-09-29&amp;enddate=2025-10-05&amp;limit_value_yield=1&amp;logic_yield=1&amp;logic=1&amp;limit_value_sbin=0.00026100&amp;sbin_info=241&amp;sbin_map=241&amp;is_auto=0</t>
  </si>
  <si>
    <t>http://cpdb.realtek.com/cpdbv3/view/filter/filter_view.php?proj=RL6748&amp;startdate=2025-09-29&amp;enddate=2025-10-05&amp;limit_value_yield=1&amp;logic_yield=1&amp;logic=1&amp;limit_value_sbin=0.00017400&amp;sbin_info=248&amp;sbin_map=248&amp;is_auto=0</t>
  </si>
  <si>
    <t>http://cpdb.realtek.com/cpdbv3/view/filter/filter_view.php?proj=RL6748&amp;startdate=2025-09-29&amp;enddate=2025-10-05&amp;limit_value_yield=1&amp;logic_yield=1&amp;logic=1&amp;limit_value_sbin=0.00000000&amp;sbin_info=249&amp;sbin_map=249&amp;is_auto=0</t>
  </si>
  <si>
    <t>http://cpdb.realtek.com/cpdbv3/view/filter/filter_view.php?proj=RL6748&amp;startdate=2025-09-29&amp;enddate=2025-10-05&amp;limit_value_yield=1&amp;logic_yield=1&amp;logic=1&amp;limit_value_sbin=0.00000000&amp;sbin_info=251&amp;sbin_map=251&amp;is_auto=0</t>
  </si>
  <si>
    <t>http://cpdb.realtek.com/cpdbv3/view/filter/filter_view.php?proj=RL6748&amp;startdate=2025-09-29&amp;enddate=2025-10-05&amp;limit_value_yield=1&amp;logic_yield=1&amp;logic=1&amp;limit_value_sbin=0.00000000&amp;sbin_info=252&amp;sbin_map=252&amp;is_auto=0</t>
  </si>
  <si>
    <t>http://cpdb.realtek.com/cpdbv3/view/filter/filter_view.php?proj=RL6748&amp;startdate=2025-09-29&amp;enddate=2025-10-05&amp;limit_value_yield=1&amp;logic_yield=1&amp;logic=1&amp;limit_value_sbin=0.00034700&amp;sbin_info=253&amp;sbin_map=253&amp;is_auto=0</t>
  </si>
  <si>
    <t>http://cpdb.realtek.com/cpdbv3/view/filter/filter_view.php?proj=RL6748&amp;startdate=2025-09-29&amp;enddate=2025-10-05&amp;limit_value_yield=1&amp;logic_yield=1&amp;logic=1&amp;limit_value_sbin=0.00000000&amp;sbin_info=254&amp;sbin_map=254&amp;is_auto=0</t>
  </si>
  <si>
    <t>http://cpdb.realtek.com/cpdbv3/view/filter/filter_view.php?proj=RL6748&amp;startdate=2025-09-29&amp;enddate=2025-10-05&amp;limit_value_yield=1&amp;logic_yield=1&amp;logic=1&amp;limit_value_sbin=0.00017400&amp;sbin_info=256&amp;sbin_map=256&amp;is_auto=0</t>
  </si>
  <si>
    <t>http://cpdb.realtek.com/cpdbv3/view/filter/filter_view.php?proj=RL6748&amp;startdate=2025-09-29&amp;enddate=2025-10-05&amp;limit_value_yield=1&amp;logic_yield=1&amp;logic=1&amp;limit_value_sbin=0.00000000&amp;sbin_info=258&amp;sbin_map=258&amp;is_auto=0</t>
  </si>
  <si>
    <t>http://cpdb.realtek.com/cpdbv3/view/filter/filter_view.php?proj=RL6748&amp;startdate=2025-09-29&amp;enddate=2025-10-05&amp;limit_value_yield=1&amp;logic_yield=1&amp;logic=1&amp;limit_value_sbin=0.00017400&amp;sbin_info=259&amp;sbin_map=259&amp;is_auto=0</t>
  </si>
  <si>
    <t>http://cpdb.realtek.com/cpdbv3/view/filter/filter_view.php?proj=RL6748&amp;startdate=2025-09-29&amp;enddate=2025-10-05&amp;limit_value_yield=1&amp;logic_yield=1&amp;logic=1&amp;limit_value_sbin=0.03891200&amp;sbin_info=266&amp;sbin_map=266&amp;is_auto=0</t>
  </si>
  <si>
    <t>http://cpdb.realtek.com/cpdbv3/view/filter/filter_view.php?proj=RL6748&amp;startdate=2025-09-29&amp;enddate=2025-10-05&amp;limit_value_yield=1&amp;logic_yield=1&amp;logic=1&amp;limit_value_sbin=0.00000000&amp;sbin_info=267&amp;sbin_map=267&amp;is_auto=0</t>
  </si>
  <si>
    <t>http://cpdb.realtek.com/cpdbv3/view/filter/filter_view.php?proj=RL6748&amp;startdate=2025-09-29&amp;enddate=2025-10-05&amp;limit_value_yield=1&amp;logic_yield=1&amp;logic=1&amp;limit_value_sbin=0.00008700&amp;sbin_info=268&amp;sbin_map=268&amp;is_auto=0</t>
  </si>
  <si>
    <t>http://cpdb.realtek.com/cpdbv3/view/filter/filter_view.php?proj=RL6748&amp;startdate=2025-09-29&amp;enddate=2025-10-05&amp;limit_value_yield=1&amp;logic_yield=1&amp;logic=1&amp;limit_value_sbin=0.00000000&amp;sbin_info=269&amp;sbin_map=269&amp;is_auto=0</t>
  </si>
  <si>
    <t>http://cpdb.realtek.com/cpdbv3/view/filter/filter_view.php?proj=RL6748&amp;startdate=2025-09-29&amp;enddate=2025-10-05&amp;limit_value_yield=1&amp;logic_yield=1&amp;logic=1&amp;limit_value_sbin=0.00026100&amp;sbin_info=270&amp;sbin_map=270&amp;is_auto=0</t>
  </si>
  <si>
    <t>http://cpdb.realtek.com/cpdbv3/view/filter/filter_view.php?proj=RL6748&amp;startdate=2025-09-29&amp;enddate=2025-10-05&amp;limit_value_yield=1&amp;logic_yield=1&amp;logic=1&amp;limit_value_sbin=0.00000000&amp;sbin_info=271&amp;sbin_map=271&amp;is_auto=0</t>
  </si>
  <si>
    <t>http://cpdb.realtek.com/cpdbv3/view/filter/filter_view.php?proj=RL6748&amp;startdate=2025-09-29&amp;enddate=2025-10-05&amp;limit_value_yield=1&amp;logic_yield=1&amp;logic=1&amp;limit_value_sbin=0.00008700&amp;sbin_info=283&amp;sbin_map=283&amp;is_auto=0</t>
  </si>
  <si>
    <t>http://cpdb.realtek.com/cpdbv3/view/filter/filter_view.php?proj=RL6748&amp;startdate=2025-09-29&amp;enddate=2025-10-05&amp;limit_value_yield=1&amp;logic_yield=1&amp;logic=1&amp;limit_value_sbin=0.00078200&amp;sbin_info=284&amp;sbin_map=284&amp;is_auto=0</t>
  </si>
  <si>
    <t>http://cpdb.realtek.com/cpdbv3/view/filter/filter_view.php?proj=RL6748&amp;startdate=2025-09-29&amp;enddate=2025-10-05&amp;limit_value_yield=1&amp;logic_yield=1&amp;logic=1&amp;limit_value_sbin=0.00000000&amp;sbin_info=285&amp;sbin_map=285&amp;is_auto=0</t>
  </si>
  <si>
    <t>http://cpdb.realtek.com/cpdbv3/view/filter/filter_view.php?proj=RL6748&amp;startdate=2025-09-29&amp;enddate=2025-10-05&amp;limit_value_yield=1&amp;logic_yield=1&amp;logic=1&amp;limit_value_sbin=0.00008700&amp;sbin_info=286&amp;sbin_map=286&amp;is_auto=0</t>
  </si>
  <si>
    <t>http://cpdb.realtek.com/cpdbv3/view/filter/filter_view.php?proj=RL6748&amp;startdate=2025-09-29&amp;enddate=2025-10-05&amp;limit_value_yield=1&amp;logic_yield=1&amp;logic=1&amp;limit_value_sbin=0.00000000&amp;sbin_info=287&amp;sbin_map=287&amp;is_auto=0</t>
  </si>
  <si>
    <t>http://cpdb.realtek.com/cpdbv3/view/filter/filter_view.php?proj=RL6748&amp;startdate=2025-09-29&amp;enddate=2025-10-05&amp;limit_value_yield=1&amp;logic_yield=1&amp;logic=1&amp;limit_value_sbin=0.00000000&amp;sbin_info=288&amp;sbin_map=288&amp;is_auto=0</t>
  </si>
  <si>
    <t>http://cpdb.realtek.com/cpdbv3/view/filter/filter_view.php?proj=RL6748&amp;startdate=2025-09-29&amp;enddate=2025-10-05&amp;limit_value_yield=1&amp;logic_yield=1&amp;logic=1&amp;limit_value_sbin=0.00017400&amp;sbin_info=296&amp;sbin_map=296&amp;is_auto=0</t>
  </si>
  <si>
    <t>http://cpdb.realtek.com/cpdbv3/view/filter/filter_view.php?proj=RL6748&amp;startdate=2025-09-29&amp;enddate=2025-10-05&amp;limit_value_yield=1&amp;logic_yield=1&amp;logic=1&amp;limit_value_sbin=0.00026100&amp;sbin_info=299&amp;sbin_map=299&amp;is_auto=0</t>
  </si>
  <si>
    <t>http://cpdb.realtek.com/cpdbv3/view/filter/filter_view.php?proj=RL6748&amp;startdate=2025-09-29&amp;enddate=2025-10-05&amp;limit_value_yield=1&amp;logic_yield=1&amp;logic=1&amp;limit_value_sbin=0.00000000&amp;sbin_info=300&amp;sbin_map=300&amp;is_auto=0</t>
  </si>
  <si>
    <t>http://cpdb.realtek.com/cpdbv3/view/filter/filter_view.php?proj=RL6748&amp;startdate=2025-09-29&amp;enddate=2025-10-05&amp;limit_value_yield=1&amp;logic_yield=1&amp;logic=1&amp;limit_value_sbin=0.00026100&amp;sbin_info=302&amp;sbin_map=302&amp;is_auto=0</t>
  </si>
  <si>
    <t>http://cpdb.realtek.com/cpdbv3/view/filter/filter_view.php?proj=RL6748&amp;startdate=2025-09-29&amp;enddate=2025-10-05&amp;limit_value_yield=1&amp;logic_yield=1&amp;logic=1&amp;limit_value_sbin=0.00000000&amp;sbin_info=303&amp;sbin_map=303&amp;is_auto=0</t>
  </si>
  <si>
    <t>http://cpdb.realtek.com/cpdbv3/view/filter/filter_view.php?proj=RL6748&amp;startdate=2025-09-29&amp;enddate=2025-10-05&amp;limit_value_yield=1&amp;logic_yield=1&amp;logic=1&amp;limit_value_sbin=0.00269300&amp;sbin_info=304&amp;sbin_map=304&amp;is_auto=0</t>
  </si>
  <si>
    <t>http://cpdb.realtek.com/cpdbv3/view/filter/filter_view.php?proj=RL6748&amp;startdate=2025-09-29&amp;enddate=2025-10-05&amp;limit_value_yield=1&amp;logic_yield=1&amp;logic=1&amp;limit_value_sbin=0.00008700&amp;sbin_info=305&amp;sbin_map=305&amp;is_auto=0</t>
  </si>
  <si>
    <t>http://cpdb.realtek.com/cpdbv3/view/filter/filter_view.php?proj=RL6748&amp;startdate=2025-09-29&amp;enddate=2025-10-05&amp;limit_value_yield=1&amp;logic_yield=1&amp;logic=1&amp;limit_value_sbin=0.00008700&amp;sbin_info=321&amp;sbin_map=321&amp;is_auto=0</t>
  </si>
  <si>
    <t>http://cpdb.realtek.com/cpdbv3/view/filter/filter_view.php?proj=RL6748&amp;startdate=2025-09-29&amp;enddate=2025-10-05&amp;limit_value_yield=1&amp;logic_yield=1&amp;logic=1&amp;limit_value_sbin=0.00026100&amp;sbin_info=322&amp;sbin_map=322&amp;is_auto=0</t>
  </si>
  <si>
    <t>http://cpdb.realtek.com/cpdbv3/view/filter/filter_view.php?proj=RL6748&amp;startdate=2025-09-29&amp;enddate=2025-10-05&amp;limit_value_yield=1&amp;logic_yield=1&amp;logic=1&amp;limit_value_sbin=0.00000000&amp;sbin_info=323&amp;sbin_map=323&amp;is_auto=0</t>
  </si>
  <si>
    <t>http://cpdb.realtek.com/cpdbv3/view/filter/filter_view.php?proj=RL6748&amp;startdate=2025-09-29&amp;enddate=2025-10-05&amp;limit_value_yield=1&amp;logic_yield=1&amp;logic=1&amp;limit_value_sbin=0.00000000&amp;sbin_info=324&amp;sbin_map=324&amp;is_auto=0</t>
  </si>
  <si>
    <t>http://cpdb.realtek.com/cpdbv3/view/filter/filter_view.php?proj=RL6748&amp;startdate=2025-09-29&amp;enddate=2025-10-05&amp;limit_value_yield=1&amp;logic_yield=1&amp;logic=1&amp;limit_value_sbin=0.00104200&amp;sbin_info=336&amp;sbin_map=336&amp;is_auto=0</t>
  </si>
  <si>
    <t>http://cpdb.realtek.com/cpdbv3/view/filter/filter_view.php?proj=RL6748&amp;startdate=2025-09-29&amp;enddate=2025-10-05&amp;limit_value_yield=1&amp;logic_yield=1&amp;logic=1&amp;limit_value_sbin=0.00034700&amp;sbin_info=337&amp;sbin_map=337&amp;is_auto=0</t>
  </si>
  <si>
    <t>http://cpdb.realtek.com/cpdbv3/view/filter/filter_view.php?proj=RL6748&amp;startdate=2025-09-29&amp;enddate=2025-10-05&amp;limit_value_yield=1&amp;logic_yield=1&amp;logic=1&amp;limit_value_sbin=0.00052100&amp;sbin_info=338&amp;sbin_map=338&amp;is_auto=0</t>
  </si>
  <si>
    <t>http://cpdb.realtek.com/cpdbv3/view/filter/filter_view.php?proj=RL6748&amp;startdate=2025-09-29&amp;enddate=2025-10-05&amp;limit_value_yield=1&amp;logic_yield=1&amp;logic=1&amp;limit_value_sbin=0.00026100&amp;sbin_info=340&amp;sbin_map=340&amp;is_auto=0</t>
  </si>
  <si>
    <t>http://cpdb.realtek.com/cpdbv3/view/filter/filter_view.php?proj=RL6748&amp;startdate=2025-09-29&amp;enddate=2025-10-05&amp;limit_value_yield=1&amp;logic_yield=1&amp;logic=1&amp;limit_value_sbin=0.00043400&amp;sbin_info=348&amp;sbin_map=348&amp;is_auto=0</t>
  </si>
  <si>
    <t>http://cpdb.realtek.com/cpdbv3/view/filter/filter_view.php?proj=RL6748&amp;startdate=2025-09-29&amp;enddate=2025-10-05&amp;limit_value_yield=1&amp;logic_yield=1&amp;logic=1&amp;limit_value_sbin=0.00000000&amp;sbin_info=349&amp;sbin_map=349&amp;is_auto=0</t>
  </si>
  <si>
    <t>http://cpdb.realtek.com/cpdbv3/view/filter/filter_view.php?proj=RL6748&amp;startdate=2025-09-29&amp;enddate=2025-10-05&amp;limit_value_yield=1&amp;logic_yield=1&amp;logic=1&amp;limit_value_sbin=0.00260600&amp;sbin_info=350&amp;sbin_map=350&amp;is_auto=0</t>
  </si>
  <si>
    <t>http://cpdb.realtek.com/cpdbv3/view/filter/filter_view.php?proj=RL6748&amp;startdate=2025-09-29&amp;enddate=2025-10-05&amp;limit_value_yield=1&amp;logic_yield=1&amp;logic=1&amp;limit_value_sbin=0.02953100&amp;sbin_info=351&amp;sbin_map=351&amp;is_auto=0</t>
  </si>
  <si>
    <t>http://cpdb.realtek.com/cpdbv3/view/filter/filter_view.php?proj=RL6748&amp;startdate=2025-09-29&amp;enddate=2025-10-05&amp;limit_value_yield=1&amp;logic_yield=1&amp;logic=1&amp;limit_value_sbin=0.01155200&amp;sbin_info=352&amp;sbin_map=352&amp;is_auto=0</t>
  </si>
  <si>
    <t>http://cpdb.realtek.com/cpdbv3/view/filter/filter_view.php?proj=RL6748&amp;startdate=2025-09-29&amp;enddate=2025-10-05&amp;limit_value_yield=1&amp;logic_yield=1&amp;logic=1&amp;limit_value_sbin=0.00000000&amp;sbin_info=353&amp;sbin_map=353&amp;is_auto=0</t>
  </si>
  <si>
    <t>http://cpdb.realtek.com/cpdbv3/view/filter/filter_view.php?proj=RL6748&amp;startdate=2025-09-29&amp;enddate=2025-10-05&amp;limit_value_yield=1&amp;logic_yield=1&amp;logic=1&amp;limit_value_sbin=0.00000000&amp;sbin_info=360&amp;sbin_map=360&amp;is_auto=0</t>
  </si>
  <si>
    <t>http://cpdb.realtek.com/cpdbv3/view/filter/filter_view.php?proj=RL6748&amp;startdate=2025-09-29&amp;enddate=2025-10-05&amp;limit_value_yield=1&amp;logic_yield=1&amp;logic=1&amp;limit_value_sbin=0.00000000&amp;sbin_info=361&amp;sbin_map=361&amp;is_auto=0</t>
  </si>
  <si>
    <t>http://cpdb.realtek.com/cpdbv3/view/filter/filter_view.php?proj=RL6748&amp;startdate=2025-09-29&amp;enddate=2025-10-05&amp;limit_value_yield=1&amp;logic_yield=1&amp;logic=1&amp;limit_value_sbin=0.00000000&amp;sbin_info=999&amp;sbin_map=999&amp;is_auto=0</t>
  </si>
  <si>
    <t>http://cpdb.realtek.com/cpdbv3/view/filter/filter_view.php?proj=RL6641&amp;startdate=2025-09-29&amp;enddate=2025-10-05&amp;limit_value_yield=1&amp;logic_yield=1&amp;logic=1&amp;limit_value_sbin=1.84076900&amp;sbin_info=73&amp;sbin_map=73&amp;is_auto=0</t>
  </si>
  <si>
    <t>http://cpdb.realtek.com/cpdbv3/view/filter/filter_view.php?proj=RL6641&amp;startdate=2025-09-29&amp;enddate=2025-10-05&amp;limit_value_yield=1&amp;logic_yield=1&amp;logic=1&amp;limit_value_sbin=0.91308700&amp;sbin_info=5&amp;sbin_map=5&amp;is_auto=0</t>
  </si>
  <si>
    <t>http://cpdb.realtek.com/cpdbv3/view/filter/filter_view.php?proj=RL6641&amp;startdate=2025-09-29&amp;enddate=2025-10-05&amp;limit_value_yield=1&amp;logic_yield=1&amp;logic=1&amp;limit_value_sbin=1.81437300&amp;sbin_info=21&amp;sbin_map=21&amp;is_auto=0</t>
  </si>
  <si>
    <t>http://cpdb.realtek.com/cpdbv3/view/filter/filter_view.php?proj=RL6641&amp;startdate=2025-09-29&amp;enddate=2025-10-05&amp;limit_value_yield=1&amp;logic_yield=1&amp;logic=1&amp;limit_value_sbin=1.22711100&amp;sbin_info=17&amp;sbin_map=17&amp;is_auto=0</t>
  </si>
  <si>
    <t>http://cpdb.realtek.com/cpdbv3/view/filter/filter_view.php?proj=RL6641&amp;startdate=2025-09-29&amp;enddate=2025-10-05&amp;limit_value_yield=1&amp;logic_yield=1&amp;logic=1&amp;limit_value_sbin=1.00700800&amp;sbin_info=19&amp;sbin_map=19&amp;is_auto=0</t>
  </si>
  <si>
    <t>http://cpdb.realtek.com/cpdbv3/view/filter/filter_view.php?proj=RL6641&amp;startdate=2025-09-29&amp;enddate=2025-10-05&amp;limit_value_yield=1&amp;logic_yield=1&amp;logic=1&amp;limit_value_sbin=0.77394400&amp;sbin_info=28&amp;sbin_map=28&amp;is_auto=0</t>
  </si>
  <si>
    <t>http://cpdb.realtek.com/cpdbv3/view/filter/filter_view.php?proj=RL6641&amp;startdate=2025-09-29&amp;enddate=2025-10-05&amp;limit_value_yield=1&amp;logic_yield=1&amp;logic=1&amp;limit_value_sbin=0.52321600&amp;sbin_info=3&amp;sbin_map=3&amp;is_auto=0</t>
  </si>
  <si>
    <t>http://cpdb.realtek.com/cpdbv3/view/filter/filter_view.php?proj=RL6641&amp;startdate=2025-09-29&amp;enddate=2025-10-05&amp;limit_value_yield=1&amp;logic_yield=1&amp;logic=1&amp;limit_value_sbin=0.21792100&amp;sbin_info=51&amp;sbin_map=51&amp;is_auto=0</t>
  </si>
  <si>
    <t>http://cpdb.realtek.com/cpdbv3/view/filter/filter_view.php?proj=RL6641&amp;startdate=2025-09-29&amp;enddate=2025-10-05&amp;limit_value_yield=1&amp;logic_yield=1&amp;logic=1&amp;limit_value_sbin=0.16669800&amp;sbin_info=74&amp;sbin_map=74&amp;is_auto=0</t>
  </si>
  <si>
    <t>http://cpdb.realtek.com/cpdbv3/view/filter/filter_view.php?proj=RL6641&amp;startdate=2025-09-29&amp;enddate=2025-10-05&amp;limit_value_yield=1&amp;logic_yield=1&amp;logic=1&amp;limit_value_sbin=0.09221600&amp;sbin_info=55&amp;sbin_map=55&amp;is_auto=0</t>
  </si>
  <si>
    <t>http://cpdb.realtek.com/cpdbv3/view/filter/filter_view.php?proj=RL6641&amp;startdate=2025-09-29&amp;enddate=2025-10-05&amp;limit_value_yield=1&amp;logic_yield=1&amp;logic=1&amp;limit_value_sbin=0.07495900&amp;sbin_info=49&amp;sbin_map=49&amp;is_auto=0</t>
  </si>
  <si>
    <t>http://cpdb.realtek.com/cpdbv3/view/filter/filter_view.php?proj=RL6641&amp;startdate=2025-09-29&amp;enddate=2025-10-05&amp;limit_value_yield=1&amp;logic_yield=1&amp;logic=1&amp;limit_value_sbin=0.14657700&amp;sbin_info=77&amp;sbin_map=77&amp;is_auto=0</t>
  </si>
  <si>
    <t>http://cpdb.realtek.com/cpdbv3/view/filter/filter_view.php?proj=RL6641&amp;startdate=2025-09-29&amp;enddate=2025-10-05&amp;limit_value_yield=1&amp;logic_yield=1&amp;logic=1&amp;limit_value_sbin=0.11984000&amp;sbin_info=79&amp;sbin_map=79&amp;is_auto=0</t>
  </si>
  <si>
    <t>http://cpdb.realtek.com/cpdbv3/view/filter/filter_view.php?proj=RL6641&amp;startdate=2025-09-29&amp;enddate=2025-10-05&amp;limit_value_yield=1&amp;logic_yield=1&amp;logic=1&amp;limit_value_sbin=0.07264000&amp;sbin_info=46&amp;sbin_map=46&amp;is_auto=0</t>
  </si>
  <si>
    <t>http://cpdb.realtek.com/cpdbv3/view/filter/filter_view.php?proj=RL6641&amp;startdate=2025-09-29&amp;enddate=2025-10-05&amp;limit_value_yield=1&amp;logic_yield=1&amp;logic=1&amp;limit_value_sbin=0.05879400&amp;sbin_info=57&amp;sbin_map=57&amp;is_auto=0</t>
  </si>
  <si>
    <t>http://cpdb.realtek.com/cpdbv3/view/filter/filter_view.php?proj=RL6641&amp;startdate=2025-09-29&amp;enddate=2025-10-05&amp;limit_value_yield=1&amp;logic_yield=1&amp;logic=1&amp;limit_value_sbin=0.10299300&amp;sbin_info=2&amp;sbin_map=2&amp;is_auto=0</t>
  </si>
  <si>
    <t>http://cpdb.realtek.com/cpdbv3/view/filter/filter_view.php?proj=RL6641&amp;startdate=2025-09-29&amp;enddate=2025-10-05&amp;limit_value_yield=1&amp;logic_yield=1&amp;logic=1&amp;limit_value_sbin=0.05872600&amp;sbin_info=80&amp;sbin_map=80&amp;is_auto=0</t>
  </si>
  <si>
    <t>http://cpdb.realtek.com/cpdbv3/view/filter/filter_view.php?proj=RL6641&amp;startdate=2025-09-29&amp;enddate=2025-10-05&amp;limit_value_yield=1&amp;logic_yield=1&amp;logic=1&amp;limit_value_sbin=0.03703600&amp;sbin_info=65&amp;sbin_map=65&amp;is_auto=0</t>
  </si>
  <si>
    <t>http://cpdb.realtek.com/cpdbv3/view/filter/filter_view.php?proj=RL6641&amp;startdate=2025-09-29&amp;enddate=2025-10-05&amp;limit_value_yield=1&amp;logic_yield=1&amp;logic=1&amp;limit_value_sbin=0.04938200&amp;sbin_info=24&amp;sbin_map=24&amp;is_auto=0</t>
  </si>
  <si>
    <t>http://cpdb.realtek.com/cpdbv3/view/filter/filter_view.php?proj=RL6641&amp;startdate=2025-09-29&amp;enddate=2025-10-05&amp;limit_value_yield=1&amp;logic_yield=1&amp;logic=1&amp;limit_value_sbin=0.05163300&amp;sbin_info=6&amp;sbin_map=6&amp;is_auto=0</t>
  </si>
  <si>
    <t>http://cpdb.realtek.com/cpdbv3/view/filter/filter_view.php?proj=RL6641&amp;startdate=2025-09-29&amp;enddate=2025-10-05&amp;limit_value_yield=1&amp;logic_yield=1&amp;logic=1&amp;limit_value_sbin=0.03267100&amp;sbin_info=78&amp;sbin_map=78&amp;is_auto=0</t>
  </si>
  <si>
    <t>http://cpdb.realtek.com/cpdbv3/view/filter/filter_view.php?proj=RL6641&amp;startdate=2025-09-29&amp;enddate=2025-10-05&amp;limit_value_yield=1&amp;logic_yield=1&amp;logic=1&amp;limit_value_sbin=0.02462300&amp;sbin_info=4&amp;sbin_map=4&amp;is_auto=0</t>
  </si>
  <si>
    <t>http://cpdb.realtek.com/cpdbv3/view/filter/filter_view.php?proj=RL6641&amp;startdate=2025-09-29&amp;enddate=2025-10-05&amp;limit_value_yield=1&amp;logic_yield=1&amp;logic=1&amp;limit_value_sbin=0.01561900&amp;sbin_info=26&amp;sbin_map=26&amp;is_auto=0</t>
  </si>
  <si>
    <t>http://cpdb.realtek.com/cpdbv3/view/filter/filter_view.php?proj=RL6641&amp;startdate=2025-09-29&amp;enddate=2025-10-05&amp;limit_value_yield=1&amp;logic_yield=1&amp;logic=1&amp;limit_value_sbin=0.01057200&amp;sbin_info=66&amp;sbin_map=66&amp;is_auto=0</t>
  </si>
  <si>
    <t>http://cpdb.realtek.com/cpdbv3/view/filter/filter_view.php?proj=RL6641&amp;startdate=2025-09-29&amp;enddate=2025-10-05&amp;limit_value_yield=1&amp;logic_yield=1&amp;logic=1&amp;limit_value_sbin=0.00729800&amp;sbin_info=209&amp;sbin_map=209&amp;is_auto=0</t>
  </si>
  <si>
    <t>http://cpdb.realtek.com/cpdbv3/view/filter/filter_view.php?proj=RL6641&amp;startdate=2025-09-29&amp;enddate=2025-10-05&amp;limit_value_yield=1&amp;logic_yield=1&amp;logic=1&amp;limit_value_sbin=0.00832100&amp;sbin_info=30&amp;sbin_map=30&amp;is_auto=0</t>
  </si>
  <si>
    <t>http://cpdb.realtek.com/cpdbv3/view/filter/filter_view.php?proj=RL6641&amp;startdate=2025-09-29&amp;enddate=2025-10-05&amp;limit_value_yield=1&amp;logic_yield=1&amp;logic=1&amp;limit_value_sbin=0.02435000&amp;sbin_info=297&amp;sbin_map=297&amp;is_auto=0</t>
  </si>
  <si>
    <t>http://cpdb.realtek.com/cpdbv3/view/filter/filter_view.php?proj=RL6641&amp;startdate=2025-09-29&amp;enddate=2025-10-05&amp;limit_value_yield=1&amp;logic_yield=1&amp;logic=1&amp;limit_value_sbin=0.01302800&amp;sbin_info=303&amp;sbin_map=303&amp;is_auto=0</t>
  </si>
  <si>
    <t>http://cpdb.realtek.com/cpdbv3/view/filter/filter_view.php?proj=RL6641&amp;startdate=2025-09-29&amp;enddate=2025-10-05&amp;limit_value_yield=1&amp;logic_yield=1&amp;logic=1&amp;limit_value_sbin=0.01343700&amp;sbin_info=14&amp;sbin_map=14&amp;is_auto=0</t>
  </si>
  <si>
    <t>http://cpdb.realtek.com/cpdbv3/view/filter/filter_view.php?proj=RL6641&amp;startdate=2025-09-29&amp;enddate=2025-10-05&amp;limit_value_yield=1&amp;logic_yield=1&amp;logic=1&amp;limit_value_sbin=0.00982200&amp;sbin_info=238&amp;sbin_map=238&amp;is_auto=0</t>
  </si>
  <si>
    <t>http://cpdb.realtek.com/cpdbv3/view/filter/filter_view.php?proj=RL6641&amp;startdate=2025-09-29&amp;enddate=2025-10-05&amp;limit_value_yield=1&amp;logic_yield=1&amp;logic=1&amp;limit_value_sbin=0.01084500&amp;sbin_info=227&amp;sbin_map=227&amp;is_auto=0</t>
  </si>
  <si>
    <t>http://cpdb.realtek.com/cpdbv3/view/filter/filter_view.php?proj=RL6641&amp;startdate=2025-09-29&amp;enddate=2025-10-05&amp;limit_value_yield=1&amp;logic_yield=1&amp;logic=1&amp;limit_value_sbin=0.01227700&amp;sbin_info=92&amp;sbin_map=92&amp;is_auto=0</t>
  </si>
  <si>
    <t>http://cpdb.realtek.com/cpdbv3/view/filter/filter_view.php?proj=RL6641&amp;startdate=2025-09-29&amp;enddate=2025-10-05&amp;limit_value_yield=1&amp;logic_yield=1&amp;logic=1&amp;limit_value_sbin=0.00941300&amp;sbin_info=53&amp;sbin_map=53&amp;is_auto=0</t>
  </si>
  <si>
    <t>http://cpdb.realtek.com/cpdbv3/view/filter/filter_view.php?proj=RL6641&amp;startdate=2025-09-29&amp;enddate=2025-10-05&amp;limit_value_yield=1&amp;logic_yield=1&amp;logic=1&amp;limit_value_sbin=0.00252400&amp;sbin_info=204&amp;sbin_map=204&amp;is_auto=0</t>
  </si>
  <si>
    <t>http://cpdb.realtek.com/cpdbv3/view/filter/filter_view.php?proj=RL6641&amp;startdate=2025-09-29&amp;enddate=2025-10-05&amp;limit_value_yield=1&amp;logic_yield=1&amp;logic=1&amp;limit_value_sbin=0.00477400&amp;sbin_info=236&amp;sbin_map=236&amp;is_auto=0</t>
  </si>
  <si>
    <t>http://cpdb.realtek.com/cpdbv3/view/filter/filter_view.php?proj=RL6641&amp;startdate=2025-09-29&amp;enddate=2025-10-05&amp;limit_value_yield=1&amp;logic_yield=1&amp;logic=1&amp;limit_value_sbin=0.00770700&amp;sbin_info=22&amp;sbin_map=22&amp;is_auto=0</t>
  </si>
  <si>
    <t>http://cpdb.realtek.com/cpdbv3/view/filter/filter_view.php?proj=RL6641&amp;startdate=2025-09-29&amp;enddate=2025-10-05&amp;limit_value_yield=1&amp;logic_yield=1&amp;logic=1&amp;limit_value_sbin=0.00941300&amp;sbin_info=240&amp;sbin_map=240&amp;is_auto=0</t>
  </si>
  <si>
    <t>http://cpdb.realtek.com/cpdbv3/view/filter/filter_view.php?proj=RL6641&amp;startdate=2025-09-29&amp;enddate=2025-10-05&amp;limit_value_yield=1&amp;logic_yield=1&amp;logic=1&amp;limit_value_sbin=0.00484300&amp;sbin_info=95&amp;sbin_map=95&amp;is_auto=0</t>
  </si>
  <si>
    <t>http://cpdb.realtek.com/cpdbv3/view/filter/filter_view.php?proj=RL6641&amp;startdate=2025-09-29&amp;enddate=2025-10-05&amp;limit_value_yield=1&amp;logic_yield=1&amp;logic=1&amp;limit_value_sbin=0.00293300&amp;sbin_info=12&amp;sbin_map=12&amp;is_auto=0</t>
  </si>
  <si>
    <t>http://cpdb.realtek.com/cpdbv3/view/filter/filter_view.php?proj=RL6641&amp;startdate=2025-09-29&amp;enddate=2025-10-05&amp;limit_value_yield=1&amp;logic_yield=1&amp;logic=1&amp;limit_value_sbin=0.00436500&amp;sbin_info=37&amp;sbin_map=37&amp;is_auto=0</t>
  </si>
  <si>
    <t>http://cpdb.realtek.com/cpdbv3/view/filter/filter_view.php?proj=RL6641&amp;startdate=2025-09-29&amp;enddate=2025-10-05&amp;limit_value_yield=1&amp;logic_yield=1&amp;logic=1&amp;limit_value_sbin=0.00818500&amp;sbin_info=48&amp;sbin_map=48&amp;is_auto=0</t>
  </si>
  <si>
    <t>http://cpdb.realtek.com/cpdbv3/view/filter/filter_view.php?proj=RL6641&amp;startdate=2025-09-29&amp;enddate=2025-10-05&amp;limit_value_yield=1&amp;logic_yield=1&amp;logic=1&amp;limit_value_sbin=0.00122800&amp;sbin_info=108&amp;sbin_map=108&amp;is_auto=0</t>
  </si>
  <si>
    <t>http://cpdb.realtek.com/cpdbv3/view/filter/filter_view.php?proj=RL6641&amp;startdate=2025-09-29&amp;enddate=2025-10-05&amp;limit_value_yield=1&amp;logic_yield=1&amp;logic=1&amp;limit_value_sbin=0.01193600&amp;sbin_info=225&amp;sbin_map=225&amp;is_auto=0</t>
  </si>
  <si>
    <t>http://cpdb.realtek.com/cpdbv3/view/filter/filter_view.php?proj=RL6641&amp;startdate=2025-09-29&amp;enddate=2025-10-05&amp;limit_value_yield=1&amp;logic_yield=1&amp;logic=1&amp;limit_value_sbin=0.00375100&amp;sbin_info=163&amp;sbin_map=163&amp;is_auto=0</t>
  </si>
  <si>
    <t>http://cpdb.realtek.com/cpdbv3/view/filter/filter_view.php?proj=RL6641&amp;startdate=2025-09-29&amp;enddate=2025-10-05&amp;limit_value_yield=1&amp;logic_yield=1&amp;logic=1&amp;limit_value_sbin=0.00245500&amp;sbin_info=207&amp;sbin_map=207&amp;is_auto=0</t>
  </si>
  <si>
    <t>http://cpdb.realtek.com/cpdbv3/view/filter/filter_view.php?proj=RL6641&amp;startdate=2025-09-29&amp;enddate=2025-10-05&amp;limit_value_yield=1&amp;logic_yield=1&amp;logic=1&amp;limit_value_sbin=0.00129600&amp;sbin_info=217&amp;sbin_map=217&amp;is_auto=0</t>
  </si>
  <si>
    <t>http://cpdb.realtek.com/cpdbv3/view/filter/filter_view.php?proj=RL6641&amp;startdate=2025-09-29&amp;enddate=2025-10-05&amp;limit_value_yield=1&amp;logic_yield=1&amp;logic=1&amp;limit_value_sbin=0.00368300&amp;sbin_info=268&amp;sbin_map=268&amp;is_auto=0</t>
  </si>
  <si>
    <t>http://cpdb.realtek.com/cpdbv3/view/filter/filter_view.php?proj=RL6641&amp;startdate=2025-09-29&amp;enddate=2025-10-05&amp;limit_value_yield=1&amp;logic_yield=1&amp;logic=1&amp;limit_value_sbin=0.00859400&amp;sbin_info=13&amp;sbin_map=13&amp;is_auto=0</t>
  </si>
  <si>
    <t>http://cpdb.realtek.com/cpdbv3/view/filter/filter_view.php?proj=RL6641&amp;startdate=2025-09-29&amp;enddate=2025-10-05&amp;limit_value_yield=1&amp;logic_yield=1&amp;logic=1&amp;limit_value_sbin=0.00538800&amp;sbin_info=7&amp;sbin_map=7&amp;is_auto=0</t>
  </si>
  <si>
    <t>http://cpdb.realtek.com/cpdbv3/view/filter/filter_view.php?proj=RL6641&amp;startdate=2025-09-29&amp;enddate=2025-10-05&amp;limit_value_yield=1&amp;logic_yield=1&amp;logic=1&amp;limit_value_sbin=0.00757100&amp;sbin_info=228&amp;sbin_map=228&amp;is_auto=0</t>
  </si>
  <si>
    <t>http://cpdb.realtek.com/cpdbv3/view/filter/filter_view.php?proj=RL6641&amp;startdate=2025-09-29&amp;enddate=2025-10-05&amp;limit_value_yield=1&amp;logic_yield=1&amp;logic=1&amp;limit_value_sbin=0.00450200&amp;sbin_info=47&amp;sbin_map=47&amp;is_auto=0</t>
  </si>
  <si>
    <t>http://cpdb.realtek.com/cpdbv3/view/filter/filter_view.php?proj=RL6641&amp;startdate=2025-09-29&amp;enddate=2025-10-05&amp;limit_value_yield=1&amp;logic_yield=1&amp;logic=1&amp;limit_value_sbin=0.01023100&amp;sbin_info=244&amp;sbin_map=244&amp;is_auto=0</t>
  </si>
  <si>
    <t>http://cpdb.realtek.com/cpdbv3/view/filter/filter_view.php?proj=RL6641&amp;startdate=2025-09-29&amp;enddate=2025-10-05&amp;limit_value_yield=1&amp;logic_yield=1&amp;logic=1&amp;limit_value_sbin=0.00245500&amp;sbin_info=195&amp;sbin_map=195&amp;is_auto=0</t>
  </si>
  <si>
    <t>http://cpdb.realtek.com/cpdbv3/view/filter/filter_view.php?proj=RL6641&amp;startdate=2025-09-29&amp;enddate=2025-10-05&amp;limit_value_yield=1&amp;logic_yield=1&amp;logic=1&amp;limit_value_sbin=0.00948100&amp;sbin_info=32&amp;sbin_map=32&amp;is_auto=0</t>
  </si>
  <si>
    <t>http://cpdb.realtek.com/cpdbv3/view/filter/filter_view.php?proj=RL6641&amp;startdate=2025-09-29&amp;enddate=2025-10-05&amp;limit_value_yield=1&amp;logic_yield=1&amp;logic=1&amp;limit_value_sbin=0.00545700&amp;sbin_info=252&amp;sbin_map=252&amp;is_auto=0</t>
  </si>
  <si>
    <t>http://cpdb.realtek.com/cpdbv3/view/filter/filter_view.php?proj=RL6641&amp;startdate=2025-09-29&amp;enddate=2025-10-05&amp;limit_value_yield=1&amp;logic_yield=1&amp;logic=1&amp;limit_value_sbin=0.00170500&amp;sbin_info=56&amp;sbin_map=56&amp;is_auto=0</t>
  </si>
  <si>
    <t>http://cpdb.realtek.com/cpdbv3/view/filter/filter_view.php?proj=RL6641&amp;startdate=2025-09-29&amp;enddate=2025-10-05&amp;limit_value_yield=1&amp;logic_yield=1&amp;logic=1&amp;limit_value_sbin=0.00266000&amp;sbin_info=10&amp;sbin_map=10&amp;is_auto=0</t>
  </si>
  <si>
    <t>http://cpdb.realtek.com/cpdbv3/view/filter/filter_view.php?proj=RL6641&amp;startdate=2025-09-29&amp;enddate=2025-10-05&amp;limit_value_yield=1&amp;logic_yield=1&amp;logic=1&amp;limit_value_sbin=0.00723000&amp;sbin_info=241&amp;sbin_map=241&amp;is_auto=0</t>
  </si>
  <si>
    <t>http://cpdb.realtek.com/cpdbv3/view/filter/filter_view.php?proj=RL6641&amp;startdate=2025-09-29&amp;enddate=2025-10-05&amp;limit_value_yield=1&amp;logic_yield=1&amp;logic=1&amp;limit_value_sbin=0.00122800&amp;sbin_info=9&amp;sbin_map=9&amp;is_auto=0</t>
  </si>
  <si>
    <t>http://cpdb.realtek.com/cpdbv3/view/filter/filter_view.php?proj=RL6641&amp;startdate=2025-09-29&amp;enddate=2025-10-05&amp;limit_value_yield=1&amp;logic_yield=1&amp;logic=1&amp;limit_value_sbin=0.00095500&amp;sbin_info=29&amp;sbin_map=29&amp;is_auto=0</t>
  </si>
  <si>
    <t>http://cpdb.realtek.com/cpdbv3/view/filter/filter_view.php?proj=RL6641&amp;startdate=2025-09-29&amp;enddate=2025-10-05&amp;limit_value_yield=1&amp;logic_yield=1&amp;logic=1&amp;limit_value_sbin=0.00204600&amp;sbin_info=69&amp;sbin_map=69&amp;is_auto=0</t>
  </si>
  <si>
    <t>http://cpdb.realtek.com/cpdbv3/view/filter/filter_view.php?proj=RL6641&amp;startdate=2025-09-29&amp;enddate=2025-10-05&amp;limit_value_yield=1&amp;logic_yield=1&amp;logic=1&amp;limit_value_sbin=0.00688900&amp;sbin_info=239&amp;sbin_map=239&amp;is_auto=0</t>
  </si>
  <si>
    <t>http://cpdb.realtek.com/cpdbv3/view/filter/filter_view.php?proj=RL6641&amp;startdate=2025-09-29&amp;enddate=2025-10-05&amp;limit_value_yield=1&amp;logic_yield=1&amp;logic=1&amp;limit_value_sbin=0.00252400&amp;sbin_info=27&amp;sbin_map=27&amp;is_auto=0</t>
  </si>
  <si>
    <t>http://cpdb.realtek.com/cpdbv3/view/filter/filter_view.php?proj=RL6641&amp;startdate=2025-09-29&amp;enddate=2025-10-05&amp;limit_value_yield=1&amp;logic_yield=1&amp;logic=1&amp;limit_value_sbin=0.00095500&amp;sbin_info=245&amp;sbin_map=245&amp;is_auto=0</t>
  </si>
  <si>
    <t>http://cpdb.realtek.com/cpdbv3/view/filter/filter_view.php?proj=RL6641&amp;startdate=2025-09-29&amp;enddate=2025-10-05&amp;limit_value_yield=1&amp;logic_yield=1&amp;logic=1&amp;limit_value_sbin=0.00150100&amp;sbin_info=109&amp;sbin_map=109&amp;is_auto=0</t>
  </si>
  <si>
    <t>http://cpdb.realtek.com/cpdbv3/view/filter/filter_view.php?proj=RL6641&amp;startdate=2025-09-29&amp;enddate=2025-10-05&amp;limit_value_yield=1&amp;logic_yield=1&amp;logic=1&amp;limit_value_sbin=0.00027300&amp;sbin_info=222&amp;sbin_map=222&amp;is_auto=0</t>
  </si>
  <si>
    <t>http://cpdb.realtek.com/cpdbv3/view/filter/filter_view.php?proj=RL6641&amp;startdate=2025-09-29&amp;enddate=2025-10-05&amp;limit_value_yield=1&amp;logic_yield=1&amp;logic=1&amp;limit_value_sbin=0.00054600&amp;sbin_info=184&amp;sbin_map=184&amp;is_auto=0</t>
  </si>
  <si>
    <t>http://cpdb.realtek.com/cpdbv3/view/filter/filter_view.php?proj=RL6641&amp;startdate=2025-09-29&amp;enddate=2025-10-05&amp;limit_value_yield=1&amp;logic_yield=1&amp;logic=1&amp;limit_value_sbin=0.00422900&amp;sbin_info=200&amp;sbin_map=200&amp;is_auto=0</t>
  </si>
  <si>
    <t>http://cpdb.realtek.com/cpdbv3/view/filter/filter_view.php?proj=RL6641&amp;startdate=2025-09-29&amp;enddate=2025-10-05&amp;limit_value_yield=1&amp;logic_yield=1&amp;logic=1&amp;limit_value_sbin=0.00156900&amp;sbin_info=160&amp;sbin_map=160&amp;is_auto=0</t>
  </si>
  <si>
    <t>http://cpdb.realtek.com/cpdbv3/view/filter/filter_view.php?proj=RL6641&amp;startdate=2025-09-29&amp;enddate=2025-10-05&amp;limit_value_yield=1&amp;logic_yield=1&amp;logic=1&amp;limit_value_sbin=0.00177300&amp;sbin_info=91&amp;sbin_map=91&amp;is_auto=0</t>
  </si>
  <si>
    <t>http://cpdb.realtek.com/cpdbv3/view/filter/filter_view.php?proj=RL6641&amp;startdate=2025-09-29&amp;enddate=2025-10-05&amp;limit_value_yield=1&amp;logic_yield=1&amp;logic=1&amp;limit_value_sbin=0.01282300&amp;sbin_info=81&amp;sbin_map=81&amp;is_auto=0</t>
  </si>
  <si>
    <t>http://cpdb.realtek.com/cpdbv3/view/filter/filter_view.php?proj=RL6641&amp;startdate=2025-09-29&amp;enddate=2025-10-05&amp;limit_value_yield=1&amp;logic_yield=1&amp;logic=1&amp;limit_value_sbin=0.00416100&amp;sbin_info=16&amp;sbin_map=16&amp;is_auto=0</t>
  </si>
  <si>
    <t>http://cpdb.realtek.com/cpdbv3/view/filter/filter_view.php?proj=RL6641&amp;startdate=2025-09-29&amp;enddate=2025-10-05&amp;limit_value_yield=1&amp;logic_yield=1&amp;logic=1&amp;limit_value_sbin=0.00068200&amp;sbin_info=82&amp;sbin_map=82&amp;is_auto=0</t>
  </si>
  <si>
    <t>http://cpdb.realtek.com/cpdbv3/view/filter/filter_view.php?proj=RL6641&amp;startdate=2025-09-29&amp;enddate=2025-10-05&amp;limit_value_yield=1&amp;logic_yield=1&amp;logic=1&amp;limit_value_sbin=0.00422900&amp;sbin_info=183&amp;sbin_map=183&amp;is_auto=0</t>
  </si>
  <si>
    <t>http://cpdb.realtek.com/cpdbv3/view/filter/filter_view.php?proj=RL6641&amp;startdate=2025-09-29&amp;enddate=2025-10-05&amp;limit_value_yield=1&amp;logic_yield=1&amp;logic=1&amp;limit_value_sbin=0.00395600&amp;sbin_info=233&amp;sbin_map=233&amp;is_auto=0</t>
  </si>
  <si>
    <t>http://cpdb.realtek.com/cpdbv3/view/filter/filter_view.php?proj=RL6641&amp;startdate=2025-09-29&amp;enddate=2025-10-05&amp;limit_value_yield=1&amp;logic_yield=1&amp;logic=1&amp;limit_value_sbin=0.00457000&amp;sbin_info=31&amp;sbin_map=31&amp;is_auto=0</t>
  </si>
  <si>
    <t>http://cpdb.realtek.com/cpdbv3/view/filter/filter_view.php?proj=RL6641&amp;startdate=2025-09-29&amp;enddate=2025-10-05&amp;limit_value_yield=1&amp;logic_yield=1&amp;logic=1&amp;limit_value_sbin=0.00034100&amp;sbin_info=99&amp;sbin_map=99&amp;is_auto=0</t>
  </si>
  <si>
    <t>http://cpdb.realtek.com/cpdbv3/view/filter/filter_view.php?proj=RL6641&amp;startdate=2025-09-29&amp;enddate=2025-10-05&amp;limit_value_yield=1&amp;logic_yield=1&amp;logic=1&amp;limit_value_sbin=0.00054600&amp;sbin_info=210&amp;sbin_map=210&amp;is_auto=0</t>
  </si>
  <si>
    <t>http://cpdb.realtek.com/cpdbv3/view/filter/filter_view.php?proj=RL6641&amp;startdate=2025-09-29&amp;enddate=2025-10-05&amp;limit_value_yield=1&amp;logic_yield=1&amp;logic=1&amp;limit_value_sbin=0.00225100&amp;sbin_info=300&amp;sbin_map=300&amp;is_auto=0</t>
  </si>
  <si>
    <t>http://cpdb.realtek.com/cpdbv3/view/filter/filter_view.php?proj=RL6641&amp;startdate=2025-09-29&amp;enddate=2025-10-05&amp;limit_value_yield=1&amp;logic_yield=1&amp;logic=1&amp;limit_value_sbin=0.00347900&amp;sbin_info=229&amp;sbin_map=229&amp;is_auto=0</t>
  </si>
  <si>
    <t>http://cpdb.realtek.com/cpdbv3/view/filter/filter_view.php?proj=RL6641&amp;startdate=2025-09-29&amp;enddate=2025-10-05&amp;limit_value_yield=1&amp;logic_yield=1&amp;logic=1&amp;limit_value_sbin=0.00027300&amp;sbin_info=67&amp;sbin_map=67&amp;is_auto=0</t>
  </si>
  <si>
    <t>http://cpdb.realtek.com/cpdbv3/view/filter/filter_view.php?proj=RL6641&amp;startdate=2025-09-29&amp;enddate=2025-10-05&amp;limit_value_yield=1&amp;logic_yield=1&amp;logic=1&amp;limit_value_sbin=0.00177300&amp;sbin_info=8&amp;sbin_map=8&amp;is_auto=0</t>
  </si>
  <si>
    <t>http://cpdb.realtek.com/cpdbv3/view/filter/filter_view.php?proj=RL6641&amp;startdate=2025-09-29&amp;enddate=2025-10-05&amp;limit_value_yield=1&amp;logic_yield=1&amp;logic=1&amp;limit_value_sbin=0.00027300&amp;sbin_info=85&amp;sbin_map=85&amp;is_auto=0</t>
  </si>
  <si>
    <t>http://cpdb.realtek.com/cpdbv3/view/filter/filter_view.php?proj=RL6641&amp;startdate=2025-09-29&amp;enddate=2025-10-05&amp;limit_value_yield=1&amp;logic_yield=1&amp;logic=1&amp;limit_value_sbin=0.00020500&amp;sbin_info=208&amp;sbin_map=208&amp;is_auto=0</t>
  </si>
  <si>
    <t>http://cpdb.realtek.com/cpdbv3/view/filter/filter_view.php?proj=RL6641&amp;startdate=2025-09-29&amp;enddate=2025-10-05&amp;limit_value_yield=1&amp;logic_yield=1&amp;logic=1&amp;limit_value_sbin=0.00006800&amp;sbin_info=113&amp;sbin_map=113&amp;is_auto=0</t>
  </si>
  <si>
    <t>http://cpdb.realtek.com/cpdbv3/view/filter/filter_view.php?proj=RL6641&amp;startdate=2025-09-29&amp;enddate=2025-10-05&amp;limit_value_yield=1&amp;logic_yield=1&amp;logic=1&amp;limit_value_sbin=0.00027300&amp;sbin_info=25&amp;sbin_map=25&amp;is_auto=0</t>
  </si>
  <si>
    <t>http://cpdb.realtek.com/cpdbv3/view/filter/filter_view.php?proj=RL6641&amp;startdate=2025-09-29&amp;enddate=2025-10-05&amp;limit_value_yield=1&amp;logic_yield=1&amp;logic=1&amp;limit_value_sbin=0.00027300&amp;sbin_info=143&amp;sbin_map=143&amp;is_auto=0</t>
  </si>
  <si>
    <t>http://cpdb.realtek.com/cpdbv3/view/filter/filter_view.php?proj=RL6641&amp;startdate=2025-09-29&amp;enddate=2025-10-05&amp;limit_value_yield=1&amp;logic_yield=1&amp;logic=1&amp;limit_value_sbin=0.00088700&amp;sbin_info=50&amp;sbin_map=50&amp;is_auto=0</t>
  </si>
  <si>
    <t>http://cpdb.realtek.com/cpdbv3/view/filter/filter_view.php?proj=RL6641&amp;startdate=2025-09-29&amp;enddate=2025-10-05&amp;limit_value_yield=1&amp;logic_yield=1&amp;logic=1&amp;limit_value_sbin=0.00020500&amp;sbin_info=23&amp;sbin_map=23&amp;is_auto=0</t>
  </si>
  <si>
    <t>http://cpdb.realtek.com/cpdbv3/view/filter/filter_view.php?proj=RL6641&amp;startdate=2025-09-29&amp;enddate=2025-10-05&amp;limit_value_yield=1&amp;logic_yield=1&amp;logic=1&amp;limit_value_sbin=0.00163700&amp;sbin_info=15&amp;sbin_map=15&amp;is_auto=0</t>
  </si>
  <si>
    <t>http://cpdb.realtek.com/cpdbv3/view/filter/filter_view.php?proj=RL6641&amp;startdate=2025-09-29&amp;enddate=2025-10-05&amp;limit_value_yield=1&amp;logic_yield=1&amp;logic=1&amp;limit_value_sbin=0.00000000&amp;sbin_info=11&amp;sbin_map=11&amp;is_auto=0</t>
  </si>
  <si>
    <t>http://cpdb.realtek.com/cpdbv3/view/filter/filter_view.php?proj=RL6641&amp;startdate=2025-09-29&amp;enddate=2025-10-05&amp;limit_value_yield=1&amp;logic_yield=1&amp;logic=1&amp;limit_value_sbin=0.00191000&amp;sbin_info=18&amp;sbin_map=18&amp;is_auto=0</t>
  </si>
  <si>
    <t>http://cpdb.realtek.com/cpdbv3/view/filter/filter_view.php?proj=RL6641&amp;startdate=2025-09-29&amp;enddate=2025-10-05&amp;limit_value_yield=1&amp;logic_yield=1&amp;logic=1&amp;limit_value_sbin=0.00075000&amp;sbin_info=20&amp;sbin_map=20&amp;is_auto=0</t>
  </si>
  <si>
    <t>http://cpdb.realtek.com/cpdbv3/view/filter/filter_view.php?proj=RL6641&amp;startdate=2025-09-29&amp;enddate=2025-10-05&amp;limit_value_yield=1&amp;logic_yield=1&amp;logic=1&amp;limit_value_sbin=0.00000000&amp;sbin_info=33&amp;sbin_map=33&amp;is_auto=0</t>
  </si>
  <si>
    <t>http://cpdb.realtek.com/cpdbv3/view/filter/filter_view.php?proj=RL6641&amp;startdate=2025-09-29&amp;enddate=2025-10-05&amp;limit_value_yield=1&amp;logic_yield=1&amp;logic=1&amp;limit_value_sbin=0.00006800&amp;sbin_info=34&amp;sbin_map=34&amp;is_auto=0</t>
  </si>
  <si>
    <t>http://cpdb.realtek.com/cpdbv3/view/filter/filter_view.php?proj=RL6641&amp;startdate=2025-09-29&amp;enddate=2025-10-05&amp;limit_value_yield=1&amp;logic_yield=1&amp;logic=1&amp;limit_value_sbin=0.00006800&amp;sbin_info=35&amp;sbin_map=35&amp;is_auto=0</t>
  </si>
  <si>
    <t>http://cpdb.realtek.com/cpdbv3/view/filter/filter_view.php?proj=RL6641&amp;startdate=2025-09-29&amp;enddate=2025-10-05&amp;limit_value_yield=1&amp;logic_yield=1&amp;logic=1&amp;limit_value_sbin=0.00000000&amp;sbin_info=36&amp;sbin_map=36&amp;is_auto=0</t>
  </si>
  <si>
    <t>http://cpdb.realtek.com/cpdbv3/view/filter/filter_view.php?proj=RL6641&amp;startdate=2025-09-29&amp;enddate=2025-10-05&amp;limit_value_yield=1&amp;logic_yield=1&amp;logic=1&amp;limit_value_sbin=0.00000000&amp;sbin_info=38&amp;sbin_map=38&amp;is_auto=0</t>
  </si>
  <si>
    <t>http://cpdb.realtek.com/cpdbv3/view/filter/filter_view.php?proj=RL6641&amp;startdate=2025-09-29&amp;enddate=2025-10-05&amp;limit_value_yield=1&amp;logic_yield=1&amp;logic=1&amp;limit_value_sbin=0.00000000&amp;sbin_info=39&amp;sbin_map=39&amp;is_auto=0</t>
  </si>
  <si>
    <t>http://cpdb.realtek.com/cpdbv3/view/filter/filter_view.php?proj=RL6641&amp;startdate=2025-09-29&amp;enddate=2025-10-05&amp;limit_value_yield=1&amp;logic_yield=1&amp;logic=1&amp;limit_value_sbin=0.00000000&amp;sbin_info=40&amp;sbin_map=40&amp;is_auto=0</t>
  </si>
  <si>
    <t>http://cpdb.realtek.com/cpdbv3/view/filter/filter_view.php?proj=RL6641&amp;startdate=2025-09-29&amp;enddate=2025-10-05&amp;limit_value_yield=1&amp;logic_yield=1&amp;logic=1&amp;limit_value_sbin=0.00000000&amp;sbin_info=41&amp;sbin_map=41&amp;is_auto=0</t>
  </si>
  <si>
    <t>http://cpdb.realtek.com/cpdbv3/view/filter/filter_view.php?proj=RL6641&amp;startdate=2025-09-29&amp;enddate=2025-10-05&amp;limit_value_yield=1&amp;logic_yield=1&amp;logic=1&amp;limit_value_sbin=0.00000000&amp;sbin_info=42&amp;sbin_map=42&amp;is_auto=0</t>
  </si>
  <si>
    <t>http://cpdb.realtek.com/cpdbv3/view/filter/filter_view.php?proj=RL6641&amp;startdate=2025-09-29&amp;enddate=2025-10-05&amp;limit_value_yield=1&amp;logic_yield=1&amp;logic=1&amp;limit_value_sbin=0.00000000&amp;sbin_info=44&amp;sbin_map=44&amp;is_auto=0</t>
  </si>
  <si>
    <t>http://cpdb.realtek.com/cpdbv3/view/filter/filter_view.php?proj=RL6641&amp;startdate=2025-09-29&amp;enddate=2025-10-05&amp;limit_value_yield=1&amp;logic_yield=1&amp;logic=1&amp;limit_value_sbin=0.00000000&amp;sbin_info=45&amp;sbin_map=45&amp;is_auto=0</t>
  </si>
  <si>
    <t>http://cpdb.realtek.com/cpdbv3/view/filter/filter_view.php?proj=RL6641&amp;startdate=2025-09-29&amp;enddate=2025-10-05&amp;limit_value_yield=1&amp;logic_yield=1&amp;logic=1&amp;limit_value_sbin=0.00054600&amp;sbin_info=52&amp;sbin_map=52&amp;is_auto=0</t>
  </si>
  <si>
    <t>http://cpdb.realtek.com/cpdbv3/view/filter/filter_view.php?proj=RL6641&amp;startdate=2025-09-29&amp;enddate=2025-10-05&amp;limit_value_yield=1&amp;logic_yield=1&amp;logic=1&amp;limit_value_sbin=0.00040900&amp;sbin_info=54&amp;sbin_map=54&amp;is_auto=0</t>
  </si>
  <si>
    <t>http://cpdb.realtek.com/cpdbv3/view/filter/filter_view.php?proj=RL6641&amp;startdate=2025-09-29&amp;enddate=2025-10-05&amp;limit_value_yield=1&amp;logic_yield=1&amp;logic=1&amp;limit_value_sbin=0.00054600&amp;sbin_info=58&amp;sbin_map=58&amp;is_auto=0</t>
  </si>
  <si>
    <t>http://cpdb.realtek.com/cpdbv3/view/filter/filter_view.php?proj=RL6641&amp;startdate=2025-09-29&amp;enddate=2025-10-05&amp;limit_value_yield=1&amp;logic_yield=1&amp;logic=1&amp;limit_value_sbin=0.00013600&amp;sbin_info=59&amp;sbin_map=59&amp;is_auto=0</t>
  </si>
  <si>
    <t>http://cpdb.realtek.com/cpdbv3/view/filter/filter_view.php?proj=RL6641&amp;startdate=2025-09-29&amp;enddate=2025-10-05&amp;limit_value_yield=1&amp;logic_yield=1&amp;logic=1&amp;limit_value_sbin=0.00000000&amp;sbin_info=60&amp;sbin_map=60&amp;is_auto=0</t>
  </si>
  <si>
    <t>http://cpdb.realtek.com/cpdbv3/view/filter/filter_view.php?proj=RL6641&amp;startdate=2025-09-29&amp;enddate=2025-10-05&amp;limit_value_yield=1&amp;logic_yield=1&amp;logic=1&amp;limit_value_sbin=0.00000000&amp;sbin_info=61&amp;sbin_map=61&amp;is_auto=0</t>
  </si>
  <si>
    <t>http://cpdb.realtek.com/cpdbv3/view/filter/filter_view.php?proj=RL6641&amp;startdate=2025-09-29&amp;enddate=2025-10-05&amp;limit_value_yield=1&amp;logic_yield=1&amp;logic=1&amp;limit_value_sbin=0.00000000&amp;sbin_info=62&amp;sbin_map=62&amp;is_auto=0</t>
  </si>
  <si>
    <t>http://cpdb.realtek.com/cpdbv3/view/filter/filter_view.php?proj=RL6641&amp;startdate=2025-09-29&amp;enddate=2025-10-05&amp;limit_value_yield=1&amp;logic_yield=1&amp;logic=1&amp;limit_value_sbin=0.00000000&amp;sbin_info=63&amp;sbin_map=63&amp;is_auto=0</t>
  </si>
  <si>
    <t>http://cpdb.realtek.com/cpdbv3/view/filter/filter_view.php?proj=RL6641&amp;startdate=2025-09-29&amp;enddate=2025-10-05&amp;limit_value_yield=1&amp;logic_yield=1&amp;logic=1&amp;limit_value_sbin=0.00000000&amp;sbin_info=64&amp;sbin_map=64&amp;is_auto=0</t>
  </si>
  <si>
    <t>http://cpdb.realtek.com/cpdbv3/view/filter/filter_view.php?proj=RL6641&amp;startdate=2025-09-29&amp;enddate=2025-10-05&amp;limit_value_yield=1&amp;logic_yield=1&amp;logic=1&amp;limit_value_sbin=0.00000000&amp;sbin_info=68&amp;sbin_map=68&amp;is_auto=0</t>
  </si>
  <si>
    <t>http://cpdb.realtek.com/cpdbv3/view/filter/filter_view.php?proj=RL6641&amp;startdate=2025-09-29&amp;enddate=2025-10-05&amp;limit_value_yield=1&amp;logic_yield=1&amp;logic=1&amp;limit_value_sbin=0.00000000&amp;sbin_info=70&amp;sbin_map=70&amp;is_auto=0</t>
  </si>
  <si>
    <t>http://cpdb.realtek.com/cpdbv3/view/filter/filter_view.php?proj=RL6641&amp;startdate=2025-09-29&amp;enddate=2025-10-05&amp;limit_value_yield=1&amp;logic_yield=1&amp;logic=1&amp;limit_value_sbin=0.00231900&amp;sbin_info=71&amp;sbin_map=71&amp;is_auto=0</t>
  </si>
  <si>
    <t>http://cpdb.realtek.com/cpdbv3/view/filter/filter_view.php?proj=RL6641&amp;startdate=2025-09-29&amp;enddate=2025-10-05&amp;limit_value_yield=1&amp;logic_yield=1&amp;logic=1&amp;limit_value_sbin=0.00000000&amp;sbin_info=72&amp;sbin_map=72&amp;is_auto=0</t>
  </si>
  <si>
    <t>http://cpdb.realtek.com/cpdbv3/view/filter/filter_view.php?proj=RL6641&amp;startdate=2025-09-29&amp;enddate=2025-10-05&amp;limit_value_yield=1&amp;logic_yield=1&amp;logic=1&amp;limit_value_sbin=0.00020500&amp;sbin_info=86&amp;sbin_map=86&amp;is_auto=0</t>
  </si>
  <si>
    <t>http://cpdb.realtek.com/cpdbv3/view/filter/filter_view.php?proj=RL6641&amp;startdate=2025-09-29&amp;enddate=2025-10-05&amp;limit_value_yield=1&amp;logic_yield=1&amp;logic=1&amp;limit_value_sbin=0.00000000&amp;sbin_info=93&amp;sbin_map=93&amp;is_auto=0</t>
  </si>
  <si>
    <t>http://cpdb.realtek.com/cpdbv3/view/filter/filter_view.php?proj=RL6641&amp;startdate=2025-09-29&amp;enddate=2025-10-05&amp;limit_value_yield=1&amp;logic_yield=1&amp;logic=1&amp;limit_value_sbin=0.00013600&amp;sbin_info=94&amp;sbin_map=94&amp;is_auto=0</t>
  </si>
  <si>
    <t>http://cpdb.realtek.com/cpdbv3/view/filter/filter_view.php?proj=RL6641&amp;startdate=2025-09-29&amp;enddate=2025-10-05&amp;limit_value_yield=1&amp;logic_yield=1&amp;logic=1&amp;limit_value_sbin=0.00027300&amp;sbin_info=96&amp;sbin_map=96&amp;is_auto=0</t>
  </si>
  <si>
    <t>http://cpdb.realtek.com/cpdbv3/view/filter/filter_view.php?proj=RL6641&amp;startdate=2025-09-29&amp;enddate=2025-10-05&amp;limit_value_yield=1&amp;logic_yield=1&amp;logic=1&amp;limit_value_sbin=0.00027300&amp;sbin_info=97&amp;sbin_map=97&amp;is_auto=0</t>
  </si>
  <si>
    <t>http://cpdb.realtek.com/cpdbv3/view/filter/filter_view.php?proj=RL6641&amp;startdate=2025-09-29&amp;enddate=2025-10-05&amp;limit_value_yield=1&amp;logic_yield=1&amp;logic=1&amp;limit_value_sbin=0.00034100&amp;sbin_info=98&amp;sbin_map=98&amp;is_auto=0</t>
  </si>
  <si>
    <t>http://cpdb.realtek.com/cpdbv3/view/filter/filter_view.php?proj=RL6641&amp;startdate=2025-09-29&amp;enddate=2025-10-05&amp;limit_value_yield=1&amp;logic_yield=1&amp;logic=1&amp;limit_value_sbin=0.00006800&amp;sbin_info=100&amp;sbin_map=100&amp;is_auto=0</t>
  </si>
  <si>
    <t>http://cpdb.realtek.com/cpdbv3/view/filter/filter_view.php?proj=RL6641&amp;startdate=2025-09-29&amp;enddate=2025-10-05&amp;limit_value_yield=1&amp;logic_yield=1&amp;logic=1&amp;limit_value_sbin=0.00000000&amp;sbin_info=101&amp;sbin_map=101&amp;is_auto=0</t>
  </si>
  <si>
    <t>http://cpdb.realtek.com/cpdbv3/view/filter/filter_view.php?proj=RL6641&amp;startdate=2025-09-29&amp;enddate=2025-10-05&amp;limit_value_yield=1&amp;logic_yield=1&amp;logic=1&amp;limit_value_sbin=0.00006800&amp;sbin_info=102&amp;sbin_map=102&amp;is_auto=0</t>
  </si>
  <si>
    <t>http://cpdb.realtek.com/cpdbv3/view/filter/filter_view.php?proj=RL6641&amp;startdate=2025-09-29&amp;enddate=2025-10-05&amp;limit_value_yield=1&amp;logic_yield=1&amp;logic=1&amp;limit_value_sbin=0.00000000&amp;sbin_info=103&amp;sbin_map=103&amp;is_auto=0</t>
  </si>
  <si>
    <t>http://cpdb.realtek.com/cpdbv3/view/filter/filter_view.php?proj=RL6641&amp;startdate=2025-09-29&amp;enddate=2025-10-05&amp;limit_value_yield=1&amp;logic_yield=1&amp;logic=1&amp;limit_value_sbin=0.00000000&amp;sbin_info=104&amp;sbin_map=104&amp;is_auto=0</t>
  </si>
  <si>
    <t>http://cpdb.realtek.com/cpdbv3/view/filter/filter_view.php?proj=RL6641&amp;startdate=2025-09-29&amp;enddate=2025-10-05&amp;limit_value_yield=1&amp;logic_yield=1&amp;logic=1&amp;limit_value_sbin=0.00000000&amp;sbin_info=105&amp;sbin_map=105&amp;is_auto=0</t>
  </si>
  <si>
    <t>http://cpdb.realtek.com/cpdbv3/view/filter/filter_view.php?proj=RL6641&amp;startdate=2025-09-29&amp;enddate=2025-10-05&amp;limit_value_yield=1&amp;logic_yield=1&amp;logic=1&amp;limit_value_sbin=0.00000000&amp;sbin_info=106&amp;sbin_map=106&amp;is_auto=0</t>
  </si>
  <si>
    <t>http://cpdb.realtek.com/cpdbv3/view/filter/filter_view.php?proj=RL6641&amp;startdate=2025-09-29&amp;enddate=2025-10-05&amp;limit_value_yield=1&amp;logic_yield=1&amp;logic=1&amp;limit_value_sbin=0.00013600&amp;sbin_info=107&amp;sbin_map=107&amp;is_auto=0</t>
  </si>
  <si>
    <t>http://cpdb.realtek.com/cpdbv3/view/filter/filter_view.php?proj=RL6641&amp;startdate=2025-09-29&amp;enddate=2025-10-05&amp;limit_value_yield=1&amp;logic_yield=1&amp;logic=1&amp;limit_value_sbin=0.00013600&amp;sbin_info=110&amp;sbin_map=110&amp;is_auto=0</t>
  </si>
  <si>
    <t>http://cpdb.realtek.com/cpdbv3/view/filter/filter_view.php?proj=RL6641&amp;startdate=2025-09-29&amp;enddate=2025-10-05&amp;limit_value_yield=1&amp;logic_yield=1&amp;logic=1&amp;limit_value_sbin=0.00006800&amp;sbin_info=111&amp;sbin_map=111&amp;is_auto=0</t>
  </si>
  <si>
    <t>http://cpdb.realtek.com/cpdbv3/view/filter/filter_view.php?proj=RL6641&amp;startdate=2025-09-29&amp;enddate=2025-10-05&amp;limit_value_yield=1&amp;logic_yield=1&amp;logic=1&amp;limit_value_sbin=0.00027300&amp;sbin_info=112&amp;sbin_map=112&amp;is_auto=0</t>
  </si>
  <si>
    <t>http://cpdb.realtek.com/cpdbv3/view/filter/filter_view.php?proj=RL6641&amp;startdate=2025-09-29&amp;enddate=2025-10-05&amp;limit_value_yield=1&amp;logic_yield=1&amp;logic=1&amp;limit_value_sbin=0.00000000&amp;sbin_info=114&amp;sbin_map=114&amp;is_auto=0</t>
  </si>
  <si>
    <t>http://cpdb.realtek.com/cpdbv3/view/filter/filter_view.php?proj=RL6641&amp;startdate=2025-09-29&amp;enddate=2025-10-05&amp;limit_value_yield=1&amp;logic_yield=1&amp;logic=1&amp;limit_value_sbin=0.00000000&amp;sbin_info=115&amp;sbin_map=115&amp;is_auto=0</t>
  </si>
  <si>
    <t>http://cpdb.realtek.com/cpdbv3/view/filter/filter_view.php?proj=RL6641&amp;startdate=2025-09-29&amp;enddate=2025-10-05&amp;limit_value_yield=1&amp;logic_yield=1&amp;logic=1&amp;limit_value_sbin=0.00000000&amp;sbin_info=116&amp;sbin_map=116&amp;is_auto=0</t>
  </si>
  <si>
    <t>http://cpdb.realtek.com/cpdbv3/view/filter/filter_view.php?proj=RL6641&amp;startdate=2025-09-29&amp;enddate=2025-10-05&amp;limit_value_yield=1&amp;logic_yield=1&amp;logic=1&amp;limit_value_sbin=0.00006800&amp;sbin_info=117&amp;sbin_map=117&amp;is_auto=0</t>
  </si>
  <si>
    <t>http://cpdb.realtek.com/cpdbv3/view/filter/filter_view.php?proj=RL6641&amp;startdate=2025-09-29&amp;enddate=2025-10-05&amp;limit_value_yield=1&amp;logic_yield=1&amp;logic=1&amp;limit_value_sbin=0.00000000&amp;sbin_info=118&amp;sbin_map=118&amp;is_auto=0</t>
  </si>
  <si>
    <t>http://cpdb.realtek.com/cpdbv3/view/filter/filter_view.php?proj=RL6641&amp;startdate=2025-09-29&amp;enddate=2025-10-05&amp;limit_value_yield=1&amp;logic_yield=1&amp;logic=1&amp;limit_value_sbin=0.00000000&amp;sbin_info=119&amp;sbin_map=119&amp;is_auto=0</t>
  </si>
  <si>
    <t>http://cpdb.realtek.com/cpdbv3/view/filter/filter_view.php?proj=RL6641&amp;startdate=2025-09-29&amp;enddate=2025-10-05&amp;limit_value_yield=1&amp;logic_yield=1&amp;logic=1&amp;limit_value_sbin=0.00000000&amp;sbin_info=120&amp;sbin_map=120&amp;is_auto=0</t>
  </si>
  <si>
    <t>http://cpdb.realtek.com/cpdbv3/view/filter/filter_view.php?proj=RL6641&amp;startdate=2025-09-29&amp;enddate=2025-10-05&amp;limit_value_yield=1&amp;logic_yield=1&amp;logic=1&amp;limit_value_sbin=0.00000000&amp;sbin_info=121&amp;sbin_map=121&amp;is_auto=0</t>
  </si>
  <si>
    <t>http://cpdb.realtek.com/cpdbv3/view/filter/filter_view.php?proj=RL6641&amp;startdate=2025-09-29&amp;enddate=2025-10-05&amp;limit_value_yield=1&amp;logic_yield=1&amp;logic=1&amp;limit_value_sbin=0.00000000&amp;sbin_info=122&amp;sbin_map=122&amp;is_auto=0</t>
  </si>
  <si>
    <t>http://cpdb.realtek.com/cpdbv3/view/filter/filter_view.php?proj=RL6641&amp;startdate=2025-09-29&amp;enddate=2025-10-05&amp;limit_value_yield=1&amp;logic_yield=1&amp;logic=1&amp;limit_value_sbin=0.00020500&amp;sbin_info=123&amp;sbin_map=123&amp;is_auto=0</t>
  </si>
  <si>
    <t>http://cpdb.realtek.com/cpdbv3/view/filter/filter_view.php?proj=RL6641&amp;startdate=2025-09-29&amp;enddate=2025-10-05&amp;limit_value_yield=1&amp;logic_yield=1&amp;logic=1&amp;limit_value_sbin=0.00000000&amp;sbin_info=124&amp;sbin_map=124&amp;is_auto=0</t>
  </si>
  <si>
    <t>http://cpdb.realtek.com/cpdbv3/view/filter/filter_view.php?proj=RL6641&amp;startdate=2025-09-29&amp;enddate=2025-10-05&amp;limit_value_yield=1&amp;logic_yield=1&amp;logic=1&amp;limit_value_sbin=0.00000000&amp;sbin_info=125&amp;sbin_map=125&amp;is_auto=0</t>
  </si>
  <si>
    <t>http://cpdb.realtek.com/cpdbv3/view/filter/filter_view.php?proj=RL6641&amp;startdate=2025-09-29&amp;enddate=2025-10-05&amp;limit_value_yield=1&amp;logic_yield=1&amp;logic=1&amp;limit_value_sbin=0.00143200&amp;sbin_info=126&amp;sbin_map=126&amp;is_auto=0</t>
  </si>
  <si>
    <t>http://cpdb.realtek.com/cpdbv3/view/filter/filter_view.php?proj=RL6641&amp;startdate=2025-09-29&amp;enddate=2025-10-05&amp;limit_value_yield=1&amp;logic_yield=1&amp;logic=1&amp;limit_value_sbin=0.00000000&amp;sbin_info=127&amp;sbin_map=127&amp;is_auto=0</t>
  </si>
  <si>
    <t>http://cpdb.realtek.com/cpdbv3/view/filter/filter_view.php?proj=RL6641&amp;startdate=2025-09-29&amp;enddate=2025-10-05&amp;limit_value_yield=1&amp;logic_yield=1&amp;logic=1&amp;limit_value_sbin=0.00000000&amp;sbin_info=128&amp;sbin_map=128&amp;is_auto=0</t>
  </si>
  <si>
    <t>http://cpdb.realtek.com/cpdbv3/view/filter/filter_view.php?proj=RL6641&amp;startdate=2025-09-29&amp;enddate=2025-10-05&amp;limit_value_yield=1&amp;logic_yield=1&amp;logic=1&amp;limit_value_sbin=0.00000000&amp;sbin_info=129&amp;sbin_map=129&amp;is_auto=0</t>
  </si>
  <si>
    <t>http://cpdb.realtek.com/cpdbv3/view/filter/filter_view.php?proj=RL6641&amp;startdate=2025-09-29&amp;enddate=2025-10-05&amp;limit_value_yield=1&amp;logic_yield=1&amp;logic=1&amp;limit_value_sbin=0.00006800&amp;sbin_info=130&amp;sbin_map=130&amp;is_auto=0</t>
  </si>
  <si>
    <t>http://cpdb.realtek.com/cpdbv3/view/filter/filter_view.php?proj=RL6641&amp;startdate=2025-09-29&amp;enddate=2025-10-05&amp;limit_value_yield=1&amp;logic_yield=1&amp;logic=1&amp;limit_value_sbin=0.00034100&amp;sbin_info=132&amp;sbin_map=132&amp;is_auto=0</t>
  </si>
  <si>
    <t>http://cpdb.realtek.com/cpdbv3/view/filter/filter_view.php?proj=RL6641&amp;startdate=2025-09-29&amp;enddate=2025-10-05&amp;limit_value_yield=1&amp;logic_yield=1&amp;logic=1&amp;limit_value_sbin=0.00000000&amp;sbin_info=133&amp;sbin_map=133&amp;is_auto=0</t>
  </si>
  <si>
    <t>http://cpdb.realtek.com/cpdbv3/view/filter/filter_view.php?proj=RL6641&amp;startdate=2025-09-29&amp;enddate=2025-10-05&amp;limit_value_yield=1&amp;logic_yield=1&amp;logic=1&amp;limit_value_sbin=0.00006800&amp;sbin_info=134&amp;sbin_map=134&amp;is_auto=0</t>
  </si>
  <si>
    <t>http://cpdb.realtek.com/cpdbv3/view/filter/filter_view.php?proj=RL6641&amp;startdate=2025-09-29&amp;enddate=2025-10-05&amp;limit_value_yield=1&amp;logic_yield=1&amp;logic=1&amp;limit_value_sbin=0.00000000&amp;sbin_info=135&amp;sbin_map=135&amp;is_auto=0</t>
  </si>
  <si>
    <t>http://cpdb.realtek.com/cpdbv3/view/filter/filter_view.php?proj=RL6641&amp;startdate=2025-09-29&amp;enddate=2025-10-05&amp;limit_value_yield=1&amp;logic_yield=1&amp;logic=1&amp;limit_value_sbin=0.00006800&amp;sbin_info=136&amp;sbin_map=136&amp;is_auto=0</t>
  </si>
  <si>
    <t>http://cpdb.realtek.com/cpdbv3/view/filter/filter_view.php?proj=RL6641&amp;startdate=2025-09-29&amp;enddate=2025-10-05&amp;limit_value_yield=1&amp;logic_yield=1&amp;logic=1&amp;limit_value_sbin=0.00054600&amp;sbin_info=137&amp;sbin_map=137&amp;is_auto=0</t>
  </si>
  <si>
    <t>http://cpdb.realtek.com/cpdbv3/view/filter/filter_view.php?proj=RL6641&amp;startdate=2025-09-29&amp;enddate=2025-10-05&amp;limit_value_yield=1&amp;logic_yield=1&amp;logic=1&amp;limit_value_sbin=0.00006800&amp;sbin_info=138&amp;sbin_map=138&amp;is_auto=0</t>
  </si>
  <si>
    <t>http://cpdb.realtek.com/cpdbv3/view/filter/filter_view.php?proj=RL6641&amp;startdate=2025-09-29&amp;enddate=2025-10-05&amp;limit_value_yield=1&amp;logic_yield=1&amp;logic=1&amp;limit_value_sbin=0.00006800&amp;sbin_info=139&amp;sbin_map=139&amp;is_auto=0</t>
  </si>
  <si>
    <t>http://cpdb.realtek.com/cpdbv3/view/filter/filter_view.php?proj=RL6641&amp;startdate=2025-09-29&amp;enddate=2025-10-05&amp;limit_value_yield=1&amp;logic_yield=1&amp;logic=1&amp;limit_value_sbin=0.00006800&amp;sbin_info=140&amp;sbin_map=140&amp;is_auto=0</t>
  </si>
  <si>
    <t>http://cpdb.realtek.com/cpdbv3/view/filter/filter_view.php?proj=RL6641&amp;startdate=2025-09-29&amp;enddate=2025-10-05&amp;limit_value_yield=1&amp;logic_yield=1&amp;logic=1&amp;limit_value_sbin=0.00000000&amp;sbin_info=141&amp;sbin_map=141&amp;is_auto=0</t>
  </si>
  <si>
    <t>http://cpdb.realtek.com/cpdbv3/view/filter/filter_view.php?proj=RL6641&amp;startdate=2025-09-29&amp;enddate=2025-10-05&amp;limit_value_yield=1&amp;logic_yield=1&amp;logic=1&amp;limit_value_sbin=0.00000000&amp;sbin_info=142&amp;sbin_map=142&amp;is_auto=0</t>
  </si>
  <si>
    <t>http://cpdb.realtek.com/cpdbv3/view/filter/filter_view.php?proj=RL6641&amp;startdate=2025-09-29&amp;enddate=2025-10-05&amp;limit_value_yield=1&amp;logic_yield=1&amp;logic=1&amp;limit_value_sbin=0.00006800&amp;sbin_info=144&amp;sbin_map=144&amp;is_auto=0</t>
  </si>
  <si>
    <t>http://cpdb.realtek.com/cpdbv3/view/filter/filter_view.php?proj=RL6641&amp;startdate=2025-09-29&amp;enddate=2025-10-05&amp;limit_value_yield=1&amp;logic_yield=1&amp;logic=1&amp;limit_value_sbin=0.00000000&amp;sbin_info=145&amp;sbin_map=145&amp;is_auto=0</t>
  </si>
  <si>
    <t>http://cpdb.realtek.com/cpdbv3/view/filter/filter_view.php?proj=RL6641&amp;startdate=2025-09-29&amp;enddate=2025-10-05&amp;limit_value_yield=1&amp;logic_yield=1&amp;logic=1&amp;limit_value_sbin=0.00000000&amp;sbin_info=146&amp;sbin_map=146&amp;is_auto=0</t>
  </si>
  <si>
    <t>http://cpdb.realtek.com/cpdbv3/view/filter/filter_view.php?proj=RL6641&amp;startdate=2025-09-29&amp;enddate=2025-10-05&amp;limit_value_yield=1&amp;logic_yield=1&amp;logic=1&amp;limit_value_sbin=0.00000000&amp;sbin_info=147&amp;sbin_map=147&amp;is_auto=0</t>
  </si>
  <si>
    <t>http://cpdb.realtek.com/cpdbv3/view/filter/filter_view.php?proj=RL6641&amp;startdate=2025-09-29&amp;enddate=2025-10-05&amp;limit_value_yield=1&amp;logic_yield=1&amp;logic=1&amp;limit_value_sbin=0.00047700&amp;sbin_info=148&amp;sbin_map=148&amp;is_auto=0</t>
  </si>
  <si>
    <t>http://cpdb.realtek.com/cpdbv3/view/filter/filter_view.php?proj=RL6641&amp;startdate=2025-09-29&amp;enddate=2025-10-05&amp;limit_value_yield=1&amp;logic_yield=1&amp;logic=1&amp;limit_value_sbin=0.00000000&amp;sbin_info=149&amp;sbin_map=149&amp;is_auto=0</t>
  </si>
  <si>
    <t>http://cpdb.realtek.com/cpdbv3/view/filter/filter_view.php?proj=RL6641&amp;startdate=2025-09-29&amp;enddate=2025-10-05&amp;limit_value_yield=1&amp;logic_yield=1&amp;logic=1&amp;limit_value_sbin=0.00000000&amp;sbin_info=150&amp;sbin_map=150&amp;is_auto=0</t>
  </si>
  <si>
    <t>http://cpdb.realtek.com/cpdbv3/view/filter/filter_view.php?proj=RL6641&amp;startdate=2025-09-29&amp;enddate=2025-10-05&amp;limit_value_yield=1&amp;logic_yield=1&amp;logic=1&amp;limit_value_sbin=0.00000000&amp;sbin_info=151&amp;sbin_map=151&amp;is_auto=0</t>
  </si>
  <si>
    <t>http://cpdb.realtek.com/cpdbv3/view/filter/filter_view.php?proj=RL6641&amp;startdate=2025-09-29&amp;enddate=2025-10-05&amp;limit_value_yield=1&amp;logic_yield=1&amp;logic=1&amp;limit_value_sbin=0.00000000&amp;sbin_info=152&amp;sbin_map=152&amp;is_auto=0</t>
  </si>
  <si>
    <t>http://cpdb.realtek.com/cpdbv3/view/filter/filter_view.php?proj=RL6641&amp;startdate=2025-09-29&amp;enddate=2025-10-05&amp;limit_value_yield=1&amp;logic_yield=1&amp;logic=1&amp;limit_value_sbin=0.00000000&amp;sbin_info=153&amp;sbin_map=153&amp;is_auto=0</t>
  </si>
  <si>
    <t>http://cpdb.realtek.com/cpdbv3/view/filter/filter_view.php?proj=RL6641&amp;startdate=2025-09-29&amp;enddate=2025-10-05&amp;limit_value_yield=1&amp;logic_yield=1&amp;logic=1&amp;limit_value_sbin=0.00000000&amp;sbin_info=154&amp;sbin_map=154&amp;is_auto=0</t>
  </si>
  <si>
    <t>http://cpdb.realtek.com/cpdbv3/view/filter/filter_view.php?proj=RL6641&amp;startdate=2025-09-29&amp;enddate=2025-10-05&amp;limit_value_yield=1&amp;logic_yield=1&amp;logic=1&amp;limit_value_sbin=0.00000000&amp;sbin_info=155&amp;sbin_map=155&amp;is_auto=0</t>
  </si>
  <si>
    <t>http://cpdb.realtek.com/cpdbv3/view/filter/filter_view.php?proj=RL6641&amp;startdate=2025-09-29&amp;enddate=2025-10-05&amp;limit_value_yield=1&amp;logic_yield=1&amp;logic=1&amp;limit_value_sbin=0.00000000&amp;sbin_info=156&amp;sbin_map=156&amp;is_auto=0</t>
  </si>
  <si>
    <t>http://cpdb.realtek.com/cpdbv3/view/filter/filter_view.php?proj=RL6641&amp;startdate=2025-09-29&amp;enddate=2025-10-05&amp;limit_value_yield=1&amp;logic_yield=1&amp;logic=1&amp;limit_value_sbin=0.00102300&amp;sbin_info=157&amp;sbin_map=157&amp;is_auto=0</t>
  </si>
  <si>
    <t>http://cpdb.realtek.com/cpdbv3/view/filter/filter_view.php?proj=RL6641&amp;startdate=2025-09-29&amp;enddate=2025-10-05&amp;limit_value_yield=1&amp;logic_yield=1&amp;logic=1&amp;limit_value_sbin=0.00000000&amp;sbin_info=158&amp;sbin_map=158&amp;is_auto=0</t>
  </si>
  <si>
    <t>http://cpdb.realtek.com/cpdbv3/view/filter/filter_view.php?proj=RL6641&amp;startdate=2025-09-29&amp;enddate=2025-10-05&amp;limit_value_yield=1&amp;logic_yield=1&amp;logic=1&amp;limit_value_sbin=0.00000000&amp;sbin_info=159&amp;sbin_map=159&amp;is_auto=0</t>
  </si>
  <si>
    <t>http://cpdb.realtek.com/cpdbv3/view/filter/filter_view.php?proj=RL6641&amp;startdate=2025-09-29&amp;enddate=2025-10-05&amp;limit_value_yield=1&amp;logic_yield=1&amp;logic=1&amp;limit_value_sbin=0.00000000&amp;sbin_info=161&amp;sbin_map=161&amp;is_auto=0</t>
  </si>
  <si>
    <t>http://cpdb.realtek.com/cpdbv3/view/filter/filter_view.php?proj=RL6641&amp;startdate=2025-09-29&amp;enddate=2025-10-05&amp;limit_value_yield=1&amp;logic_yield=1&amp;logic=1&amp;limit_value_sbin=0.00013600&amp;sbin_info=162&amp;sbin_map=162&amp;is_auto=0</t>
  </si>
  <si>
    <t>http://cpdb.realtek.com/cpdbv3/view/filter/filter_view.php?proj=RL6641&amp;startdate=2025-09-29&amp;enddate=2025-10-05&amp;limit_value_yield=1&amp;logic_yield=1&amp;logic=1&amp;limit_value_sbin=0.00000000&amp;sbin_info=164&amp;sbin_map=164&amp;is_auto=0</t>
  </si>
  <si>
    <t>http://cpdb.realtek.com/cpdbv3/view/filter/filter_view.php?proj=RL6641&amp;startdate=2025-09-29&amp;enddate=2025-10-05&amp;limit_value_yield=1&amp;logic_yield=1&amp;logic=1&amp;limit_value_sbin=0.00000000&amp;sbin_info=165&amp;sbin_map=165&amp;is_auto=0</t>
  </si>
  <si>
    <t>http://cpdb.realtek.com/cpdbv3/view/filter/filter_view.php?proj=RL6641&amp;startdate=2025-09-29&amp;enddate=2025-10-05&amp;limit_value_yield=1&amp;logic_yield=1&amp;logic=1&amp;limit_value_sbin=0.00000000&amp;sbin_info=166&amp;sbin_map=166&amp;is_auto=0</t>
  </si>
  <si>
    <t>http://cpdb.realtek.com/cpdbv3/view/filter/filter_view.php?proj=RL6641&amp;startdate=2025-09-29&amp;enddate=2025-10-05&amp;limit_value_yield=1&amp;logic_yield=1&amp;logic=1&amp;limit_value_sbin=0.00000000&amp;sbin_info=167&amp;sbin_map=167&amp;is_auto=0</t>
  </si>
  <si>
    <t>http://cpdb.realtek.com/cpdbv3/view/filter/filter_view.php?proj=RL6641&amp;startdate=2025-09-29&amp;enddate=2025-10-05&amp;limit_value_yield=1&amp;logic_yield=1&amp;logic=1&amp;limit_value_sbin=0.00000000&amp;sbin_info=168&amp;sbin_map=168&amp;is_auto=0</t>
  </si>
  <si>
    <t>http://cpdb.realtek.com/cpdbv3/view/filter/filter_view.php?proj=RL6641&amp;startdate=2025-09-29&amp;enddate=2025-10-05&amp;limit_value_yield=1&amp;logic_yield=1&amp;logic=1&amp;limit_value_sbin=0.00000000&amp;sbin_info=169&amp;sbin_map=169&amp;is_auto=0</t>
  </si>
  <si>
    <t>http://cpdb.realtek.com/cpdbv3/view/filter/filter_view.php?proj=RL6641&amp;startdate=2025-09-29&amp;enddate=2025-10-05&amp;limit_value_yield=1&amp;logic_yield=1&amp;logic=1&amp;limit_value_sbin=0.00000000&amp;sbin_info=170&amp;sbin_map=170&amp;is_auto=0</t>
  </si>
  <si>
    <t>http://cpdb.realtek.com/cpdbv3/view/filter/filter_view.php?proj=RL6641&amp;startdate=2025-09-29&amp;enddate=2025-10-05&amp;limit_value_yield=1&amp;logic_yield=1&amp;logic=1&amp;limit_value_sbin=0.00000000&amp;sbin_info=171&amp;sbin_map=171&amp;is_auto=0</t>
  </si>
  <si>
    <t>http://cpdb.realtek.com/cpdbv3/view/filter/filter_view.php?proj=RL6641&amp;startdate=2025-09-29&amp;enddate=2025-10-05&amp;limit_value_yield=1&amp;logic_yield=1&amp;logic=1&amp;limit_value_sbin=0.00000000&amp;sbin_info=172&amp;sbin_map=172&amp;is_auto=0</t>
  </si>
  <si>
    <t>http://cpdb.realtek.com/cpdbv3/view/filter/filter_view.php?proj=RL6641&amp;startdate=2025-09-29&amp;enddate=2025-10-05&amp;limit_value_yield=1&amp;logic_yield=1&amp;logic=1&amp;limit_value_sbin=0.00000000&amp;sbin_info=173&amp;sbin_map=173&amp;is_auto=0</t>
  </si>
  <si>
    <t>http://cpdb.realtek.com/cpdbv3/view/filter/filter_view.php?proj=RL6641&amp;startdate=2025-09-29&amp;enddate=2025-10-05&amp;limit_value_yield=1&amp;logic_yield=1&amp;logic=1&amp;limit_value_sbin=0.00000000&amp;sbin_info=174&amp;sbin_map=174&amp;is_auto=0</t>
  </si>
  <si>
    <t>http://cpdb.realtek.com/cpdbv3/view/filter/filter_view.php?proj=RL6641&amp;startdate=2025-09-29&amp;enddate=2025-10-05&amp;limit_value_yield=1&amp;logic_yield=1&amp;logic=1&amp;limit_value_sbin=0.00000000&amp;sbin_info=175&amp;sbin_map=175&amp;is_auto=0</t>
  </si>
  <si>
    <t>http://cpdb.realtek.com/cpdbv3/view/filter/filter_view.php?proj=RL6641&amp;startdate=2025-09-29&amp;enddate=2025-10-05&amp;limit_value_yield=1&amp;logic_yield=1&amp;logic=1&amp;limit_value_sbin=0.00000000&amp;sbin_info=176&amp;sbin_map=176&amp;is_auto=0</t>
  </si>
  <si>
    <t>http://cpdb.realtek.com/cpdbv3/view/filter/filter_view.php?proj=RL6641&amp;startdate=2025-09-29&amp;enddate=2025-10-05&amp;limit_value_yield=1&amp;logic_yield=1&amp;logic=1&amp;limit_value_sbin=0.00000000&amp;sbin_info=177&amp;sbin_map=177&amp;is_auto=0</t>
  </si>
  <si>
    <t>http://cpdb.realtek.com/cpdbv3/view/filter/filter_view.php?proj=RL6641&amp;startdate=2025-09-29&amp;enddate=2025-10-05&amp;limit_value_yield=1&amp;logic_yield=1&amp;logic=1&amp;limit_value_sbin=0.00027300&amp;sbin_info=178&amp;sbin_map=178&amp;is_auto=0</t>
  </si>
  <si>
    <t>http://cpdb.realtek.com/cpdbv3/view/filter/filter_view.php?proj=RL6641&amp;startdate=2025-09-29&amp;enddate=2025-10-05&amp;limit_value_yield=1&amp;logic_yield=1&amp;logic=1&amp;limit_value_sbin=0.00013600&amp;sbin_info=179&amp;sbin_map=179&amp;is_auto=0</t>
  </si>
  <si>
    <t>http://cpdb.realtek.com/cpdbv3/view/filter/filter_view.php?proj=RL6641&amp;startdate=2025-09-29&amp;enddate=2025-10-05&amp;limit_value_yield=1&amp;logic_yield=1&amp;logic=1&amp;limit_value_sbin=0.00006800&amp;sbin_info=180&amp;sbin_map=180&amp;is_auto=0</t>
  </si>
  <si>
    <t>http://cpdb.realtek.com/cpdbv3/view/filter/filter_view.php?proj=RL6641&amp;startdate=2025-09-29&amp;enddate=2025-10-05&amp;limit_value_yield=1&amp;logic_yield=1&amp;logic=1&amp;limit_value_sbin=0.00020500&amp;sbin_info=181&amp;sbin_map=181&amp;is_auto=0</t>
  </si>
  <si>
    <t>http://cpdb.realtek.com/cpdbv3/view/filter/filter_view.php?proj=RL6641&amp;startdate=2025-09-29&amp;enddate=2025-10-05&amp;limit_value_yield=1&amp;logic_yield=1&amp;logic=1&amp;limit_value_sbin=0.00020500&amp;sbin_info=182&amp;sbin_map=182&amp;is_auto=0</t>
  </si>
  <si>
    <t>http://cpdb.realtek.com/cpdbv3/view/filter/filter_view.php?proj=RL6641&amp;startdate=2025-09-29&amp;enddate=2025-10-05&amp;limit_value_yield=1&amp;logic_yield=1&amp;logic=1&amp;limit_value_sbin=0.00020500&amp;sbin_info=185&amp;sbin_map=185&amp;is_auto=0</t>
  </si>
  <si>
    <t>http://cpdb.realtek.com/cpdbv3/view/filter/filter_view.php?proj=RL6641&amp;startdate=2025-09-29&amp;enddate=2025-10-05&amp;limit_value_yield=1&amp;logic_yield=1&amp;logic=1&amp;limit_value_sbin=0.00000000&amp;sbin_info=186&amp;sbin_map=186&amp;is_auto=0</t>
  </si>
  <si>
    <t>http://cpdb.realtek.com/cpdbv3/view/filter/filter_view.php?proj=RL6641&amp;startdate=2025-09-29&amp;enddate=2025-10-05&amp;limit_value_yield=1&amp;logic_yield=1&amp;logic=1&amp;limit_value_sbin=0.00000000&amp;sbin_info=187&amp;sbin_map=187&amp;is_auto=0</t>
  </si>
  <si>
    <t>http://cpdb.realtek.com/cpdbv3/view/filter/filter_view.php?proj=RL6641&amp;startdate=2025-09-29&amp;enddate=2025-10-05&amp;limit_value_yield=1&amp;logic_yield=1&amp;logic=1&amp;limit_value_sbin=0.00000000&amp;sbin_info=188&amp;sbin_map=188&amp;is_auto=0</t>
  </si>
  <si>
    <t>http://cpdb.realtek.com/cpdbv3/view/filter/filter_view.php?proj=RL6641&amp;startdate=2025-09-29&amp;enddate=2025-10-05&amp;limit_value_yield=1&amp;logic_yield=1&amp;logic=1&amp;limit_value_sbin=0.00000000&amp;sbin_info=189&amp;sbin_map=189&amp;is_auto=0</t>
  </si>
  <si>
    <t>http://cpdb.realtek.com/cpdbv3/view/filter/filter_view.php?proj=RL6641&amp;startdate=2025-09-29&amp;enddate=2025-10-05&amp;limit_value_yield=1&amp;logic_yield=1&amp;logic=1&amp;limit_value_sbin=0.00000000&amp;sbin_info=190&amp;sbin_map=190&amp;is_auto=0</t>
  </si>
  <si>
    <t>http://cpdb.realtek.com/cpdbv3/view/filter/filter_view.php?proj=RL6641&amp;startdate=2025-09-29&amp;enddate=2025-10-05&amp;limit_value_yield=1&amp;logic_yield=1&amp;logic=1&amp;limit_value_sbin=0.00081800&amp;sbin_info=192&amp;sbin_map=192&amp;is_auto=0</t>
  </si>
  <si>
    <t>http://cpdb.realtek.com/cpdbv3/view/filter/filter_view.php?proj=RL6641&amp;startdate=2025-09-29&amp;enddate=2025-10-05&amp;limit_value_yield=1&amp;logic_yield=1&amp;logic=1&amp;limit_value_sbin=0.00286500&amp;sbin_info=193&amp;sbin_map=193&amp;is_auto=0</t>
  </si>
  <si>
    <t>http://cpdb.realtek.com/cpdbv3/view/filter/filter_view.php?proj=RL6641&amp;startdate=2025-09-29&amp;enddate=2025-10-05&amp;limit_value_yield=1&amp;logic_yield=1&amp;logic=1&amp;limit_value_sbin=0.00006800&amp;sbin_info=194&amp;sbin_map=194&amp;is_auto=0</t>
  </si>
  <si>
    <t>http://cpdb.realtek.com/cpdbv3/view/filter/filter_view.php?proj=RL6641&amp;startdate=2025-09-29&amp;enddate=2025-10-05&amp;limit_value_yield=1&amp;logic_yield=1&amp;logic=1&amp;limit_value_sbin=0.00300100&amp;sbin_info=196&amp;sbin_map=196&amp;is_auto=0</t>
  </si>
  <si>
    <t>http://cpdb.realtek.com/cpdbv3/view/filter/filter_view.php?proj=RL6641&amp;startdate=2025-09-29&amp;enddate=2025-10-05&amp;limit_value_yield=1&amp;logic_yield=1&amp;logic=1&amp;limit_value_sbin=0.00000000&amp;sbin_info=197&amp;sbin_map=197&amp;is_auto=0</t>
  </si>
  <si>
    <t>http://cpdb.realtek.com/cpdbv3/view/filter/filter_view.php?proj=RL6641&amp;startdate=2025-09-29&amp;enddate=2025-10-05&amp;limit_value_yield=1&amp;logic_yield=1&amp;logic=1&amp;limit_value_sbin=0.00000000&amp;sbin_info=198&amp;sbin_map=198&amp;is_auto=0</t>
  </si>
  <si>
    <t>http://cpdb.realtek.com/cpdbv3/view/filter/filter_view.php?proj=RL6641&amp;startdate=2025-09-29&amp;enddate=2025-10-05&amp;limit_value_yield=1&amp;logic_yield=1&amp;logic=1&amp;limit_value_sbin=0.00334200&amp;sbin_info=199&amp;sbin_map=199&amp;is_auto=0</t>
  </si>
  <si>
    <t>http://cpdb.realtek.com/cpdbv3/view/filter/filter_view.php?proj=RL6641&amp;startdate=2025-09-29&amp;enddate=2025-10-05&amp;limit_value_yield=1&amp;logic_yield=1&amp;logic=1&amp;limit_value_sbin=0.00000000&amp;sbin_info=201&amp;sbin_map=201&amp;is_auto=0</t>
  </si>
  <si>
    <t>http://cpdb.realtek.com/cpdbv3/view/filter/filter_view.php?proj=RL6641&amp;startdate=2025-09-29&amp;enddate=2025-10-05&amp;limit_value_yield=1&amp;logic_yield=1&amp;logic=1&amp;limit_value_sbin=0.00320600&amp;sbin_info=202&amp;sbin_map=202&amp;is_auto=0</t>
  </si>
  <si>
    <t>http://cpdb.realtek.com/cpdbv3/view/filter/filter_view.php?proj=RL6641&amp;startdate=2025-09-29&amp;enddate=2025-10-05&amp;limit_value_yield=1&amp;logic_yield=1&amp;logic=1&amp;limit_value_sbin=0.00000000&amp;sbin_info=203&amp;sbin_map=203&amp;is_auto=0</t>
  </si>
  <si>
    <t>http://cpdb.realtek.com/cpdbv3/view/filter/filter_view.php?proj=RL6641&amp;startdate=2025-09-29&amp;enddate=2025-10-05&amp;limit_value_yield=1&amp;logic_yield=1&amp;logic=1&amp;limit_value_sbin=0.00020500&amp;sbin_info=205&amp;sbin_map=205&amp;is_auto=0</t>
  </si>
  <si>
    <t>http://cpdb.realtek.com/cpdbv3/view/filter/filter_view.php?proj=RL6641&amp;startdate=2025-09-29&amp;enddate=2025-10-05&amp;limit_value_yield=1&amp;logic_yield=1&amp;logic=1&amp;limit_value_sbin=0.00000000&amp;sbin_info=206&amp;sbin_map=206&amp;is_auto=0</t>
  </si>
  <si>
    <t>http://cpdb.realtek.com/cpdbv3/view/filter/filter_view.php?proj=RL6641&amp;startdate=2025-09-29&amp;enddate=2025-10-05&amp;limit_value_yield=1&amp;logic_yield=1&amp;logic=1&amp;limit_value_sbin=0.00000000&amp;sbin_info=211&amp;sbin_map=211&amp;is_auto=0</t>
  </si>
  <si>
    <t>http://cpdb.realtek.com/cpdbv3/view/filter/filter_view.php?proj=RL6641&amp;startdate=2025-09-29&amp;enddate=2025-10-05&amp;limit_value_yield=1&amp;logic_yield=1&amp;logic=1&amp;limit_value_sbin=0.00040900&amp;sbin_info=212&amp;sbin_map=212&amp;is_auto=0</t>
  </si>
  <si>
    <t>http://cpdb.realtek.com/cpdbv3/view/filter/filter_view.php?proj=RL6641&amp;startdate=2025-09-29&amp;enddate=2025-10-05&amp;limit_value_yield=1&amp;logic_yield=1&amp;logic=1&amp;limit_value_sbin=0.00027300&amp;sbin_info=213&amp;sbin_map=213&amp;is_auto=0</t>
  </si>
  <si>
    <t>http://cpdb.realtek.com/cpdbv3/view/filter/filter_view.php?proj=RL6641&amp;startdate=2025-09-29&amp;enddate=2025-10-05&amp;limit_value_yield=1&amp;logic_yield=1&amp;logic=1&amp;limit_value_sbin=0.00075000&amp;sbin_info=214&amp;sbin_map=214&amp;is_auto=0</t>
  </si>
  <si>
    <t>http://cpdb.realtek.com/cpdbv3/view/filter/filter_view.php?proj=RL6641&amp;startdate=2025-09-29&amp;enddate=2025-10-05&amp;limit_value_yield=1&amp;logic_yield=1&amp;logic=1&amp;limit_value_sbin=0.00000000&amp;sbin_info=215&amp;sbin_map=215&amp;is_auto=0</t>
  </si>
  <si>
    <t>http://cpdb.realtek.com/cpdbv3/view/filter/filter_view.php?proj=RL6641&amp;startdate=2025-09-29&amp;enddate=2025-10-05&amp;limit_value_yield=1&amp;logic_yield=1&amp;logic=1&amp;limit_value_sbin=0.00000000&amp;sbin_info=216&amp;sbin_map=216&amp;is_auto=0</t>
  </si>
  <si>
    <t>http://cpdb.realtek.com/cpdbv3/view/filter/filter_view.php?proj=RL6641&amp;startdate=2025-09-29&amp;enddate=2025-10-05&amp;limit_value_yield=1&amp;logic_yield=1&amp;logic=1&amp;limit_value_sbin=0.00000000&amp;sbin_info=218&amp;sbin_map=218&amp;is_auto=0</t>
  </si>
  <si>
    <t>http://cpdb.realtek.com/cpdbv3/view/filter/filter_view.php?proj=RL6641&amp;startdate=2025-09-29&amp;enddate=2025-10-05&amp;limit_value_yield=1&amp;logic_yield=1&amp;logic=1&amp;limit_value_sbin=0.00006800&amp;sbin_info=219&amp;sbin_map=219&amp;is_auto=0</t>
  </si>
  <si>
    <t>http://cpdb.realtek.com/cpdbv3/view/filter/filter_view.php?proj=RL6641&amp;startdate=2025-09-29&amp;enddate=2025-10-05&amp;limit_value_yield=1&amp;logic_yield=1&amp;logic=1&amp;limit_value_sbin=0.00034100&amp;sbin_info=220&amp;sbin_map=220&amp;is_auto=0</t>
  </si>
  <si>
    <t>http://cpdb.realtek.com/cpdbv3/view/filter/filter_view.php?proj=RL6641&amp;startdate=2025-09-29&amp;enddate=2025-10-05&amp;limit_value_yield=1&amp;logic_yield=1&amp;logic=1&amp;limit_value_sbin=0.00013600&amp;sbin_info=221&amp;sbin_map=221&amp;is_auto=0</t>
  </si>
  <si>
    <t>http://cpdb.realtek.com/cpdbv3/view/filter/filter_view.php?proj=RL6641&amp;startdate=2025-09-29&amp;enddate=2025-10-05&amp;limit_value_yield=1&amp;logic_yield=1&amp;logic=1&amp;limit_value_sbin=0.00300100&amp;sbin_info=223&amp;sbin_map=223&amp;is_auto=0</t>
  </si>
  <si>
    <t>http://cpdb.realtek.com/cpdbv3/view/filter/filter_view.php?proj=RL6641&amp;startdate=2025-09-29&amp;enddate=2025-10-05&amp;limit_value_yield=1&amp;logic_yield=1&amp;logic=1&amp;limit_value_sbin=0.00034100&amp;sbin_info=224&amp;sbin_map=224&amp;is_auto=0</t>
  </si>
  <si>
    <t>http://cpdb.realtek.com/cpdbv3/view/filter/filter_view.php?proj=RL6641&amp;startdate=2025-09-29&amp;enddate=2025-10-05&amp;limit_value_yield=1&amp;logic_yield=1&amp;logic=1&amp;limit_value_sbin=0.00054600&amp;sbin_info=226&amp;sbin_map=226&amp;is_auto=0</t>
  </si>
  <si>
    <t>http://cpdb.realtek.com/cpdbv3/view/filter/filter_view.php?proj=RL6641&amp;startdate=2025-09-29&amp;enddate=2025-10-05&amp;limit_value_yield=1&amp;logic_yield=1&amp;logic=1&amp;limit_value_sbin=0.00054600&amp;sbin_info=230&amp;sbin_map=230&amp;is_auto=0</t>
  </si>
  <si>
    <t>http://cpdb.realtek.com/cpdbv3/view/filter/filter_view.php?proj=RL6641&amp;startdate=2025-09-29&amp;enddate=2025-10-05&amp;limit_value_yield=1&amp;logic_yield=1&amp;logic=1&amp;limit_value_sbin=0.00061400&amp;sbin_info=231&amp;sbin_map=231&amp;is_auto=0</t>
  </si>
  <si>
    <t>http://cpdb.realtek.com/cpdbv3/view/filter/filter_view.php?proj=RL6641&amp;startdate=2025-09-29&amp;enddate=2025-10-05&amp;limit_value_yield=1&amp;logic_yield=1&amp;logic=1&amp;limit_value_sbin=0.00000000&amp;sbin_info=232&amp;sbin_map=232&amp;is_auto=0</t>
  </si>
  <si>
    <t>http://cpdb.realtek.com/cpdbv3/view/filter/filter_view.php?proj=RL6641&amp;startdate=2025-09-29&amp;enddate=2025-10-05&amp;limit_value_yield=1&amp;logic_yield=1&amp;logic=1&amp;limit_value_sbin=0.00088700&amp;sbin_info=234&amp;sbin_map=234&amp;is_auto=0</t>
  </si>
  <si>
    <t>http://cpdb.realtek.com/cpdbv3/view/filter/filter_view.php?proj=RL6641&amp;startdate=2025-09-29&amp;enddate=2025-10-05&amp;limit_value_yield=1&amp;logic_yield=1&amp;logic=1&amp;limit_value_sbin=0.00000000&amp;sbin_info=235&amp;sbin_map=235&amp;is_auto=0</t>
  </si>
  <si>
    <t>http://cpdb.realtek.com/cpdbv3/view/filter/filter_view.php?proj=RL6641&amp;startdate=2025-09-29&amp;enddate=2025-10-05&amp;limit_value_yield=1&amp;logic_yield=1&amp;logic=1&amp;limit_value_sbin=0.00238700&amp;sbin_info=237&amp;sbin_map=237&amp;is_auto=0</t>
  </si>
  <si>
    <t>http://cpdb.realtek.com/cpdbv3/view/filter/filter_view.php?proj=RL6641&amp;startdate=2025-09-29&amp;enddate=2025-10-05&amp;limit_value_yield=1&amp;logic_yield=1&amp;logic=1&amp;limit_value_sbin=0.00177300&amp;sbin_info=242&amp;sbin_map=242&amp;is_auto=0</t>
  </si>
  <si>
    <t>http://cpdb.realtek.com/cpdbv3/view/filter/filter_view.php?proj=RL6641&amp;startdate=2025-09-29&amp;enddate=2025-10-05&amp;limit_value_yield=1&amp;logic_yield=1&amp;logic=1&amp;limit_value_sbin=0.00075000&amp;sbin_info=243&amp;sbin_map=243&amp;is_auto=0</t>
  </si>
  <si>
    <t>http://cpdb.realtek.com/cpdbv3/view/filter/filter_view.php?proj=RL6641&amp;startdate=2025-09-29&amp;enddate=2025-10-05&amp;limit_value_yield=1&amp;logic_yield=1&amp;logic=1&amp;limit_value_sbin=0.00000000&amp;sbin_info=246&amp;sbin_map=246&amp;is_auto=0</t>
  </si>
  <si>
    <t>http://cpdb.realtek.com/cpdbv3/view/filter/filter_view.php?proj=RL6641&amp;startdate=2025-09-29&amp;enddate=2025-10-05&amp;limit_value_yield=1&amp;logic_yield=1&amp;logic=1&amp;limit_value_sbin=0.00000000&amp;sbin_info=247&amp;sbin_map=247&amp;is_auto=0</t>
  </si>
  <si>
    <t>http://cpdb.realtek.com/cpdbv3/view/filter/filter_view.php?proj=RL6641&amp;startdate=2025-09-29&amp;enddate=2025-10-05&amp;limit_value_yield=1&amp;logic_yield=1&amp;logic=1&amp;limit_value_sbin=0.00000000&amp;sbin_info=248&amp;sbin_map=248&amp;is_auto=0</t>
  </si>
  <si>
    <t>http://cpdb.realtek.com/cpdbv3/view/filter/filter_view.php?proj=RL6641&amp;startdate=2025-09-29&amp;enddate=2025-10-05&amp;limit_value_yield=1&amp;logic_yield=1&amp;logic=1&amp;limit_value_sbin=0.00013600&amp;sbin_info=249&amp;sbin_map=249&amp;is_auto=0</t>
  </si>
  <si>
    <t>http://cpdb.realtek.com/cpdbv3/view/filter/filter_view.php?proj=RL6641&amp;startdate=2025-09-29&amp;enddate=2025-10-05&amp;limit_value_yield=1&amp;logic_yield=1&amp;logic=1&amp;limit_value_sbin=0.00000000&amp;sbin_info=250&amp;sbin_map=250&amp;is_auto=0</t>
  </si>
  <si>
    <t>http://cpdb.realtek.com/cpdbv3/view/filter/filter_view.php?proj=RL6641&amp;startdate=2025-09-29&amp;enddate=2025-10-05&amp;limit_value_yield=1&amp;logic_yield=1&amp;logic=1&amp;limit_value_sbin=0.00006800&amp;sbin_info=251&amp;sbin_map=251&amp;is_auto=0</t>
  </si>
  <si>
    <t>http://cpdb.realtek.com/cpdbv3/view/filter/filter_view.php?proj=RL6641&amp;startdate=2025-09-29&amp;enddate=2025-10-05&amp;limit_value_yield=1&amp;logic_yield=1&amp;logic=1&amp;limit_value_sbin=0.00102300&amp;sbin_info=253&amp;sbin_map=253&amp;is_auto=0</t>
  </si>
  <si>
    <t>http://cpdb.realtek.com/cpdbv3/view/filter/filter_view.php?proj=RL6641&amp;startdate=2025-09-29&amp;enddate=2025-10-05&amp;limit_value_yield=1&amp;logic_yield=1&amp;logic=1&amp;limit_value_sbin=0.00000000&amp;sbin_info=254&amp;sbin_map=254&amp;is_auto=0</t>
  </si>
  <si>
    <t>http://cpdb.realtek.com/cpdbv3/view/filter/filter_view.php?proj=RL6641&amp;startdate=2025-09-29&amp;enddate=2025-10-05&amp;limit_value_yield=1&amp;logic_yield=1&amp;logic=1&amp;limit_value_sbin=0.00088700&amp;sbin_info=255&amp;sbin_map=255&amp;is_auto=0</t>
  </si>
  <si>
    <t>http://cpdb.realtek.com/cpdbv3/view/filter/filter_view.php?proj=RL6641&amp;startdate=2025-09-29&amp;enddate=2025-10-05&amp;limit_value_yield=1&amp;logic_yield=1&amp;logic=1&amp;limit_value_sbin=0.00006800&amp;sbin_info=256&amp;sbin_map=256&amp;is_auto=0</t>
  </si>
  <si>
    <t>http://cpdb.realtek.com/cpdbv3/view/filter/filter_view.php?proj=RL6641&amp;startdate=2025-09-29&amp;enddate=2025-10-05&amp;limit_value_yield=1&amp;logic_yield=1&amp;logic=1&amp;limit_value_sbin=0.00000000&amp;sbin_info=257&amp;sbin_map=257&amp;is_auto=0</t>
  </si>
  <si>
    <t>http://cpdb.realtek.com/cpdbv3/view/filter/filter_view.php?proj=RL6641&amp;startdate=2025-09-29&amp;enddate=2025-10-05&amp;limit_value_yield=1&amp;logic_yield=1&amp;logic=1&amp;limit_value_sbin=0.00000000&amp;sbin_info=258&amp;sbin_map=258&amp;is_auto=0</t>
  </si>
  <si>
    <t>http://cpdb.realtek.com/cpdbv3/view/filter/filter_view.php?proj=RL6641&amp;startdate=2025-09-29&amp;enddate=2025-10-05&amp;limit_value_yield=1&amp;logic_yield=1&amp;logic=1&amp;limit_value_sbin=0.00000000&amp;sbin_info=259&amp;sbin_map=259&amp;is_auto=0</t>
  </si>
  <si>
    <t>http://cpdb.realtek.com/cpdbv3/view/filter/filter_view.php?proj=RL6641&amp;startdate=2025-09-29&amp;enddate=2025-10-05&amp;limit_value_yield=1&amp;logic_yield=1&amp;logic=1&amp;limit_value_sbin=0.00000000&amp;sbin_info=260&amp;sbin_map=260&amp;is_auto=0</t>
  </si>
  <si>
    <t>http://cpdb.realtek.com/cpdbv3/view/filter/filter_view.php?proj=RL6641&amp;startdate=2025-09-29&amp;enddate=2025-10-05&amp;limit_value_yield=1&amp;logic_yield=1&amp;logic=1&amp;limit_value_sbin=0.00000000&amp;sbin_info=261&amp;sbin_map=261&amp;is_auto=0</t>
  </si>
  <si>
    <t>http://cpdb.realtek.com/cpdbv3/view/filter/filter_view.php?proj=RL6641&amp;startdate=2025-09-29&amp;enddate=2025-10-05&amp;limit_value_yield=1&amp;logic_yield=1&amp;logic=1&amp;limit_value_sbin=0.00000000&amp;sbin_info=262&amp;sbin_map=262&amp;is_auto=0</t>
  </si>
  <si>
    <t>http://cpdb.realtek.com/cpdbv3/view/filter/filter_view.php?proj=RL6641&amp;startdate=2025-09-29&amp;enddate=2025-10-05&amp;limit_value_yield=1&amp;logic_yield=1&amp;logic=1&amp;limit_value_sbin=0.00000000&amp;sbin_info=263&amp;sbin_map=263&amp;is_auto=0</t>
  </si>
  <si>
    <t>http://cpdb.realtek.com/cpdbv3/view/filter/filter_view.php?proj=RL6641&amp;startdate=2025-09-29&amp;enddate=2025-10-05&amp;limit_value_yield=1&amp;logic_yield=1&amp;logic=1&amp;limit_value_sbin=0.00000000&amp;sbin_info=264&amp;sbin_map=264&amp;is_auto=0</t>
  </si>
  <si>
    <t>http://cpdb.realtek.com/cpdbv3/view/filter/filter_view.php?proj=RL6641&amp;startdate=2025-09-29&amp;enddate=2025-10-05&amp;limit_value_yield=1&amp;logic_yield=1&amp;logic=1&amp;limit_value_sbin=0.00000000&amp;sbin_info=265&amp;sbin_map=265&amp;is_auto=0</t>
  </si>
  <si>
    <t>http://cpdb.realtek.com/cpdbv3/view/filter/filter_view.php?proj=RL6641&amp;startdate=2025-09-29&amp;enddate=2025-10-05&amp;limit_value_yield=1&amp;logic_yield=1&amp;logic=1&amp;limit_value_sbin=0.00000000&amp;sbin_info=266&amp;sbin_map=266&amp;is_auto=0</t>
  </si>
  <si>
    <t>http://cpdb.realtek.com/cpdbv3/view/filter/filter_view.php?proj=RL6641&amp;startdate=2025-09-29&amp;enddate=2025-10-05&amp;limit_value_yield=1&amp;logic_yield=1&amp;logic=1&amp;limit_value_sbin=0.00000000&amp;sbin_info=267&amp;sbin_map=267&amp;is_auto=0</t>
  </si>
  <si>
    <t>http://cpdb.realtek.com/cpdbv3/view/filter/filter_view.php?proj=RL6641&amp;startdate=2025-09-29&amp;enddate=2025-10-05&amp;limit_value_yield=1&amp;logic_yield=1&amp;logic=1&amp;limit_value_sbin=0.00006800&amp;sbin_info=269&amp;sbin_map=269&amp;is_auto=0</t>
  </si>
  <si>
    <t>http://cpdb.realtek.com/cpdbv3/view/filter/filter_view.php?proj=RL6641&amp;startdate=2025-09-29&amp;enddate=2025-10-05&amp;limit_value_yield=1&amp;logic_yield=1&amp;logic=1&amp;limit_value_sbin=0.00006800&amp;sbin_info=270&amp;sbin_map=270&amp;is_auto=0</t>
  </si>
  <si>
    <t>http://cpdb.realtek.com/cpdbv3/view/filter/filter_view.php?proj=RL6641&amp;startdate=2025-09-29&amp;enddate=2025-10-05&amp;limit_value_yield=1&amp;logic_yield=1&amp;logic=1&amp;limit_value_sbin=0.00006800&amp;sbin_info=271&amp;sbin_map=271&amp;is_auto=0</t>
  </si>
  <si>
    <t>http://cpdb.realtek.com/cpdbv3/view/filter/filter_view.php?proj=RL6641&amp;startdate=2025-09-29&amp;enddate=2025-10-05&amp;limit_value_yield=1&amp;logic_yield=1&amp;logic=1&amp;limit_value_sbin=0.00047700&amp;sbin_info=272&amp;sbin_map=272&amp;is_auto=0</t>
  </si>
  <si>
    <t>http://cpdb.realtek.com/cpdbv3/view/filter/filter_view.php?proj=RL6641&amp;startdate=2025-09-29&amp;enddate=2025-10-05&amp;limit_value_yield=1&amp;logic_yield=1&amp;logic=1&amp;limit_value_sbin=0.00000000&amp;sbin_info=273&amp;sbin_map=273&amp;is_auto=0</t>
  </si>
  <si>
    <t>http://cpdb.realtek.com/cpdbv3/view/filter/filter_view.php?proj=RL6641&amp;startdate=2025-09-29&amp;enddate=2025-10-05&amp;limit_value_yield=1&amp;logic_yield=1&amp;logic=1&amp;limit_value_sbin=0.00000000&amp;sbin_info=274&amp;sbin_map=274&amp;is_auto=0</t>
  </si>
  <si>
    <t>http://cpdb.realtek.com/cpdbv3/view/filter/filter_view.php?proj=RL6641&amp;startdate=2025-09-29&amp;enddate=2025-10-05&amp;limit_value_yield=1&amp;logic_yield=1&amp;logic=1&amp;limit_value_sbin=0.00000000&amp;sbin_info=298&amp;sbin_map=298&amp;is_auto=0</t>
  </si>
  <si>
    <t>http://cpdb.realtek.com/cpdbv3/view/filter/filter_view.php?proj=RL6641&amp;startdate=2025-09-29&amp;enddate=2025-10-05&amp;limit_value_yield=1&amp;logic_yield=1&amp;logic=1&amp;limit_value_sbin=0.00000000&amp;sbin_info=301&amp;sbin_map=301&amp;is_auto=0</t>
  </si>
  <si>
    <t>http://cpdb.realtek.com/cpdbv3/view/filter/filter_view.php?proj=RL6641&amp;startdate=2025-09-29&amp;enddate=2025-10-05&amp;limit_value_yield=1&amp;logic_yield=1&amp;logic=1&amp;limit_value_sbin=0.00000000&amp;sbin_info=302&amp;sbin_map=302&amp;is_auto=0</t>
  </si>
  <si>
    <t>Tester</t>
  </si>
  <si>
    <t>BIST_VDDR</t>
  </si>
  <si>
    <t>NA</t>
  </si>
  <si>
    <t>SDD_HV</t>
  </si>
  <si>
    <t>TTJ-66</t>
  </si>
  <si>
    <t>TDX10A</t>
  </si>
  <si>
    <t>TDX114A</t>
  </si>
  <si>
    <t>DDR related yield</t>
  </si>
  <si>
    <t>DDR related ea</t>
  </si>
  <si>
    <t>yield &lt;70%</t>
  </si>
  <si>
    <t>item &gt;10%</t>
  </si>
  <si>
    <t>soft_bin</t>
  </si>
  <si>
    <t>soft_bin_value</t>
  </si>
  <si>
    <t>V</t>
  </si>
  <si>
    <t>Total</t>
  </si>
  <si>
    <t>&lt;80%</t>
  </si>
  <si>
    <t>&lt;75%</t>
  </si>
  <si>
    <t>&lt;70%</t>
  </si>
  <si>
    <t>100%~90%</t>
  </si>
  <si>
    <t>90%~85%</t>
  </si>
  <si>
    <t>85%~80%</t>
  </si>
  <si>
    <t>80%~75%</t>
  </si>
  <si>
    <t>75%~70%</t>
  </si>
  <si>
    <t>70%~65%</t>
  </si>
  <si>
    <t>65%~60%</t>
  </si>
  <si>
    <t>60%~55%</t>
  </si>
  <si>
    <t>55%~50%</t>
  </si>
  <si>
    <t>50%~45%</t>
  </si>
  <si>
    <t>45%~</t>
  </si>
  <si>
    <t>All</t>
  </si>
  <si>
    <t>wafer q'ty</t>
  </si>
  <si>
    <t>SAF_LV</t>
  </si>
  <si>
    <t>Fail_Type_H</t>
  </si>
  <si>
    <t>sub_item1</t>
  </si>
  <si>
    <t>sub_item2</t>
  </si>
  <si>
    <t>sub_item3</t>
  </si>
  <si>
    <t>sub_item4</t>
  </si>
  <si>
    <t>sub_item5</t>
  </si>
  <si>
    <t>sub_item6</t>
  </si>
  <si>
    <t>sub_item7</t>
  </si>
  <si>
    <t>sub_item8</t>
  </si>
  <si>
    <t>sub_item9</t>
  </si>
  <si>
    <t>sub_item10</t>
  </si>
  <si>
    <t>sub_item11</t>
  </si>
  <si>
    <t>HVS</t>
  </si>
  <si>
    <t>FW_other(158ea,0.70%)</t>
    <phoneticPr fontId="9" type="noConversion"/>
  </si>
  <si>
    <t>RTD2864FLV_TA01</t>
    <phoneticPr fontId="9" type="noConversion"/>
  </si>
  <si>
    <t>RTD2841FLW_TA01</t>
    <phoneticPr fontId="9" type="noConversion"/>
  </si>
  <si>
    <t>V10</t>
    <phoneticPr fontId="9" type="noConversion"/>
  </si>
  <si>
    <t>FW_HDMI_4K60(112ea,0.12%)</t>
    <phoneticPr fontId="9" type="noConversion"/>
  </si>
  <si>
    <t>FT1</t>
    <phoneticPr fontId="9" type="noConversion"/>
  </si>
  <si>
    <t>FW_HDMI_480P(110ea,0.12%)</t>
    <phoneticPr fontId="9" type="noConversion"/>
  </si>
  <si>
    <t>FW_M8(275ea,0.35%)</t>
    <phoneticPr fontId="9" type="noConversion"/>
  </si>
  <si>
    <t>RTD2885PDM_FT1_TA01</t>
    <phoneticPr fontId="9" type="noConversion"/>
  </si>
  <si>
    <t>FW_other(547ea,0.58%)</t>
    <phoneticPr fontId="9" type="noConversion"/>
  </si>
  <si>
    <t>Read_OTP_Part_No_remark(46ea,0.10%)</t>
    <phoneticPr fontId="9" type="noConversion"/>
  </si>
  <si>
    <t>RTD2875NWB_BB_TA01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</si>
</sst>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%&quot;"/>
  </numFmts>
  <fonts count="11" x14ac:knownFonts="1">
    <font>
      <sz val="11"/>
      <color rgb="FF000000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FF0000"/>
      <name val="Calibri"/>
    </font>
    <font>
      <sz val="11"/>
      <color rgb="FFFF0000"/>
      <name val="Calibri"/>
    </font>
    <font>
      <sz val="11"/>
      <color rgb="FF9C0006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rgb="FFFF000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1" tint="0.249977111117893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3" fontId="0" fillId="0" borderId="1" xfId="0" applyNumberFormat="1" applyBorder="1"/>
    <xf numFmtId="3" fontId="0" fillId="4" borderId="1" xfId="0" applyNumberFormat="1" applyFill="1" applyBorder="1"/>
    <xf numFmtId="10" fontId="0" fillId="0" borderId="1" xfId="0" applyNumberFormat="1" applyBorder="1"/>
    <xf numFmtId="10" fontId="0" fillId="4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10" fontId="0" fillId="5" borderId="1" xfId="0" applyNumberFormat="1" applyFill="1" applyBorder="1"/>
    <xf numFmtId="0" fontId="0" fillId="6" borderId="1" xfId="0" applyFill="1" applyBorder="1"/>
    <xf numFmtId="3" fontId="0" fillId="6" borderId="1" xfId="0" applyNumberFormat="1" applyFill="1" applyBorder="1"/>
    <xf numFmtId="10" fontId="0" fillId="6" borderId="1" xfId="0" applyNumberFormat="1" applyFill="1" applyBorder="1"/>
    <xf numFmtId="0" fontId="0" fillId="7" borderId="1" xfId="0" applyFill="1" applyBorder="1"/>
    <xf numFmtId="3" fontId="0" fillId="7" borderId="1" xfId="0" applyNumberFormat="1" applyFill="1" applyBorder="1"/>
    <xf numFmtId="10" fontId="0" fillId="7" borderId="1" xfId="0" applyNumberFormat="1" applyFill="1" applyBorder="1"/>
    <xf numFmtId="0" fontId="0" fillId="8" borderId="1" xfId="0" applyFill="1" applyBorder="1"/>
    <xf numFmtId="3" fontId="0" fillId="8" borderId="1" xfId="0" applyNumberFormat="1" applyFill="1" applyBorder="1"/>
    <xf numFmtId="10" fontId="0" fillId="8" borderId="1" xfId="0" applyNumberFormat="1" applyFill="1" applyBorder="1"/>
    <xf numFmtId="0" fontId="1" fillId="0" borderId="1" xfId="0" applyFont="1" applyBorder="1"/>
    <xf numFmtId="3" fontId="0" fillId="2" borderId="1" xfId="0" applyNumberFormat="1" applyFill="1" applyBorder="1"/>
    <xf numFmtId="10" fontId="0" fillId="3" borderId="1" xfId="0" applyNumberFormat="1" applyFill="1" applyBorder="1"/>
    <xf numFmtId="0" fontId="0" fillId="9" borderId="1" xfId="0" applyFill="1" applyBorder="1"/>
    <xf numFmtId="0" fontId="0" fillId="10" borderId="1" xfId="0" applyFill="1" applyBorder="1"/>
    <xf numFmtId="0" fontId="1" fillId="0" borderId="0" xfId="0" applyFont="1"/>
    <xf numFmtId="0" fontId="0" fillId="11" borderId="1" xfId="0" applyFill="1" applyBorder="1"/>
    <xf numFmtId="10" fontId="0" fillId="11" borderId="1" xfId="0" applyNumberFormat="1" applyFill="1" applyBorder="1"/>
    <xf numFmtId="0" fontId="0" fillId="12" borderId="1" xfId="0" applyFill="1" applyBorder="1"/>
    <xf numFmtId="10" fontId="0" fillId="12" borderId="1" xfId="0" applyNumberFormat="1" applyFill="1" applyBorder="1"/>
    <xf numFmtId="0" fontId="0" fillId="13" borderId="1" xfId="0" applyFill="1" applyBorder="1"/>
    <xf numFmtId="10" fontId="0" fillId="13" borderId="1" xfId="0" applyNumberFormat="1" applyFill="1" applyBorder="1"/>
    <xf numFmtId="0" fontId="0" fillId="14" borderId="1" xfId="0" applyFill="1" applyBorder="1"/>
    <xf numFmtId="10" fontId="0" fillId="14" borderId="1" xfId="0" applyNumberFormat="1" applyFill="1" applyBorder="1"/>
    <xf numFmtId="0" fontId="0" fillId="15" borderId="1" xfId="0" applyFill="1" applyBorder="1"/>
    <xf numFmtId="10" fontId="0" fillId="15" borderId="1" xfId="0" applyNumberFormat="1" applyFill="1" applyBorder="1"/>
    <xf numFmtId="0" fontId="0" fillId="16" borderId="1" xfId="0" applyFill="1" applyBorder="1"/>
    <xf numFmtId="10" fontId="0" fillId="16" borderId="1" xfId="0" applyNumberFormat="1" applyFill="1" applyBorder="1"/>
    <xf numFmtId="0" fontId="0" fillId="17" borderId="1" xfId="0" applyFill="1" applyBorder="1"/>
    <xf numFmtId="10" fontId="0" fillId="17" borderId="1" xfId="0" applyNumberFormat="1" applyFill="1" applyBorder="1"/>
    <xf numFmtId="0" fontId="0" fillId="18" borderId="1" xfId="0" applyFill="1" applyBorder="1"/>
    <xf numFmtId="10" fontId="0" fillId="18" borderId="1" xfId="0" applyNumberFormat="1" applyFill="1" applyBorder="1"/>
    <xf numFmtId="0" fontId="0" fillId="19" borderId="1" xfId="0" applyFill="1" applyBorder="1"/>
    <xf numFmtId="10" fontId="0" fillId="19" borderId="1" xfId="0" applyNumberFormat="1" applyFill="1" applyBorder="1"/>
    <xf numFmtId="0" fontId="0" fillId="20" borderId="1" xfId="0" applyFill="1" applyBorder="1"/>
    <xf numFmtId="10" fontId="0" fillId="20" borderId="1" xfId="0" applyNumberFormat="1" applyFill="1" applyBorder="1"/>
    <xf numFmtId="0" fontId="0" fillId="11" borderId="2" xfId="0" applyFill="1" applyBorder="1"/>
    <xf numFmtId="10" fontId="0" fillId="11" borderId="2" xfId="0" applyNumberFormat="1" applyFill="1" applyBorder="1"/>
    <xf numFmtId="0" fontId="0" fillId="0" borderId="2" xfId="0" applyBorder="1"/>
    <xf numFmtId="0" fontId="2" fillId="0" borderId="1" xfId="0" applyFont="1" applyBorder="1"/>
    <xf numFmtId="10" fontId="2" fillId="0" borderId="1" xfId="0" applyNumberFormat="1" applyFont="1" applyBorder="1"/>
    <xf numFmtId="10" fontId="0" fillId="21" borderId="1" xfId="0" applyNumberFormat="1" applyFill="1" applyBorder="1"/>
    <xf numFmtId="10" fontId="0" fillId="22" borderId="1" xfId="0" applyNumberFormat="1" applyFill="1" applyBorder="1"/>
    <xf numFmtId="0" fontId="0" fillId="23" borderId="1" xfId="0" applyFill="1" applyBorder="1"/>
    <xf numFmtId="10" fontId="0" fillId="23" borderId="1" xfId="0" applyNumberFormat="1" applyFill="1" applyBorder="1"/>
    <xf numFmtId="0" fontId="0" fillId="24" borderId="1" xfId="0" applyFill="1" applyBorder="1"/>
    <xf numFmtId="10" fontId="0" fillId="24" borderId="1" xfId="0" applyNumberFormat="1" applyFill="1" applyBorder="1"/>
    <xf numFmtId="0" fontId="0" fillId="25" borderId="1" xfId="0" applyFill="1" applyBorder="1"/>
    <xf numFmtId="10" fontId="0" fillId="25" borderId="1" xfId="0" applyNumberFormat="1" applyFill="1" applyBorder="1"/>
    <xf numFmtId="10" fontId="0" fillId="0" borderId="0" xfId="0" applyNumberFormat="1"/>
    <xf numFmtId="10" fontId="3" fillId="26" borderId="0" xfId="0" applyNumberFormat="1" applyFont="1" applyFill="1"/>
    <xf numFmtId="0" fontId="4" fillId="27" borderId="0" xfId="0" applyFont="1" applyFill="1"/>
    <xf numFmtId="0" fontId="0" fillId="28" borderId="0" xfId="0" applyFill="1"/>
    <xf numFmtId="176" fontId="0" fillId="28" borderId="0" xfId="0" applyNumberFormat="1" applyFill="1"/>
    <xf numFmtId="176" fontId="0" fillId="0" borderId="0" xfId="0" applyNumberFormat="1"/>
    <xf numFmtId="0" fontId="0" fillId="30" borderId="0" xfId="0" applyFill="1"/>
    <xf numFmtId="0" fontId="0" fillId="31" borderId="0" xfId="0" applyFill="1"/>
    <xf numFmtId="10" fontId="5" fillId="29" borderId="0" xfId="0" applyNumberFormat="1" applyFont="1" applyFill="1"/>
    <xf numFmtId="0" fontId="6" fillId="0" borderId="7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6" fillId="0" borderId="8" xfId="0" applyFont="1" applyBorder="1"/>
    <xf numFmtId="10" fontId="6" fillId="0" borderId="7" xfId="0" applyNumberFormat="1" applyFont="1" applyBorder="1"/>
    <xf numFmtId="0" fontId="6" fillId="32" borderId="7" xfId="0" applyFont="1" applyFill="1" applyBorder="1" applyAlignment="1">
      <alignment horizontal="right"/>
    </xf>
    <xf numFmtId="10" fontId="6" fillId="32" borderId="7" xfId="0" applyNumberFormat="1" applyFont="1" applyFill="1" applyBorder="1" applyAlignment="1">
      <alignment horizontal="right"/>
    </xf>
    <xf numFmtId="0" fontId="6" fillId="33" borderId="7" xfId="0" applyFont="1" applyFill="1" applyBorder="1" applyAlignment="1">
      <alignment horizontal="right"/>
    </xf>
    <xf numFmtId="10" fontId="6" fillId="33" borderId="7" xfId="0" applyNumberFormat="1" applyFont="1" applyFill="1" applyBorder="1" applyAlignment="1">
      <alignment horizontal="right"/>
    </xf>
    <xf numFmtId="0" fontId="6" fillId="34" borderId="7" xfId="0" applyFont="1" applyFill="1" applyBorder="1"/>
    <xf numFmtId="10" fontId="6" fillId="34" borderId="7" xfId="0" applyNumberFormat="1" applyFont="1" applyFill="1" applyBorder="1" applyAlignment="1">
      <alignment horizontal="right"/>
    </xf>
    <xf numFmtId="10" fontId="6" fillId="34" borderId="7" xfId="0" applyNumberFormat="1" applyFont="1" applyFill="1" applyBorder="1"/>
    <xf numFmtId="0" fontId="6" fillId="34" borderId="7" xfId="0" applyFont="1" applyFill="1" applyBorder="1" applyAlignment="1">
      <alignment horizontal="right"/>
    </xf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10" fontId="6" fillId="35" borderId="10" xfId="0" applyNumberFormat="1" applyFont="1" applyFill="1" applyBorder="1"/>
    <xf numFmtId="0" fontId="6" fillId="36" borderId="7" xfId="0" applyFont="1" applyFill="1" applyBorder="1"/>
    <xf numFmtId="10" fontId="6" fillId="36" borderId="7" xfId="0" applyNumberFormat="1" applyFont="1" applyFill="1" applyBorder="1"/>
    <xf numFmtId="0" fontId="6" fillId="37" borderId="10" xfId="0" applyFont="1" applyFill="1" applyBorder="1"/>
    <xf numFmtId="10" fontId="6" fillId="37" borderId="10" xfId="0" applyNumberFormat="1" applyFont="1" applyFill="1" applyBorder="1"/>
    <xf numFmtId="10" fontId="6" fillId="38" borderId="10" xfId="0" applyNumberFormat="1" applyFont="1" applyFill="1" applyBorder="1"/>
    <xf numFmtId="10" fontId="7" fillId="0" borderId="7" xfId="0" applyNumberFormat="1" applyFont="1" applyBorder="1"/>
    <xf numFmtId="10" fontId="6" fillId="39" borderId="10" xfId="0" applyNumberFormat="1" applyFont="1" applyFill="1" applyBorder="1"/>
    <xf numFmtId="10" fontId="6" fillId="40" borderId="10" xfId="0" applyNumberFormat="1" applyFont="1" applyFill="1" applyBorder="1"/>
    <xf numFmtId="10" fontId="6" fillId="41" borderId="10" xfId="0" applyNumberFormat="1" applyFont="1" applyFill="1" applyBorder="1"/>
    <xf numFmtId="0" fontId="7" fillId="36" borderId="7" xfId="0" applyFont="1" applyFill="1" applyBorder="1"/>
    <xf numFmtId="0" fontId="8" fillId="34" borderId="11" xfId="0" applyFont="1" applyFill="1" applyBorder="1"/>
    <xf numFmtId="0" fontId="8" fillId="0" borderId="11" xfId="0" applyFont="1" applyBorder="1"/>
    <xf numFmtId="0" fontId="7" fillId="0" borderId="11" xfId="0" applyFont="1" applyBorder="1"/>
    <xf numFmtId="0" fontId="0" fillId="6" borderId="1" xfId="0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5" borderId="1" xfId="0" applyFill="1" applyBorder="1"/>
    <xf numFmtId="0" fontId="1" fillId="0" borderId="1" xfId="0" applyFont="1" applyBorder="1"/>
    <xf numFmtId="0" fontId="0" fillId="0" borderId="5" xfId="0" applyBorder="1"/>
    <xf numFmtId="0" fontId="0" fillId="0" borderId="6" xfId="0" applyBorder="1"/>
    <xf numFmtId="10" fontId="6" fillId="0" borderId="7" xfId="0" applyNumberFormat="1" applyFont="1" applyBorder="1" applyAlignment="1">
      <alignment horizontal="center" vertical="center"/>
    </xf>
    <xf numFmtId="0" fontId="0" fillId="0" borderId="12" xfId="0" applyBorder="1"/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/>
    <xf numFmtId="0" fontId="10" fillId="42" borderId="0" xfId="0" applyFont="1" applyFill="1"/>
    <xf numFmtId="0" fontId="4" fillId="42" borderId="0" xfId="0" applyFont="1" applyFill="1"/>
  </cellXfs>
  <cellStyles count="1">
    <cellStyle name="一般" xfId="0" builtinId="0"/>
  </cellStyles>
  <dxfs count="75"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8640000000000001&amp;sbin_info=213&amp;sbin_map=213&amp;is_auto=0" TargetMode="External"/><Relationship Id="rId21" Type="http://schemas.openxmlformats.org/officeDocument/2006/relationships/hyperlink" Target="http://cpdb.realtek.com/cpdbv3/view/mergeCell.php?project=RL6982&amp;cp=CP1&amp;version=RL6982_HD_TA01_V03&amp;lotid=P9DZ4&amp;waferid=MAX517-08E6&amp;bintype=sbin" TargetMode="External"/><Relationship Id="rId170" Type="http://schemas.openxmlformats.org/officeDocument/2006/relationships/hyperlink" Target="http://cpdb.realtek.com/cpdbv3/view/wafermap/oneWaferSbinMap.php?project=RL6982&amp;checksum=e766a4d86e63a0032f219f7a94f116ba&amp;bin_num=24&amp;bintype=sbin&amp;from=xls&amp;cp=CP1&amp;version=RL6982_HD_TA01_V03&amp;lotid=P9DF7&amp;waferid=MAX511-01E2" TargetMode="External"/><Relationship Id="rId268" Type="http://schemas.openxmlformats.org/officeDocument/2006/relationships/hyperlink" Target="http://cpdb.realtek.com/cpdbv3/view/wafermap/oneWaferSbinMap.php?project=RL6982&amp;checksum=20b96c6ee0cf7d51c352866fc9226722&amp;bin_num=2&amp;bintype=sbin&amp;from=xls&amp;cp=CP1&amp;version=RL6982_HD_TA01_V03&amp;lotid=P9DF8&amp;waferid=MAX992-06A1" TargetMode="External"/><Relationship Id="rId475" Type="http://schemas.openxmlformats.org/officeDocument/2006/relationships/hyperlink" Target="http://cpdb.realtek.com/cpdbv3/view/wafermap/oneWaferSbinMap.php?project=RL6982&amp;checksum=8ced5d687cc748e9aba1a3d334416f98&amp;bin_num=9&amp;bintype=sbin&amp;from=xls&amp;cp=CP1&amp;version=RL6982_HD_TA01_V03&amp;lotid=P9DF6&amp;waferid=MAX506-03E2" TargetMode="External"/><Relationship Id="rId682" Type="http://schemas.openxmlformats.org/officeDocument/2006/relationships/hyperlink" Target="http://cpdb.realtek.com/cpdbv3/view/wafermap/oneWaferSbinMap.php?project=RL6982&amp;checksum=0b81dcfd387a444390cf7b07e9e35dc6&amp;bin_num=47&amp;bintype=sbin&amp;from=xls&amp;cp=CP1&amp;version=RL6982_HD_TA01_V03&amp;lotid=P9DF6&amp;waferid=MAX506-18D4" TargetMode="External"/><Relationship Id="rId128" Type="http://schemas.openxmlformats.org/officeDocument/2006/relationships/hyperlink" Target="http://cpdb.realtek.com/cpdbv3/view/wafermap/oneWaferSbinMap.php?project=RL6982&amp;checksum=b2d43d300eeee71aa0d23661bec72c21&amp;bin_num=3&amp;bintype=sbin&amp;from=xls&amp;cp=CP1&amp;version=RL6982_HD_TA01_V03&amp;lotid=P9DZ4&amp;waferid=MAX517-20H1" TargetMode="External"/><Relationship Id="rId335" Type="http://schemas.openxmlformats.org/officeDocument/2006/relationships/hyperlink" Target="http://cpdb.realtek.com/cpdbv3/view/wafermap/oneWaferSbinMap.php?project=RL6982&amp;checksum=d6a5abd158e56d137e9240860c68749c&amp;bin_num=34&amp;bintype=sbin&amp;from=xls&amp;cp=CP1&amp;version=RL6982_HD_TA01_V03&amp;lotid=P9DZ4&amp;waferid=MAX517-22F7" TargetMode="External"/><Relationship Id="rId542" Type="http://schemas.openxmlformats.org/officeDocument/2006/relationships/hyperlink" Target="http://cpdb.realtek.com/cpdbv3/view/wafermap/oneWaferSbinMap.php?project=RL6982&amp;checksum=0b70c3f34574dfd3bb042f9cee4aaefc&amp;bin_num=9&amp;bintype=sbin&amp;from=xls&amp;cp=CP1&amp;version=RL6982_HD_TA01_V03&amp;lotid=P9AU6&amp;waferid=MAX523-22B6" TargetMode="External"/><Relationship Id="rId987" Type="http://schemas.openxmlformats.org/officeDocument/2006/relationships/hyperlink" Target="http://cpdb.realtek.com/cpdbv3/view/wafermap/oneWaferSbinMap.php?project=RL6982&amp;checksum=7ebd35e58db2148b5b61c8c61b34695f&amp;bin_num=46&amp;bintype=sbin&amp;from=xls&amp;cp=CP1&amp;version=RL6982_HD_TA01_V03&amp;lotid=P9AT9&amp;waferid=MAX059-05C7" TargetMode="External"/><Relationship Id="rId1172" Type="http://schemas.openxmlformats.org/officeDocument/2006/relationships/hyperlink" Target="http://cpdb.realtek.com/cpdbv3/view/wafermap/oneWaferSbinMap.php?project=RL6982&amp;checksum=37fad518c3a5d55b2506589aa345e178&amp;bin_num=21&amp;bintype=sbin&amp;from=xls&amp;cp=CP1&amp;version=RL6982_HD_TA01_V03&amp;lotid=P9EP5&amp;waferid=MAX989-12A4" TargetMode="External"/><Relationship Id="rId402" Type="http://schemas.openxmlformats.org/officeDocument/2006/relationships/hyperlink" Target="http://cpdb.realtek.com/cpdbv3/view/wafermap/oneWaferSbinMap.php?project=RL6982&amp;checksum=d3003f3769d8d4fc5ebcaf6f4199ef77&amp;bin_num=36&amp;bintype=sbin&amp;from=xls&amp;cp=CP1&amp;version=RL6982_HD_TA01_V03&amp;lotid=P9DF7&amp;waferid=MAX511-07A4" TargetMode="External"/><Relationship Id="rId847" Type="http://schemas.openxmlformats.org/officeDocument/2006/relationships/hyperlink" Target="http://cpdb.realtek.com/cpdbv3/view/wafermap/oneWaferSbinMap.php?project=RL6982&amp;checksum=b25f5e38f855de04b74aea3f7d18fb6c&amp;bin_num=70&amp;bintype=sbin&amp;from=xls&amp;cp=CP1&amp;version=RL6982_HD_TA01_V03&amp;lotid=P9FC7&amp;waferid=MAX987-18C4" TargetMode="External"/><Relationship Id="rId1032" Type="http://schemas.openxmlformats.org/officeDocument/2006/relationships/hyperlink" Target="http://cpdb.realtek.com/cpdbv3/view/wafermap/oneWaferSbinMap.php?project=RL6982&amp;checksum=b60ef3613120e68901ec3fd1d3c1e542&amp;bin_num=12&amp;bintype=sbin&amp;from=xls&amp;cp=CP1&amp;version=RL6982_HD_TA01_V03&amp;lotid=P9FC7&amp;waferid=MAX987-02D7" TargetMode="External"/><Relationship Id="rId1477" Type="http://schemas.openxmlformats.org/officeDocument/2006/relationships/hyperlink" Target="http://cpdb.realtek.com/cpdbv3/view/wafermap/oneWaferSbinMap.php?project=RL6982&amp;checksum=95c821596ed8953253ecab4c77ea834b&amp;bin_num=227&amp;bintype=sbin&amp;from=xls&amp;cp=CP1&amp;version=RL6982_HD_TA01_V03&amp;lotid=P9AU6&amp;waferid=MAX523-04D1" TargetMode="External"/><Relationship Id="rId168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28&amp;sbin_map=228&amp;is_auto=0" TargetMode="External"/><Relationship Id="rId70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40578&amp;sbin_info=91&amp;sbin_map=91&amp;is_auto=0" TargetMode="External"/><Relationship Id="rId914" Type="http://schemas.openxmlformats.org/officeDocument/2006/relationships/hyperlink" Target="http://cpdb.realtek.com/cpdbv3/view/wafermap/oneWaferSbinMap.php?project=RL6982&amp;checksum=1b899b4a7150642bc771c8358b6fb06e&amp;bin_num=6&amp;bintype=sbin&amp;from=xls&amp;cp=CP1&amp;version=RL6982_HD_TA01_V03&amp;lotid=P9DF8&amp;waferid=MAX992-18B2" TargetMode="External"/><Relationship Id="rId1337" Type="http://schemas.openxmlformats.org/officeDocument/2006/relationships/hyperlink" Target="http://cpdb.realtek.com/cpdbv3/view/wafermap/oneWaferSbinMap.php?project=RL6982&amp;checksum=a82fa73552a500f1edd0cf11a61cdec3&amp;bin_num=42&amp;bintype=sbin&amp;from=xls&amp;cp=CP1&amp;version=RL6982_HD_TA01_V03&amp;lotid=P9EP5&amp;waferid=MAX989-04E2" TargetMode="External"/><Relationship Id="rId154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554&amp;sbin_info=90&amp;sbin_map=90&amp;is_auto=0" TargetMode="External"/><Relationship Id="rId43" Type="http://schemas.openxmlformats.org/officeDocument/2006/relationships/hyperlink" Target="http://cpdb.realtek.com/cpdbv3/view/mergeCell.php?project=RL6982&amp;cp=CP1&amp;version=RL6982_HD_TA01_V03&amp;lotid=P9EP4&amp;waferid=MAX522-11C7&amp;bintype=sbin" TargetMode="External"/><Relationship Id="rId1404" Type="http://schemas.openxmlformats.org/officeDocument/2006/relationships/hyperlink" Target="http://cpdb.realtek.com/cpdbv3/view/wafermap/oneWaferSbinMap.php?project=RL6982&amp;checksum=4f05d4b10d2d7ef3b89c7a36bc313a6c&amp;bin_num=38&amp;bintype=sbin&amp;from=xls&amp;cp=CP1&amp;version=RL6982_HD_TA01_V03&amp;lotid=P9DZ4&amp;waferid=MAX517-25E0" TargetMode="External"/><Relationship Id="rId161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82&amp;sbin_info=119&amp;sbin_map=119&amp;is_auto=0" TargetMode="External"/><Relationship Id="rId192" Type="http://schemas.openxmlformats.org/officeDocument/2006/relationships/hyperlink" Target="http://cpdb.realtek.com/cpdbv3/view/wafermap/oneWaferSbinMap.php?project=RL6982&amp;checksum=f112253bc1d44b32e4474134ea775d72&amp;bin_num=24&amp;bintype=sbin&amp;from=xls&amp;cp=CP1&amp;version=RL6982_HD_TA01_V03&amp;lotid=P9CC4&amp;waferid=MAX514-25F2" TargetMode="External"/><Relationship Id="rId497" Type="http://schemas.openxmlformats.org/officeDocument/2006/relationships/hyperlink" Target="http://cpdb.realtek.com/cpdbv3/view/wafermap/oneWaferSbinMap.php?project=RL6982&amp;checksum=e871206ea38df771c066bce1f24dd7d9&amp;bin_num=9&amp;bintype=sbin&amp;from=xls&amp;cp=CP1&amp;version=RL6982_HD_TA01_V03&amp;lotid=P9DF8&amp;waferid=MAX992-14D6" TargetMode="External"/><Relationship Id="rId357" Type="http://schemas.openxmlformats.org/officeDocument/2006/relationships/hyperlink" Target="http://cpdb.realtek.com/cpdbv3/view/wafermap/oneWaferSbinMap.php?project=RL6982&amp;checksum=8a608f7bee474b1eb3814fd70072daa0&amp;bin_num=35&amp;bintype=sbin&amp;from=xls&amp;cp=CP1&amp;version=RL6982_HD_TA01_V03&amp;lotid=P9DF8&amp;waferid=MAX992-10G2" TargetMode="External"/><Relationship Id="rId1194" Type="http://schemas.openxmlformats.org/officeDocument/2006/relationships/hyperlink" Target="http://cpdb.realtek.com/cpdbv3/view/wafermap/oneWaferSbinMap.php?project=RL6982&amp;checksum=20b96c6ee0cf7d51c352866fc9226722&amp;bin_num=235&amp;bintype=sbin&amp;from=xls&amp;cp=CP1&amp;version=RL6982_HD_TA01_V03&amp;lotid=P9DF8&amp;waferid=MAX992-06A1" TargetMode="External"/><Relationship Id="rId21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38116&amp;sbin_info=8&amp;sbin_map=8&amp;is_auto=0" TargetMode="External"/><Relationship Id="rId564" Type="http://schemas.openxmlformats.org/officeDocument/2006/relationships/hyperlink" Target="http://cpdb.realtek.com/cpdbv3/view/wafermap/oneWaferSbinMap.php?project=RL6982&amp;checksum=b72e99c827dd070a9f806ca4262aef6e&amp;bin_num=48&amp;bintype=sbin&amp;from=xls&amp;cp=CP1&amp;version=RL6982_HD_TA01_V03&amp;lotid=P9DZ4&amp;waferid=MAX517-12D4" TargetMode="External"/><Relationship Id="rId771" Type="http://schemas.openxmlformats.org/officeDocument/2006/relationships/hyperlink" Target="http://cpdb.realtek.com/cpdbv3/view/wafermap/oneWaferSbinMap.php?project=RL6982&amp;checksum=06b1ec46b9b1fac70ae2ceccd5232cb5&amp;bin_num=69&amp;bintype=sbin&amp;from=xls&amp;cp=CP1&amp;version=RL6982_HD_TA01_V03&amp;lotid=P9DF8&amp;waferid=MAX992-01D2" TargetMode="External"/><Relationship Id="rId869" Type="http://schemas.openxmlformats.org/officeDocument/2006/relationships/hyperlink" Target="http://cpdb.realtek.com/cpdbv3/view/wafermap/oneWaferSbinMap.php?project=RL6982&amp;checksum=8194c88b43f180b6f871455793ba52bc&amp;bin_num=70&amp;bintype=sbin&amp;from=xls&amp;cp=CP1&amp;version=RL6982_HD_TA01_V03&amp;lotid=P9AT6&amp;waferid=MAX055-16B3" TargetMode="External"/><Relationship Id="rId149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66&amp;sbin_info=14&amp;sbin_map=14&amp;is_auto=0" TargetMode="External"/><Relationship Id="rId424" Type="http://schemas.openxmlformats.org/officeDocument/2006/relationships/hyperlink" Target="http://cpdb.realtek.com/cpdbv3/view/wafermap/oneWaferSbinMap.php?project=RL6982&amp;checksum=30e598865910a6d1aa3a9a14df9bfb88&amp;bin_num=7&amp;bintype=sbin&amp;from=xls&amp;cp=CP1&amp;version=RL6982_HD_TA01_V03&amp;lotid=P9AT6&amp;waferid=MAX055-22G2" TargetMode="External"/><Relationship Id="rId631" Type="http://schemas.openxmlformats.org/officeDocument/2006/relationships/hyperlink" Target="http://cpdb.realtek.com/cpdbv3/view/wafermap/oneWaferSbinMap.php?project=RL6982&amp;checksum=6643a84e40f07c4ada1febc92ff8d770&amp;bin_num=82&amp;bintype=sbin&amp;from=xls&amp;cp=CP1&amp;version=RL6982_HD_TA01_V03&amp;lotid=P9EP4&amp;waferid=MAX522-01A4" TargetMode="External"/><Relationship Id="rId729" Type="http://schemas.openxmlformats.org/officeDocument/2006/relationships/hyperlink" Target="http://cpdb.realtek.com/cpdbv3/view/wafermap/oneWaferSbinMap.php?project=RL6982&amp;checksum=b60ef3613120e68901ec3fd1d3c1e542&amp;bin_num=91&amp;bintype=sbin&amp;from=xls&amp;cp=CP1&amp;version=RL6982_HD_TA01_V03&amp;lotid=P9FC7&amp;waferid=MAX987-02D7" TargetMode="External"/><Relationship Id="rId1054" Type="http://schemas.openxmlformats.org/officeDocument/2006/relationships/hyperlink" Target="http://cpdb.realtek.com/cpdbv3/view/wafermap/oneWaferSbinMap.php?project=RL6982&amp;checksum=913bdca3c74a02062ca9b7c55bcd90ad&amp;bin_num=611&amp;bintype=sbin&amp;from=xls&amp;cp=CP1&amp;version=RL6982_HD_TA01_V03&amp;lotid=P9DF7&amp;waferid=MAX511-09G5" TargetMode="External"/><Relationship Id="rId126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0404&amp;sbin_info=191&amp;sbin_map=191&amp;is_auto=0" TargetMode="External"/><Relationship Id="rId1359" Type="http://schemas.openxmlformats.org/officeDocument/2006/relationships/hyperlink" Target="http://cpdb.realtek.com/cpdbv3/view/wafermap/oneWaferSbinMap.php?project=RL6982&amp;checksum=d3003f3769d8d4fc5ebcaf6f4199ef77&amp;bin_num=192&amp;bintype=sbin&amp;from=xls&amp;cp=CP1&amp;version=RL6982_HD_TA01_V03&amp;lotid=P9DF7&amp;waferid=MAX511-07A4" TargetMode="External"/><Relationship Id="rId936" Type="http://schemas.openxmlformats.org/officeDocument/2006/relationships/hyperlink" Target="http://cpdb.realtek.com/cpdbv3/view/wafermap/oneWaferSbinMap.php?project=RL6982&amp;checksum=0b81dcfd387a444390cf7b07e9e35dc6&amp;bin_num=63&amp;bintype=sbin&amp;from=xls&amp;cp=CP1&amp;version=RL6982_HD_TA01_V03&amp;lotid=P9DF6&amp;waferid=MAX506-18D4" TargetMode="External"/><Relationship Id="rId1121" Type="http://schemas.openxmlformats.org/officeDocument/2006/relationships/hyperlink" Target="http://cpdb.realtek.com/cpdbv3/view/wafermap/oneWaferSbinMap.php?project=RL6982&amp;checksum=95c821596ed8953253ecab4c77ea834b&amp;bin_num=30&amp;bintype=sbin&amp;from=xls&amp;cp=CP1&amp;version=RL6982_HD_TA01_V03&amp;lotid=P9AU6&amp;waferid=MAX523-04D1" TargetMode="External"/><Relationship Id="rId1219" Type="http://schemas.openxmlformats.org/officeDocument/2006/relationships/hyperlink" Target="http://cpdb.realtek.com/cpdbv3/view/wafermap/oneWaferSbinMap.php?project=RL6982&amp;checksum=b25f5e38f855de04b74aea3f7d18fb6c&amp;bin_num=11&amp;bintype=sbin&amp;from=xls&amp;cp=CP1&amp;version=RL6982_HD_TA01_V03&amp;lotid=P9FC7&amp;waferid=MAX987-18C4" TargetMode="External"/><Relationship Id="rId156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6&amp;sbin_info=131&amp;sbin_map=131&amp;is_auto=0" TargetMode="External"/><Relationship Id="rId65" Type="http://schemas.openxmlformats.org/officeDocument/2006/relationships/hyperlink" Target="http://cpdb.realtek.com/cpdbv3/view/wafermap/oneWaferSbinMap.php?project=RL6982&amp;checksum=223a786aa4cbde4769d669049664b6f0&amp;bin_num=18&amp;bintype=sbin&amp;from=xls&amp;cp=CP1&amp;version=RL6982_HD_TA01_V03&amp;lotid=P9EP5&amp;waferid=MAX989-17E6" TargetMode="External"/><Relationship Id="rId1426" Type="http://schemas.openxmlformats.org/officeDocument/2006/relationships/hyperlink" Target="http://cpdb.realtek.com/cpdbv3/view/wafermap/oneWaferSbinMap.php?project=RL6982&amp;checksum=4fe1be17d0d5eaf8245c4e505d04e0cb&amp;bin_num=13&amp;bintype=sbin&amp;from=xls&amp;cp=CP1&amp;version=RL6982_HD_TA01_V03&amp;lotid=P9DF6&amp;waferid=MAX506-01F4" TargetMode="External"/><Relationship Id="rId163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148&amp;sbin_map=148&amp;is_auto=0" TargetMode="External"/><Relationship Id="rId281" Type="http://schemas.openxmlformats.org/officeDocument/2006/relationships/hyperlink" Target="http://cpdb.realtek.com/cpdbv3/view/wafermap/oneWaferSbinMap.php?project=RL6982&amp;checksum=f4b384d3a073ed6f6d001636d9db26b9&amp;bin_num=2&amp;bintype=sbin&amp;from=xls&amp;cp=CP1&amp;version=RL6982_HD_TA01_V03&amp;lotid=P9DF8&amp;waferid=MAX992-21A5" TargetMode="External"/><Relationship Id="rId14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44062&amp;sbin_info=68&amp;sbin_map=68&amp;is_auto=0" TargetMode="External"/><Relationship Id="rId379" Type="http://schemas.openxmlformats.org/officeDocument/2006/relationships/hyperlink" Target="http://cpdb.realtek.com/cpdbv3/view/wafermap/oneWaferSbinMap.php?project=RL6982&amp;checksum=383086ca3dd10052e6151fa968247f93&amp;bin_num=35&amp;bintype=sbin&amp;from=xls&amp;cp=CP1&amp;version=RL6982_HD_TA01_V03&amp;lotid=P9AU3&amp;waferid=MAX072-15B4" TargetMode="External"/><Relationship Id="rId586" Type="http://schemas.openxmlformats.org/officeDocument/2006/relationships/hyperlink" Target="http://cpdb.realtek.com/cpdbv3/view/wafermap/oneWaferSbinMap.php?project=RL6982&amp;checksum=95c821596ed8953253ecab4c77ea834b&amp;bin_num=82&amp;bintype=sbin&amp;from=xls&amp;cp=CP1&amp;version=RL6982_HD_TA01_V03&amp;lotid=P9AU6&amp;waferid=MAX523-04D1" TargetMode="External"/><Relationship Id="rId793" Type="http://schemas.openxmlformats.org/officeDocument/2006/relationships/hyperlink" Target="http://cpdb.realtek.com/cpdbv3/view/wafermap/oneWaferSbinMap.php?project=RL6982&amp;checksum=7d7881b568d79a0a88728a3877c1a1c7&amp;bin_num=69&amp;bintype=sbin&amp;from=xls&amp;cp=CP1&amp;version=RL6982_HD_TA01_V03&amp;lotid=P9AT6&amp;waferid=MAX055-11E4" TargetMode="External"/><Relationship Id="rId7" Type="http://schemas.openxmlformats.org/officeDocument/2006/relationships/hyperlink" Target="http://cpdb.realtek.com/cpdbv3/view/mergeCell.php?project=RL6982&amp;cp=CP1&amp;version=RL6982_HD_TA01_V03&amp;lotid=P9CS3&amp;waferid=MAX507-21A0&amp;bintype=sbin" TargetMode="External"/><Relationship Id="rId239" Type="http://schemas.openxmlformats.org/officeDocument/2006/relationships/hyperlink" Target="http://cpdb.realtek.com/cpdbv3/view/wafermap/oneWaferSbinMap.php?project=RL6982&amp;checksum=35a1c02eba5bdd09279221482a169f4f&amp;bin_num=8&amp;bintype=sbin&amp;from=xls&amp;cp=CP1&amp;version=RL6982_HD_TA01_V03&amp;lotid=P9FC8&amp;waferid=MAX988-19G3" TargetMode="External"/><Relationship Id="rId446" Type="http://schemas.openxmlformats.org/officeDocument/2006/relationships/hyperlink" Target="http://cpdb.realtek.com/cpdbv3/view/wafermap/oneWaferSbinMap.php?project=RL6982&amp;checksum=e7ea9d7b21d9073f7d58ebe62412433b&amp;bin_num=7&amp;bintype=sbin&amp;from=xls&amp;cp=CP1&amp;version=RL6982_HD_TA01_V03&amp;lotid=P9AU6&amp;waferid=MAX523-17D5" TargetMode="External"/><Relationship Id="rId653" Type="http://schemas.openxmlformats.org/officeDocument/2006/relationships/hyperlink" Target="http://cpdb.realtek.com/cpdbv3/view/wafermap/oneWaferSbinMap.php?project=RL6982&amp;checksum=094dd8aab74c8f8d3e7847c21a36bddb&amp;bin_num=51&amp;bintype=sbin&amp;from=xls&amp;cp=CP1&amp;version=RL6982_HD_TA01_V03&amp;lotid=P9AT6&amp;waferid=MAX055-23F5" TargetMode="External"/><Relationship Id="rId1076" Type="http://schemas.openxmlformats.org/officeDocument/2006/relationships/hyperlink" Target="http://cpdb.realtek.com/cpdbv3/view/wafermap/oneWaferSbinMap.php?project=RL6982&amp;checksum=168843a91be2030829814502df04b6bd&amp;bin_num=193&amp;bintype=sbin&amp;from=xls&amp;cp=CP1&amp;version=RL6982_HD_TA01_V03&amp;lotid=P9EP5&amp;waferid=MAX989-05D5" TargetMode="External"/><Relationship Id="rId128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568&amp;sbin_info=84&amp;sbin_map=84&amp;is_auto=0" TargetMode="External"/><Relationship Id="rId149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942&amp;sbin_info=108&amp;sbin_map=108&amp;is_auto=0" TargetMode="External"/><Relationship Id="rId306" Type="http://schemas.openxmlformats.org/officeDocument/2006/relationships/hyperlink" Target="http://cpdb.realtek.com/cpdbv3/view/wafermap/oneWaferSbinMap.php?project=RL6982&amp;checksum=bdfd2a01e6b91d027734a812eacdeea3&amp;bin_num=221&amp;bintype=sbin&amp;from=xls&amp;cp=CP1&amp;version=RL6982_HD_TA01_V03&amp;lotid=P9AU6&amp;waferid=MAX523-23B1" TargetMode="External"/><Relationship Id="rId860" Type="http://schemas.openxmlformats.org/officeDocument/2006/relationships/hyperlink" Target="http://cpdb.realtek.com/cpdbv3/view/wafermap/oneWaferSbinMap.php?project=RL6982&amp;checksum=4489c76810d3faa580d0ed5b5a453849&amp;bin_num=70&amp;bintype=sbin&amp;from=xls&amp;cp=CP1&amp;version=RL6982_HD_TA01_V03&amp;lotid=P9EP4&amp;waferid=MAX522-02H2" TargetMode="External"/><Relationship Id="rId958" Type="http://schemas.openxmlformats.org/officeDocument/2006/relationships/hyperlink" Target="http://cpdb.realtek.com/cpdbv3/view/wafermap/oneWaferSbinMap.php?project=RL6982&amp;checksum=7d919ab8b29f5b7ea0c35ae69f29eb3e&amp;bin_num=46&amp;bintype=sbin&amp;from=xls&amp;cp=CP1&amp;version=RL6982_HD_TA01_V03&amp;lotid=P9DZ4&amp;waferid=MAX517-07F3" TargetMode="External"/><Relationship Id="rId114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5282&amp;sbin_info=10&amp;sbin_map=10&amp;is_auto=0" TargetMode="External"/><Relationship Id="rId158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78&amp;sbin_map=78&amp;is_auto=0" TargetMode="External"/><Relationship Id="rId87" Type="http://schemas.openxmlformats.org/officeDocument/2006/relationships/hyperlink" Target="http://cpdb.realtek.com/cpdbv3/view/wafermap/oneWaferSbinMap.php?project=RL6982&amp;checksum=e3c4891f29d79d7a8f7fbc684fd15d58&amp;bin_num=71&amp;bintype=sbin&amp;from=xls&amp;cp=CP1&amp;version=RL6982_HD_TA01_V03&amp;lotid=P9AU3&amp;waferid=MAX072-24E4" TargetMode="External"/><Relationship Id="rId513" Type="http://schemas.openxmlformats.org/officeDocument/2006/relationships/hyperlink" Target="http://cpdb.realtek.com/cpdbv3/view/wafermap/oneWaferSbinMap.php?project=RL6982&amp;checksum=aa88dc619d831d3d3565148da380f21b&amp;bin_num=9&amp;bintype=sbin&amp;from=xls&amp;cp=CP1&amp;version=RL6982_HD_TA01_V03&amp;lotid=P9DZ4&amp;waferid=MAX517-10E6" TargetMode="External"/><Relationship Id="rId720" Type="http://schemas.openxmlformats.org/officeDocument/2006/relationships/hyperlink" Target="http://cpdb.realtek.com/cpdbv3/view/wafermap/oneWaferSbinMap.php?project=RL6982&amp;checksum=b93c751558ff41cf488a5b32a1af127d&amp;bin_num=91&amp;bintype=sbin&amp;from=xls&amp;cp=CP1&amp;version=RL6982_HD_TA01_V03&amp;lotid=P9DZ4&amp;waferid=MAX517-01B6" TargetMode="External"/><Relationship Id="rId818" Type="http://schemas.openxmlformats.org/officeDocument/2006/relationships/hyperlink" Target="http://cpdb.realtek.com/cpdbv3/view/wafermap/oneWaferSbinMap.php?project=RL6982&amp;checksum=2d1e6344b38856f051656f30a84abe58&amp;bin_num=45&amp;bintype=sbin&amp;from=xls&amp;cp=CP1&amp;version=RL6982_HD_TA01_V03&amp;lotid=P9AT6&amp;waferid=MAX055-05H0" TargetMode="External"/><Relationship Id="rId135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742000000000001&amp;sbin_info=73&amp;sbin_map=73&amp;is_auto=0" TargetMode="External"/><Relationship Id="rId1448" Type="http://schemas.openxmlformats.org/officeDocument/2006/relationships/hyperlink" Target="http://cpdb.realtek.com/cpdbv3/view/wafermap/oneWaferSbinMap.php?project=RL6982&amp;checksum=22eb23cf599a1a247392026e3410a7e1&amp;bin_num=610&amp;bintype=sbin&amp;from=xls&amp;cp=CP1&amp;version=RL6982_HD_TA01_V03&amp;lotid=P9AU3&amp;waferid=MAX072-11E0" TargetMode="External"/><Relationship Id="rId165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73&amp;sbin_map=173&amp;is_auto=0" TargetMode="External"/><Relationship Id="rId1003" Type="http://schemas.openxmlformats.org/officeDocument/2006/relationships/hyperlink" Target="http://cpdb.realtek.com/cpdbv3/view/wafermap/oneWaferSbinMap.php?project=RL6982&amp;checksum=9bfed498783f52368c6533eaed2f6d99&amp;bin_num=26&amp;bintype=sbin&amp;from=xls&amp;cp=CP1&amp;version=RL6982_HD_TA01_V03&amp;lotid=P9DF6&amp;waferid=MAX506-04D5" TargetMode="External"/><Relationship Id="rId1210" Type="http://schemas.openxmlformats.org/officeDocument/2006/relationships/hyperlink" Target="http://cpdb.realtek.com/cpdbv3/view/wafermap/oneWaferSbinMap.php?project=RL6982&amp;checksum=ea8c48ae25278f5bf91f5a71a3d85f94&amp;bin_num=235&amp;bintype=sbin&amp;from=xls&amp;cp=CP1&amp;version=RL6982_HD_TA01_V03&amp;lotid=P9AU6&amp;waferid=MAX523-07B2" TargetMode="External"/><Relationship Id="rId1308" Type="http://schemas.openxmlformats.org/officeDocument/2006/relationships/hyperlink" Target="http://cpdb.realtek.com/cpdbv3/view/wafermap/oneWaferSbinMap.php?project=RL6982&amp;checksum=b0b4663834ecbf717c1ff0f83667b154&amp;bin_num=205&amp;bintype=sbin&amp;from=xls&amp;cp=CP1&amp;version=RL6982_HD_TA01_V03&amp;lotid=P9DF8&amp;waferid=MAX992-25F4" TargetMode="External"/><Relationship Id="rId151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922&amp;sbin_info=72&amp;sbin_map=72&amp;is_auto=0" TargetMode="External"/><Relationship Id="rId14" Type="http://schemas.openxmlformats.org/officeDocument/2006/relationships/hyperlink" Target="http://cpdb.realtek.com/cpdbv3/view/mergeCell.php?project=RL6982&amp;cp=CP1&amp;version=RL6982_HD_TA01_V03&amp;lotid=P9AU6&amp;waferid=MAX523-10A5&amp;bintype=sbin" TargetMode="External"/><Relationship Id="rId163" Type="http://schemas.openxmlformats.org/officeDocument/2006/relationships/hyperlink" Target="http://cpdb.realtek.com/cpdbv3/view/wafermap/oneWaferSbinMap.php?project=RL6982&amp;checksum=e4ac489e3507bcb68fb030f3f08bc337&amp;bin_num=24&amp;bintype=sbin&amp;from=xls&amp;cp=CP1&amp;version=RL6982_HD_TA01_V03&amp;lotid=P9DF7&amp;waferid=MAX511-20C2" TargetMode="External"/><Relationship Id="rId370" Type="http://schemas.openxmlformats.org/officeDocument/2006/relationships/hyperlink" Target="http://cpdb.realtek.com/cpdbv3/view/wafermap/oneWaferSbinMap.php?project=RL6982&amp;checksum=125633fdacf9e0eb959f7c849c9bd631&amp;bin_num=35&amp;bintype=sbin&amp;from=xls&amp;cp=CP1&amp;version=RL6982_HD_TA01_V03&amp;lotid=P9AT6&amp;waferid=MAX055-14C5" TargetMode="External"/><Relationship Id="rId230" Type="http://schemas.openxmlformats.org/officeDocument/2006/relationships/hyperlink" Target="http://cpdb.realtek.com/cpdbv3/view/wafermap/oneWaferSbinMap.php?project=RL6982&amp;checksum=ee22a077dc63d1425dd88d39975cd1f8&amp;bin_num=8&amp;bintype=sbin&amp;from=xls&amp;cp=CP1&amp;version=RL6982_HD_TA01_V03&amp;lotid=P9EP5&amp;waferid=MAX989-06D0" TargetMode="External"/><Relationship Id="rId468" Type="http://schemas.openxmlformats.org/officeDocument/2006/relationships/hyperlink" Target="http://cpdb.realtek.com/cpdbv3/view/wafermap/oneWaferSbinMap.php?project=RL6982&amp;checksum=621fd3e545997d6971144419617a76dc&amp;bin_num=29&amp;bintype=sbin&amp;from=xls&amp;cp=CP1&amp;version=RL6982_HD_TA01_V03&amp;lotid=P9EP4&amp;waferid=MAX522-21F2" TargetMode="External"/><Relationship Id="rId675" Type="http://schemas.openxmlformats.org/officeDocument/2006/relationships/hyperlink" Target="http://cpdb.realtek.com/cpdbv3/view/wafermap/oneWaferSbinMap.php?project=RL6982&amp;checksum=03f22f226c47ea3899c46a26e4d2a324&amp;bin_num=47&amp;bintype=sbin&amp;from=xls&amp;cp=CP1&amp;version=RL6982_HD_TA01_V03&amp;lotid=P9EP4&amp;waferid=MAX522-20F7" TargetMode="External"/><Relationship Id="rId882" Type="http://schemas.openxmlformats.org/officeDocument/2006/relationships/hyperlink" Target="http://cpdb.realtek.com/cpdbv3/view/wafermap/oneWaferSbinMap.php?project=RL6982&amp;checksum=20b96c6ee0cf7d51c352866fc9226722&amp;bin_num=6&amp;bintype=sbin&amp;from=xls&amp;cp=CP1&amp;version=RL6982_HD_TA01_V03&amp;lotid=P9DF8&amp;waferid=MAX992-06A1" TargetMode="External"/><Relationship Id="rId1098" Type="http://schemas.openxmlformats.org/officeDocument/2006/relationships/hyperlink" Target="http://cpdb.realtek.com/cpdbv3/view/wafermap/oneWaferSbinMap.php?project=RL6982&amp;checksum=03c5cf36bf53381d3ee53bd6a6ca9f59&amp;bin_num=44&amp;bintype=sbin&amp;from=xls&amp;cp=CP1&amp;version=RL6982_HD_TA01_V03&amp;lotid=P9FC7&amp;waferid=MAX987-17D1" TargetMode="External"/><Relationship Id="rId328" Type="http://schemas.openxmlformats.org/officeDocument/2006/relationships/hyperlink" Target="http://cpdb.realtek.com/cpdbv3/view/wafermap/oneWaferSbinMap.php?project=RL6982&amp;checksum=4164f8fcfe26dbbe7b9b30961c2e8976&amp;bin_num=34&amp;bintype=sbin&amp;from=xls&amp;cp=CP1&amp;version=RL6982_HD_TA01_V03&amp;lotid=P9DZ4&amp;waferid=MAX517-14C2" TargetMode="External"/><Relationship Id="rId535" Type="http://schemas.openxmlformats.org/officeDocument/2006/relationships/hyperlink" Target="http://cpdb.realtek.com/cpdbv3/view/wafermap/oneWaferSbinMap.php?project=RL6982&amp;checksum=f14130f9bebca9d6331f36254434ae49&amp;bin_num=9&amp;bintype=sbin&amp;from=xls&amp;cp=CP1&amp;version=RL6982_HD_TA01_V03&amp;lotid=P9FC8&amp;waferid=MAX988-10E5" TargetMode="External"/><Relationship Id="rId742" Type="http://schemas.openxmlformats.org/officeDocument/2006/relationships/hyperlink" Target="http://cpdb.realtek.com/cpdbv3/view/wafermap/oneWaferSbinMap.php?project=RL6982&amp;checksum=bf0f21dab3ef0f6a3e8b732d5d81866c&amp;bin_num=91&amp;bintype=sbin&amp;from=xls&amp;cp=CP1&amp;version=RL6982_HD_TA01_V03&amp;lotid=P9CC3&amp;waferid=MAX512-22F4" TargetMode="External"/><Relationship Id="rId1165" Type="http://schemas.openxmlformats.org/officeDocument/2006/relationships/hyperlink" Target="http://cpdb.realtek.com/cpdbv3/view/wafermap/oneWaferSbinMap.php?project=RL6982&amp;checksum=30e598865910a6d1aa3a9a14df9bfb88&amp;bin_num=21&amp;bintype=sbin&amp;from=xls&amp;cp=CP1&amp;version=RL6982_HD_TA01_V03&amp;lotid=P9AT6&amp;waferid=MAX055-22G2" TargetMode="External"/><Relationship Id="rId1372" Type="http://schemas.openxmlformats.org/officeDocument/2006/relationships/hyperlink" Target="http://cpdb.realtek.com/cpdbv3/view/wafermap/oneWaferSbinMap.php?project=RL6982&amp;checksum=f4b384d3a073ed6f6d001636d9db26b9&amp;bin_num=614&amp;bintype=sbin&amp;from=xls&amp;cp=CP1&amp;version=RL6982_HD_TA01_V03&amp;lotid=P9DF8&amp;waferid=MAX992-21A5" TargetMode="External"/><Relationship Id="rId602" Type="http://schemas.openxmlformats.org/officeDocument/2006/relationships/hyperlink" Target="http://cpdb.realtek.com/cpdbv3/view/wafermap/oneWaferSbinMap.php?project=RL6982&amp;checksum=abbf3330806640171563eb1e27c1a598&amp;bin_num=82&amp;bintype=sbin&amp;from=xls&amp;cp=CP1&amp;version=RL6982_HD_TA01_V03&amp;lotid=P9EP5&amp;waferid=MAX989-09B1" TargetMode="External"/><Relationship Id="rId1025" Type="http://schemas.openxmlformats.org/officeDocument/2006/relationships/hyperlink" Target="http://cpdb.realtek.com/cpdbv3/view/wafermap/oneWaferSbinMap.php?project=RL6982&amp;checksum=3750a32be65010d21ef9d90d51f020ae&amp;bin_num=12&amp;bintype=sbin&amp;from=xls&amp;cp=CP1&amp;version=RL6982_HD_TA01_V03&amp;lotid=P9DZ4&amp;waferid=MAX517-17A3" TargetMode="External"/><Relationship Id="rId1232" Type="http://schemas.openxmlformats.org/officeDocument/2006/relationships/hyperlink" Target="http://cpdb.realtek.com/cpdbv3/view/wafermap/oneWaferSbinMap.php?project=RL6982&amp;checksum=5540f101ffbc7ebb22c8f7c1a463a531&amp;bin_num=171&amp;bintype=sbin&amp;from=xls&amp;cp=CP1&amp;version=RL6982_HD_TA01_V03&amp;lotid=P9FC7&amp;waferid=MAX987-12G2" TargetMode="External"/><Relationship Id="rId167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12&amp;sbin_map=212&amp;is_auto=0" TargetMode="External"/><Relationship Id="rId907" Type="http://schemas.openxmlformats.org/officeDocument/2006/relationships/hyperlink" Target="http://cpdb.realtek.com/cpdbv3/view/wafermap/oneWaferSbinMap.php?project=RL6982&amp;checksum=aa88dc619d831d3d3565148da380f21b&amp;bin_num=6&amp;bintype=sbin&amp;from=xls&amp;cp=CP1&amp;version=RL6982_HD_TA01_V03&amp;lotid=P9DZ4&amp;waferid=MAX517-10E6" TargetMode="External"/><Relationship Id="rId1537" Type="http://schemas.openxmlformats.org/officeDocument/2006/relationships/hyperlink" Target="http://cpdb.realtek.com/cpdbv3/view/wafermap/oneWaferSbinMap.php?project=RL6982&amp;checksum=f963ce2c327cc91f5b4a606729edea84&amp;bin_num=37&amp;bintype=sbin&amp;from=xls&amp;cp=CP1&amp;version=RL6982_HD_TA01_V03&amp;lotid=P9DF6&amp;waferid=MAX506-12H2" TargetMode="External"/><Relationship Id="rId36" Type="http://schemas.openxmlformats.org/officeDocument/2006/relationships/hyperlink" Target="http://cpdb.realtek.com/cpdbv3/view/mergeCell.php?project=RL6982&amp;cp=CP1&amp;version=RL6982_HD_TA01_V03&amp;lotid=P9DF8&amp;waferid=MAX992-12F0&amp;bintype=sbin" TargetMode="External"/><Relationship Id="rId160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103&amp;sbin_map=103&amp;is_auto=0" TargetMode="External"/><Relationship Id="rId185" Type="http://schemas.openxmlformats.org/officeDocument/2006/relationships/hyperlink" Target="http://cpdb.realtek.com/cpdbv3/view/wafermap/oneWaferSbinMap.php?project=RL6982&amp;checksum=62d842ab8d57bad1e68139c498e0aabc&amp;bin_num=24&amp;bintype=sbin&amp;from=xls&amp;cp=CP1&amp;version=RL6982_HD_TA01_V03&amp;lotid=P9EP4&amp;waferid=MAX522-10D4" TargetMode="External"/><Relationship Id="rId392" Type="http://schemas.openxmlformats.org/officeDocument/2006/relationships/hyperlink" Target="http://cpdb.realtek.com/cpdbv3/view/wafermap/oneWaferSbinMap.php?project=RL6982&amp;checksum=35222ca1d85bf2277d920fe2bceba686&amp;bin_num=36&amp;bintype=sbin&amp;from=xls&amp;cp=CP1&amp;version=RL6982_HD_TA01_V03&amp;lotid=P9DZ4&amp;waferid=MAX517-06G0" TargetMode="External"/><Relationship Id="rId697" Type="http://schemas.openxmlformats.org/officeDocument/2006/relationships/hyperlink" Target="http://cpdb.realtek.com/cpdbv3/view/wafermap/oneWaferSbinMap.php?project=RL6982&amp;checksum=aa0ce7bd26618ff9a7d033af8d287a2a&amp;bin_num=47&amp;bintype=sbin&amp;from=xls&amp;cp=CP1&amp;version=RL6982_HD_TA01_V03&amp;lotid=P9DF8&amp;waferid=MAX992-08G2" TargetMode="External"/><Relationship Id="rId252" Type="http://schemas.openxmlformats.org/officeDocument/2006/relationships/hyperlink" Target="http://cpdb.realtek.com/cpdbv3/view/wafermap/oneWaferSbinMap.php?project=RL6982&amp;checksum=dc7e0352d12f5b8a3376b660712a16bd&amp;bin_num=8&amp;bintype=sbin&amp;from=xls&amp;cp=CP1&amp;version=RL6982_HD_TA01_V03&amp;lotid=P9AT6&amp;waferid=MAX055-07F6" TargetMode="External"/><Relationship Id="rId1187" Type="http://schemas.openxmlformats.org/officeDocument/2006/relationships/hyperlink" Target="http://cpdb.realtek.com/cpdbv3/view/wafermap/oneWaferSbinMap.php?project=RL6982&amp;checksum=871e13c28d11bb3d38f9cdd470e3e564&amp;bin_num=60&amp;bintype=sbin&amp;from=xls&amp;cp=CP1&amp;version=RL6982_HD_TA01_V03&amp;lotid=P9EP5&amp;waferid=MAX989-13H2" TargetMode="External"/><Relationship Id="rId112" Type="http://schemas.openxmlformats.org/officeDocument/2006/relationships/hyperlink" Target="http://cpdb.realtek.com/cpdbv3/view/wafermap/oneWaferSbinMap.php?project=RL6982&amp;checksum=06b1ec46b9b1fac70ae2ceccd5232cb5&amp;bin_num=65&amp;bintype=sbin&amp;from=xls&amp;cp=CP1&amp;version=RL6982_HD_TA01_V03&amp;lotid=P9DF8&amp;waferid=MAX992-01D2" TargetMode="External"/><Relationship Id="rId557" Type="http://schemas.openxmlformats.org/officeDocument/2006/relationships/hyperlink" Target="http://cpdb.realtek.com/cpdbv3/view/wafermap/oneWaferSbinMap.php?project=RL6982&amp;checksum=3ea039ad4a2770c16e0c5ae9aa955f2f&amp;bin_num=33&amp;bintype=sbin&amp;from=xls&amp;cp=CP1&amp;version=RL6982_HD_TA01_V03&amp;lotid=P9FC8&amp;waferid=MAX988-02B0" TargetMode="External"/><Relationship Id="rId764" Type="http://schemas.openxmlformats.org/officeDocument/2006/relationships/hyperlink" Target="http://cpdb.realtek.com/cpdbv3/view/wafermap/oneWaferSbinMap.php?project=RL6982&amp;checksum=e871206ea38df771c066bce1f24dd7d9&amp;bin_num=69&amp;bintype=sbin&amp;from=xls&amp;cp=CP1&amp;version=RL6982_HD_TA01_V03&amp;lotid=P9DF8&amp;waferid=MAX992-14D6" TargetMode="External"/><Relationship Id="rId971" Type="http://schemas.openxmlformats.org/officeDocument/2006/relationships/hyperlink" Target="http://cpdb.realtek.com/cpdbv3/view/wafermap/oneWaferSbinMap.php?project=RL6982&amp;checksum=0074ea98d5f846f38a4079ce56a17d2c&amp;bin_num=46&amp;bintype=sbin&amp;from=xls&amp;cp=CP1&amp;version=RL6982_HD_TA01_V03&amp;lotid=P9FC8&amp;waferid=MAX988-11E0" TargetMode="External"/><Relationship Id="rId1394" Type="http://schemas.openxmlformats.org/officeDocument/2006/relationships/hyperlink" Target="http://cpdb.realtek.com/cpdbv3/view/wafermap/oneWaferSbinMap.php?project=RL6982&amp;checksum=b79a6718cb1d6f0211610e0e099ca1f0&amp;bin_num=207&amp;bintype=sbin&amp;from=xls&amp;cp=CP1&amp;version=RL6982_HD_TA01_V03&amp;lotid=P9AU6&amp;waferid=MAX523-19C3" TargetMode="External"/><Relationship Id="rId169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999&amp;sbin_map=999&amp;is_auto=0" TargetMode="External"/><Relationship Id="rId417" Type="http://schemas.openxmlformats.org/officeDocument/2006/relationships/hyperlink" Target="http://cpdb.realtek.com/cpdbv3/view/wafermap/oneWaferSbinMap.php?project=RL6982&amp;checksum=490e0b8e28702ffdbd5e26b4e01cec6f&amp;bin_num=36&amp;bintype=sbin&amp;from=xls&amp;cp=CP1&amp;version=RL6982_HD_TA01_V03&amp;lotid=P9DF8&amp;waferid=MAX992-20B2" TargetMode="External"/><Relationship Id="rId624" Type="http://schemas.openxmlformats.org/officeDocument/2006/relationships/hyperlink" Target="http://cpdb.realtek.com/cpdbv3/view/wafermap/oneWaferSbinMap.php?project=RL6982&amp;checksum=0a12b54c20d549fcc795b0bfc3328826&amp;bin_num=82&amp;bintype=sbin&amp;from=xls&amp;cp=CP1&amp;version=RL6982_HD_TA01_V03&amp;lotid=P9AU6&amp;waferid=MAX523-06B7" TargetMode="External"/><Relationship Id="rId831" Type="http://schemas.openxmlformats.org/officeDocument/2006/relationships/hyperlink" Target="http://cpdb.realtek.com/cpdbv3/view/wafermap/oneWaferSbinMap.php?project=RL6982&amp;checksum=dc7e0352d12f5b8a3376b660712a16bd&amp;bin_num=45&amp;bintype=sbin&amp;from=xls&amp;cp=CP1&amp;version=RL6982_HD_TA01_V03&amp;lotid=P9AT6&amp;waferid=MAX055-07F6" TargetMode="External"/><Relationship Id="rId1047" Type="http://schemas.openxmlformats.org/officeDocument/2006/relationships/hyperlink" Target="http://cpdb.realtek.com/cpdbv3/view/wafermap/oneWaferSbinMap.php?project=RL6982&amp;checksum=aa27554839709aad585944d10a6ba766&amp;bin_num=611&amp;bintype=sbin&amp;from=xls&amp;cp=CP1&amp;version=RL6982_HD_TA01_V03&amp;lotid=P9DZ4&amp;waferid=MAX517-04H2" TargetMode="External"/><Relationship Id="rId1254" Type="http://schemas.openxmlformats.org/officeDocument/2006/relationships/hyperlink" Target="http://cpdb.realtek.com/cpdbv3/view/wafermap/oneWaferSbinMap.php?project=RL6982&amp;checksum=7984e56cfb9380572fca2f82853b4e96&amp;bin_num=217&amp;bintype=sbin&amp;from=xls&amp;cp=CP1&amp;version=RL6982_HD_TA01_V03&amp;lotid=P9EP4&amp;waferid=MAX522-18F7" TargetMode="External"/><Relationship Id="rId146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296&amp;sbin_info=121&amp;sbin_map=121&amp;is_auto=0" TargetMode="External"/><Relationship Id="rId929" Type="http://schemas.openxmlformats.org/officeDocument/2006/relationships/hyperlink" Target="http://cpdb.realtek.com/cpdbv3/view/wafermap/oneWaferSbinMap.php?project=RL6982&amp;checksum=9b59c20688e474712693523b0e0512d0&amp;bin_num=63&amp;bintype=sbin&amp;from=xls&amp;cp=CP1&amp;version=RL6982_HD_TA01_V03&amp;lotid=P9DF8&amp;waferid=MAX992-04B3" TargetMode="External"/><Relationship Id="rId1114" Type="http://schemas.openxmlformats.org/officeDocument/2006/relationships/hyperlink" Target="http://cpdb.realtek.com/cpdbv3/view/wafermap/oneWaferSbinMap.php?project=RL6982&amp;checksum=f14130f9bebca9d6331f36254434ae49&amp;bin_num=44&amp;bintype=sbin&amp;from=xls&amp;cp=CP1&amp;version=RL6982_HD_TA01_V03&amp;lotid=P9FC8&amp;waferid=MAX988-10E5" TargetMode="External"/><Relationship Id="rId1321" Type="http://schemas.openxmlformats.org/officeDocument/2006/relationships/hyperlink" Target="http://cpdb.realtek.com/cpdbv3/view/wafermap/oneWaferSbinMap.php?project=RL6982&amp;checksum=459242a1e05c56a525e9eb5c8d02247b&amp;bin_num=201&amp;bintype=sbin&amp;from=xls&amp;cp=CP1&amp;version=RL6982_HD_TA01_V03&amp;lotid=P9DZ4&amp;waferid=MAX517-05G5" TargetMode="External"/><Relationship Id="rId1559" Type="http://schemas.openxmlformats.org/officeDocument/2006/relationships/hyperlink" Target="http://cpdb.realtek.com/cpdbv3/view/wafermap/oneWaferSbinMap.php?project=RL6982&amp;checksum=95c821596ed8953253ecab4c77ea834b&amp;bin_num=106&amp;bintype=sbin&amp;from=xls&amp;cp=CP1&amp;version=RL6982_HD_TA01_V03&amp;lotid=P9AU6&amp;waferid=MAX523-04D1" TargetMode="External"/><Relationship Id="rId58" Type="http://schemas.openxmlformats.org/officeDocument/2006/relationships/hyperlink" Target="http://cpdb.realtek.com/cpdbv3/view/wafermap/oneWaferSbinMap.php?project=RL6982&amp;checksum=cefb33655728e2638f6b0c4e2d112cdc&amp;bin_num=64&amp;bintype=sbin&amp;from=xls&amp;cp=CP1&amp;version=RL6982_HD_TA01_V03&amp;lotid=P9FC7&amp;waferid=MAX987-03D2" TargetMode="External"/><Relationship Id="rId1419" Type="http://schemas.openxmlformats.org/officeDocument/2006/relationships/hyperlink" Target="http://cpdb.realtek.com/cpdbv3/view/wafermap/oneWaferSbinMap.php?project=RL6982&amp;checksum=30e598865910a6d1aa3a9a14df9bfb88&amp;bin_num=123&amp;bintype=sbin&amp;from=xls&amp;cp=CP1&amp;version=RL6982_HD_TA01_V03&amp;lotid=P9AT6&amp;waferid=MAX055-22G2" TargetMode="External"/><Relationship Id="rId162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41&amp;sbin_map=141&amp;is_auto=0" TargetMode="External"/><Relationship Id="rId274" Type="http://schemas.openxmlformats.org/officeDocument/2006/relationships/hyperlink" Target="http://cpdb.realtek.com/cpdbv3/view/wafermap/oneWaferSbinMap.php?project=RL6982&amp;checksum=7d919ab8b29f5b7ea0c35ae69f29eb3e&amp;bin_num=2&amp;bintype=sbin&amp;from=xls&amp;cp=CP1&amp;version=RL6982_HD_TA01_V03&amp;lotid=P9DZ4&amp;waferid=MAX517-07F3" TargetMode="External"/><Relationship Id="rId481" Type="http://schemas.openxmlformats.org/officeDocument/2006/relationships/hyperlink" Target="http://cpdb.realtek.com/cpdbv3/view/wafermap/oneWaferSbinMap.php?project=RL6982&amp;checksum=02a47adc4e905812cadbc23b4feb62be&amp;bin_num=9&amp;bintype=sbin&amp;from=xls&amp;cp=CP1&amp;version=RL6982_HD_TA01_V03&amp;lotid=P9AU3&amp;waferid=MAX072-21G3" TargetMode="External"/><Relationship Id="rId134" Type="http://schemas.openxmlformats.org/officeDocument/2006/relationships/hyperlink" Target="http://cpdb.realtek.com/cpdbv3/view/wafermap/oneWaferSbinMap.php?project=RL6982&amp;checksum=e1a6e4edb07a4c28b13b533d2e605a33&amp;bin_num=3&amp;bintype=sbin&amp;from=xls&amp;cp=CP1&amp;version=RL6982_HD_TA01_V03&amp;lotid=P9EP5&amp;waferid=MAX989-03E7" TargetMode="External"/><Relationship Id="rId579" Type="http://schemas.openxmlformats.org/officeDocument/2006/relationships/hyperlink" Target="http://cpdb.realtek.com/cpdbv3/view/wafermap/oneWaferSbinMap.php?project=RL6982&amp;checksum=11272d172832dc96be109d1469dc8f88&amp;bin_num=48&amp;bintype=sbin&amp;from=xls&amp;cp=CP1&amp;version=RL6982_HD_TA01_V03&amp;lotid=P9DF6&amp;waferid=MAX506-11A4" TargetMode="External"/><Relationship Id="rId786" Type="http://schemas.openxmlformats.org/officeDocument/2006/relationships/hyperlink" Target="http://cpdb.realtek.com/cpdbv3/view/wafermap/oneWaferSbinMap.php?project=RL6982&amp;checksum=e45afb13e27f25f2895f89163b1a307c&amp;bin_num=69&amp;bintype=sbin&amp;from=xls&amp;cp=CP1&amp;version=RL6982_HD_TA01_V03&amp;lotid=P9AU3&amp;waferid=MAX072-04H1" TargetMode="External"/><Relationship Id="rId993" Type="http://schemas.openxmlformats.org/officeDocument/2006/relationships/hyperlink" Target="http://cpdb.realtek.com/cpdbv3/view/wafermap/oneWaferSbinMap.php?project=RL6982&amp;checksum=e540125d235057e72ca1428622b913ab&amp;bin_num=26&amp;bintype=sbin&amp;from=xls&amp;cp=CP1&amp;version=RL6982_HD_TA01_V03&amp;lotid=P9CS3&amp;waferid=MAX507-21A0" TargetMode="External"/><Relationship Id="rId341" Type="http://schemas.openxmlformats.org/officeDocument/2006/relationships/hyperlink" Target="http://cpdb.realtek.com/cpdbv3/view/wafermap/oneWaferSbinMap.php?project=RL6982&amp;checksum=d8a49003da7a817cae79590094369e9e&amp;bin_num=34&amp;bintype=sbin&amp;from=xls&amp;cp=CP1&amp;version=RL6982_HD_TA01_V03&amp;lotid=P9DF8&amp;waferid=MAX992-12F0" TargetMode="External"/><Relationship Id="rId439" Type="http://schemas.openxmlformats.org/officeDocument/2006/relationships/hyperlink" Target="http://cpdb.realtek.com/cpdbv3/view/wafermap/oneWaferSbinMap.php?project=RL6982&amp;checksum=a006758030a747d7f18e87a284d3b282&amp;bin_num=7&amp;bintype=sbin&amp;from=xls&amp;cp=CP1&amp;version=RL6982_HD_TA01_V03&amp;lotid=P9FC8&amp;waferid=MAX988-01B5" TargetMode="External"/><Relationship Id="rId646" Type="http://schemas.openxmlformats.org/officeDocument/2006/relationships/hyperlink" Target="http://cpdb.realtek.com/cpdbv3/view/wafermap/oneWaferSbinMap.php?project=RL6982&amp;checksum=a261a39c5e0889abbcac91300d7d45b3&amp;bin_num=82&amp;bintype=sbin&amp;from=xls&amp;cp=CP1&amp;version=RL6982_HD_TA01_V03&amp;lotid=P9DF8&amp;waferid=MAX992-02C5" TargetMode="External"/><Relationship Id="rId106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1238&amp;sbin_info=193&amp;sbin_map=193&amp;is_auto=0" TargetMode="External"/><Relationship Id="rId1276" Type="http://schemas.openxmlformats.org/officeDocument/2006/relationships/hyperlink" Target="http://cpdb.realtek.com/cpdbv3/view/wafermap/oneWaferSbinMap.php?project=RL6982&amp;checksum=6e094c23e28de934f5fa9f4b66162f21&amp;bin_num=390&amp;bintype=sbin&amp;from=xls&amp;cp=CP1&amp;version=RL6982_HD_TA01_V03&amp;lotid=P9AU6&amp;waferid=MAX523-10A5" TargetMode="External"/><Relationship Id="rId1483" Type="http://schemas.openxmlformats.org/officeDocument/2006/relationships/hyperlink" Target="http://cpdb.realtek.com/cpdbv3/view/wafermap/oneWaferSbinMap.php?project=RL6982&amp;checksum=5f96c1a0367cd55e8937f0eb82acf0da&amp;bin_num=31&amp;bintype=sbin&amp;from=xls&amp;cp=CP1&amp;version=RL6982_HD_TA01_V03&amp;lotid=P9AU3&amp;waferid=MAX072-16A7" TargetMode="External"/><Relationship Id="rId201" Type="http://schemas.openxmlformats.org/officeDocument/2006/relationships/hyperlink" Target="http://cpdb.realtek.com/cpdbv3/view/wafermap/oneWaferSbinMap.php?project=RL6982&amp;checksum=b72e99c827dd070a9f806ca4262aef6e&amp;bin_num=39&amp;bintype=sbin&amp;from=xls&amp;cp=CP1&amp;version=RL6982_HD_TA01_V03&amp;lotid=P9DZ4&amp;waferid=MAX517-12D4" TargetMode="External"/><Relationship Id="rId506" Type="http://schemas.openxmlformats.org/officeDocument/2006/relationships/hyperlink" Target="http://cpdb.realtek.com/cpdbv3/view/wafermap/oneWaferSbinMap.php?project=RL6982&amp;checksum=6106e64e9b372696346d1dab0a2f127c&amp;bin_num=9&amp;bintype=sbin&amp;from=xls&amp;cp=CP1&amp;version=RL6982_HD_TA01_V03&amp;lotid=P9AU6&amp;waferid=MAX523-25H2" TargetMode="External"/><Relationship Id="rId853" Type="http://schemas.openxmlformats.org/officeDocument/2006/relationships/hyperlink" Target="http://cpdb.realtek.com/cpdbv3/view/wafermap/oneWaferSbinMap.php?project=RL6982&amp;checksum=7c06b00fe1418b4f0736204204c40240&amp;bin_num=70&amp;bintype=sbin&amp;from=xls&amp;cp=CP1&amp;version=RL6982_HD_TA01_V03&amp;lotid=P9EP4&amp;waferid=MAX522-23E0" TargetMode="External"/><Relationship Id="rId1136" Type="http://schemas.openxmlformats.org/officeDocument/2006/relationships/hyperlink" Target="http://cpdb.realtek.com/cpdbv3/view/wafermap/oneWaferSbinMap.php?project=RL6982&amp;checksum=cff23bc15f6913edda293c3e0c464f01&amp;bin_num=30&amp;bintype=sbin&amp;from=xls&amp;cp=CP1&amp;version=RL6982_HD_TA01_V03&amp;lotid=P9DF6&amp;waferid=MAX506-14G0" TargetMode="External"/><Relationship Id="rId169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34&amp;sbin_map=234&amp;is_auto=0" TargetMode="External"/><Relationship Id="rId713" Type="http://schemas.openxmlformats.org/officeDocument/2006/relationships/hyperlink" Target="http://cpdb.realtek.com/cpdbv3/view/wafermap/oneWaferSbinMap.php?project=RL6982&amp;checksum=4164f8fcfe26dbbe7b9b30961c2e8976&amp;bin_num=91&amp;bintype=sbin&amp;from=xls&amp;cp=CP1&amp;version=RL6982_HD_TA01_V03&amp;lotid=P9DZ4&amp;waferid=MAX517-14C2" TargetMode="External"/><Relationship Id="rId920" Type="http://schemas.openxmlformats.org/officeDocument/2006/relationships/hyperlink" Target="http://cpdb.realtek.com/cpdbv3/view/wafermap/oneWaferSbinMap.php?project=RL6982&amp;checksum=34bbf134f313b7d8a149ff92924081ca&amp;bin_num=6&amp;bintype=sbin&amp;from=xls&amp;cp=CP1&amp;version=RL6982_HD_TA01_V03&amp;lotid=P9AU6&amp;waferid=MAX523-13G1" TargetMode="External"/><Relationship Id="rId134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396&amp;sbin_info=194&amp;sbin_map=194&amp;is_auto=0" TargetMode="External"/><Relationship Id="rId155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906&amp;sbin_info=208&amp;sbin_map=208&amp;is_auto=0" TargetMode="External"/><Relationship Id="rId164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165&amp;sbin_map=165&amp;is_auto=0" TargetMode="External"/><Relationship Id="rId1203" Type="http://schemas.openxmlformats.org/officeDocument/2006/relationships/hyperlink" Target="http://cpdb.realtek.com/cpdbv3/view/wafermap/oneWaferSbinMap.php?project=RL6982&amp;checksum=32dc0b4dc389cf50c5ae6518b9305eec&amp;bin_num=235&amp;bintype=sbin&amp;from=xls&amp;cp=CP1&amp;version=RL6982_HD_TA01_V03&amp;lotid=P9AT6&amp;waferid=MAX055-15C0" TargetMode="External"/><Relationship Id="rId1410" Type="http://schemas.openxmlformats.org/officeDocument/2006/relationships/hyperlink" Target="http://cpdb.realtek.com/cpdbv3/view/wafermap/oneWaferSbinMap.php?project=RL6982&amp;checksum=62d842ab8d57bad1e68139c498e0aabc&amp;bin_num=17&amp;bintype=sbin&amp;from=xls&amp;cp=CP1&amp;version=RL6982_HD_TA01_V03&amp;lotid=P9EP4&amp;waferid=MAX522-10D4" TargetMode="External"/><Relationship Id="rId1508" Type="http://schemas.openxmlformats.org/officeDocument/2006/relationships/hyperlink" Target="http://cpdb.realtek.com/cpdbv3/view/wafermap/oneWaferSbinMap.php?project=RL6982&amp;checksum=5f96c1a0367cd55e8937f0eb82acf0da&amp;bin_num=189&amp;bintype=sbin&amp;from=xls&amp;cp=CP1&amp;version=RL6982_HD_TA01_V03&amp;lotid=P9AU3&amp;waferid=MAX072-16A7" TargetMode="External"/><Relationship Id="rId2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98962&amp;sbin_info=221&amp;sbin_map=221&amp;is_auto=0" TargetMode="External"/><Relationship Id="rId156" Type="http://schemas.openxmlformats.org/officeDocument/2006/relationships/hyperlink" Target="http://cpdb.realtek.com/cpdbv3/view/wafermap/oneWaferSbinMap.php?project=RL6982&amp;checksum=ef42104634b2ef6794d8fcf2824b7c65&amp;bin_num=68&amp;bintype=sbin&amp;from=xls&amp;cp=CP1&amp;version=RL6982_HD_TA01_V03&amp;lotid=P9AT6&amp;waferid=MAX055-21G7" TargetMode="External"/><Relationship Id="rId363" Type="http://schemas.openxmlformats.org/officeDocument/2006/relationships/hyperlink" Target="http://cpdb.realtek.com/cpdbv3/view/wafermap/oneWaferSbinMap.php?project=RL6982&amp;checksum=7c06b00fe1418b4f0736204204c40240&amp;bin_num=35&amp;bintype=sbin&amp;from=xls&amp;cp=CP1&amp;version=RL6982_HD_TA01_V03&amp;lotid=P9EP4&amp;waferid=MAX522-23E0" TargetMode="External"/><Relationship Id="rId570" Type="http://schemas.openxmlformats.org/officeDocument/2006/relationships/hyperlink" Target="http://cpdb.realtek.com/cpdbv3/view/wafermap/oneWaferSbinMap.php?project=RL6982&amp;checksum=c4a1dddcec53022f90df4258f2faf1eb&amp;bin_num=48&amp;bintype=sbin&amp;from=xls&amp;cp=CP1&amp;version=RL6982_HD_TA01_V03&amp;lotid=P9DF6&amp;waferid=MAX506-21C7" TargetMode="External"/><Relationship Id="rId223" Type="http://schemas.openxmlformats.org/officeDocument/2006/relationships/hyperlink" Target="http://cpdb.realtek.com/cpdbv3/view/wafermap/oneWaferSbinMap.php?project=RL6982&amp;checksum=3750a32be65010d21ef9d90d51f020ae&amp;bin_num=8&amp;bintype=sbin&amp;from=xls&amp;cp=CP1&amp;version=RL6982_HD_TA01_V03&amp;lotid=P9DZ4&amp;waferid=MAX517-17A3" TargetMode="External"/><Relationship Id="rId430" Type="http://schemas.openxmlformats.org/officeDocument/2006/relationships/hyperlink" Target="http://cpdb.realtek.com/cpdbv3/view/wafermap/oneWaferSbinMap.php?project=RL6982&amp;checksum=25dc7f8515c85e567893dde85ecd32a1&amp;bin_num=7&amp;bintype=sbin&amp;from=xls&amp;cp=CP1&amp;version=RL6982_HD_TA01_V03&amp;lotid=P9DZ4&amp;waferid=MAX517-21G4" TargetMode="External"/><Relationship Id="rId668" Type="http://schemas.openxmlformats.org/officeDocument/2006/relationships/hyperlink" Target="http://cpdb.realtek.com/cpdbv3/view/wafermap/oneWaferSbinMap.php?project=RL6982&amp;checksum=af0c47e73ff7e0fcb85ba5b48b4377c1&amp;bin_num=47&amp;bintype=sbin&amp;from=xls&amp;cp=CP1&amp;version=RL6982_HD_TA01_V03&amp;lotid=P9EP5&amp;waferid=MAX989-10B6" TargetMode="External"/><Relationship Id="rId875" Type="http://schemas.openxmlformats.org/officeDocument/2006/relationships/hyperlink" Target="http://cpdb.realtek.com/cpdbv3/view/wafermap/oneWaferSbinMap.php?project=RL6982&amp;checksum=f349eec843fe5222b2f0394b39ebc6ed&amp;bin_num=70&amp;bintype=sbin&amp;from=xls&amp;cp=CP1&amp;version=RL6982_HD_TA01_V03&amp;lotid=P9AU6&amp;waferid=MAX523-21C3" TargetMode="External"/><Relationship Id="rId1060" Type="http://schemas.openxmlformats.org/officeDocument/2006/relationships/hyperlink" Target="http://cpdb.realtek.com/cpdbv3/view/wafermap/oneWaferSbinMap.php?project=RL6982&amp;checksum=35a1c02eba5bdd09279221482a169f4f&amp;bin_num=611&amp;bintype=sbin&amp;from=xls&amp;cp=CP1&amp;version=RL6982_HD_TA01_V03&amp;lotid=P9FC8&amp;waferid=MAX988-19G3" TargetMode="External"/><Relationship Id="rId1298" Type="http://schemas.openxmlformats.org/officeDocument/2006/relationships/hyperlink" Target="http://cpdb.realtek.com/cpdbv3/view/wafermap/oneWaferSbinMap.php?project=RL6982&amp;checksum=f963ce2c327cc91f5b4a606729edea84&amp;bin_num=28&amp;bintype=sbin&amp;from=xls&amp;cp=CP1&amp;version=RL6982_HD_TA01_V03&amp;lotid=P9DF6&amp;waferid=MAX506-12H2" TargetMode="External"/><Relationship Id="rId528" Type="http://schemas.openxmlformats.org/officeDocument/2006/relationships/hyperlink" Target="http://cpdb.realtek.com/cpdbv3/view/wafermap/oneWaferSbinMap.php?project=RL6982&amp;checksum=92ed8fa693c5c65fe5606f1eabcf39bc&amp;bin_num=9&amp;bintype=sbin&amp;from=xls&amp;cp=CP1&amp;version=RL6982_HD_TA01_V03&amp;lotid=P9AU6&amp;waferid=MAX523-18D0" TargetMode="External"/><Relationship Id="rId735" Type="http://schemas.openxmlformats.org/officeDocument/2006/relationships/hyperlink" Target="http://cpdb.realtek.com/cpdbv3/view/wafermap/oneWaferSbinMap.php?project=RL6982&amp;checksum=492704ed63f09d6f3413885120705d95&amp;bin_num=91&amp;bintype=sbin&amp;from=xls&amp;cp=CP1&amp;version=RL6982_HD_TA01_V03&amp;lotid=P9DF8&amp;waferid=MAX992-16C4" TargetMode="External"/><Relationship Id="rId942" Type="http://schemas.openxmlformats.org/officeDocument/2006/relationships/hyperlink" Target="http://cpdb.realtek.com/cpdbv3/view/wafermap/oneWaferSbinMap.php?project=RL6982&amp;checksum=dc210d0aaf65a4120c607eeabc6445aa&amp;bin_num=63&amp;bintype=sbin&amp;from=xls&amp;cp=CP1&amp;version=RL6982_HD_TA01_V03&amp;lotid=P9CC4&amp;waferid=MAX514-20B0" TargetMode="External"/><Relationship Id="rId1158" Type="http://schemas.openxmlformats.org/officeDocument/2006/relationships/hyperlink" Target="http://cpdb.realtek.com/cpdbv3/view/wafermap/oneWaferSbinMap.php?project=RL6982&amp;checksum=579697fb624819fa8fdb909410e6230a&amp;bin_num=10&amp;bintype=sbin&amp;from=xls&amp;cp=CP1&amp;version=RL6982_HD_TA01_V03&amp;lotid=P9DZ4&amp;waferid=MAX517-15B5" TargetMode="External"/><Relationship Id="rId1365" Type="http://schemas.openxmlformats.org/officeDocument/2006/relationships/hyperlink" Target="http://cpdb.realtek.com/cpdbv3/view/wafermap/oneWaferSbinMap.php?project=RL6982&amp;checksum=95c821596ed8953253ecab4c77ea834b&amp;bin_num=27&amp;bintype=sbin&amp;from=xls&amp;cp=CP1&amp;version=RL6982_HD_TA01_V03&amp;lotid=P9AU6&amp;waferid=MAX523-04D1" TargetMode="External"/><Relationship Id="rId1572" Type="http://schemas.openxmlformats.org/officeDocument/2006/relationships/hyperlink" Target="http://cpdb.realtek.com/cpdbv3/view/wafermap/oneWaferSbinMap.php?project=RL6982&amp;checksum=946d5af7869c7e5f096f7cddac85bfab&amp;bin_num=65535&amp;bintype=sbin&amp;from=xls&amp;cp=CP1&amp;version=RL6982_HD_TA01_V03&amp;lotid=P9AT6&amp;waferid=MAX055-24F0" TargetMode="External"/><Relationship Id="rId1018" Type="http://schemas.openxmlformats.org/officeDocument/2006/relationships/hyperlink" Target="http://cpdb.realtek.com/cpdbv3/view/wafermap/oneWaferSbinMap.php?project=RL6982&amp;checksum=8e7ba1ba315aef1dee9ce1017590ee47&amp;bin_num=26&amp;bintype=sbin&amp;from=xls&amp;cp=CP1&amp;version=RL6982_HD_TA01_V03&amp;lotid=P9EP4&amp;waferid=MAX522-19F2" TargetMode="External"/><Relationship Id="rId1225" Type="http://schemas.openxmlformats.org/officeDocument/2006/relationships/hyperlink" Target="http://cpdb.realtek.com/cpdbv3/view/wafermap/oneWaferSbinMap.php?project=RL6982&amp;checksum=dc210d0aaf65a4120c607eeabc6445aa&amp;bin_num=11&amp;bintype=sbin&amp;from=xls&amp;cp=CP1&amp;version=RL6982_HD_TA01_V03&amp;lotid=P9CC4&amp;waferid=MAX514-20B0" TargetMode="External"/><Relationship Id="rId143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274&amp;sbin_info=195&amp;sbin_map=195&amp;is_auto=0" TargetMode="External"/><Relationship Id="rId7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1.772622&amp;sbin_info=16&amp;sbin_map=16&amp;is_auto=0" TargetMode="External"/><Relationship Id="rId802" Type="http://schemas.openxmlformats.org/officeDocument/2006/relationships/hyperlink" Target="http://cpdb.realtek.com/cpdbv3/view/wafermap/oneWaferSbinMap.php?project=RL6982&amp;checksum=5540f101ffbc7ebb22c8f7c1a463a531&amp;bin_num=45&amp;bintype=sbin&amp;from=xls&amp;cp=CP1&amp;version=RL6982_HD_TA01_V03&amp;lotid=P9FC7&amp;waferid=MAX987-12G2" TargetMode="External"/><Relationship Id="rId29" Type="http://schemas.openxmlformats.org/officeDocument/2006/relationships/hyperlink" Target="http://cpdb.realtek.com/cpdbv3/view/mergeCell.php?project=RL6982&amp;cp=CP1&amp;version=RL6982_HD_TA01_V03&amp;lotid=P9DF8&amp;waferid=MAX992-16C4&amp;bintype=sbin" TargetMode="External"/><Relationship Id="rId178" Type="http://schemas.openxmlformats.org/officeDocument/2006/relationships/hyperlink" Target="http://cpdb.realtek.com/cpdbv3/view/wafermap/oneWaferSbinMap.php?project=RL6982&amp;checksum=7204c64798c6d682230d0f843525b3c8&amp;bin_num=24&amp;bintype=sbin&amp;from=xls&amp;cp=CP1&amp;version=RL6982_HD_TA01_V03&amp;lotid=P9FC7&amp;waferid=MAX987-19B7" TargetMode="External"/><Relationship Id="rId385" Type="http://schemas.openxmlformats.org/officeDocument/2006/relationships/hyperlink" Target="http://cpdb.realtek.com/cpdbv3/view/wafermap/oneWaferSbinMap.php?project=RL6982&amp;checksum=7ebd35e58db2148b5b61c8c61b34695f&amp;bin_num=35&amp;bintype=sbin&amp;from=xls&amp;cp=CP1&amp;version=RL6982_HD_TA01_V03&amp;lotid=P9AT9&amp;waferid=MAX059-05C7" TargetMode="External"/><Relationship Id="rId592" Type="http://schemas.openxmlformats.org/officeDocument/2006/relationships/hyperlink" Target="http://cpdb.realtek.com/cpdbv3/view/wafermap/oneWaferSbinMap.php?project=RL6982&amp;checksum=e766a4d86e63a0032f219f7a94f116ba&amp;bin_num=82&amp;bintype=sbin&amp;from=xls&amp;cp=CP1&amp;version=RL6982_HD_TA01_V03&amp;lotid=P9DF7&amp;waferid=MAX511-01E2" TargetMode="External"/><Relationship Id="rId245" Type="http://schemas.openxmlformats.org/officeDocument/2006/relationships/hyperlink" Target="http://cpdb.realtek.com/cpdbv3/view/wafermap/oneWaferSbinMap.php?project=RL6982&amp;checksum=2b9489e8ed2c9ece38cebd1d11c35473&amp;bin_num=8&amp;bintype=sbin&amp;from=xls&amp;cp=CP1&amp;version=RL6982_HD_TA01_V03&amp;lotid=P9DF7&amp;waferid=MAX511-06B1" TargetMode="External"/><Relationship Id="rId452" Type="http://schemas.openxmlformats.org/officeDocument/2006/relationships/hyperlink" Target="http://cpdb.realtek.com/cpdbv3/view/wafermap/oneWaferSbinMap.php?project=RL6982&amp;checksum=212f48be545e1667b27e12708693f0ac&amp;bin_num=29&amp;bintype=sbin&amp;from=xls&amp;cp=CP1&amp;version=RL6982_HD_TA01_V03&amp;lotid=P9FC7&amp;waferid=MAX987-09G7" TargetMode="External"/><Relationship Id="rId897" Type="http://schemas.openxmlformats.org/officeDocument/2006/relationships/hyperlink" Target="http://cpdb.realtek.com/cpdbv3/view/wafermap/oneWaferSbinMap.php?project=RL6982&amp;checksum=4710878dd12bc387815b9d7fe0f6ee15&amp;bin_num=6&amp;bintype=sbin&amp;from=xls&amp;cp=CP1&amp;version=RL6982_HD_TA01_V03&amp;lotid=P9DZ4&amp;waferid=MAX517-08E6" TargetMode="External"/><Relationship Id="rId1082" Type="http://schemas.openxmlformats.org/officeDocument/2006/relationships/hyperlink" Target="http://cpdb.realtek.com/cpdbv3/view/wafermap/oneWaferSbinMap.php?project=RL6982&amp;checksum=afebf1564d30eb8f8aa91defd275168c&amp;bin_num=193&amp;bintype=sbin&amp;from=xls&amp;cp=CP1&amp;version=RL6982_HD_TA01_V03&amp;lotid=P9DF7&amp;waferid=MAX511-04C3" TargetMode="External"/><Relationship Id="rId105" Type="http://schemas.openxmlformats.org/officeDocument/2006/relationships/hyperlink" Target="http://cpdb.realtek.com/cpdbv3/view/wafermap/oneWaferSbinMap.php?project=RL6982&amp;checksum=4710878dd12bc387815b9d7fe0f6ee15&amp;bin_num=65&amp;bintype=sbin&amp;from=xls&amp;cp=CP1&amp;version=RL6982_HD_TA01_V03&amp;lotid=P9DZ4&amp;waferid=MAX517-08E6" TargetMode="External"/><Relationship Id="rId312" Type="http://schemas.openxmlformats.org/officeDocument/2006/relationships/hyperlink" Target="http://cpdb.realtek.com/cpdbv3/view/wafermap/oneWaferSbinMap.php?project=RL6982&amp;checksum=9aedeb6d95acb5be8cb1646cbff3e36f&amp;bin_num=221&amp;bintype=sbin&amp;from=xls&amp;cp=CP1&amp;version=RL6982_HD_TA01_V03&amp;lotid=P9AT9&amp;waferid=MAX059-06C2" TargetMode="External"/><Relationship Id="rId757" Type="http://schemas.openxmlformats.org/officeDocument/2006/relationships/hyperlink" Target="http://cpdb.realtek.com/cpdbv3/view/wafermap/oneWaferSbinMap.php?project=RL6982&amp;checksum=aa27554839709aad585944d10a6ba766&amp;bin_num=69&amp;bintype=sbin&amp;from=xls&amp;cp=CP1&amp;version=RL6982_HD_TA01_V03&amp;lotid=P9DZ4&amp;waferid=MAX517-04H2" TargetMode="External"/><Relationship Id="rId964" Type="http://schemas.openxmlformats.org/officeDocument/2006/relationships/hyperlink" Target="http://cpdb.realtek.com/cpdbv3/view/wafermap/oneWaferSbinMap.php?project=RL6982&amp;checksum=b56452a5d8fdf5e9ee5970ba69dca003&amp;bin_num=46&amp;bintype=sbin&amp;from=xls&amp;cp=CP1&amp;version=RL6982_HD_TA01_V03&amp;lotid=P9DZ4&amp;waferid=MAX517-24E5" TargetMode="External"/><Relationship Id="rId1387" Type="http://schemas.openxmlformats.org/officeDocument/2006/relationships/hyperlink" Target="http://cpdb.realtek.com/cpdbv3/view/wafermap/oneWaferSbinMap.php?project=RL6982&amp;checksum=af0c47e73ff7e0fcb85ba5b48b4377c1&amp;bin_num=62&amp;bintype=sbin&amp;from=xls&amp;cp=CP1&amp;version=RL6982_HD_TA01_V03&amp;lotid=P9EP5&amp;waferid=MAX989-10B6" TargetMode="External"/><Relationship Id="rId159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92&amp;sbin_map=92&amp;is_auto=0" TargetMode="External"/><Relationship Id="rId93" Type="http://schemas.openxmlformats.org/officeDocument/2006/relationships/hyperlink" Target="http://cpdb.realtek.com/cpdbv3/view/wafermap/oneWaferSbinMap.php?project=RL6982&amp;checksum=03c5cf36bf53381d3ee53bd6a6ca9f59&amp;bin_num=65&amp;bintype=sbin&amp;from=xls&amp;cp=CP1&amp;version=RL6982_HD_TA01_V03&amp;lotid=P9FC7&amp;waferid=MAX987-17D1" TargetMode="External"/><Relationship Id="rId617" Type="http://schemas.openxmlformats.org/officeDocument/2006/relationships/hyperlink" Target="http://cpdb.realtek.com/cpdbv3/view/wafermap/oneWaferSbinMap.php?project=RL6982&amp;checksum=afebf1564d30eb8f8aa91defd275168c&amp;bin_num=82&amp;bintype=sbin&amp;from=xls&amp;cp=CP1&amp;version=RL6982_HD_TA01_V03&amp;lotid=P9DF7&amp;waferid=MAX511-04C3" TargetMode="External"/><Relationship Id="rId824" Type="http://schemas.openxmlformats.org/officeDocument/2006/relationships/hyperlink" Target="http://cpdb.realtek.com/cpdbv3/view/wafermap/oneWaferSbinMap.php?project=RL6982&amp;checksum=d9f7ab5bd49c029c989ba8bea059a807&amp;bin_num=45&amp;bintype=sbin&amp;from=xls&amp;cp=CP1&amp;version=RL6982_HD_TA01_V03&amp;lotid=P9DF8&amp;waferid=MAX992-03C0" TargetMode="External"/><Relationship Id="rId1247" Type="http://schemas.openxmlformats.org/officeDocument/2006/relationships/hyperlink" Target="http://cpdb.realtek.com/cpdbv3/view/wafermap/oneWaferSbinMap.php?project=RL6982&amp;checksum=174838eecc44e4f53f7c041188df9fe6&amp;bin_num=79&amp;bintype=sbin&amp;from=xls&amp;cp=CP1&amp;version=RL6982_HD_TA01_V03&amp;lotid=P9DF6&amp;waferid=MAX506-19C7" TargetMode="External"/><Relationship Id="rId1454" Type="http://schemas.openxmlformats.org/officeDocument/2006/relationships/hyperlink" Target="http://cpdb.realtek.com/cpdbv3/view/wafermap/oneWaferSbinMap.php?project=RL6982&amp;checksum=20b96c6ee0cf7d51c352866fc9226722&amp;bin_num=126&amp;bintype=sbin&amp;from=xls&amp;cp=CP1&amp;version=RL6982_HD_TA01_V03&amp;lotid=P9DF8&amp;waferid=MAX992-06A1" TargetMode="External"/><Relationship Id="rId166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88&amp;sbin_info=184&amp;sbin_map=184&amp;is_auto=0" TargetMode="External"/><Relationship Id="rId1107" Type="http://schemas.openxmlformats.org/officeDocument/2006/relationships/hyperlink" Target="http://cpdb.realtek.com/cpdbv3/view/wafermap/oneWaferSbinMap.php?project=RL6982&amp;checksum=b2bb68493923ff382109489d6813c02e&amp;bin_num=44&amp;bintype=sbin&amp;from=xls&amp;cp=CP1&amp;version=RL6982_HD_TA01_V03&amp;lotid=P9AU6&amp;waferid=MAX523-09A0" TargetMode="External"/><Relationship Id="rId1314" Type="http://schemas.openxmlformats.org/officeDocument/2006/relationships/hyperlink" Target="http://cpdb.realtek.com/cpdbv3/view/wafermap/oneWaferSbinMap.php?project=RL6982&amp;checksum=03f22f226c47ea3899c46a26e4d2a324&amp;bin_num=85&amp;bintype=sbin&amp;from=xls&amp;cp=CP1&amp;version=RL6982_HD_TA01_V03&amp;lotid=P9EP4&amp;waferid=MAX522-20F7" TargetMode="External"/><Relationship Id="rId1521" Type="http://schemas.openxmlformats.org/officeDocument/2006/relationships/hyperlink" Target="http://cpdb.realtek.com/cpdbv3/view/wafermap/oneWaferSbinMap.php?project=RL6982&amp;checksum=d91d2442d4fbc7af280eacd5bd45894c&amp;bin_num=49&amp;bintype=sbin&amp;from=xls&amp;cp=CP1&amp;version=RL6982_HD_TA01_V03&amp;lotid=P9DF6&amp;waferid=MAX506-23B5" TargetMode="External"/><Relationship Id="rId161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134&amp;sbin_map=134&amp;is_auto=0" TargetMode="External"/><Relationship Id="rId20" Type="http://schemas.openxmlformats.org/officeDocument/2006/relationships/hyperlink" Target="http://cpdb.realtek.com/cpdbv3/view/mergeCell.php?project=RL6982&amp;cp=CP1&amp;version=RL6982_HD_TA01_V03&amp;lotid=P9EP5&amp;waferid=MAX989-13H2&amp;bintype=sbin" TargetMode="External"/><Relationship Id="rId26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22792&amp;sbin_info=2&amp;sbin_map=2&amp;is_auto=0" TargetMode="External"/><Relationship Id="rId474" Type="http://schemas.openxmlformats.org/officeDocument/2006/relationships/hyperlink" Target="http://cpdb.realtek.com/cpdbv3/view/wafermap/oneWaferSbinMap.php?project=RL6982&amp;checksum=c810f116f1e790c3e81b6bff32fd6504&amp;bin_num=9&amp;bintype=sbin&amp;from=xls&amp;cp=CP1&amp;version=RL6982_HD_TA01_V03&amp;lotid=P9DF6&amp;waferid=MAX506-15F3" TargetMode="External"/><Relationship Id="rId127" Type="http://schemas.openxmlformats.org/officeDocument/2006/relationships/hyperlink" Target="http://cpdb.realtek.com/cpdbv3/view/wafermap/oneWaferSbinMap.php?project=RL6982&amp;checksum=3750a32be65010d21ef9d90d51f020ae&amp;bin_num=3&amp;bintype=sbin&amp;from=xls&amp;cp=CP1&amp;version=RL6982_HD_TA01_V03&amp;lotid=P9DZ4&amp;waferid=MAX517-17A3" TargetMode="External"/><Relationship Id="rId681" Type="http://schemas.openxmlformats.org/officeDocument/2006/relationships/hyperlink" Target="http://cpdb.realtek.com/cpdbv3/view/wafermap/oneWaferSbinMap.php?project=RL6982&amp;checksum=f5aaf59f8a934ae84bb4bbc80f1ff526&amp;bin_num=47&amp;bintype=sbin&amp;from=xls&amp;cp=CP1&amp;version=RL6982_HD_TA01_V03&amp;lotid=P9DF7&amp;waferid=MAX511-11G5" TargetMode="External"/><Relationship Id="rId779" Type="http://schemas.openxmlformats.org/officeDocument/2006/relationships/hyperlink" Target="http://cpdb.realtek.com/cpdbv3/view/wafermap/oneWaferSbinMap.php?project=RL6982&amp;checksum=0c071462ee268e4388cf769639b614ed&amp;bin_num=69&amp;bintype=sbin&amp;from=xls&amp;cp=CP1&amp;version=RL6982_HD_TA01_V03&amp;lotid=P9AU3&amp;waferid=MAX072-22F6" TargetMode="External"/><Relationship Id="rId986" Type="http://schemas.openxmlformats.org/officeDocument/2006/relationships/hyperlink" Target="http://cpdb.realtek.com/cpdbv3/view/wafermap/oneWaferSbinMap.php?project=RL6982&amp;checksum=cde5a913c229cd5c1638d4cdf85cf65d&amp;bin_num=46&amp;bintype=sbin&amp;from=xls&amp;cp=CP1&amp;version=RL6982_HD_TA01_V03&amp;lotid=P9AU6&amp;waferid=MAX523-14F4" TargetMode="External"/><Relationship Id="rId334" Type="http://schemas.openxmlformats.org/officeDocument/2006/relationships/hyperlink" Target="http://cpdb.realtek.com/cpdbv3/view/wafermap/oneWaferSbinMap.php?project=RL6982&amp;checksum=35222ca1d85bf2277d920fe2bceba686&amp;bin_num=34&amp;bintype=sbin&amp;from=xls&amp;cp=CP1&amp;version=RL6982_HD_TA01_V03&amp;lotid=P9DZ4&amp;waferid=MAX517-06G0" TargetMode="External"/><Relationship Id="rId541" Type="http://schemas.openxmlformats.org/officeDocument/2006/relationships/hyperlink" Target="http://cpdb.realtek.com/cpdbv3/view/wafermap/oneWaferSbinMap.php?project=RL6982&amp;checksum=d91d2442d4fbc7af280eacd5bd45894c&amp;bin_num=9&amp;bintype=sbin&amp;from=xls&amp;cp=CP1&amp;version=RL6982_HD_TA01_V03&amp;lotid=P9DF6&amp;waferid=MAX506-23B5" TargetMode="External"/><Relationship Id="rId639" Type="http://schemas.openxmlformats.org/officeDocument/2006/relationships/hyperlink" Target="http://cpdb.realtek.com/cpdbv3/view/wafermap/oneWaferSbinMap.php?project=RL6982&amp;checksum=dc7e0352d12f5b8a3376b660712a16bd&amp;bin_num=82&amp;bintype=sbin&amp;from=xls&amp;cp=CP1&amp;version=RL6982_HD_TA01_V03&amp;lotid=P9AT6&amp;waferid=MAX055-07F6" TargetMode="External"/><Relationship Id="rId1171" Type="http://schemas.openxmlformats.org/officeDocument/2006/relationships/hyperlink" Target="http://cpdb.realtek.com/cpdbv3/view/wafermap/oneWaferSbinMap.php?project=RL6982&amp;checksum=e766a4d86e63a0032f219f7a94f116ba&amp;bin_num=21&amp;bintype=sbin&amp;from=xls&amp;cp=CP1&amp;version=RL6982_HD_TA01_V03&amp;lotid=P9DF7&amp;waferid=MAX511-01E2" TargetMode="External"/><Relationship Id="rId1269" Type="http://schemas.openxmlformats.org/officeDocument/2006/relationships/hyperlink" Target="http://cpdb.realtek.com/cpdbv3/view/wafermap/oneWaferSbinMap.php?project=RL6982&amp;checksum=c2e23787fcdd65879b7e1eb1a1b8a78a&amp;bin_num=191&amp;bintype=sbin&amp;from=xls&amp;cp=CP1&amp;version=RL6982_HD_TA01_V03&amp;lotid=P9DF6&amp;waferid=MAX506-02E7" TargetMode="External"/><Relationship Id="rId147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244&amp;sbin_info=227&amp;sbin_map=227&amp;is_auto=0" TargetMode="External"/><Relationship Id="rId401" Type="http://schemas.openxmlformats.org/officeDocument/2006/relationships/hyperlink" Target="http://cpdb.realtek.com/cpdbv3/view/wafermap/oneWaferSbinMap.php?project=RL6982&amp;checksum=b60ef3613120e68901ec3fd1d3c1e542&amp;bin_num=36&amp;bintype=sbin&amp;from=xls&amp;cp=CP1&amp;version=RL6982_HD_TA01_V03&amp;lotid=P9FC7&amp;waferid=MAX987-02D7" TargetMode="External"/><Relationship Id="rId846" Type="http://schemas.openxmlformats.org/officeDocument/2006/relationships/hyperlink" Target="http://cpdb.realtek.com/cpdbv3/view/wafermap/oneWaferSbinMap.php?project=RL6982&amp;checksum=0f0533a6c4dde9173f84ee50d8174b61&amp;bin_num=70&amp;bintype=sbin&amp;from=xls&amp;cp=CP1&amp;version=RL6982_HD_TA01_V03&amp;lotid=P9DF8&amp;waferid=MAX992-13E3" TargetMode="External"/><Relationship Id="rId1031" Type="http://schemas.openxmlformats.org/officeDocument/2006/relationships/hyperlink" Target="http://cpdb.realtek.com/cpdbv3/view/wafermap/oneWaferSbinMap.php?project=RL6982&amp;checksum=712e4d1749edaeae2f5a9215217914ed&amp;bin_num=12&amp;bintype=sbin&amp;from=xls&amp;cp=CP1&amp;version=RL6982_HD_TA01_V03&amp;lotid=P9DF6&amp;waferid=MAX506-16E6" TargetMode="External"/><Relationship Id="rId1129" Type="http://schemas.openxmlformats.org/officeDocument/2006/relationships/hyperlink" Target="http://cpdb.realtek.com/cpdbv3/view/wafermap/oneWaferSbinMap.php?project=RL6982&amp;checksum=afebf1564d30eb8f8aa91defd275168c&amp;bin_num=30&amp;bintype=sbin&amp;from=xls&amp;cp=CP1&amp;version=RL6982_HD_TA01_V03&amp;lotid=P9DF7&amp;waferid=MAX511-04C3" TargetMode="External"/><Relationship Id="rId168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25&amp;sbin_map=225&amp;is_auto=0" TargetMode="External"/><Relationship Id="rId706" Type="http://schemas.openxmlformats.org/officeDocument/2006/relationships/hyperlink" Target="http://cpdb.realtek.com/cpdbv3/view/wafermap/oneWaferSbinMap.php?project=RL6982&amp;checksum=34bbf134f313b7d8a149ff92924081ca&amp;bin_num=47&amp;bintype=sbin&amp;from=xls&amp;cp=CP1&amp;version=RL6982_HD_TA01_V03&amp;lotid=P9AU6&amp;waferid=MAX523-13G1" TargetMode="External"/><Relationship Id="rId913" Type="http://schemas.openxmlformats.org/officeDocument/2006/relationships/hyperlink" Target="http://cpdb.realtek.com/cpdbv3/view/wafermap/oneWaferSbinMap.php?project=RL6982&amp;checksum=256b624eae3739e9a4dcc50cbd412dc3&amp;bin_num=6&amp;bintype=sbin&amp;from=xls&amp;cp=CP1&amp;version=RL6982_HD_TA01_V03&amp;lotid=P9AT6&amp;waferid=MAX055-25E3" TargetMode="External"/><Relationship Id="rId1336" Type="http://schemas.openxmlformats.org/officeDocument/2006/relationships/hyperlink" Target="http://cpdb.realtek.com/cpdbv3/view/wafermap/oneWaferSbinMap.php?project=RL6982&amp;checksum=8a608f7bee474b1eb3814fd70072daa0&amp;bin_num=42&amp;bintype=sbin&amp;from=xls&amp;cp=CP1&amp;version=RL6982_HD_TA01_V03&amp;lotid=P9DF8&amp;waferid=MAX992-10G2" TargetMode="External"/><Relationship Id="rId1543" Type="http://schemas.openxmlformats.org/officeDocument/2006/relationships/hyperlink" Target="http://cpdb.realtek.com/cpdbv3/view/wafermap/oneWaferSbinMap.php?project=RL6982&amp;checksum=094dd8aab74c8f8d3e7847c21a36bddb&amp;bin_num=202&amp;bintype=sbin&amp;from=xls&amp;cp=CP1&amp;version=RL6982_HD_TA01_V03&amp;lotid=P9AT6&amp;waferid=MAX055-23F5" TargetMode="External"/><Relationship Id="rId42" Type="http://schemas.openxmlformats.org/officeDocument/2006/relationships/hyperlink" Target="http://cpdb.realtek.com/cpdbv3/view/mergeCell.php?project=RL6982&amp;cp=CP1&amp;version=RL6982_HD_TA01_V03&amp;lotid=P9FC8&amp;waferid=MAX988-18H0&amp;bintype=sbin" TargetMode="External"/><Relationship Id="rId1403" Type="http://schemas.openxmlformats.org/officeDocument/2006/relationships/hyperlink" Target="http://cpdb.realtek.com/cpdbv3/view/wafermap/oneWaferSbinMap.php?project=RL6982&amp;checksum=7204c64798c6d682230d0f843525b3c8&amp;bin_num=38&amp;bintype=sbin&amp;from=xls&amp;cp=CP1&amp;version=RL6982_HD_TA01_V03&amp;lotid=P9FC7&amp;waferid=MAX987-19B7" TargetMode="External"/><Relationship Id="rId161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116&amp;sbin_map=116&amp;is_auto=0" TargetMode="External"/><Relationship Id="rId191" Type="http://schemas.openxmlformats.org/officeDocument/2006/relationships/hyperlink" Target="http://cpdb.realtek.com/cpdbv3/view/wafermap/oneWaferSbinMap.php?project=RL6982&amp;checksum=e45eef78e2a54aad50327bf74181fca0&amp;bin_num=24&amp;bintype=sbin&amp;from=xls&amp;cp=CP1&amp;version=RL6982_HD_TA01_V03&amp;lotid=P9EP4&amp;waferid=MAX522-03G5" TargetMode="External"/><Relationship Id="rId289" Type="http://schemas.openxmlformats.org/officeDocument/2006/relationships/hyperlink" Target="http://cpdb.realtek.com/cpdbv3/view/wafermap/oneWaferSbinMap.php?project=RL6982&amp;checksum=692def729224d9f01e445a9f68f3fec7&amp;bin_num=2&amp;bintype=sbin&amp;from=xls&amp;cp=CP1&amp;version=RL6982_HD_TA01_V03&amp;lotid=P9DF8&amp;waferid=MAX992-17B7" TargetMode="External"/><Relationship Id="rId496" Type="http://schemas.openxmlformats.org/officeDocument/2006/relationships/hyperlink" Target="http://cpdb.realtek.com/cpdbv3/view/wafermap/oneWaferSbinMap.php?project=RL6982&amp;checksum=a006758030a747d7f18e87a284d3b282&amp;bin_num=9&amp;bintype=sbin&amp;from=xls&amp;cp=CP1&amp;version=RL6982_HD_TA01_V03&amp;lotid=P9FC8&amp;waferid=MAX988-01B5" TargetMode="External"/><Relationship Id="rId149" Type="http://schemas.openxmlformats.org/officeDocument/2006/relationships/hyperlink" Target="http://cpdb.realtek.com/cpdbv3/view/wafermap/oneWaferSbinMap.php?project=RL6982&amp;checksum=b60ef3613120e68901ec3fd1d3c1e542&amp;bin_num=68&amp;bintype=sbin&amp;from=xls&amp;cp=CP1&amp;version=RL6982_HD_TA01_V03&amp;lotid=P9FC7&amp;waferid=MAX987-02D7" TargetMode="External"/><Relationship Id="rId356" Type="http://schemas.openxmlformats.org/officeDocument/2006/relationships/hyperlink" Target="http://cpdb.realtek.com/cpdbv3/view/wafermap/oneWaferSbinMap.php?project=RL6982&amp;checksum=b93c751558ff41cf488a5b32a1af127d&amp;bin_num=35&amp;bintype=sbin&amp;from=xls&amp;cp=CP1&amp;version=RL6982_HD_TA01_V03&amp;lotid=P9DZ4&amp;waferid=MAX517-01B6" TargetMode="External"/><Relationship Id="rId563" Type="http://schemas.openxmlformats.org/officeDocument/2006/relationships/hyperlink" Target="http://cpdb.realtek.com/cpdbv3/view/wafermap/oneWaferSbinMap.php?project=RL6982&amp;checksum=30e598865910a6d1aa3a9a14df9bfb88&amp;bin_num=48&amp;bintype=sbin&amp;from=xls&amp;cp=CP1&amp;version=RL6982_HD_TA01_V03&amp;lotid=P9AT6&amp;waferid=MAX055-22G2" TargetMode="External"/><Relationship Id="rId770" Type="http://schemas.openxmlformats.org/officeDocument/2006/relationships/hyperlink" Target="http://cpdb.realtek.com/cpdbv3/view/wafermap/oneWaferSbinMap.php?project=RL6982&amp;checksum=62d842ab8d57bad1e68139c498e0aabc&amp;bin_num=69&amp;bintype=sbin&amp;from=xls&amp;cp=CP1&amp;version=RL6982_HD_TA01_V03&amp;lotid=P9EP4&amp;waferid=MAX522-10D4" TargetMode="External"/><Relationship Id="rId119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4434&amp;sbin_info=235&amp;sbin_map=235&amp;is_auto=0" TargetMode="External"/><Relationship Id="rId216" Type="http://schemas.openxmlformats.org/officeDocument/2006/relationships/hyperlink" Target="http://cpdb.realtek.com/cpdbv3/view/wafermap/oneWaferSbinMap.php?project=RL6982&amp;checksum=d91d2442d4fbc7af280eacd5bd45894c&amp;bin_num=39&amp;bintype=sbin&amp;from=xls&amp;cp=CP1&amp;version=RL6982_HD_TA01_V03&amp;lotid=P9DF6&amp;waferid=MAX506-23B5" TargetMode="External"/><Relationship Id="rId423" Type="http://schemas.openxmlformats.org/officeDocument/2006/relationships/hyperlink" Target="http://cpdb.realtek.com/cpdbv3/view/wafermap/oneWaferSbinMap.php?project=RL6982&amp;checksum=8db562bf66dc4c871bcaaec8a6f95bba&amp;bin_num=7&amp;bintype=sbin&amp;from=xls&amp;cp=CP1&amp;version=RL6982_HD_TA01_V03&amp;lotid=P9DF7&amp;waferid=MAX511-25G4" TargetMode="External"/><Relationship Id="rId868" Type="http://schemas.openxmlformats.org/officeDocument/2006/relationships/hyperlink" Target="http://cpdb.realtek.com/cpdbv3/view/wafermap/oneWaferSbinMap.php?project=RL6982&amp;checksum=ff590aa3b13a18e73b965af65027f3fe&amp;bin_num=70&amp;bintype=sbin&amp;from=xls&amp;cp=CP1&amp;version=RL6982_HD_TA01_V03&amp;lotid=P9DF6&amp;waferid=MAX506-24B0" TargetMode="External"/><Relationship Id="rId1053" Type="http://schemas.openxmlformats.org/officeDocument/2006/relationships/hyperlink" Target="http://cpdb.realtek.com/cpdbv3/view/wafermap/oneWaferSbinMap.php?project=RL6982&amp;checksum=4710878dd12bc387815b9d7fe0f6ee15&amp;bin_num=611&amp;bintype=sbin&amp;from=xls&amp;cp=CP1&amp;version=RL6982_HD_TA01_V03&amp;lotid=P9DZ4&amp;waferid=MAX517-08E6" TargetMode="External"/><Relationship Id="rId1260" Type="http://schemas.openxmlformats.org/officeDocument/2006/relationships/hyperlink" Target="http://cpdb.realtek.com/cpdbv3/view/wafermap/oneWaferSbinMap.php?project=RL6982&amp;checksum=a261a39c5e0889abbcac91300d7d45b3&amp;bin_num=217&amp;bintype=sbin&amp;from=xls&amp;cp=CP1&amp;version=RL6982_HD_TA01_V03&amp;lotid=P9DF8&amp;waferid=MAX992-02C5" TargetMode="External"/><Relationship Id="rId1498" Type="http://schemas.openxmlformats.org/officeDocument/2006/relationships/hyperlink" Target="http://cpdb.realtek.com/cpdbv3/view/wafermap/oneWaferSbinMap.php?project=RL6982&amp;checksum=ef42104634b2ef6794d8fcf2824b7c65&amp;bin_num=177&amp;bintype=sbin&amp;from=xls&amp;cp=CP1&amp;version=RL6982_HD_TA01_V03&amp;lotid=P9AT6&amp;waferid=MAX055-21G7" TargetMode="External"/><Relationship Id="rId630" Type="http://schemas.openxmlformats.org/officeDocument/2006/relationships/hyperlink" Target="http://cpdb.realtek.com/cpdbv3/view/wafermap/oneWaferSbinMap.php?project=RL6982&amp;checksum=ff590aa3b13a18e73b965af65027f3fe&amp;bin_num=82&amp;bintype=sbin&amp;from=xls&amp;cp=CP1&amp;version=RL6982_HD_TA01_V03&amp;lotid=P9DF6&amp;waferid=MAX506-24B0" TargetMode="External"/><Relationship Id="rId728" Type="http://schemas.openxmlformats.org/officeDocument/2006/relationships/hyperlink" Target="http://cpdb.realtek.com/cpdbv3/view/wafermap/oneWaferSbinMap.php?project=RL6982&amp;checksum=b56452a5d8fdf5e9ee5970ba69dca003&amp;bin_num=91&amp;bintype=sbin&amp;from=xls&amp;cp=CP1&amp;version=RL6982_HD_TA01_V03&amp;lotid=P9DZ4&amp;waferid=MAX517-24E5" TargetMode="External"/><Relationship Id="rId935" Type="http://schemas.openxmlformats.org/officeDocument/2006/relationships/hyperlink" Target="http://cpdb.realtek.com/cpdbv3/view/wafermap/oneWaferSbinMap.php?project=RL6982&amp;checksum=f5aaf59f8a934ae84bb4bbc80f1ff526&amp;bin_num=63&amp;bintype=sbin&amp;from=xls&amp;cp=CP1&amp;version=RL6982_HD_TA01_V03&amp;lotid=P9DF7&amp;waferid=MAX511-11G5" TargetMode="External"/><Relationship Id="rId1358" Type="http://schemas.openxmlformats.org/officeDocument/2006/relationships/hyperlink" Target="http://cpdb.realtek.com/cpdbv3/view/wafermap/oneWaferSbinMap.php?project=RL6982&amp;checksum=e540125d235057e72ca1428622b913ab&amp;bin_num=192&amp;bintype=sbin&amp;from=xls&amp;cp=CP1&amp;version=RL6982_HD_TA01_V03&amp;lotid=P9CS3&amp;waferid=MAX507-21A0" TargetMode="External"/><Relationship Id="rId1565" Type="http://schemas.openxmlformats.org/officeDocument/2006/relationships/hyperlink" Target="http://cpdb.realtek.com/cpdbv3/view/wafermap/oneWaferSbinMap.php?project=RL6982&amp;checksum=6106e64e9b372696346d1dab0a2f127c&amp;bin_num=178&amp;bintype=sbin&amp;from=xls&amp;cp=CP1&amp;version=RL6982_HD_TA01_V03&amp;lotid=P9AU6&amp;waferid=MAX523-25H2" TargetMode="External"/><Relationship Id="rId64" Type="http://schemas.openxmlformats.org/officeDocument/2006/relationships/hyperlink" Target="http://cpdb.realtek.com/cpdbv3/view/wafermap/oneWaferSbinMap.php?project=RL6982&amp;checksum=e4ac489e3507bcb68fb030f3f08bc337&amp;bin_num=18&amp;bintype=sbin&amp;from=xls&amp;cp=CP1&amp;version=RL6982_HD_TA01_V03&amp;lotid=P9DF7&amp;waferid=MAX511-20C2" TargetMode="External"/><Relationship Id="rId112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8606&amp;sbin_info=30&amp;sbin_map=30&amp;is_auto=0" TargetMode="External"/><Relationship Id="rId1218" Type="http://schemas.openxmlformats.org/officeDocument/2006/relationships/hyperlink" Target="http://cpdb.realtek.com/cpdbv3/view/wafermap/oneWaferSbinMap.php?project=RL6982&amp;checksum=946d5af7869c7e5f096f7cddac85bfab&amp;bin_num=11&amp;bintype=sbin&amp;from=xls&amp;cp=CP1&amp;version=RL6982_HD_TA01_V03&amp;lotid=P9AT6&amp;waferid=MAX055-24F0" TargetMode="External"/><Relationship Id="rId1425" Type="http://schemas.openxmlformats.org/officeDocument/2006/relationships/hyperlink" Target="http://cpdb.realtek.com/cpdbv3/view/wafermap/oneWaferSbinMap.php?project=RL6982&amp;checksum=712e4d1749edaeae2f5a9215217914ed&amp;bin_num=13&amp;bintype=sbin&amp;from=xls&amp;cp=CP1&amp;version=RL6982_HD_TA01_V03&amp;lotid=P9DF6&amp;waferid=MAX506-16E6" TargetMode="External"/><Relationship Id="rId163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47&amp;sbin_map=147&amp;is_auto=0" TargetMode="External"/><Relationship Id="rId280" Type="http://schemas.openxmlformats.org/officeDocument/2006/relationships/hyperlink" Target="http://cpdb.realtek.com/cpdbv3/view/wafermap/oneWaferSbinMap.php?project=RL6982&amp;checksum=d6a5abd158e56d137e9240860c68749c&amp;bin_num=2&amp;bintype=sbin&amp;from=xls&amp;cp=CP1&amp;version=RL6982_HD_TA01_V03&amp;lotid=P9DZ4&amp;waferid=MAX517-22F7" TargetMode="External"/><Relationship Id="rId140" Type="http://schemas.openxmlformats.org/officeDocument/2006/relationships/hyperlink" Target="http://cpdb.realtek.com/cpdbv3/view/wafermap/oneWaferSbinMap.php?project=RL6982&amp;checksum=579697fb624819fa8fdb909410e6230a&amp;bin_num=3&amp;bintype=sbin&amp;from=xls&amp;cp=CP1&amp;version=RL6982_HD_TA01_V03&amp;lotid=P9DZ4&amp;waferid=MAX517-15B5" TargetMode="External"/><Relationship Id="rId378" Type="http://schemas.openxmlformats.org/officeDocument/2006/relationships/hyperlink" Target="http://cpdb.realtek.com/cpdbv3/view/wafermap/oneWaferSbinMap.php?project=RL6982&amp;checksum=ef42104634b2ef6794d8fcf2824b7c65&amp;bin_num=35&amp;bintype=sbin&amp;from=xls&amp;cp=CP1&amp;version=RL6982_HD_TA01_V03&amp;lotid=P9AT6&amp;waferid=MAX055-21G7" TargetMode="External"/><Relationship Id="rId585" Type="http://schemas.openxmlformats.org/officeDocument/2006/relationships/hyperlink" Target="http://cpdb.realtek.com/cpdbv3/view/wafermap/oneWaferSbinMap.php?project=RL6982&amp;checksum=b72e99c827dd070a9f806ca4262aef6e&amp;bin_num=82&amp;bintype=sbin&amp;from=xls&amp;cp=CP1&amp;version=RL6982_HD_TA01_V03&amp;lotid=P9DZ4&amp;waferid=MAX517-12D4" TargetMode="External"/><Relationship Id="rId792" Type="http://schemas.openxmlformats.org/officeDocument/2006/relationships/hyperlink" Target="http://cpdb.realtek.com/cpdbv3/view/wafermap/oneWaferSbinMap.php?project=RL6982&amp;checksum=d08740be014cf680f2ddd3419741c740&amp;bin_num=69&amp;bintype=sbin&amp;from=xls&amp;cp=CP1&amp;version=RL6982_HD_TA01_V03&amp;lotid=P9AT9&amp;waferid=MAX059-07B5" TargetMode="External"/><Relationship Id="rId6" Type="http://schemas.openxmlformats.org/officeDocument/2006/relationships/hyperlink" Target="http://cpdb.realtek.com/cpdbv3/view/mergeCell.php?project=RL6982&amp;cp=CP1&amp;version=RL6982_HD_TA01_V03&amp;lotid=P9DZ4&amp;waferid=MAX517-02B1&amp;bintype=sbin" TargetMode="External"/><Relationship Id="rId238" Type="http://schemas.openxmlformats.org/officeDocument/2006/relationships/hyperlink" Target="http://cpdb.realtek.com/cpdbv3/view/wafermap/oneWaferSbinMap.php?project=RL6982&amp;checksum=0028889b50687ebc9bd58836a89b9450&amp;bin_num=8&amp;bintype=sbin&amp;from=xls&amp;cp=CP1&amp;version=RL6982_HD_TA01_V03&amp;lotid=P9DF6&amp;waferid=MAX506-06C3" TargetMode="External"/><Relationship Id="rId445" Type="http://schemas.openxmlformats.org/officeDocument/2006/relationships/hyperlink" Target="http://cpdb.realtek.com/cpdbv3/view/wafermap/oneWaferSbinMap.php?project=RL6982&amp;checksum=4489c76810d3faa580d0ed5b5a453849&amp;bin_num=7&amp;bintype=sbin&amp;from=xls&amp;cp=CP1&amp;version=RL6982_HD_TA01_V03&amp;lotid=P9EP4&amp;waferid=MAX522-02H2" TargetMode="External"/><Relationship Id="rId652" Type="http://schemas.openxmlformats.org/officeDocument/2006/relationships/hyperlink" Target="http://cpdb.realtek.com/cpdbv3/view/wafermap/oneWaferSbinMap.php?project=RL6982&amp;checksum=b2bb68493923ff382109489d6813c02e&amp;bin_num=51&amp;bintype=sbin&amp;from=xls&amp;cp=CP1&amp;version=RL6982_HD_TA01_V03&amp;lotid=P9AU6&amp;waferid=MAX523-09A0" TargetMode="External"/><Relationship Id="rId1075" Type="http://schemas.openxmlformats.org/officeDocument/2006/relationships/hyperlink" Target="http://cpdb.realtek.com/cpdbv3/view/wafermap/oneWaferSbinMap.php?project=RL6982&amp;checksum=b25f5e38f855de04b74aea3f7d18fb6c&amp;bin_num=193&amp;bintype=sbin&amp;from=xls&amp;cp=CP1&amp;version=RL6982_HD_TA01_V03&amp;lotid=P9FC7&amp;waferid=MAX987-18C4" TargetMode="External"/><Relationship Id="rId1282" Type="http://schemas.openxmlformats.org/officeDocument/2006/relationships/hyperlink" Target="http://cpdb.realtek.com/cpdbv3/view/wafermap/oneWaferSbinMap.php?project=RL6982&amp;checksum=f14130f9bebca9d6331f36254434ae49&amp;bin_num=390&amp;bintype=sbin&amp;from=xls&amp;cp=CP1&amp;version=RL6982_HD_TA01_V03&amp;lotid=P9FC8&amp;waferid=MAX988-10E5" TargetMode="External"/><Relationship Id="rId305" Type="http://schemas.openxmlformats.org/officeDocument/2006/relationships/hyperlink" Target="http://cpdb.realtek.com/cpdbv3/view/wafermap/oneWaferSbinMap.php?project=RL6982&amp;checksum=35a1c02eba5bdd09279221482a169f4f&amp;bin_num=221&amp;bintype=sbin&amp;from=xls&amp;cp=CP1&amp;version=RL6982_HD_TA01_V03&amp;lotid=P9FC8&amp;waferid=MAX988-19G3" TargetMode="External"/><Relationship Id="rId512" Type="http://schemas.openxmlformats.org/officeDocument/2006/relationships/hyperlink" Target="http://cpdb.realtek.com/cpdbv3/view/wafermap/oneWaferSbinMap.php?project=RL6982&amp;checksum=7d56e057ad33e6f2155e44e05e6d679d&amp;bin_num=9&amp;bintype=sbin&amp;from=xls&amp;cp=CP1&amp;version=RL6982_HD_TA01_V03&amp;lotid=P9DF8&amp;waferid=MAX992-23G6" TargetMode="External"/><Relationship Id="rId957" Type="http://schemas.openxmlformats.org/officeDocument/2006/relationships/hyperlink" Target="http://cpdb.realtek.com/cpdbv3/view/wafermap/oneWaferSbinMap.php?project=RL6982&amp;checksum=95c821596ed8953253ecab4c77ea834b&amp;bin_num=46&amp;bintype=sbin&amp;from=xls&amp;cp=CP1&amp;version=RL6982_HD_TA01_V03&amp;lotid=P9AU6&amp;waferid=MAX523-04D1" TargetMode="External"/><Relationship Id="rId1142" Type="http://schemas.openxmlformats.org/officeDocument/2006/relationships/hyperlink" Target="http://cpdb.realtek.com/cpdbv3/view/wafermap/oneWaferSbinMap.php?project=RL6982&amp;checksum=34bbf134f313b7d8a149ff92924081ca&amp;bin_num=30&amp;bintype=sbin&amp;from=xls&amp;cp=CP1&amp;version=RL6982_HD_TA01_V03&amp;lotid=P9AU6&amp;waferid=MAX523-13G1" TargetMode="External"/><Relationship Id="rId158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77&amp;sbin_map=77&amp;is_auto=0" TargetMode="External"/><Relationship Id="rId86" Type="http://schemas.openxmlformats.org/officeDocument/2006/relationships/hyperlink" Target="http://cpdb.realtek.com/cpdbv3/view/wafermap/oneWaferSbinMap.php?project=RL6982&amp;checksum=d666baddae91fae468789deade66bcf9&amp;bin_num=71&amp;bintype=sbin&amp;from=xls&amp;cp=CP1&amp;version=RL6982_HD_TA01_V03&amp;lotid=P9EP5&amp;waferid=MAX989-07C3" TargetMode="External"/><Relationship Id="rId817" Type="http://schemas.openxmlformats.org/officeDocument/2006/relationships/hyperlink" Target="http://cpdb.realtek.com/cpdbv3/view/wafermap/oneWaferSbinMap.php?project=RL6982&amp;checksum=35a1c02eba5bdd09279221482a169f4f&amp;bin_num=45&amp;bintype=sbin&amp;from=xls&amp;cp=CP1&amp;version=RL6982_HD_TA01_V03&amp;lotid=P9FC8&amp;waferid=MAX988-19G3" TargetMode="External"/><Relationship Id="rId1002" Type="http://schemas.openxmlformats.org/officeDocument/2006/relationships/hyperlink" Target="http://cpdb.realtek.com/cpdbv3/view/wafermap/oneWaferSbinMap.php?project=RL6982&amp;checksum=642c57cad8812c0ff73459dd661b7e14&amp;bin_num=26&amp;bintype=sbin&amp;from=xls&amp;cp=CP1&amp;version=RL6982_HD_TA01_V03&amp;lotid=P9EP5&amp;waferid=MAX989-14G5" TargetMode="External"/><Relationship Id="rId1447" Type="http://schemas.openxmlformats.org/officeDocument/2006/relationships/hyperlink" Target="http://cpdb.realtek.com/cpdbv3/view/wafermap/oneWaferSbinMap.php?project=RL6982&amp;checksum=95c821596ed8953253ecab4c77ea834b&amp;bin_num=610&amp;bintype=sbin&amp;from=xls&amp;cp=CP1&amp;version=RL6982_HD_TA01_V03&amp;lotid=P9AU6&amp;waferid=MAX523-04D1" TargetMode="External"/><Relationship Id="rId165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72&amp;sbin_map=172&amp;is_auto=0" TargetMode="External"/><Relationship Id="rId1307" Type="http://schemas.openxmlformats.org/officeDocument/2006/relationships/hyperlink" Target="http://cpdb.realtek.com/cpdbv3/view/wafermap/oneWaferSbinMap.php?project=RL6982&amp;checksum=0b8bd901bcb207a73f12aa5b2800155b&amp;bin_num=205&amp;bintype=sbin&amp;from=xls&amp;cp=CP1&amp;version=RL6982_HD_TA01_V03&amp;lotid=P9DF7&amp;waferid=MAX511-21B5" TargetMode="External"/><Relationship Id="rId1514" Type="http://schemas.openxmlformats.org/officeDocument/2006/relationships/hyperlink" Target="http://cpdb.realtek.com/cpdbv3/view/wafermap/oneWaferSbinMap.php?project=RL6982&amp;checksum=642c57cad8812c0ff73459dd661b7e14&amp;bin_num=237&amp;bintype=sbin&amp;from=xls&amp;cp=CP1&amp;version=RL6982_HD_TA01_V03&amp;lotid=P9EP5&amp;waferid=MAX989-14G5" TargetMode="External"/><Relationship Id="rId13" Type="http://schemas.openxmlformats.org/officeDocument/2006/relationships/hyperlink" Target="http://cpdb.realtek.com/cpdbv3/view/mergeCell.php?project=RL6982&amp;cp=CP1&amp;version=RL6982_HD_TA01_V03&amp;lotid=P9DZ4&amp;waferid=MAX517-06G0&amp;bintype=sbin" TargetMode="External"/><Relationship Id="rId162" Type="http://schemas.openxmlformats.org/officeDocument/2006/relationships/hyperlink" Target="http://cpdb.realtek.com/cpdbv3/view/wafermap/oneWaferSbinMap.php?project=RL6982&amp;checksum=212f48be545e1667b27e12708693f0ac&amp;bin_num=24&amp;bintype=sbin&amp;from=xls&amp;cp=CP1&amp;version=RL6982_HD_TA01_V03&amp;lotid=P9FC7&amp;waferid=MAX987-09G7" TargetMode="External"/><Relationship Id="rId467" Type="http://schemas.openxmlformats.org/officeDocument/2006/relationships/hyperlink" Target="http://cpdb.realtek.com/cpdbv3/view/wafermap/oneWaferSbinMap.php?project=RL6982&amp;checksum=9f3ee92e4354b8e251a94b1b10a6ff87&amp;bin_num=29&amp;bintype=sbin&amp;from=xls&amp;cp=CP1&amp;version=RL6982_HD_TA01_V03&amp;lotid=P9DF6&amp;waferid=MAX506-05D0" TargetMode="External"/><Relationship Id="rId1097" Type="http://schemas.openxmlformats.org/officeDocument/2006/relationships/hyperlink" Target="http://cpdb.realtek.com/cpdbv3/view/wafermap/oneWaferSbinMap.php?project=RL6982&amp;checksum=20b96c6ee0cf7d51c352866fc9226722&amp;bin_num=44&amp;bintype=sbin&amp;from=xls&amp;cp=CP1&amp;version=RL6982_HD_TA01_V03&amp;lotid=P9DF8&amp;waferid=MAX992-06A1" TargetMode="External"/><Relationship Id="rId674" Type="http://schemas.openxmlformats.org/officeDocument/2006/relationships/hyperlink" Target="http://cpdb.realtek.com/cpdbv3/view/wafermap/oneWaferSbinMap.php?project=RL6982&amp;checksum=a82fa73552a500f1edd0cf11a61cdec3&amp;bin_num=47&amp;bintype=sbin&amp;from=xls&amp;cp=CP1&amp;version=RL6982_HD_TA01_V03&amp;lotid=P9EP5&amp;waferid=MAX989-04E2" TargetMode="External"/><Relationship Id="rId88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35786&amp;sbin_info=6&amp;sbin_map=6&amp;is_auto=0" TargetMode="External"/><Relationship Id="rId979" Type="http://schemas.openxmlformats.org/officeDocument/2006/relationships/hyperlink" Target="http://cpdb.realtek.com/cpdbv3/view/wafermap/oneWaferSbinMap.php?project=RL6982&amp;checksum=2ae47ff944404ddcd0f09102b6a8f9a9&amp;bin_num=46&amp;bintype=sbin&amp;from=xls&amp;cp=CP1&amp;version=RL6982_HD_TA01_V03&amp;lotid=P9AT9&amp;waferid=MAX059-08B0" TargetMode="External"/><Relationship Id="rId327" Type="http://schemas.openxmlformats.org/officeDocument/2006/relationships/hyperlink" Target="http://cpdb.realtek.com/cpdbv3/view/wafermap/oneWaferSbinMap.php?project=RL6982&amp;checksum=cefb33655728e2638f6b0c4e2d112cdc&amp;bin_num=34&amp;bintype=sbin&amp;from=xls&amp;cp=CP1&amp;version=RL6982_HD_TA01_V03&amp;lotid=P9FC7&amp;waferid=MAX987-03D2" TargetMode="External"/><Relationship Id="rId534" Type="http://schemas.openxmlformats.org/officeDocument/2006/relationships/hyperlink" Target="http://cpdb.realtek.com/cpdbv3/view/wafermap/oneWaferSbinMap.php?project=RL6982&amp;checksum=6c6f45ee916e9702359d64c5130455c5&amp;bin_num=9&amp;bintype=sbin&amp;from=xls&amp;cp=CP1&amp;version=RL6982_HD_TA01_V03&amp;lotid=P9EP4&amp;waferid=MAX522-11C7" TargetMode="External"/><Relationship Id="rId741" Type="http://schemas.openxmlformats.org/officeDocument/2006/relationships/hyperlink" Target="http://cpdb.realtek.com/cpdbv3/view/wafermap/oneWaferSbinMap.php?project=RL6982&amp;checksum=6643a84e40f07c4ada1febc92ff8d770&amp;bin_num=91&amp;bintype=sbin&amp;from=xls&amp;cp=CP1&amp;version=RL6982_HD_TA01_V03&amp;lotid=P9EP4&amp;waferid=MAX522-01A4" TargetMode="External"/><Relationship Id="rId839" Type="http://schemas.openxmlformats.org/officeDocument/2006/relationships/hyperlink" Target="http://cpdb.realtek.com/cpdbv3/view/wafermap/oneWaferSbinMap.php?project=RL6982&amp;checksum=30e598865910a6d1aa3a9a14df9bfb88&amp;bin_num=70&amp;bintype=sbin&amp;from=xls&amp;cp=CP1&amp;version=RL6982_HD_TA01_V03&amp;lotid=P9AT6&amp;waferid=MAX055-22G2" TargetMode="External"/><Relationship Id="rId1164" Type="http://schemas.openxmlformats.org/officeDocument/2006/relationships/hyperlink" Target="http://cpdb.realtek.com/cpdbv3/view/wafermap/oneWaferSbinMap.php?project=RL6982&amp;checksum=223a786aa4cbde4769d669049664b6f0&amp;bin_num=21&amp;bintype=sbin&amp;from=xls&amp;cp=CP1&amp;version=RL6982_HD_TA01_V03&amp;lotid=P9EP5&amp;waferid=MAX989-17E6" TargetMode="External"/><Relationship Id="rId137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6346000000000001&amp;sbin_info=614&amp;sbin_map=614&amp;is_auto=0" TargetMode="External"/><Relationship Id="rId146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108&amp;sbin_info=41&amp;sbin_map=41&amp;is_auto=0" TargetMode="External"/><Relationship Id="rId601" Type="http://schemas.openxmlformats.org/officeDocument/2006/relationships/hyperlink" Target="http://cpdb.realtek.com/cpdbv3/view/wafermap/oneWaferSbinMap.php?project=RL6982&amp;checksum=a006758030a747d7f18e87a284d3b282&amp;bin_num=82&amp;bintype=sbin&amp;from=xls&amp;cp=CP1&amp;version=RL6982_HD_TA01_V03&amp;lotid=P9FC8&amp;waferid=MAX988-01B5" TargetMode="External"/><Relationship Id="rId1024" Type="http://schemas.openxmlformats.org/officeDocument/2006/relationships/hyperlink" Target="http://cpdb.realtek.com/cpdbv3/view/wafermap/oneWaferSbinMap.php?project=RL6982&amp;checksum=30e598865910a6d1aa3a9a14df9bfb88&amp;bin_num=12&amp;bintype=sbin&amp;from=xls&amp;cp=CP1&amp;version=RL6982_HD_TA01_V03&amp;lotid=P9AT6&amp;waferid=MAX055-22G2" TargetMode="External"/><Relationship Id="rId1231" Type="http://schemas.openxmlformats.org/officeDocument/2006/relationships/hyperlink" Target="http://cpdb.realtek.com/cpdbv3/view/wafermap/oneWaferSbinMap.php?project=RL6982&amp;checksum=cefb33655728e2638f6b0c4e2d112cdc&amp;bin_num=171&amp;bintype=sbin&amp;from=xls&amp;cp=CP1&amp;version=RL6982_HD_TA01_V03&amp;lotid=P9FC7&amp;waferid=MAX987-03D2" TargetMode="External"/><Relationship Id="rId167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11&amp;sbin_map=211&amp;is_auto=0" TargetMode="External"/><Relationship Id="rId906" Type="http://schemas.openxmlformats.org/officeDocument/2006/relationships/hyperlink" Target="http://cpdb.realtek.com/cpdbv3/view/wafermap/oneWaferSbinMap.php?project=RL6982&amp;checksum=d666baddae91fae468789deade66bcf9&amp;bin_num=6&amp;bintype=sbin&amp;from=xls&amp;cp=CP1&amp;version=RL6982_HD_TA01_V03&amp;lotid=P9EP5&amp;waferid=MAX989-07C3" TargetMode="External"/><Relationship Id="rId1329" Type="http://schemas.openxmlformats.org/officeDocument/2006/relationships/hyperlink" Target="http://cpdb.realtek.com/cpdbv3/view/wafermap/oneWaferSbinMap.php?project=RL6982&amp;checksum=9b59c20688e474712693523b0e0512d0&amp;bin_num=388&amp;bintype=sbin&amp;from=xls&amp;cp=CP1&amp;version=RL6982_HD_TA01_V03&amp;lotid=P9DF8&amp;waferid=MAX992-04B3" TargetMode="External"/><Relationship Id="rId153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116&amp;sbin_info=37&amp;sbin_map=37&amp;is_auto=0" TargetMode="External"/><Relationship Id="rId35" Type="http://schemas.openxmlformats.org/officeDocument/2006/relationships/hyperlink" Target="http://cpdb.realtek.com/cpdbv3/view/mergeCell.php?project=RL6982&amp;cp=CP1&amp;version=RL6982_HD_TA01_V03&amp;lotid=P9DF6&amp;waferid=MAX506-19C7&amp;bintype=sbin" TargetMode="External"/><Relationship Id="rId160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2&amp;sbin_info=102&amp;sbin_map=102&amp;is_auto=0" TargetMode="External"/><Relationship Id="rId184" Type="http://schemas.openxmlformats.org/officeDocument/2006/relationships/hyperlink" Target="http://cpdb.realtek.com/cpdbv3/view/wafermap/oneWaferSbinMap.php?project=RL6982&amp;checksum=d666baddae91fae468789deade66bcf9&amp;bin_num=24&amp;bintype=sbin&amp;from=xls&amp;cp=CP1&amp;version=RL6982_HD_TA01_V03&amp;lotid=P9EP5&amp;waferid=MAX989-07C3" TargetMode="External"/><Relationship Id="rId391" Type="http://schemas.openxmlformats.org/officeDocument/2006/relationships/hyperlink" Target="http://cpdb.realtek.com/cpdbv3/view/wafermap/oneWaferSbinMap.php?project=RL6982&amp;checksum=459242a1e05c56a525e9eb5c8d02247b&amp;bin_num=36&amp;bintype=sbin&amp;from=xls&amp;cp=CP1&amp;version=RL6982_HD_TA01_V03&amp;lotid=P9DZ4&amp;waferid=MAX517-05G5" TargetMode="External"/><Relationship Id="rId251" Type="http://schemas.openxmlformats.org/officeDocument/2006/relationships/hyperlink" Target="http://cpdb.realtek.com/cpdbv3/view/wafermap/oneWaferSbinMap.php?project=RL6982&amp;checksum=8e7ba1ba315aef1dee9ce1017590ee47&amp;bin_num=8&amp;bintype=sbin&amp;from=xls&amp;cp=CP1&amp;version=RL6982_HD_TA01_V03&amp;lotid=P9EP4&amp;waferid=MAX522-19F2" TargetMode="External"/><Relationship Id="rId489" Type="http://schemas.openxmlformats.org/officeDocument/2006/relationships/hyperlink" Target="http://cpdb.realtek.com/cpdbv3/view/wafermap/oneWaferSbinMap.php?project=RL6982&amp;checksum=f4b384d3a073ed6f6d001636d9db26b9&amp;bin_num=9&amp;bintype=sbin&amp;from=xls&amp;cp=CP1&amp;version=RL6982_HD_TA01_V03&amp;lotid=P9DF8&amp;waferid=MAX992-21A5" TargetMode="External"/><Relationship Id="rId696" Type="http://schemas.openxmlformats.org/officeDocument/2006/relationships/hyperlink" Target="http://cpdb.realtek.com/cpdbv3/view/wafermap/oneWaferSbinMap.php?project=RL6982&amp;checksum=d8a49003da7a817cae79590094369e9e&amp;bin_num=47&amp;bintype=sbin&amp;from=xls&amp;cp=CP1&amp;version=RL6982_HD_TA01_V03&amp;lotid=P9DF8&amp;waferid=MAX992-12F0" TargetMode="External"/><Relationship Id="rId349" Type="http://schemas.openxmlformats.org/officeDocument/2006/relationships/hyperlink" Target="http://cpdb.realtek.com/cpdbv3/view/wafermap/oneWaferSbinMap.php?project=RL6982&amp;checksum=90d33b4b2c8d692845c67a0f7f7d321f&amp;bin_num=35&amp;bintype=sbin&amp;from=xls&amp;cp=CP1&amp;version=RL6982_HD_TA01_V03&amp;lotid=P9DZ4&amp;waferid=MAX517-03A4" TargetMode="External"/><Relationship Id="rId556" Type="http://schemas.openxmlformats.org/officeDocument/2006/relationships/hyperlink" Target="http://cpdb.realtek.com/cpdbv3/view/wafermap/oneWaferSbinMap.php?project=RL6982&amp;checksum=d3003f3769d8d4fc5ebcaf6f4199ef77&amp;bin_num=33&amp;bintype=sbin&amp;from=xls&amp;cp=CP1&amp;version=RL6982_HD_TA01_V03&amp;lotid=P9DF7&amp;waferid=MAX511-07A4" TargetMode="External"/><Relationship Id="rId763" Type="http://schemas.openxmlformats.org/officeDocument/2006/relationships/hyperlink" Target="http://cpdb.realtek.com/cpdbv3/view/wafermap/oneWaferSbinMap.php?project=RL6982&amp;checksum=a006758030a747d7f18e87a284d3b282&amp;bin_num=69&amp;bintype=sbin&amp;from=xls&amp;cp=CP1&amp;version=RL6982_HD_TA01_V03&amp;lotid=P9FC8&amp;waferid=MAX988-01B5" TargetMode="External"/><Relationship Id="rId1186" Type="http://schemas.openxmlformats.org/officeDocument/2006/relationships/hyperlink" Target="http://cpdb.realtek.com/cpdbv3/view/wafermap/oneWaferSbinMap.php?project=RL6982&amp;checksum=b25f5e38f855de04b74aea3f7d18fb6c&amp;bin_num=60&amp;bintype=sbin&amp;from=xls&amp;cp=CP1&amp;version=RL6982_HD_TA01_V03&amp;lotid=P9FC7&amp;waferid=MAX987-18C4" TargetMode="External"/><Relationship Id="rId1393" Type="http://schemas.openxmlformats.org/officeDocument/2006/relationships/hyperlink" Target="http://cpdb.realtek.com/cpdbv3/view/wafermap/oneWaferSbinMap.php?project=RL6982&amp;checksum=0b81dcfd387a444390cf7b07e9e35dc6&amp;bin_num=207&amp;bintype=sbin&amp;from=xls&amp;cp=CP1&amp;version=RL6982_HD_TA01_V03&amp;lotid=P9DF6&amp;waferid=MAX506-18D4" TargetMode="External"/><Relationship Id="rId111" Type="http://schemas.openxmlformats.org/officeDocument/2006/relationships/hyperlink" Target="http://cpdb.realtek.com/cpdbv3/view/wafermap/oneWaferSbinMap.php?project=RL6982&amp;checksum=6106e64e9b372696346d1dab0a2f127c&amp;bin_num=65&amp;bintype=sbin&amp;from=xls&amp;cp=CP1&amp;version=RL6982_HD_TA01_V03&amp;lotid=P9AU6&amp;waferid=MAX523-25H2" TargetMode="External"/><Relationship Id="rId209" Type="http://schemas.openxmlformats.org/officeDocument/2006/relationships/hyperlink" Target="http://cpdb.realtek.com/cpdbv3/view/wafermap/oneWaferSbinMap.php?project=RL6982&amp;checksum=37fad518c3a5d55b2506589aa345e178&amp;bin_num=39&amp;bintype=sbin&amp;from=xls&amp;cp=CP1&amp;version=RL6982_HD_TA01_V03&amp;lotid=P9EP5&amp;waferid=MAX989-12A4" TargetMode="External"/><Relationship Id="rId416" Type="http://schemas.openxmlformats.org/officeDocument/2006/relationships/hyperlink" Target="http://cpdb.realtek.com/cpdbv3/view/wafermap/oneWaferSbinMap.php?project=RL6982&amp;checksum=d08740be014cf680f2ddd3419741c740&amp;bin_num=36&amp;bintype=sbin&amp;from=xls&amp;cp=CP1&amp;version=RL6982_HD_TA01_V03&amp;lotid=P9AT9&amp;waferid=MAX059-07B5" TargetMode="External"/><Relationship Id="rId970" Type="http://schemas.openxmlformats.org/officeDocument/2006/relationships/hyperlink" Target="http://cpdb.realtek.com/cpdbv3/view/wafermap/oneWaferSbinMap.php?project=RL6982&amp;checksum=e8f251b177911a2114f5705bd06f9df9&amp;bin_num=46&amp;bintype=sbin&amp;from=xls&amp;cp=CP1&amp;version=RL6982_HD_TA01_V03&amp;lotid=P9DZ4&amp;waferid=MAX517-23F2" TargetMode="External"/><Relationship Id="rId1046" Type="http://schemas.openxmlformats.org/officeDocument/2006/relationships/hyperlink" Target="http://cpdb.realtek.com/cpdbv3/view/wafermap/oneWaferSbinMap.php?project=RL6982&amp;checksum=90d33b4b2c8d692845c67a0f7f7d321f&amp;bin_num=611&amp;bintype=sbin&amp;from=xls&amp;cp=CP1&amp;version=RL6982_HD_TA01_V03&amp;lotid=P9DZ4&amp;waferid=MAX517-03A4" TargetMode="External"/><Relationship Id="rId1253" Type="http://schemas.openxmlformats.org/officeDocument/2006/relationships/hyperlink" Target="http://cpdb.realtek.com/cpdbv3/view/wafermap/oneWaferSbinMap.php?project=RL6982&amp;checksum=692def729224d9f01e445a9f68f3fec7&amp;bin_num=217&amp;bintype=sbin&amp;from=xls&amp;cp=CP1&amp;version=RL6982_HD_TA01_V03&amp;lotid=P9DF8&amp;waferid=MAX992-17B7" TargetMode="External"/><Relationship Id="rId169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616&amp;sbin_map=616&amp;is_auto=0" TargetMode="External"/><Relationship Id="rId623" Type="http://schemas.openxmlformats.org/officeDocument/2006/relationships/hyperlink" Target="http://cpdb.realtek.com/cpdbv3/view/wafermap/oneWaferSbinMap.php?project=RL6982&amp;checksum=c5f4e015ea2d5aae4ca5ab2ead99ebb9&amp;bin_num=82&amp;bintype=sbin&amp;from=xls&amp;cp=CP1&amp;version=RL6982_HD_TA01_V03&amp;lotid=P9AU3&amp;waferid=MAX072-25D7" TargetMode="External"/><Relationship Id="rId830" Type="http://schemas.openxmlformats.org/officeDocument/2006/relationships/hyperlink" Target="http://cpdb.realtek.com/cpdbv3/view/wafermap/oneWaferSbinMap.php?project=RL6982&amp;checksum=256b624eae3739e9a4dcc50cbd412dc3&amp;bin_num=45&amp;bintype=sbin&amp;from=xls&amp;cp=CP1&amp;version=RL6982_HD_TA01_V03&amp;lotid=P9AT6&amp;waferid=MAX055-25E3" TargetMode="External"/><Relationship Id="rId928" Type="http://schemas.openxmlformats.org/officeDocument/2006/relationships/hyperlink" Target="http://cpdb.realtek.com/cpdbv3/view/wafermap/oneWaferSbinMap.php?project=RL6982&amp;checksum=90d33b4b2c8d692845c67a0f7f7d321f&amp;bin_num=63&amp;bintype=sbin&amp;from=xls&amp;cp=CP1&amp;version=RL6982_HD_TA01_V03&amp;lotid=P9DZ4&amp;waferid=MAX517-03A4" TargetMode="External"/><Relationship Id="rId1460" Type="http://schemas.openxmlformats.org/officeDocument/2006/relationships/hyperlink" Target="http://cpdb.realtek.com/cpdbv3/view/wafermap/oneWaferSbinMap.php?project=RL6982&amp;checksum=2b9489e8ed2c9ece38cebd1d11c35473&amp;bin_num=87&amp;bintype=sbin&amp;from=xls&amp;cp=CP1&amp;version=RL6982_HD_TA01_V03&amp;lotid=P9DF7&amp;waferid=MAX511-06B1" TargetMode="External"/><Relationship Id="rId155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&amp;sbin_info=106&amp;sbin_map=106&amp;is_auto=0" TargetMode="External"/><Relationship Id="rId57" Type="http://schemas.openxmlformats.org/officeDocument/2006/relationships/hyperlink" Target="http://cpdb.realtek.com/cpdbv3/view/wafermap/oneWaferSbinMap.php?project=RL6982&amp;checksum=03c5cf36bf53381d3ee53bd6a6ca9f59&amp;bin_num=64&amp;bintype=sbin&amp;from=xls&amp;cp=CP1&amp;version=RL6982_HD_TA01_V03&amp;lotid=P9FC7&amp;waferid=MAX987-17D1" TargetMode="External"/><Relationship Id="rId1113" Type="http://schemas.openxmlformats.org/officeDocument/2006/relationships/hyperlink" Target="http://cpdb.realtek.com/cpdbv3/view/wafermap/oneWaferSbinMap.php?project=RL6982&amp;checksum=9f3ee92e4354b8e251a94b1b10a6ff87&amp;bin_num=44&amp;bintype=sbin&amp;from=xls&amp;cp=CP1&amp;version=RL6982_HD_TA01_V03&amp;lotid=P9DF6&amp;waferid=MAX506-05D0" TargetMode="External"/><Relationship Id="rId1320" Type="http://schemas.openxmlformats.org/officeDocument/2006/relationships/hyperlink" Target="http://cpdb.realtek.com/cpdbv3/view/wafermap/oneWaferSbinMap.php?project=RL6982&amp;checksum=90d33b4b2c8d692845c67a0f7f7d321f&amp;bin_num=201&amp;bintype=sbin&amp;from=xls&amp;cp=CP1&amp;version=RL6982_HD_TA01_V03&amp;lotid=P9DZ4&amp;waferid=MAX517-03A4" TargetMode="External"/><Relationship Id="rId141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252&amp;sbin_info=123&amp;sbin_map=123&amp;is_auto=0" TargetMode="External"/><Relationship Id="rId162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40&amp;sbin_map=140&amp;is_auto=0" TargetMode="External"/><Relationship Id="rId273" Type="http://schemas.openxmlformats.org/officeDocument/2006/relationships/hyperlink" Target="http://cpdb.realtek.com/cpdbv3/view/wafermap/oneWaferSbinMap.php?project=RL6982&amp;checksum=02a47adc4e905812cadbc23b4feb62be&amp;bin_num=2&amp;bintype=sbin&amp;from=xls&amp;cp=CP1&amp;version=RL6982_HD_TA01_V03&amp;lotid=P9AU3&amp;waferid=MAX072-21G3" TargetMode="External"/><Relationship Id="rId480" Type="http://schemas.openxmlformats.org/officeDocument/2006/relationships/hyperlink" Target="http://cpdb.realtek.com/cpdbv3/view/wafermap/oneWaferSbinMap.php?project=RL6982&amp;checksum=f9119d21cbc1966b1dde3d14d568cca6&amp;bin_num=9&amp;bintype=sbin&amp;from=xls&amp;cp=CP1&amp;version=RL6982_HD_TA01_V03&amp;lotid=P9DF8&amp;waferid=MAX992-22A0" TargetMode="External"/><Relationship Id="rId133" Type="http://schemas.openxmlformats.org/officeDocument/2006/relationships/hyperlink" Target="http://cpdb.realtek.com/cpdbv3/view/wafermap/oneWaferSbinMap.php?project=RL6982&amp;checksum=3ae3acf2267129aa877fdaf79d92c955&amp;bin_num=3&amp;bintype=sbin&amp;from=xls&amp;cp=CP1&amp;version=RL6982_HD_TA01_V03&amp;lotid=P9DF6&amp;waferid=MAX506-08B1" TargetMode="External"/><Relationship Id="rId340" Type="http://schemas.openxmlformats.org/officeDocument/2006/relationships/hyperlink" Target="http://cpdb.realtek.com/cpdbv3/view/wafermap/oneWaferSbinMap.php?project=RL6982&amp;checksum=aa88dc619d831d3d3565148da380f21b&amp;bin_num=34&amp;bintype=sbin&amp;from=xls&amp;cp=CP1&amp;version=RL6982_HD_TA01_V03&amp;lotid=P9DZ4&amp;waferid=MAX517-10E6" TargetMode="External"/><Relationship Id="rId578" Type="http://schemas.openxmlformats.org/officeDocument/2006/relationships/hyperlink" Target="http://cpdb.realtek.com/cpdbv3/view/wafermap/oneWaferSbinMap.php?project=RL6982&amp;checksum=1b899b4a7150642bc771c8358b6fb06e&amp;bin_num=48&amp;bintype=sbin&amp;from=xls&amp;cp=CP1&amp;version=RL6982_HD_TA01_V03&amp;lotid=P9DF8&amp;waferid=MAX992-18B2" TargetMode="External"/><Relationship Id="rId785" Type="http://schemas.openxmlformats.org/officeDocument/2006/relationships/hyperlink" Target="http://cpdb.realtek.com/cpdbv3/view/wafermap/oneWaferSbinMap.php?project=RL6982&amp;checksum=1b899b4a7150642bc771c8358b6fb06e&amp;bin_num=69&amp;bintype=sbin&amp;from=xls&amp;cp=CP1&amp;version=RL6982_HD_TA01_V03&amp;lotid=P9DF8&amp;waferid=MAX992-18B2" TargetMode="External"/><Relationship Id="rId992" Type="http://schemas.openxmlformats.org/officeDocument/2006/relationships/hyperlink" Target="http://cpdb.realtek.com/cpdbv3/view/wafermap/oneWaferSbinMap.php?project=RL6982&amp;checksum=dfe1e6dad8b9b1fa0cb2688035d9301d&amp;bin_num=26&amp;bintype=sbin&amp;from=xls&amp;cp=CP1&amp;version=RL6982_HD_TA01_V03&amp;lotid=P9DZ4&amp;waferid=MAX517-02B1" TargetMode="External"/><Relationship Id="rId20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302524&amp;sbin_info=39&amp;sbin_map=39&amp;is_auto=0" TargetMode="External"/><Relationship Id="rId438" Type="http://schemas.openxmlformats.org/officeDocument/2006/relationships/hyperlink" Target="http://cpdb.realtek.com/cpdbv3/view/wafermap/oneWaferSbinMap.php?project=RL6982&amp;checksum=8befdb064f1c9b77cde15a63da0bc48d&amp;bin_num=7&amp;bintype=sbin&amp;from=xls&amp;cp=CP1&amp;version=RL6982_HD_TA01_V03&amp;lotid=P9DZ4&amp;waferid=MAX517-16B0" TargetMode="External"/><Relationship Id="rId645" Type="http://schemas.openxmlformats.org/officeDocument/2006/relationships/hyperlink" Target="http://cpdb.realtek.com/cpdbv3/view/wafermap/oneWaferSbinMap.php?project=RL6982&amp;checksum=c34e792735d81af7f7360c53a59b5bd4&amp;bin_num=82&amp;bintype=sbin&amp;from=xls&amp;cp=CP1&amp;version=RL6982_HD_TA01_V03&amp;lotid=P9AU6&amp;waferid=MAX523-08A5" TargetMode="External"/><Relationship Id="rId852" Type="http://schemas.openxmlformats.org/officeDocument/2006/relationships/hyperlink" Target="http://cpdb.realtek.com/cpdbv3/view/wafermap/oneWaferSbinMap.php?project=RL6982&amp;checksum=094dd8aab74c8f8d3e7847c21a36bddb&amp;bin_num=70&amp;bintype=sbin&amp;from=xls&amp;cp=CP1&amp;version=RL6982_HD_TA01_V03&amp;lotid=P9AT6&amp;waferid=MAX055-23F5" TargetMode="External"/><Relationship Id="rId1068" Type="http://schemas.openxmlformats.org/officeDocument/2006/relationships/hyperlink" Target="http://cpdb.realtek.com/cpdbv3/view/wafermap/oneWaferSbinMap.php?project=RL6982&amp;checksum=ace839f0bf58f087bc12aa022d152912&amp;bin_num=611&amp;bintype=sbin&amp;from=xls&amp;cp=CP1&amp;version=RL6982_HD_TA01_V03&amp;lotid=P9DF8&amp;waferid=MAX992-15D1" TargetMode="External"/><Relationship Id="rId1275" Type="http://schemas.openxmlformats.org/officeDocument/2006/relationships/hyperlink" Target="http://cpdb.realtek.com/cpdbv3/view/wafermap/oneWaferSbinMap.php?project=RL6982&amp;checksum=5540f101ffbc7ebb22c8f7c1a463a531&amp;bin_num=390&amp;bintype=sbin&amp;from=xls&amp;cp=CP1&amp;version=RL6982_HD_TA01_V03&amp;lotid=P9FC7&amp;waferid=MAX987-12G2" TargetMode="External"/><Relationship Id="rId1482" Type="http://schemas.openxmlformats.org/officeDocument/2006/relationships/hyperlink" Target="http://cpdb.realtek.com/cpdbv3/view/wafermap/oneWaferSbinMap.php?project=RL6982&amp;checksum=9485efb5926d6b243664fa09fea0383b&amp;bin_num=31&amp;bintype=sbin&amp;from=xls&amp;cp=CP1&amp;version=RL6982_HD_TA01_V03&amp;lotid=P9EP5&amp;waferid=MAX989-02F4" TargetMode="External"/><Relationship Id="rId505" Type="http://schemas.openxmlformats.org/officeDocument/2006/relationships/hyperlink" Target="http://cpdb.realtek.com/cpdbv3/view/wafermap/oneWaferSbinMap.php?project=RL6982&amp;checksum=e8f251b177911a2114f5705bd06f9df9&amp;bin_num=9&amp;bintype=sbin&amp;from=xls&amp;cp=CP1&amp;version=RL6982_HD_TA01_V03&amp;lotid=P9DZ4&amp;waferid=MAX517-23F2" TargetMode="External"/><Relationship Id="rId712" Type="http://schemas.openxmlformats.org/officeDocument/2006/relationships/hyperlink" Target="http://cpdb.realtek.com/cpdbv3/view/wafermap/oneWaferSbinMap.php?project=RL6982&amp;checksum=8ced5d687cc748e9aba1a3d334416f98&amp;bin_num=91&amp;bintype=sbin&amp;from=xls&amp;cp=CP1&amp;version=RL6982_HD_TA01_V03&amp;lotid=P9DF6&amp;waferid=MAX506-03E2" TargetMode="External"/><Relationship Id="rId1135" Type="http://schemas.openxmlformats.org/officeDocument/2006/relationships/hyperlink" Target="http://cpdb.realtek.com/cpdbv3/view/wafermap/oneWaferSbinMap.php?project=RL6982&amp;checksum=f112253bc1d44b32e4474134ea775d72&amp;bin_num=30&amp;bintype=sbin&amp;from=xls&amp;cp=CP1&amp;version=RL6982_HD_TA01_V03&amp;lotid=P9CC4&amp;waferid=MAX514-25F2" TargetMode="External"/><Relationship Id="rId1342" Type="http://schemas.openxmlformats.org/officeDocument/2006/relationships/hyperlink" Target="http://cpdb.realtek.com/cpdbv3/view/wafermap/oneWaferSbinMap.php?project=RL6982&amp;checksum=8e7ba1ba315aef1dee9ce1017590ee47&amp;bin_num=42&amp;bintype=sbin&amp;from=xls&amp;cp=CP1&amp;version=RL6982_HD_TA01_V03&amp;lotid=P9EP4&amp;waferid=MAX522-19F2" TargetMode="External"/><Relationship Id="rId79" Type="http://schemas.openxmlformats.org/officeDocument/2006/relationships/hyperlink" Target="http://cpdb.realtek.com/cpdbv3/view/wafermap/oneWaferSbinMap.php?project=RL6982&amp;checksum=02a47adc4e905812cadbc23b4feb62be&amp;bin_num=16&amp;bintype=sbin&amp;from=xls&amp;cp=CP1&amp;version=RL6982_HD_TA01_V03&amp;lotid=P9AU3&amp;waferid=MAX072-21G3" TargetMode="External"/><Relationship Id="rId1202" Type="http://schemas.openxmlformats.org/officeDocument/2006/relationships/hyperlink" Target="http://cpdb.realtek.com/cpdbv3/view/wafermap/oneWaferSbinMap.php?project=RL6982&amp;checksum=7984e56cfb9380572fca2f82853b4e96&amp;bin_num=235&amp;bintype=sbin&amp;from=xls&amp;cp=CP1&amp;version=RL6982_HD_TA01_V03&amp;lotid=P9EP4&amp;waferid=MAX522-18F7" TargetMode="External"/><Relationship Id="rId164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64&amp;sbin_map=164&amp;is_auto=0" TargetMode="External"/><Relationship Id="rId150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&amp;sbin_info=189&amp;sbin_map=189&amp;is_auto=0" TargetMode="External"/><Relationship Id="rId295" Type="http://schemas.openxmlformats.org/officeDocument/2006/relationships/hyperlink" Target="http://cpdb.realtek.com/cpdbv3/view/wafermap/oneWaferSbinMap.php?project=RL6982&amp;checksum=a261a39c5e0889abbcac91300d7d45b3&amp;bin_num=2&amp;bintype=sbin&amp;from=xls&amp;cp=CP1&amp;version=RL6982_HD_TA01_V03&amp;lotid=P9DF8&amp;waferid=MAX992-02C5" TargetMode="External"/><Relationship Id="rId155" Type="http://schemas.openxmlformats.org/officeDocument/2006/relationships/hyperlink" Target="http://cpdb.realtek.com/cpdbv3/view/wafermap/oneWaferSbinMap.php?project=RL6982&amp;checksum=3ea039ad4a2770c16e0c5ae9aa955f2f&amp;bin_num=68&amp;bintype=sbin&amp;from=xls&amp;cp=CP1&amp;version=RL6982_HD_TA01_V03&amp;lotid=P9FC8&amp;waferid=MAX988-02B0" TargetMode="External"/><Relationship Id="rId362" Type="http://schemas.openxmlformats.org/officeDocument/2006/relationships/hyperlink" Target="http://cpdb.realtek.com/cpdbv3/view/wafermap/oneWaferSbinMap.php?project=RL6982&amp;checksum=712e4d1749edaeae2f5a9215217914ed&amp;bin_num=35&amp;bintype=sbin&amp;from=xls&amp;cp=CP1&amp;version=RL6982_HD_TA01_V03&amp;lotid=P9DF6&amp;waferid=MAX506-16E6" TargetMode="External"/><Relationship Id="rId1297" Type="http://schemas.openxmlformats.org/officeDocument/2006/relationships/hyperlink" Target="http://cpdb.realtek.com/cpdbv3/view/wafermap/oneWaferSbinMap.php?project=RL6982&amp;checksum=6fa869caf69be059b09606bb5c8e3516&amp;bin_num=28&amp;bintype=sbin&amp;from=xls&amp;cp=CP1&amp;version=RL6982_HD_TA01_V03&amp;lotid=P9FC7&amp;waferid=MAX987-01E4" TargetMode="External"/><Relationship Id="rId222" Type="http://schemas.openxmlformats.org/officeDocument/2006/relationships/hyperlink" Target="http://cpdb.realtek.com/cpdbv3/view/wafermap/oneWaferSbinMap.php?project=RL6982&amp;checksum=8ced5d687cc748e9aba1a3d334416f98&amp;bin_num=8&amp;bintype=sbin&amp;from=xls&amp;cp=CP1&amp;version=RL6982_HD_TA01_V03&amp;lotid=P9DF6&amp;waferid=MAX506-03E2" TargetMode="External"/><Relationship Id="rId667" Type="http://schemas.openxmlformats.org/officeDocument/2006/relationships/hyperlink" Target="http://cpdb.realtek.com/cpdbv3/view/wafermap/oneWaferSbinMap.php?project=RL6982&amp;checksum=35222ca1d85bf2277d920fe2bceba686&amp;bin_num=47&amp;bintype=sbin&amp;from=xls&amp;cp=CP1&amp;version=RL6982_HD_TA01_V03&amp;lotid=P9DZ4&amp;waferid=MAX517-06G0" TargetMode="External"/><Relationship Id="rId874" Type="http://schemas.openxmlformats.org/officeDocument/2006/relationships/hyperlink" Target="http://cpdb.realtek.com/cpdbv3/view/wafermap/oneWaferSbinMap.php?project=RL6982&amp;checksum=892e737f12e3eaf7ba98f342b2b10bef&amp;bin_num=70&amp;bintype=sbin&amp;from=xls&amp;cp=CP1&amp;version=RL6982_HD_TA01_V03&amp;lotid=P9EP4&amp;waferid=MAX522-04G0" TargetMode="External"/><Relationship Id="rId527" Type="http://schemas.openxmlformats.org/officeDocument/2006/relationships/hyperlink" Target="http://cpdb.realtek.com/cpdbv3/view/wafermap/oneWaferSbinMap.php?project=RL6982&amp;checksum=87b09e006a051d96f4adea39f0b139b4&amp;bin_num=9&amp;bintype=sbin&amp;from=xls&amp;cp=CP1&amp;version=RL6982_HD_TA01_V03&amp;lotid=P9DF8&amp;waferid=MAX992-05A6" TargetMode="External"/><Relationship Id="rId734" Type="http://schemas.openxmlformats.org/officeDocument/2006/relationships/hyperlink" Target="http://cpdb.realtek.com/cpdbv3/view/wafermap/oneWaferSbinMap.php?project=RL6982&amp;checksum=e8f251b177911a2114f5705bd06f9df9&amp;bin_num=91&amp;bintype=sbin&amp;from=xls&amp;cp=CP1&amp;version=RL6982_HD_TA01_V03&amp;lotid=P9DZ4&amp;waferid=MAX517-23F2" TargetMode="External"/><Relationship Id="rId941" Type="http://schemas.openxmlformats.org/officeDocument/2006/relationships/hyperlink" Target="http://cpdb.realtek.com/cpdbv3/view/wafermap/oneWaferSbinMap.php?project=RL6982&amp;checksum=06b1ec46b9b1fac70ae2ceccd5232cb5&amp;bin_num=63&amp;bintype=sbin&amp;from=xls&amp;cp=CP1&amp;version=RL6982_HD_TA01_V03&amp;lotid=P9DF8&amp;waferid=MAX992-01D2" TargetMode="External"/><Relationship Id="rId1157" Type="http://schemas.openxmlformats.org/officeDocument/2006/relationships/hyperlink" Target="http://cpdb.realtek.com/cpdbv3/view/wafermap/oneWaferSbinMap.php?project=RL6982&amp;checksum=0c071462ee268e4388cf769639b614ed&amp;bin_num=10&amp;bintype=sbin&amp;from=xls&amp;cp=CP1&amp;version=RL6982_HD_TA01_V03&amp;lotid=P9AU3&amp;waferid=MAX072-22F6" TargetMode="External"/><Relationship Id="rId136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8418&amp;sbin_info=27&amp;sbin_map=27&amp;is_auto=0" TargetMode="External"/><Relationship Id="rId1571" Type="http://schemas.openxmlformats.org/officeDocument/2006/relationships/hyperlink" Target="http://cpdb.realtek.com/cpdbv3/view/wafermap/oneWaferSbinMap.php?project=RL6982&amp;checksum=8712985f2d09290a80b4f6bca86c6f8b&amp;bin_num=117&amp;bintype=sbin&amp;from=xls&amp;cp=CP1&amp;version=RL6982_HD_TA01_V03&amp;lotid=P9DZ4&amp;waferid=MAX517-19G4" TargetMode="External"/><Relationship Id="rId70" Type="http://schemas.openxmlformats.org/officeDocument/2006/relationships/hyperlink" Target="http://cpdb.realtek.com/cpdbv3/view/wafermap/oneWaferSbinMap.php?project=RL6982&amp;checksum=a770edc1602da1a49e2dc6d54fc087ed&amp;bin_num=18&amp;bintype=sbin&amp;from=xls&amp;cp=CP1&amp;version=RL6982_HD_TA01_V03&amp;lotid=P9EP5&amp;waferid=MAX989-08B6" TargetMode="External"/><Relationship Id="rId801" Type="http://schemas.openxmlformats.org/officeDocument/2006/relationships/hyperlink" Target="http://cpdb.realtek.com/cpdbv3/view/wafermap/oneWaferSbinMap.php?project=RL6982&amp;checksum=02a47adc4e905812cadbc23b4feb62be&amp;bin_num=45&amp;bintype=sbin&amp;from=xls&amp;cp=CP1&amp;version=RL6982_HD_TA01_V03&amp;lotid=P9AU3&amp;waferid=MAX072-21G3" TargetMode="External"/><Relationship Id="rId1017" Type="http://schemas.openxmlformats.org/officeDocument/2006/relationships/hyperlink" Target="http://cpdb.realtek.com/cpdbv3/view/wafermap/oneWaferSbinMap.php?project=RL6982&amp;checksum=4fe1be17d0d5eaf8245c4e505d04e0cb&amp;bin_num=26&amp;bintype=sbin&amp;from=xls&amp;cp=CP1&amp;version=RL6982_HD_TA01_V03&amp;lotid=P9DF6&amp;waferid=MAX506-01F4" TargetMode="External"/><Relationship Id="rId1224" Type="http://schemas.openxmlformats.org/officeDocument/2006/relationships/hyperlink" Target="http://cpdb.realtek.com/cpdbv3/view/wafermap/oneWaferSbinMap.php?project=RL6982&amp;checksum=55f3b2975ab91f4a088ece34a4b8e43f&amp;bin_num=11&amp;bintype=sbin&amp;from=xls&amp;cp=CP1&amp;version=RL6982_HD_TA01_V03&amp;lotid=P9EP4&amp;waferid=MAX522-07E1" TargetMode="External"/><Relationship Id="rId1431" Type="http://schemas.openxmlformats.org/officeDocument/2006/relationships/hyperlink" Target="http://cpdb.realtek.com/cpdbv3/view/wafermap/oneWaferSbinMap.php?project=RL6982&amp;checksum=8f02fc9409228e9892e1b7d7e9a577b7&amp;bin_num=19&amp;bintype=sbin&amp;from=xls&amp;cp=CP1&amp;version=RL6982_HD_TA01_V03&amp;lotid=P9DF6&amp;waferid=MAX506-20D4" TargetMode="External"/><Relationship Id="rId166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98&amp;sbin_map=198&amp;is_auto=0" TargetMode="External"/><Relationship Id="rId1529" Type="http://schemas.openxmlformats.org/officeDocument/2006/relationships/hyperlink" Target="http://cpdb.realtek.com/cpdbv3/view/wafermap/oneWaferSbinMap.php?project=RL6982&amp;checksum=7204c64798c6d682230d0f843525b3c8&amp;bin_num=111&amp;bintype=sbin&amp;from=xls&amp;cp=CP1&amp;version=RL6982_HD_TA01_V03&amp;lotid=P9FC7&amp;waferid=MAX987-19B7" TargetMode="External"/><Relationship Id="rId28" Type="http://schemas.openxmlformats.org/officeDocument/2006/relationships/hyperlink" Target="http://cpdb.realtek.com/cpdbv3/view/mergeCell.php?project=RL6982&amp;cp=CP1&amp;version=RL6982_HD_TA01_V03&amp;lotid=P9DZ4&amp;waferid=MAX517-23F2&amp;bintype=sbin" TargetMode="External"/><Relationship Id="rId177" Type="http://schemas.openxmlformats.org/officeDocument/2006/relationships/hyperlink" Target="http://cpdb.realtek.com/cpdbv3/view/wafermap/oneWaferSbinMap.php?project=RL6982&amp;checksum=08365f66437faa78499acc9e0cb3b0c2&amp;bin_num=24&amp;bintype=sbin&amp;from=xls&amp;cp=CP1&amp;version=RL6982_HD_TA01_V03&amp;lotid=P9DF6&amp;waferid=MAX506-13G5" TargetMode="External"/><Relationship Id="rId384" Type="http://schemas.openxmlformats.org/officeDocument/2006/relationships/hyperlink" Target="http://cpdb.realtek.com/cpdbv3/view/wafermap/oneWaferSbinMap.php?project=RL6982&amp;checksum=d91d2442d4fbc7af280eacd5bd45894c&amp;bin_num=35&amp;bintype=sbin&amp;from=xls&amp;cp=CP1&amp;version=RL6982_HD_TA01_V03&amp;lotid=P9DF6&amp;waferid=MAX506-23B5" TargetMode="External"/><Relationship Id="rId591" Type="http://schemas.openxmlformats.org/officeDocument/2006/relationships/hyperlink" Target="http://cpdb.realtek.com/cpdbv3/view/wafermap/oneWaferSbinMap.php?project=RL6982&amp;checksum=6fa869caf69be059b09606bb5c8e3516&amp;bin_num=82&amp;bintype=sbin&amp;from=xls&amp;cp=CP1&amp;version=RL6982_HD_TA01_V03&amp;lotid=P9FC7&amp;waferid=MAX987-01E4" TargetMode="External"/><Relationship Id="rId244" Type="http://schemas.openxmlformats.org/officeDocument/2006/relationships/hyperlink" Target="http://cpdb.realtek.com/cpdbv3/view/wafermap/oneWaferSbinMap.php?project=RL6982&amp;checksum=cb92fab14586d82cae8f474971364b84&amp;bin_num=8&amp;bintype=sbin&amp;from=xls&amp;cp=CP1&amp;version=RL6982_HD_TA01_V03&amp;lotid=P9DF6&amp;waferid=MAX506-22C2" TargetMode="External"/><Relationship Id="rId689" Type="http://schemas.openxmlformats.org/officeDocument/2006/relationships/hyperlink" Target="http://cpdb.realtek.com/cpdbv3/view/wafermap/oneWaferSbinMap.php?project=RL6982&amp;checksum=290788103b36d3c37de55cf7a539ac90&amp;bin_num=47&amp;bintype=sbin&amp;from=xls&amp;cp=CP1&amp;version=RL6982_HD_TA01_V03&amp;lotid=P9AU3&amp;waferid=MAX072-08E5" TargetMode="External"/><Relationship Id="rId896" Type="http://schemas.openxmlformats.org/officeDocument/2006/relationships/hyperlink" Target="http://cpdb.realtek.com/cpdbv3/view/wafermap/oneWaferSbinMap.php?project=RL6982&amp;checksum=871e13c28d11bb3d38f9cdd470e3e564&amp;bin_num=6&amp;bintype=sbin&amp;from=xls&amp;cp=CP1&amp;version=RL6982_HD_TA01_V03&amp;lotid=P9EP5&amp;waferid=MAX989-13H2" TargetMode="External"/><Relationship Id="rId1081" Type="http://schemas.openxmlformats.org/officeDocument/2006/relationships/hyperlink" Target="http://cpdb.realtek.com/cpdbv3/view/wafermap/oneWaferSbinMap.php?project=RL6982&amp;checksum=55f3b2975ab91f4a088ece34a4b8e43f&amp;bin_num=193&amp;bintype=sbin&amp;from=xls&amp;cp=CP1&amp;version=RL6982_HD_TA01_V03&amp;lotid=P9EP4&amp;waferid=MAX522-07E1" TargetMode="External"/><Relationship Id="rId45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603&amp;sbin_info=29&amp;sbin_map=29&amp;is_auto=0" TargetMode="External"/><Relationship Id="rId549" Type="http://schemas.openxmlformats.org/officeDocument/2006/relationships/hyperlink" Target="http://cpdb.realtek.com/cpdbv3/view/wafermap/oneWaferSbinMap.php?project=RL6982&amp;checksum=4164f8fcfe26dbbe7b9b30961c2e8976&amp;bin_num=33&amp;bintype=sbin&amp;from=xls&amp;cp=CP1&amp;version=RL6982_HD_TA01_V03&amp;lotid=P9DZ4&amp;waferid=MAX517-14C2" TargetMode="External"/><Relationship Id="rId756" Type="http://schemas.openxmlformats.org/officeDocument/2006/relationships/hyperlink" Target="http://cpdb.realtek.com/cpdbv3/view/wafermap/oneWaferSbinMap.php?project=RL6982&amp;checksum=b2d43d300eeee71aa0d23661bec72c21&amp;bin_num=69&amp;bintype=sbin&amp;from=xls&amp;cp=CP1&amp;version=RL6982_HD_TA01_V03&amp;lotid=P9DZ4&amp;waferid=MAX517-20H1" TargetMode="External"/><Relationship Id="rId1179" Type="http://schemas.openxmlformats.org/officeDocument/2006/relationships/hyperlink" Target="http://cpdb.realtek.com/cpdbv3/view/wafermap/oneWaferSbinMap.php?project=RL6982&amp;checksum=b0b4663834ecbf717c1ff0f83667b154&amp;bin_num=21&amp;bintype=sbin&amp;from=xls&amp;cp=CP1&amp;version=RL6982_HD_TA01_V03&amp;lotid=P9DF8&amp;waferid=MAX992-25F4" TargetMode="External"/><Relationship Id="rId1386" Type="http://schemas.openxmlformats.org/officeDocument/2006/relationships/hyperlink" Target="http://cpdb.realtek.com/cpdbv3/view/wafermap/oneWaferSbinMap.php?project=RL6982&amp;checksum=459242a1e05c56a525e9eb5c8d02247b&amp;bin_num=62&amp;bintype=sbin&amp;from=xls&amp;cp=CP1&amp;version=RL6982_HD_TA01_V03&amp;lotid=P9DZ4&amp;waferid=MAX517-05G5" TargetMode="External"/><Relationship Id="rId159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02&amp;sbin_info=89&amp;sbin_map=89&amp;is_auto=0" TargetMode="External"/><Relationship Id="rId104" Type="http://schemas.openxmlformats.org/officeDocument/2006/relationships/hyperlink" Target="http://cpdb.realtek.com/cpdbv3/view/wafermap/oneWaferSbinMap.php?project=RL6982&amp;checksum=f4b384d3a073ed6f6d001636d9db26b9&amp;bin_num=65&amp;bintype=sbin&amp;from=xls&amp;cp=CP1&amp;version=RL6982_HD_TA01_V03&amp;lotid=P9DF8&amp;waferid=MAX992-21A5" TargetMode="External"/><Relationship Id="rId311" Type="http://schemas.openxmlformats.org/officeDocument/2006/relationships/hyperlink" Target="http://cpdb.realtek.com/cpdbv3/view/wafermap/oneWaferSbinMap.php?project=RL6982&amp;checksum=d9f7ab5bd49c029c989ba8bea059a807&amp;bin_num=221&amp;bintype=sbin&amp;from=xls&amp;cp=CP1&amp;version=RL6982_HD_TA01_V03&amp;lotid=P9DF8&amp;waferid=MAX992-03C0" TargetMode="External"/><Relationship Id="rId409" Type="http://schemas.openxmlformats.org/officeDocument/2006/relationships/hyperlink" Target="http://cpdb.realtek.com/cpdbv3/view/wafermap/oneWaferSbinMap.php?project=RL6982&amp;checksum=e5cae468b375c653802bf971209f7450&amp;bin_num=36&amp;bintype=sbin&amp;from=xls&amp;cp=CP1&amp;version=RL6982_HD_TA01_V03&amp;lotid=P9DF7&amp;waferid=MAX511-18C2" TargetMode="External"/><Relationship Id="rId963" Type="http://schemas.openxmlformats.org/officeDocument/2006/relationships/hyperlink" Target="http://cpdb.realtek.com/cpdbv3/view/wafermap/oneWaferSbinMap.php?project=RL6982&amp;checksum=6f24123bc3e92adbb6b31ac645a9004e&amp;bin_num=46&amp;bintype=sbin&amp;from=xls&amp;cp=CP1&amp;version=RL6982_HD_TA01_V03&amp;lotid=P9AU3&amp;waferid=MAX072-17A2" TargetMode="External"/><Relationship Id="rId1039" Type="http://schemas.openxmlformats.org/officeDocument/2006/relationships/hyperlink" Target="http://cpdb.realtek.com/cpdbv3/view/wafermap/oneWaferSbinMap.php?project=RL6982&amp;checksum=c62976b76f537869daed1ab29f508f39&amp;bin_num=12&amp;bintype=sbin&amp;from=xls&amp;cp=CP1&amp;version=RL6982_HD_TA01_V03&amp;lotid=P9AU6&amp;waferid=MAX523-15E7" TargetMode="External"/><Relationship Id="rId1246" Type="http://schemas.openxmlformats.org/officeDocument/2006/relationships/hyperlink" Target="http://cpdb.realtek.com/cpdbv3/view/wafermap/oneWaferSbinMap.php?project=RL6982&amp;checksum=72b25cd4da534838bfb88ff78eb280a4&amp;bin_num=79&amp;bintype=sbin&amp;from=xls&amp;cp=CP1&amp;version=RL6982_HD_TA01_V03&amp;lotid=P9DF7&amp;waferid=MAX511-22B0" TargetMode="External"/><Relationship Id="rId92" Type="http://schemas.openxmlformats.org/officeDocument/2006/relationships/hyperlink" Target="http://cpdb.realtek.com/cpdbv3/view/wafermap/oneWaferSbinMap.php?project=RL6982&amp;checksum=223a786aa4cbde4769d669049664b6f0&amp;bin_num=65&amp;bintype=sbin&amp;from=xls&amp;cp=CP1&amp;version=RL6982_HD_TA01_V03&amp;lotid=P9EP5&amp;waferid=MAX989-17E6" TargetMode="External"/><Relationship Id="rId616" Type="http://schemas.openxmlformats.org/officeDocument/2006/relationships/hyperlink" Target="http://cpdb.realtek.com/cpdbv3/view/wafermap/oneWaferSbinMap.php?project=RL6982&amp;checksum=766b0ab3f4b767ce842c65da6958c933&amp;bin_num=82&amp;bintype=sbin&amp;from=xls&amp;cp=CP1&amp;version=RL6982_HD_TA01_V03&amp;lotid=P9DF6&amp;waferid=MAX506-07B6" TargetMode="External"/><Relationship Id="rId823" Type="http://schemas.openxmlformats.org/officeDocument/2006/relationships/hyperlink" Target="http://cpdb.realtek.com/cpdbv3/view/wafermap/oneWaferSbinMap.php?project=RL6982&amp;checksum=cb92fab14586d82cae8f474971364b84&amp;bin_num=45&amp;bintype=sbin&amp;from=xls&amp;cp=CP1&amp;version=RL6982_HD_TA01_V03&amp;lotid=P9DF6&amp;waferid=MAX506-22C2" TargetMode="External"/><Relationship Id="rId145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48&amp;sbin_info=126&amp;sbin_map=126&amp;is_auto=0" TargetMode="External"/><Relationship Id="rId166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039999999999999&amp;sbin_info=182&amp;sbin_map=182&amp;is_auto=0" TargetMode="External"/><Relationship Id="rId1106" Type="http://schemas.openxmlformats.org/officeDocument/2006/relationships/hyperlink" Target="http://cpdb.realtek.com/cpdbv3/view/wafermap/oneWaferSbinMap.php?project=RL6982&amp;checksum=b56452a5d8fdf5e9ee5970ba69dca003&amp;bin_num=44&amp;bintype=sbin&amp;from=xls&amp;cp=CP1&amp;version=RL6982_HD_TA01_V03&amp;lotid=P9DZ4&amp;waferid=MAX517-24E5" TargetMode="External"/><Relationship Id="rId1313" Type="http://schemas.openxmlformats.org/officeDocument/2006/relationships/hyperlink" Target="http://cpdb.realtek.com/cpdbv3/view/wafermap/oneWaferSbinMap.php?project=RL6982&amp;checksum=25dc7f8515c85e567893dde85ecd32a1&amp;bin_num=85&amp;bintype=sbin&amp;from=xls&amp;cp=CP1&amp;version=RL6982_HD_TA01_V03&amp;lotid=P9DZ4&amp;waferid=MAX517-21G4" TargetMode="External"/><Relationship Id="rId152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418&amp;sbin_info=49&amp;sbin_map=49&amp;is_auto=0" TargetMode="External"/><Relationship Id="rId161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6&amp;sbin_info=132&amp;sbin_map=132&amp;is_auto=0" TargetMode="External"/><Relationship Id="rId199" Type="http://schemas.openxmlformats.org/officeDocument/2006/relationships/hyperlink" Target="http://cpdb.realtek.com/cpdbv3/view/wafermap/oneWaferSbinMap.php?project=RL6982&amp;checksum=0ca3bbe45eb525d708d256edcf9ffa88&amp;bin_num=24&amp;bintype=sbin&amp;from=xls&amp;cp=CP1&amp;version=RL6982_HD_TA01_V03&amp;lotid=P9AU3&amp;waferid=MAX072-05G4" TargetMode="External"/><Relationship Id="rId266" Type="http://schemas.openxmlformats.org/officeDocument/2006/relationships/hyperlink" Target="http://cpdb.realtek.com/cpdbv3/view/wafermap/oneWaferSbinMap.php?project=RL6982&amp;checksum=ff590aa3b13a18e73b965af65027f3fe&amp;bin_num=66&amp;bintype=sbin&amp;from=xls&amp;cp=CP1&amp;version=RL6982_HD_TA01_V03&amp;lotid=P9DF6&amp;waferid=MAX506-24B0" TargetMode="External"/><Relationship Id="rId473" Type="http://schemas.openxmlformats.org/officeDocument/2006/relationships/hyperlink" Target="http://cpdb.realtek.com/cpdbv3/view/wafermap/oneWaferSbinMap.php?project=RL6982&amp;checksum=e4ac489e3507bcb68fb030f3f08bc337&amp;bin_num=9&amp;bintype=sbin&amp;from=xls&amp;cp=CP1&amp;version=RL6982_HD_TA01_V03&amp;lotid=P9DF7&amp;waferid=MAX511-20C2" TargetMode="External"/><Relationship Id="rId680" Type="http://schemas.openxmlformats.org/officeDocument/2006/relationships/hyperlink" Target="http://cpdb.realtek.com/cpdbv3/view/wafermap/oneWaferSbinMap.php?project=RL6982&amp;checksum=7984e56cfb9380572fca2f82853b4e96&amp;bin_num=47&amp;bintype=sbin&amp;from=xls&amp;cp=CP1&amp;version=RL6982_HD_TA01_V03&amp;lotid=P9EP4&amp;waferid=MAX522-18F7" TargetMode="External"/><Relationship Id="rId126" Type="http://schemas.openxmlformats.org/officeDocument/2006/relationships/hyperlink" Target="http://cpdb.realtek.com/cpdbv3/view/wafermap/oneWaferSbinMap.php?project=RL6982&amp;checksum=8ced5d687cc748e9aba1a3d334416f98&amp;bin_num=3&amp;bintype=sbin&amp;from=xls&amp;cp=CP1&amp;version=RL6982_HD_TA01_V03&amp;lotid=P9DF6&amp;waferid=MAX506-03E2" TargetMode="External"/><Relationship Id="rId333" Type="http://schemas.openxmlformats.org/officeDocument/2006/relationships/hyperlink" Target="http://cpdb.realtek.com/cpdbv3/view/wafermap/oneWaferSbinMap.php?project=RL6982&amp;checksum=459242a1e05c56a525e9eb5c8d02247b&amp;bin_num=34&amp;bintype=sbin&amp;from=xls&amp;cp=CP1&amp;version=RL6982_HD_TA01_V03&amp;lotid=P9DZ4&amp;waferid=MAX517-05G5" TargetMode="External"/><Relationship Id="rId540" Type="http://schemas.openxmlformats.org/officeDocument/2006/relationships/hyperlink" Target="http://cpdb.realtek.com/cpdbv3/view/wafermap/oneWaferSbinMap.php?project=RL6982&amp;checksum=dc7e0352d12f5b8a3376b660712a16bd&amp;bin_num=9&amp;bintype=sbin&amp;from=xls&amp;cp=CP1&amp;version=RL6982_HD_TA01_V03&amp;lotid=P9AT6&amp;waferid=MAX055-07F6" TargetMode="External"/><Relationship Id="rId778" Type="http://schemas.openxmlformats.org/officeDocument/2006/relationships/hyperlink" Target="http://cpdb.realtek.com/cpdbv3/view/wafermap/oneWaferSbinMap.php?project=RL6982&amp;checksum=174838eecc44e4f53f7c041188df9fe6&amp;bin_num=69&amp;bintype=sbin&amp;from=xls&amp;cp=CP1&amp;version=RL6982_HD_TA01_V03&amp;lotid=P9DF6&amp;waferid=MAX506-19C7" TargetMode="External"/><Relationship Id="rId985" Type="http://schemas.openxmlformats.org/officeDocument/2006/relationships/hyperlink" Target="http://cpdb.realtek.com/cpdbv3/view/wafermap/oneWaferSbinMap.php?project=RL6982&amp;checksum=1bfcbe2a7643c7f41faf0515ef7907a5&amp;bin_num=46&amp;bintype=sbin&amp;from=xls&amp;cp=CP1&amp;version=RL6982_HD_TA01_V03&amp;lotid=P9DF7&amp;waferid=MAX511-15E1" TargetMode="External"/><Relationship Id="rId1170" Type="http://schemas.openxmlformats.org/officeDocument/2006/relationships/hyperlink" Target="http://cpdb.realtek.com/cpdbv3/view/wafermap/oneWaferSbinMap.php?project=RL6982&amp;checksum=0f0533a6c4dde9173f84ee50d8174b61&amp;bin_num=21&amp;bintype=sbin&amp;from=xls&amp;cp=CP1&amp;version=RL6982_HD_TA01_V03&amp;lotid=P9DF8&amp;waferid=MAX992-13E3" TargetMode="External"/><Relationship Id="rId638" Type="http://schemas.openxmlformats.org/officeDocument/2006/relationships/hyperlink" Target="http://cpdb.realtek.com/cpdbv3/view/wafermap/oneWaferSbinMap.php?project=RL6982&amp;checksum=490e0b8e28702ffdbd5e26b4e01cec6f&amp;bin_num=82&amp;bintype=sbin&amp;from=xls&amp;cp=CP1&amp;version=RL6982_HD_TA01_V03&amp;lotid=P9DF8&amp;waferid=MAX992-20B2" TargetMode="External"/><Relationship Id="rId845" Type="http://schemas.openxmlformats.org/officeDocument/2006/relationships/hyperlink" Target="http://cpdb.realtek.com/cpdbv3/view/wafermap/oneWaferSbinMap.php?project=RL6982&amp;checksum=5540f101ffbc7ebb22c8f7c1a463a531&amp;bin_num=70&amp;bintype=sbin&amp;from=xls&amp;cp=CP1&amp;version=RL6982_HD_TA01_V03&amp;lotid=P9FC7&amp;waferid=MAX987-12G2" TargetMode="External"/><Relationship Id="rId1030" Type="http://schemas.openxmlformats.org/officeDocument/2006/relationships/hyperlink" Target="http://cpdb.realtek.com/cpdbv3/view/wafermap/oneWaferSbinMap.php?project=RL6982&amp;checksum=4710878dd12bc387815b9d7fe0f6ee15&amp;bin_num=12&amp;bintype=sbin&amp;from=xls&amp;cp=CP1&amp;version=RL6982_HD_TA01_V03&amp;lotid=P9DZ4&amp;waferid=MAX517-08E6" TargetMode="External"/><Relationship Id="rId1268" Type="http://schemas.openxmlformats.org/officeDocument/2006/relationships/hyperlink" Target="http://cpdb.realtek.com/cpdbv3/view/wafermap/oneWaferSbinMap.php?project=RL6982&amp;checksum=f093448f999cbc68eec5ba2f1b8a6e14&amp;bin_num=191&amp;bintype=sbin&amp;from=xls&amp;cp=CP1&amp;version=RL6982_HD_TA01_V03&amp;lotid=P9DF7&amp;waferid=MAX511-24H1" TargetMode="External"/><Relationship Id="rId1475" Type="http://schemas.openxmlformats.org/officeDocument/2006/relationships/hyperlink" Target="http://cpdb.realtek.com/cpdbv3/view/wafermap/oneWaferSbinMap.php?project=RL6982&amp;checksum=b79a6718cb1d6f0211610e0e099ca1f0&amp;bin_num=129&amp;bintype=sbin&amp;from=xls&amp;cp=CP1&amp;version=RL6982_HD_TA01_V03&amp;lotid=P9AU6&amp;waferid=MAX523-19C3" TargetMode="External"/><Relationship Id="rId168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24&amp;sbin_map=224&amp;is_auto=0" TargetMode="External"/><Relationship Id="rId400" Type="http://schemas.openxmlformats.org/officeDocument/2006/relationships/hyperlink" Target="http://cpdb.realtek.com/cpdbv3/view/wafermap/oneWaferSbinMap.php?project=RL6982&amp;checksum=e871206ea38df771c066bce1f24dd7d9&amp;bin_num=36&amp;bintype=sbin&amp;from=xls&amp;cp=CP1&amp;version=RL6982_HD_TA01_V03&amp;lotid=P9DF8&amp;waferid=MAX992-14D6" TargetMode="External"/><Relationship Id="rId705" Type="http://schemas.openxmlformats.org/officeDocument/2006/relationships/hyperlink" Target="http://cpdb.realtek.com/cpdbv3/view/wafermap/oneWaferSbinMap.php?project=RL6982&amp;checksum=c34e792735d81af7f7360c53a59b5bd4&amp;bin_num=47&amp;bintype=sbin&amp;from=xls&amp;cp=CP1&amp;version=RL6982_HD_TA01_V03&amp;lotid=P9AU6&amp;waferid=MAX523-08A5" TargetMode="External"/><Relationship Id="rId1128" Type="http://schemas.openxmlformats.org/officeDocument/2006/relationships/hyperlink" Target="http://cpdb.realtek.com/cpdbv3/view/wafermap/oneWaferSbinMap.php?project=RL6982&amp;checksum=5388d7d1a48c37481e0ab1c381636e67&amp;bin_num=30&amp;bintype=sbin&amp;from=xls&amp;cp=CP1&amp;version=RL6982_HD_TA01_V03&amp;lotid=P9DF7&amp;waferid=MAX511-17C7" TargetMode="External"/><Relationship Id="rId133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418&amp;sbin_info=42&amp;sbin_map=42&amp;is_auto=0" TargetMode="External"/><Relationship Id="rId154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9&amp;sbin_info=202&amp;sbin_map=202&amp;is_auto=0" TargetMode="External"/><Relationship Id="rId912" Type="http://schemas.openxmlformats.org/officeDocument/2006/relationships/hyperlink" Target="http://cpdb.realtek.com/cpdbv3/view/wafermap/oneWaferSbinMap.php?project=RL6982&amp;checksum=d9f7ab5bd49c029c989ba8bea059a807&amp;bin_num=6&amp;bintype=sbin&amp;from=xls&amp;cp=CP1&amp;version=RL6982_HD_TA01_V03&amp;lotid=P9DF8&amp;waferid=MAX992-03C0" TargetMode="External"/><Relationship Id="rId41" Type="http://schemas.openxmlformats.org/officeDocument/2006/relationships/hyperlink" Target="http://cpdb.realtek.com/cpdbv3/view/mergeCell.php?project=RL6982&amp;cp=CP1&amp;version=RL6982_HD_TA01_V03&amp;lotid=P9DF7&amp;waferid=MAX511-08H2&amp;bintype=sbin" TargetMode="External"/><Relationship Id="rId140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77&amp;sbin_info=38&amp;sbin_map=38&amp;is_auto=0" TargetMode="External"/><Relationship Id="rId190" Type="http://schemas.openxmlformats.org/officeDocument/2006/relationships/hyperlink" Target="http://cpdb.realtek.com/cpdbv3/view/wafermap/oneWaferSbinMap.php?project=RL6982&amp;checksum=cb18db292fa7074f2e49f05cf2152be7&amp;bin_num=24&amp;bintype=sbin&amp;from=xls&amp;cp=CP1&amp;version=RL6982_HD_TA01_V03&amp;lotid=P9DF8&amp;waferid=MAX992-19A5" TargetMode="External"/><Relationship Id="rId288" Type="http://schemas.openxmlformats.org/officeDocument/2006/relationships/hyperlink" Target="http://cpdb.realtek.com/cpdbv3/view/wafermap/oneWaferSbinMap.php?project=RL6982&amp;checksum=634f9a39cbe3e2849745772a08bf274c&amp;bin_num=2&amp;bintype=sbin&amp;from=xls&amp;cp=CP1&amp;version=RL6982_HD_TA01_V03&amp;lotid=P9DF7&amp;waferid=MAX511-03D0" TargetMode="External"/><Relationship Id="rId495" Type="http://schemas.openxmlformats.org/officeDocument/2006/relationships/hyperlink" Target="http://cpdb.realtek.com/cpdbv3/view/wafermap/oneWaferSbinMap.php?project=RL6982&amp;checksum=b2bb68493923ff382109489d6813c02e&amp;bin_num=9&amp;bintype=sbin&amp;from=xls&amp;cp=CP1&amp;version=RL6982_HD_TA01_V03&amp;lotid=P9AU6&amp;waferid=MAX523-09A0" TargetMode="External"/><Relationship Id="rId148" Type="http://schemas.openxmlformats.org/officeDocument/2006/relationships/hyperlink" Target="http://cpdb.realtek.com/cpdbv3/view/wafermap/oneWaferSbinMap.php?project=RL6982&amp;checksum=0b8bd901bcb207a73f12aa5b2800155b&amp;bin_num=68&amp;bintype=sbin&amp;from=xls&amp;cp=CP1&amp;version=RL6982_HD_TA01_V03&amp;lotid=P9DF7&amp;waferid=MAX511-21B5" TargetMode="External"/><Relationship Id="rId355" Type="http://schemas.openxmlformats.org/officeDocument/2006/relationships/hyperlink" Target="http://cpdb.realtek.com/cpdbv3/view/wafermap/oneWaferSbinMap.php?project=RL6982&amp;checksum=25dc7f8515c85e567893dde85ecd32a1&amp;bin_num=35&amp;bintype=sbin&amp;from=xls&amp;cp=CP1&amp;version=RL6982_HD_TA01_V03&amp;lotid=P9DZ4&amp;waferid=MAX517-21G4" TargetMode="External"/><Relationship Id="rId56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93718&amp;sbin_info=48&amp;sbin_map=48&amp;is_auto=0" TargetMode="External"/><Relationship Id="rId1192" Type="http://schemas.openxmlformats.org/officeDocument/2006/relationships/hyperlink" Target="http://cpdb.realtek.com/cpdbv3/view/wafermap/oneWaferSbinMap.php?project=RL6982&amp;checksum=5f96c1a0367cd55e8937f0eb82acf0da&amp;bin_num=60&amp;bintype=sbin&amp;from=xls&amp;cp=CP1&amp;version=RL6982_HD_TA01_V03&amp;lotid=P9AU3&amp;waferid=MAX072-16A7" TargetMode="External"/><Relationship Id="rId215" Type="http://schemas.openxmlformats.org/officeDocument/2006/relationships/hyperlink" Target="http://cpdb.realtek.com/cpdbv3/view/wafermap/oneWaferSbinMap.php?project=RL6982&amp;checksum=ba0e21d2b4c83e49913aa53b4680d0e9&amp;bin_num=39&amp;bintype=sbin&amp;from=xls&amp;cp=CP1&amp;version=RL6982_HD_TA01_V03&amp;lotid=P9AU3&amp;waferid=MAX072-06F7" TargetMode="External"/><Relationship Id="rId422" Type="http://schemas.openxmlformats.org/officeDocument/2006/relationships/hyperlink" Target="http://cpdb.realtek.com/cpdbv3/view/wafermap/oneWaferSbinMap.php?project=RL6982&amp;checksum=20b96c6ee0cf7d51c352866fc9226722&amp;bin_num=7&amp;bintype=sbin&amp;from=xls&amp;cp=CP1&amp;version=RL6982_HD_TA01_V03&amp;lotid=P9DF8&amp;waferid=MAX992-06A1" TargetMode="External"/><Relationship Id="rId867" Type="http://schemas.openxmlformats.org/officeDocument/2006/relationships/hyperlink" Target="http://cpdb.realtek.com/cpdbv3/view/wafermap/oneWaferSbinMap.php?project=RL6982&amp;checksum=d8a49003da7a817cae79590094369e9e&amp;bin_num=70&amp;bintype=sbin&amp;from=xls&amp;cp=CP1&amp;version=RL6982_HD_TA01_V03&amp;lotid=P9DF8&amp;waferid=MAX992-12F0" TargetMode="External"/><Relationship Id="rId1052" Type="http://schemas.openxmlformats.org/officeDocument/2006/relationships/hyperlink" Target="http://cpdb.realtek.com/cpdbv3/view/wafermap/oneWaferSbinMap.php?project=RL6982&amp;checksum=f4b384d3a073ed6f6d001636d9db26b9&amp;bin_num=611&amp;bintype=sbin&amp;from=xls&amp;cp=CP1&amp;version=RL6982_HD_TA01_V03&amp;lotid=P9DF8&amp;waferid=MAX992-21A5" TargetMode="External"/><Relationship Id="rId1497" Type="http://schemas.openxmlformats.org/officeDocument/2006/relationships/hyperlink" Target="http://cpdb.realtek.com/cpdbv3/view/wafermap/oneWaferSbinMap.php?project=RL6982&amp;checksum=8db562bf66dc4c871bcaaec8a6f95bba&amp;bin_num=177&amp;bintype=sbin&amp;from=xls&amp;cp=CP1&amp;version=RL6982_HD_TA01_V03&amp;lotid=P9DF7&amp;waferid=MAX511-25G4" TargetMode="External"/><Relationship Id="rId727" Type="http://schemas.openxmlformats.org/officeDocument/2006/relationships/hyperlink" Target="http://cpdb.realtek.com/cpdbv3/view/wafermap/oneWaferSbinMap.php?project=RL6982&amp;checksum=9485efb5926d6b243664fa09fea0383b&amp;bin_num=91&amp;bintype=sbin&amp;from=xls&amp;cp=CP1&amp;version=RL6982_HD_TA01_V03&amp;lotid=P9EP5&amp;waferid=MAX989-02F4" TargetMode="External"/><Relationship Id="rId934" Type="http://schemas.openxmlformats.org/officeDocument/2006/relationships/hyperlink" Target="http://cpdb.realtek.com/cpdbv3/view/wafermap/oneWaferSbinMap.php?project=RL6982&amp;checksum=c3475d77a371b6ffc3287d8204b5b0da&amp;bin_num=63&amp;bintype=sbin&amp;from=xls&amp;cp=CP1&amp;version=RL6982_HD_TA01_V03&amp;lotid=P9DF7&amp;waferid=MAX511-13F3" TargetMode="External"/><Relationship Id="rId135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404&amp;sbin_info=192&amp;sbin_map=192&amp;is_auto=0" TargetMode="External"/><Relationship Id="rId156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82&amp;sbin_info=178&amp;sbin_map=178&amp;is_auto=0" TargetMode="External"/><Relationship Id="rId63" Type="http://schemas.openxmlformats.org/officeDocument/2006/relationships/hyperlink" Target="http://cpdb.realtek.com/cpdbv3/view/wafermap/oneWaferSbinMap.php?project=RL6982&amp;checksum=8db562bf66dc4c871bcaaec8a6f95bba&amp;bin_num=18&amp;bintype=sbin&amp;from=xls&amp;cp=CP1&amp;version=RL6982_HD_TA01_V03&amp;lotid=P9DF7&amp;waferid=MAX511-25G4" TargetMode="External"/><Relationship Id="rId1217" Type="http://schemas.openxmlformats.org/officeDocument/2006/relationships/hyperlink" Target="http://cpdb.realtek.com/cpdbv3/view/wafermap/oneWaferSbinMap.php?project=RL6982&amp;checksum=3750a32be65010d21ef9d90d51f020ae&amp;bin_num=11&amp;bintype=sbin&amp;from=xls&amp;cp=CP1&amp;version=RL6982_HD_TA01_V03&amp;lotid=P9DZ4&amp;waferid=MAX517-17A3" TargetMode="External"/><Relationship Id="rId1424" Type="http://schemas.openxmlformats.org/officeDocument/2006/relationships/hyperlink" Target="http://cpdb.realtek.com/cpdbv3/view/wafermap/oneWaferSbinMap.php?project=RL6982&amp;checksum=f963ce2c327cc91f5b4a606729edea84&amp;bin_num=13&amp;bintype=sbin&amp;from=xls&amp;cp=CP1&amp;version=RL6982_HD_TA01_V03&amp;lotid=P9DF6&amp;waferid=MAX506-12H2" TargetMode="External"/><Relationship Id="rId163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&amp;sbin_info=146&amp;sbin_map=146&amp;is_auto=0" TargetMode="External"/><Relationship Id="rId377" Type="http://schemas.openxmlformats.org/officeDocument/2006/relationships/hyperlink" Target="http://cpdb.realtek.com/cpdbv3/view/wafermap/oneWaferSbinMap.php?project=RL6982&amp;checksum=579697fb624819fa8fdb909410e6230a&amp;bin_num=35&amp;bintype=sbin&amp;from=xls&amp;cp=CP1&amp;version=RL6982_HD_TA01_V03&amp;lotid=P9DZ4&amp;waferid=MAX517-15B5" TargetMode="External"/><Relationship Id="rId584" Type="http://schemas.openxmlformats.org/officeDocument/2006/relationships/hyperlink" Target="http://cpdb.realtek.com/cpdbv3/view/wafermap/oneWaferSbinMap.php?project=RL6982&amp;checksum=30e598865910a6d1aa3a9a14df9bfb88&amp;bin_num=82&amp;bintype=sbin&amp;from=xls&amp;cp=CP1&amp;version=RL6982_HD_TA01_V03&amp;lotid=P9AT6&amp;waferid=MAX055-22G2" TargetMode="External"/><Relationship Id="rId5" Type="http://schemas.openxmlformats.org/officeDocument/2006/relationships/hyperlink" Target="http://cpdb.realtek.com/cpdbv3/view/mergeCell.php?project=RL6982&amp;cp=CP1&amp;version=RL6982_HD_TA01_V03&amp;lotid=P9DF6&amp;waferid=MAX506-03E2&amp;bintype=sbin" TargetMode="External"/><Relationship Id="rId237" Type="http://schemas.openxmlformats.org/officeDocument/2006/relationships/hyperlink" Target="http://cpdb.realtek.com/cpdbv3/view/wafermap/oneWaferSbinMap.php?project=RL6982&amp;checksum=c4a1dddcec53022f90df4258f2faf1eb&amp;bin_num=8&amp;bintype=sbin&amp;from=xls&amp;cp=CP1&amp;version=RL6982_HD_TA01_V03&amp;lotid=P9DF6&amp;waferid=MAX506-21C7" TargetMode="External"/><Relationship Id="rId791" Type="http://schemas.openxmlformats.org/officeDocument/2006/relationships/hyperlink" Target="http://cpdb.realtek.com/cpdbv3/view/wafermap/oneWaferSbinMap.php?project=RL6982&amp;checksum=ea8c48ae25278f5bf91f5a71a3d85f94&amp;bin_num=69&amp;bintype=sbin&amp;from=xls&amp;cp=CP1&amp;version=RL6982_HD_TA01_V03&amp;lotid=P9AU6&amp;waferid=MAX523-07B2" TargetMode="External"/><Relationship Id="rId889" Type="http://schemas.openxmlformats.org/officeDocument/2006/relationships/hyperlink" Target="http://cpdb.realtek.com/cpdbv3/view/wafermap/oneWaferSbinMap.php?project=RL6982&amp;checksum=aa27554839709aad585944d10a6ba766&amp;bin_num=6&amp;bintype=sbin&amp;from=xls&amp;cp=CP1&amp;version=RL6982_HD_TA01_V03&amp;lotid=P9DZ4&amp;waferid=MAX517-04H2" TargetMode="External"/><Relationship Id="rId1074" Type="http://schemas.openxmlformats.org/officeDocument/2006/relationships/hyperlink" Target="http://cpdb.realtek.com/cpdbv3/view/wafermap/oneWaferSbinMap.php?project=RL6982&amp;checksum=dfe1e6dad8b9b1fa0cb2688035d9301d&amp;bin_num=193&amp;bintype=sbin&amp;from=xls&amp;cp=CP1&amp;version=RL6982_HD_TA01_V03&amp;lotid=P9DZ4&amp;waferid=MAX517-02B1" TargetMode="External"/><Relationship Id="rId444" Type="http://schemas.openxmlformats.org/officeDocument/2006/relationships/hyperlink" Target="http://cpdb.realtek.com/cpdbv3/view/wafermap/oneWaferSbinMap.php?project=RL6982&amp;checksum=492704ed63f09d6f3413885120705d95&amp;bin_num=7&amp;bintype=sbin&amp;from=xls&amp;cp=CP1&amp;version=RL6982_HD_TA01_V03&amp;lotid=P9DF8&amp;waferid=MAX992-16C4" TargetMode="External"/><Relationship Id="rId651" Type="http://schemas.openxmlformats.org/officeDocument/2006/relationships/hyperlink" Target="http://cpdb.realtek.com/cpdbv3/view/wafermap/oneWaferSbinMap.php?project=RL6982&amp;checksum=dfe1e6dad8b9b1fa0cb2688035d9301d&amp;bin_num=51&amp;bintype=sbin&amp;from=xls&amp;cp=CP1&amp;version=RL6982_HD_TA01_V03&amp;lotid=P9DZ4&amp;waferid=MAX517-02B1" TargetMode="External"/><Relationship Id="rId749" Type="http://schemas.openxmlformats.org/officeDocument/2006/relationships/hyperlink" Target="http://cpdb.realtek.com/cpdbv3/view/wafermap/oneWaferSbinMap.php?project=RL6982&amp;checksum=6c216ec9b4657b6d426f31bd9428e2e7&amp;bin_num=91&amp;bintype=sbin&amp;from=xls&amp;cp=CP1&amp;version=RL6982_HD_TA01_V03&amp;lotid=P9DF7&amp;waferid=MAX511-12G0" TargetMode="External"/><Relationship Id="rId1281" Type="http://schemas.openxmlformats.org/officeDocument/2006/relationships/hyperlink" Target="http://cpdb.realtek.com/cpdbv3/view/wafermap/oneWaferSbinMap.php?project=RL6982&amp;checksum=024dd13d460adac825da1094b6260ac2&amp;bin_num=390&amp;bintype=sbin&amp;from=xls&amp;cp=CP1&amp;version=RL6982_HD_TA01_V03&amp;lotid=P9DF7&amp;waferid=MAX511-05B6" TargetMode="External"/><Relationship Id="rId1379" Type="http://schemas.openxmlformats.org/officeDocument/2006/relationships/hyperlink" Target="http://cpdb.realtek.com/cpdbv3/view/wafermap/oneWaferSbinMap.php?project=RL6982&amp;checksum=b56452a5d8fdf5e9ee5970ba69dca003&amp;bin_num=203&amp;bintype=sbin&amp;from=xls&amp;cp=CP1&amp;version=RL6982_HD_TA01_V03&amp;lotid=P9DZ4&amp;waferid=MAX517-24E5" TargetMode="External"/><Relationship Id="rId158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634&amp;sbin_info=76&amp;sbin_map=76&amp;is_auto=0" TargetMode="External"/><Relationship Id="rId304" Type="http://schemas.openxmlformats.org/officeDocument/2006/relationships/hyperlink" Target="http://cpdb.realtek.com/cpdbv3/view/wafermap/oneWaferSbinMap.php?project=RL6982&amp;checksum=a006758030a747d7f18e87a284d3b282&amp;bin_num=221&amp;bintype=sbin&amp;from=xls&amp;cp=CP1&amp;version=RL6982_HD_TA01_V03&amp;lotid=P9FC8&amp;waferid=MAX988-01B5" TargetMode="External"/><Relationship Id="rId511" Type="http://schemas.openxmlformats.org/officeDocument/2006/relationships/hyperlink" Target="http://cpdb.realtek.com/cpdbv3/view/wafermap/oneWaferSbinMap.php?project=RL6982&amp;checksum=0d2152655868b2ffe725bf2ca433479e&amp;bin_num=9&amp;bintype=sbin&amp;from=xls&amp;cp=CP1&amp;version=RL6982_HD_TA01_V03&amp;lotid=P9AT9&amp;waferid=MAX059-25A2" TargetMode="External"/><Relationship Id="rId609" Type="http://schemas.openxmlformats.org/officeDocument/2006/relationships/hyperlink" Target="http://cpdb.realtek.com/cpdbv3/view/wafermap/oneWaferSbinMap.php?project=RL6982&amp;checksum=e7bd064be5fa8d53efb654f85f514aef&amp;bin_num=82&amp;bintype=sbin&amp;from=xls&amp;cp=CP1&amp;version=RL6982_HD_TA01_V03&amp;lotid=P9AU6&amp;waferid=MAX523-02E3" TargetMode="External"/><Relationship Id="rId956" Type="http://schemas.openxmlformats.org/officeDocument/2006/relationships/hyperlink" Target="http://cpdb.realtek.com/cpdbv3/view/wafermap/oneWaferSbinMap.php?project=RL6982&amp;checksum=30e598865910a6d1aa3a9a14df9bfb88&amp;bin_num=46&amp;bintype=sbin&amp;from=xls&amp;cp=CP1&amp;version=RL6982_HD_TA01_V03&amp;lotid=P9AT6&amp;waferid=MAX055-22G2" TargetMode="External"/><Relationship Id="rId1141" Type="http://schemas.openxmlformats.org/officeDocument/2006/relationships/hyperlink" Target="http://cpdb.realtek.com/cpdbv3/view/wafermap/oneWaferSbinMap.php?project=RL6982&amp;checksum=6c216ec9b4657b6d426f31bd9428e2e7&amp;bin_num=30&amp;bintype=sbin&amp;from=xls&amp;cp=CP1&amp;version=RL6982_HD_TA01_V03&amp;lotid=P9DF7&amp;waferid=MAX511-12G0" TargetMode="External"/><Relationship Id="rId123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1094&amp;sbin_info=79&amp;sbin_map=79&amp;is_auto=0" TargetMode="External"/><Relationship Id="rId85" Type="http://schemas.openxmlformats.org/officeDocument/2006/relationships/hyperlink" Target="http://cpdb.realtek.com/cpdbv3/view/wafermap/oneWaferSbinMap.php?project=RL6982&amp;checksum=5388d7d1a48c37481e0ab1c381636e67&amp;bin_num=71&amp;bintype=sbin&amp;from=xls&amp;cp=CP1&amp;version=RL6982_HD_TA01_V03&amp;lotid=P9DF7&amp;waferid=MAX511-17C7" TargetMode="External"/><Relationship Id="rId816" Type="http://schemas.openxmlformats.org/officeDocument/2006/relationships/hyperlink" Target="http://cpdb.realtek.com/cpdbv3/view/wafermap/oneWaferSbinMap.php?project=RL6982&amp;checksum=0028889b50687ebc9bd58836a89b9450&amp;bin_num=45&amp;bintype=sbin&amp;from=xls&amp;cp=CP1&amp;version=RL6982_HD_TA01_V03&amp;lotid=P9DF6&amp;waferid=MAX506-06C3" TargetMode="External"/><Relationship Id="rId1001" Type="http://schemas.openxmlformats.org/officeDocument/2006/relationships/hyperlink" Target="http://cpdb.realtek.com/cpdbv3/view/wafermap/oneWaferSbinMap.php?project=RL6982&amp;checksum=634f9a39cbe3e2849745772a08bf274c&amp;bin_num=26&amp;bintype=sbin&amp;from=xls&amp;cp=CP1&amp;version=RL6982_HD_TA01_V03&amp;lotid=P9DF7&amp;waferid=MAX511-03D0" TargetMode="External"/><Relationship Id="rId1446" Type="http://schemas.openxmlformats.org/officeDocument/2006/relationships/hyperlink" Target="http://cpdb.realtek.com/cpdbv3/view/wafermap/oneWaferSbinMap.php?project=RL6982&amp;checksum=4164f8fcfe26dbbe7b9b30961c2e8976&amp;bin_num=610&amp;bintype=sbin&amp;from=xls&amp;cp=CP1&amp;version=RL6982_HD_TA01_V03&amp;lotid=P9DZ4&amp;waferid=MAX517-14C2" TargetMode="External"/><Relationship Id="rId165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70&amp;sbin_map=170&amp;is_auto=0" TargetMode="External"/><Relationship Id="rId1306" Type="http://schemas.openxmlformats.org/officeDocument/2006/relationships/hyperlink" Target="http://cpdb.realtek.com/cpdbv3/view/wafermap/oneWaferSbinMap.php?project=RL6982&amp;checksum=8a608f7bee474b1eb3814fd70072daa0&amp;bin_num=205&amp;bintype=sbin&amp;from=xls&amp;cp=CP1&amp;version=RL6982_HD_TA01_V03&amp;lotid=P9DF8&amp;waferid=MAX992-10G2" TargetMode="External"/><Relationship Id="rId1513" Type="http://schemas.openxmlformats.org/officeDocument/2006/relationships/hyperlink" Target="http://cpdb.realtek.com/cpdbv3/view/wafermap/oneWaferSbinMap.php?project=RL6982&amp;checksum=0b8bd901bcb207a73f12aa5b2800155b&amp;bin_num=237&amp;bintype=sbin&amp;from=xls&amp;cp=CP1&amp;version=RL6982_HD_TA01_V03&amp;lotid=P9DF7&amp;waferid=MAX511-21B5" TargetMode="External"/><Relationship Id="rId12" Type="http://schemas.openxmlformats.org/officeDocument/2006/relationships/hyperlink" Target="http://cpdb.realtek.com/cpdbv3/view/mergeCell.php?project=RL6982&amp;cp=CP1&amp;version=RL6982_HD_TA01_V03&amp;lotid=P9DF7&amp;waferid=MAX511-01E2&amp;bintype=sbin" TargetMode="External"/><Relationship Id="rId161" Type="http://schemas.openxmlformats.org/officeDocument/2006/relationships/hyperlink" Target="http://cpdb.realtek.com/cpdbv3/view/wafermap/oneWaferSbinMap.php?project=RL6982&amp;checksum=20b96c6ee0cf7d51c352866fc9226722&amp;bin_num=24&amp;bintype=sbin&amp;from=xls&amp;cp=CP1&amp;version=RL6982_HD_TA01_V03&amp;lotid=P9DF8&amp;waferid=MAX992-06A1" TargetMode="External"/><Relationship Id="rId399" Type="http://schemas.openxmlformats.org/officeDocument/2006/relationships/hyperlink" Target="http://cpdb.realtek.com/cpdbv3/view/wafermap/oneWaferSbinMap.php?project=RL6982&amp;checksum=0b8bd901bcb207a73f12aa5b2800155b&amp;bin_num=36&amp;bintype=sbin&amp;from=xls&amp;cp=CP1&amp;version=RL6982_HD_TA01_V03&amp;lotid=P9DF7&amp;waferid=MAX511-21B5" TargetMode="External"/><Relationship Id="rId259" Type="http://schemas.openxmlformats.org/officeDocument/2006/relationships/hyperlink" Target="http://cpdb.realtek.com/cpdbv3/view/wafermap/oneWaferSbinMap.php?project=RL6982&amp;checksum=6fa869caf69be059b09606bb5c8e3516&amp;bin_num=66&amp;bintype=sbin&amp;from=xls&amp;cp=CP1&amp;version=RL6982_HD_TA01_V03&amp;lotid=P9FC7&amp;waferid=MAX987-01E4" TargetMode="External"/><Relationship Id="rId466" Type="http://schemas.openxmlformats.org/officeDocument/2006/relationships/hyperlink" Target="http://cpdb.realtek.com/cpdbv3/view/wafermap/oneWaferSbinMap.php?project=RL6982&amp;checksum=972272ac852308fae91f3d4c4b45a708&amp;bin_num=29&amp;bintype=sbin&amp;from=xls&amp;cp=CP1&amp;version=RL6982_HD_TA01_V03&amp;lotid=P9FC8&amp;waferid=MAX988-18H0" TargetMode="External"/><Relationship Id="rId673" Type="http://schemas.openxmlformats.org/officeDocument/2006/relationships/hyperlink" Target="http://cpdb.realtek.com/cpdbv3/view/wafermap/oneWaferSbinMap.php?project=RL6982&amp;checksum=0b8bd901bcb207a73f12aa5b2800155b&amp;bin_num=47&amp;bintype=sbin&amp;from=xls&amp;cp=CP1&amp;version=RL6982_HD_TA01_V03&amp;lotid=P9DF7&amp;waferid=MAX511-21B5" TargetMode="External"/><Relationship Id="rId880" Type="http://schemas.openxmlformats.org/officeDocument/2006/relationships/hyperlink" Target="http://cpdb.realtek.com/cpdbv3/view/wafermap/oneWaferSbinMap.php?project=RL6982&amp;checksum=1bfcbe2a7643c7f41faf0515ef7907a5&amp;bin_num=70&amp;bintype=sbin&amp;from=xls&amp;cp=CP1&amp;version=RL6982_HD_TA01_V03&amp;lotid=P9DF7&amp;waferid=MAX511-15E1" TargetMode="External"/><Relationship Id="rId10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3656&amp;sbin_info=44&amp;sbin_map=44&amp;is_auto=0" TargetMode="External"/><Relationship Id="rId11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449684&amp;sbin_info=3&amp;sbin_map=3&amp;is_auto=0" TargetMode="External"/><Relationship Id="rId326" Type="http://schemas.openxmlformats.org/officeDocument/2006/relationships/hyperlink" Target="http://cpdb.realtek.com/cpdbv3/view/wafermap/oneWaferSbinMap.php?project=RL6982&amp;checksum=30e598865910a6d1aa3a9a14df9bfb88&amp;bin_num=34&amp;bintype=sbin&amp;from=xls&amp;cp=CP1&amp;version=RL6982_HD_TA01_V03&amp;lotid=P9AT6&amp;waferid=MAX055-22G2" TargetMode="External"/><Relationship Id="rId533" Type="http://schemas.openxmlformats.org/officeDocument/2006/relationships/hyperlink" Target="http://cpdb.realtek.com/cpdbv3/view/wafermap/oneWaferSbinMap.php?project=RL6982&amp;checksum=972272ac852308fae91f3d4c4b45a708&amp;bin_num=9&amp;bintype=sbin&amp;from=xls&amp;cp=CP1&amp;version=RL6982_HD_TA01_V03&amp;lotid=P9FC8&amp;waferid=MAX988-18H0" TargetMode="External"/><Relationship Id="rId978" Type="http://schemas.openxmlformats.org/officeDocument/2006/relationships/hyperlink" Target="http://cpdb.realtek.com/cpdbv3/view/wafermap/oneWaferSbinMap.php?project=RL6982&amp;checksum=174838eecc44e4f53f7c041188df9fe6&amp;bin_num=46&amp;bintype=sbin&amp;from=xls&amp;cp=CP1&amp;version=RL6982_HD_TA01_V03&amp;lotid=P9DF6&amp;waferid=MAX506-19C7" TargetMode="External"/><Relationship Id="rId116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7656&amp;sbin_info=21&amp;sbin_map=21&amp;is_auto=0" TargetMode="External"/><Relationship Id="rId1370" Type="http://schemas.openxmlformats.org/officeDocument/2006/relationships/hyperlink" Target="http://cpdb.realtek.com/cpdbv3/view/wafermap/oneWaferSbinMap.php?project=RL6982&amp;checksum=4fe1be17d0d5eaf8245c4e505d04e0cb&amp;bin_num=27&amp;bintype=sbin&amp;from=xls&amp;cp=CP1&amp;version=RL6982_HD_TA01_V03&amp;lotid=P9DF6&amp;waferid=MAX506-01F4" TargetMode="External"/><Relationship Id="rId740" Type="http://schemas.openxmlformats.org/officeDocument/2006/relationships/hyperlink" Target="http://cpdb.realtek.com/cpdbv3/view/wafermap/oneWaferSbinMap.php?project=RL6982&amp;checksum=e5cae468b375c653802bf971209f7450&amp;bin_num=91&amp;bintype=sbin&amp;from=xls&amp;cp=CP1&amp;version=RL6982_HD_TA01_V03&amp;lotid=P9DF7&amp;waferid=MAX511-18C2" TargetMode="External"/><Relationship Id="rId838" Type="http://schemas.openxmlformats.org/officeDocument/2006/relationships/hyperlink" Target="http://cpdb.realtek.com/cpdbv3/view/wafermap/oneWaferSbinMap.php?project=RL6982&amp;checksum=e4ac489e3507bcb68fb030f3f08bc337&amp;bin_num=70&amp;bintype=sbin&amp;from=xls&amp;cp=CP1&amp;version=RL6982_HD_TA01_V03&amp;lotid=P9DF7&amp;waferid=MAX511-20C2" TargetMode="External"/><Relationship Id="rId1023" Type="http://schemas.openxmlformats.org/officeDocument/2006/relationships/hyperlink" Target="http://cpdb.realtek.com/cpdbv3/view/wafermap/oneWaferSbinMap.php?project=RL6982&amp;checksum=e4ac489e3507bcb68fb030f3f08bc337&amp;bin_num=12&amp;bintype=sbin&amp;from=xls&amp;cp=CP1&amp;version=RL6982_HD_TA01_V03&amp;lotid=P9DF7&amp;waferid=MAX511-20C2" TargetMode="External"/><Relationship Id="rId1468" Type="http://schemas.openxmlformats.org/officeDocument/2006/relationships/hyperlink" Target="http://cpdb.realtek.com/cpdbv3/view/wafermap/oneWaferSbinMap.php?project=RL6982&amp;checksum=abdb306a61147f8004fd8c4f19c28641&amp;bin_num=236&amp;bintype=sbin&amp;from=xls&amp;cp=CP1&amp;version=RL6982_HD_TA01_V03&amp;lotid=P9DF8&amp;waferid=MAX992-24G1" TargetMode="External"/><Relationship Id="rId167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2&amp;sbin_info=210&amp;sbin_map=210&amp;is_auto=0" TargetMode="External"/><Relationship Id="rId600" Type="http://schemas.openxmlformats.org/officeDocument/2006/relationships/hyperlink" Target="http://cpdb.realtek.com/cpdbv3/view/wafermap/oneWaferSbinMap.php?project=RL6982&amp;checksum=b2bb68493923ff382109489d6813c02e&amp;bin_num=82&amp;bintype=sbin&amp;from=xls&amp;cp=CP1&amp;version=RL6982_HD_TA01_V03&amp;lotid=P9AU6&amp;waferid=MAX523-09A0" TargetMode="External"/><Relationship Id="rId1230" Type="http://schemas.openxmlformats.org/officeDocument/2006/relationships/hyperlink" Target="http://cpdb.realtek.com/cpdbv3/view/wafermap/oneWaferSbinMap.php?project=RL6982&amp;checksum=03c5cf36bf53381d3ee53bd6a6ca9f59&amp;bin_num=171&amp;bintype=sbin&amp;from=xls&amp;cp=CP1&amp;version=RL6982_HD_TA01_V03&amp;lotid=P9FC7&amp;waferid=MAX987-17D1" TargetMode="External"/><Relationship Id="rId1328" Type="http://schemas.openxmlformats.org/officeDocument/2006/relationships/hyperlink" Target="http://cpdb.realtek.com/cpdbv3/view/wafermap/oneWaferSbinMap.php?project=RL6982&amp;checksum=8db562bf66dc4c871bcaaec8a6f95bba&amp;bin_num=388&amp;bintype=sbin&amp;from=xls&amp;cp=CP1&amp;version=RL6982_HD_TA01_V03&amp;lotid=P9DF7&amp;waferid=MAX511-25G4" TargetMode="External"/><Relationship Id="rId1535" Type="http://schemas.openxmlformats.org/officeDocument/2006/relationships/hyperlink" Target="http://cpdb.realtek.com/cpdbv3/view/wafermap/oneWaferSbinMap.php?project=RL6982&amp;checksum=e766a4d86e63a0032f219f7a94f116ba&amp;bin_num=25&amp;bintype=sbin&amp;from=xls&amp;cp=CP1&amp;version=RL6982_HD_TA01_V03&amp;lotid=P9DF7&amp;waferid=MAX511-01E2" TargetMode="External"/><Relationship Id="rId905" Type="http://schemas.openxmlformats.org/officeDocument/2006/relationships/hyperlink" Target="http://cpdb.realtek.com/cpdbv3/view/wafermap/oneWaferSbinMap.php?project=RL6982&amp;checksum=86ccb47477ce21ca184edfecb9c08548&amp;bin_num=6&amp;bintype=sbin&amp;from=xls&amp;cp=CP1&amp;version=RL6982_HD_TA01_V03&amp;lotid=P9DZ4&amp;waferid=MAX517-18H1" TargetMode="External"/><Relationship Id="rId34" Type="http://schemas.openxmlformats.org/officeDocument/2006/relationships/hyperlink" Target="http://cpdb.realtek.com/cpdbv3/view/mergeCell.php?project=RL6982&amp;cp=CP1&amp;version=RL6982_HD_TA01_V03&amp;lotid=P9AT6&amp;waferid=MAX055-12D7&amp;bintype=sbin" TargetMode="External"/><Relationship Id="rId160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2&amp;sbin_info=101&amp;sbin_map=101&amp;is_auto=0" TargetMode="External"/><Relationship Id="rId183" Type="http://schemas.openxmlformats.org/officeDocument/2006/relationships/hyperlink" Target="http://cpdb.realtek.com/cpdbv3/view/wafermap/oneWaferSbinMap.php?project=RL6982&amp;checksum=642c57cad8812c0ff73459dd661b7e14&amp;bin_num=24&amp;bintype=sbin&amp;from=xls&amp;cp=CP1&amp;version=RL6982_HD_TA01_V03&amp;lotid=P9EP5&amp;waferid=MAX989-14G5" TargetMode="External"/><Relationship Id="rId390" Type="http://schemas.openxmlformats.org/officeDocument/2006/relationships/hyperlink" Target="http://cpdb.realtek.com/cpdbv3/view/wafermap/oneWaferSbinMap.php?project=RL6982&amp;checksum=b2d43d300eeee71aa0d23661bec72c21&amp;bin_num=36&amp;bintype=sbin&amp;from=xls&amp;cp=CP1&amp;version=RL6982_HD_TA01_V03&amp;lotid=P9DZ4&amp;waferid=MAX517-20H1" TargetMode="External"/><Relationship Id="rId250" Type="http://schemas.openxmlformats.org/officeDocument/2006/relationships/hyperlink" Target="http://cpdb.realtek.com/cpdbv3/view/wafermap/oneWaferSbinMap.php?project=RL6982&amp;checksum=cff23bc15f6913edda293c3e0c464f01&amp;bin_num=8&amp;bintype=sbin&amp;from=xls&amp;cp=CP1&amp;version=RL6982_HD_TA01_V03&amp;lotid=P9DF6&amp;waferid=MAX506-14G0" TargetMode="External"/><Relationship Id="rId488" Type="http://schemas.openxmlformats.org/officeDocument/2006/relationships/hyperlink" Target="http://cpdb.realtek.com/cpdbv3/view/wafermap/oneWaferSbinMap.php?project=RL6982&amp;checksum=08365f66437faa78499acc9e0cb3b0c2&amp;bin_num=9&amp;bintype=sbin&amp;from=xls&amp;cp=CP1&amp;version=RL6982_HD_TA01_V03&amp;lotid=P9DF6&amp;waferid=MAX506-13G5" TargetMode="External"/><Relationship Id="rId695" Type="http://schemas.openxmlformats.org/officeDocument/2006/relationships/hyperlink" Target="http://cpdb.realtek.com/cpdbv3/view/wafermap/oneWaferSbinMap.php?project=RL6982&amp;checksum=2b9489e8ed2c9ece38cebd1d11c35473&amp;bin_num=47&amp;bintype=sbin&amp;from=xls&amp;cp=CP1&amp;version=RL6982_HD_TA01_V03&amp;lotid=P9DF7&amp;waferid=MAX511-06B1" TargetMode="External"/><Relationship Id="rId110" Type="http://schemas.openxmlformats.org/officeDocument/2006/relationships/hyperlink" Target="http://cpdb.realtek.com/cpdbv3/view/wafermap/oneWaferSbinMap.php?project=RL6982&amp;checksum=2d1e6344b38856f051656f30a84abe58&amp;bin_num=65&amp;bintype=sbin&amp;from=xls&amp;cp=CP1&amp;version=RL6982_HD_TA01_V03&amp;lotid=P9AT6&amp;waferid=MAX055-05H0" TargetMode="External"/><Relationship Id="rId348" Type="http://schemas.openxmlformats.org/officeDocument/2006/relationships/hyperlink" Target="http://cpdb.realtek.com/cpdbv3/view/wafermap/oneWaferSbinMap.php?project=RL6982&amp;checksum=b2d43d300eeee71aa0d23661bec72c21&amp;bin_num=35&amp;bintype=sbin&amp;from=xls&amp;cp=CP1&amp;version=RL6982_HD_TA01_V03&amp;lotid=P9DZ4&amp;waferid=MAX517-20H1" TargetMode="External"/><Relationship Id="rId555" Type="http://schemas.openxmlformats.org/officeDocument/2006/relationships/hyperlink" Target="http://cpdb.realtek.com/cpdbv3/view/wafermap/oneWaferSbinMap.php?project=RL6982&amp;checksum=f9998a1b719b7662d1fc2616661af778&amp;bin_num=33&amp;bintype=sbin&amp;from=xls&amp;cp=CP1&amp;version=RL6982_HD_TA01_V03&amp;lotid=P9AU3&amp;waferid=MAX072-14C1" TargetMode="External"/><Relationship Id="rId762" Type="http://schemas.openxmlformats.org/officeDocument/2006/relationships/hyperlink" Target="http://cpdb.realtek.com/cpdbv3/view/wafermap/oneWaferSbinMap.php?project=RL6982&amp;checksum=3ae3acf2267129aa877fdaf79d92c955&amp;bin_num=69&amp;bintype=sbin&amp;from=xls&amp;cp=CP1&amp;version=RL6982_HD_TA01_V03&amp;lotid=P9DF6&amp;waferid=MAX506-08B1" TargetMode="External"/><Relationship Id="rId1185" Type="http://schemas.openxmlformats.org/officeDocument/2006/relationships/hyperlink" Target="http://cpdb.realtek.com/cpdbv3/view/wafermap/oneWaferSbinMap.php?project=RL6982&amp;checksum=0f0533a6c4dde9173f84ee50d8174b61&amp;bin_num=60&amp;bintype=sbin&amp;from=xls&amp;cp=CP1&amp;version=RL6982_HD_TA01_V03&amp;lotid=P9DF8&amp;waferid=MAX992-13E3" TargetMode="External"/><Relationship Id="rId1392" Type="http://schemas.openxmlformats.org/officeDocument/2006/relationships/hyperlink" Target="http://cpdb.realtek.com/cpdbv3/view/wafermap/oneWaferSbinMap.php?project=RL6982&amp;checksum=849f51459453b7e3a5732dc0e44cfe2a&amp;bin_num=207&amp;bintype=sbin&amp;from=xls&amp;cp=CP1&amp;version=RL6982_HD_TA01_V03&amp;lotid=P9DZ4&amp;waferid=MAX517-13C7" TargetMode="External"/><Relationship Id="rId208" Type="http://schemas.openxmlformats.org/officeDocument/2006/relationships/hyperlink" Target="http://cpdb.realtek.com/cpdbv3/view/wafermap/oneWaferSbinMap.php?project=RL6982&amp;checksum=35222ca1d85bf2277d920fe2bceba686&amp;bin_num=39&amp;bintype=sbin&amp;from=xls&amp;cp=CP1&amp;version=RL6982_HD_TA01_V03&amp;lotid=P9DZ4&amp;waferid=MAX517-06G0" TargetMode="External"/><Relationship Id="rId415" Type="http://schemas.openxmlformats.org/officeDocument/2006/relationships/hyperlink" Target="http://cpdb.realtek.com/cpdbv3/view/wafermap/oneWaferSbinMap.php?project=RL6982&amp;checksum=e9d27ddfbbb711285944b42455e4de93&amp;bin_num=36&amp;bintype=sbin&amp;from=xls&amp;cp=CP1&amp;version=RL6982_HD_TA01_V03&amp;lotid=P9DF6&amp;waferid=MAX506-10B1" TargetMode="External"/><Relationship Id="rId622" Type="http://schemas.openxmlformats.org/officeDocument/2006/relationships/hyperlink" Target="http://cpdb.realtek.com/cpdbv3/view/wafermap/oneWaferSbinMap.php?project=RL6982&amp;checksum=cb92fab14586d82cae8f474971364b84&amp;bin_num=82&amp;bintype=sbin&amp;from=xls&amp;cp=CP1&amp;version=RL6982_HD_TA01_V03&amp;lotid=P9DF6&amp;waferid=MAX506-22C2" TargetMode="External"/><Relationship Id="rId1045" Type="http://schemas.openxmlformats.org/officeDocument/2006/relationships/hyperlink" Target="http://cpdb.realtek.com/cpdbv3/view/wafermap/oneWaferSbinMap.php?project=RL6982&amp;checksum=6a2d8cf7d814571fe0f586f2d4ddc908&amp;bin_num=611&amp;bintype=sbin&amp;from=xls&amp;cp=CP1&amp;version=RL6982_HD_TA01_V03&amp;lotid=P9FC7&amp;waferid=MAX987-13F5" TargetMode="External"/><Relationship Id="rId1252" Type="http://schemas.openxmlformats.org/officeDocument/2006/relationships/hyperlink" Target="http://cpdb.realtek.com/cpdbv3/view/wafermap/oneWaferSbinMap.php?project=RL6982&amp;checksum=6471baf0413e18b816ecb81f0403cfbf&amp;bin_num=217&amp;bintype=sbin&amp;from=xls&amp;cp=CP1&amp;version=RL6982_HD_TA01_V03&amp;lotid=P9DF8&amp;waferid=MAX992-09F5" TargetMode="External"/><Relationship Id="rId169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615&amp;sbin_map=615&amp;is_auto=0" TargetMode="External"/><Relationship Id="rId927" Type="http://schemas.openxmlformats.org/officeDocument/2006/relationships/hyperlink" Target="http://cpdb.realtek.com/cpdbv3/view/wafermap/oneWaferSbinMap.php?project=RL6982&amp;checksum=b2d43d300eeee71aa0d23661bec72c21&amp;bin_num=63&amp;bintype=sbin&amp;from=xls&amp;cp=CP1&amp;version=RL6982_HD_TA01_V03&amp;lotid=P9DZ4&amp;waferid=MAX517-20H1" TargetMode="External"/><Relationship Id="rId1112" Type="http://schemas.openxmlformats.org/officeDocument/2006/relationships/hyperlink" Target="http://cpdb.realtek.com/cpdbv3/view/wafermap/oneWaferSbinMap.php?project=RL6982&amp;checksum=174838eecc44e4f53f7c041188df9fe6&amp;bin_num=44&amp;bintype=sbin&amp;from=xls&amp;cp=CP1&amp;version=RL6982_HD_TA01_V03&amp;lotid=P9DF6&amp;waferid=MAX506-19C7" TargetMode="External"/><Relationship Id="rId1557" Type="http://schemas.openxmlformats.org/officeDocument/2006/relationships/hyperlink" Target="http://cpdb.realtek.com/cpdbv3/view/wafermap/oneWaferSbinMap.php?project=RL6982&amp;checksum=30e598865910a6d1aa3a9a14df9bfb88&amp;bin_num=50&amp;bintype=sbin&amp;from=xls&amp;cp=CP1&amp;version=RL6982_HD_TA01_V03&amp;lotid=P9AT6&amp;waferid=MAX055-22G2" TargetMode="External"/><Relationship Id="rId5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2.818246&amp;sbin_info=64&amp;sbin_map=64&amp;is_auto=0" TargetMode="External"/><Relationship Id="rId1417" Type="http://schemas.openxmlformats.org/officeDocument/2006/relationships/hyperlink" Target="http://cpdb.realtek.com/cpdbv3/view/wafermap/oneWaferSbinMap.php?project=RL6982&amp;checksum=7b7226b617d7258823a3f8a0df9b743a&amp;bin_num=55&amp;bintype=sbin&amp;from=xls&amp;cp=CP1&amp;version=RL6982_HD_TA01_V03&amp;lotid=P9AU6&amp;waferid=MAX523-16E2" TargetMode="External"/><Relationship Id="rId162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39&amp;sbin_map=139&amp;is_auto=0" TargetMode="External"/><Relationship Id="rId272" Type="http://schemas.openxmlformats.org/officeDocument/2006/relationships/hyperlink" Target="http://cpdb.realtek.com/cpdbv3/view/wafermap/oneWaferSbinMap.php?project=RL6982&amp;checksum=6a2d8cf7d814571fe0f586f2d4ddc908&amp;bin_num=2&amp;bintype=sbin&amp;from=xls&amp;cp=CP1&amp;version=RL6982_HD_TA01_V03&amp;lotid=P9FC7&amp;waferid=MAX987-13F5" TargetMode="External"/><Relationship Id="rId577" Type="http://schemas.openxmlformats.org/officeDocument/2006/relationships/hyperlink" Target="http://cpdb.realtek.com/cpdbv3/view/wafermap/oneWaferSbinMap.php?project=RL6982&amp;checksum=9aedeb6d95acb5be8cb1646cbff3e36f&amp;bin_num=48&amp;bintype=sbin&amp;from=xls&amp;cp=CP1&amp;version=RL6982_HD_TA01_V03&amp;lotid=P9AT9&amp;waferid=MAX059-06C2" TargetMode="External"/><Relationship Id="rId132" Type="http://schemas.openxmlformats.org/officeDocument/2006/relationships/hyperlink" Target="http://cpdb.realtek.com/cpdbv3/view/wafermap/oneWaferSbinMap.php?project=RL6982&amp;checksum=849f51459453b7e3a5732dc0e44cfe2a&amp;bin_num=3&amp;bintype=sbin&amp;from=xls&amp;cp=CP1&amp;version=RL6982_HD_TA01_V03&amp;lotid=P9DZ4&amp;waferid=MAX517-13C7" TargetMode="External"/><Relationship Id="rId784" Type="http://schemas.openxmlformats.org/officeDocument/2006/relationships/hyperlink" Target="http://cpdb.realtek.com/cpdbv3/view/wafermap/oneWaferSbinMap.php?project=RL6982&amp;checksum=aa0ce7bd26618ff9a7d033af8d287a2a&amp;bin_num=69&amp;bintype=sbin&amp;from=xls&amp;cp=CP1&amp;version=RL6982_HD_TA01_V03&amp;lotid=P9DF8&amp;waferid=MAX992-08G2" TargetMode="External"/><Relationship Id="rId991" Type="http://schemas.openxmlformats.org/officeDocument/2006/relationships/hyperlink" Target="http://cpdb.realtek.com/cpdbv3/view/wafermap/oneWaferSbinMap.php?project=RL6982&amp;checksum=8ced5d687cc748e9aba1a3d334416f98&amp;bin_num=26&amp;bintype=sbin&amp;from=xls&amp;cp=CP1&amp;version=RL6982_HD_TA01_V03&amp;lotid=P9DF6&amp;waferid=MAX506-03E2" TargetMode="External"/><Relationship Id="rId1067" Type="http://schemas.openxmlformats.org/officeDocument/2006/relationships/hyperlink" Target="http://cpdb.realtek.com/cpdbv3/view/wafermap/oneWaferSbinMap.php?project=RL6982&amp;checksum=9f3ee92e4354b8e251a94b1b10a6ff87&amp;bin_num=611&amp;bintype=sbin&amp;from=xls&amp;cp=CP1&amp;version=RL6982_HD_TA01_V03&amp;lotid=P9DF6&amp;waferid=MAX506-05D0" TargetMode="External"/><Relationship Id="rId437" Type="http://schemas.openxmlformats.org/officeDocument/2006/relationships/hyperlink" Target="http://cpdb.realtek.com/cpdbv3/view/wafermap/oneWaferSbinMap.php?project=RL6982&amp;checksum=4710878dd12bc387815b9d7fe0f6ee15&amp;bin_num=7&amp;bintype=sbin&amp;from=xls&amp;cp=CP1&amp;version=RL6982_HD_TA01_V03&amp;lotid=P9DZ4&amp;waferid=MAX517-08E6" TargetMode="External"/><Relationship Id="rId644" Type="http://schemas.openxmlformats.org/officeDocument/2006/relationships/hyperlink" Target="http://cpdb.realtek.com/cpdbv3/view/wafermap/oneWaferSbinMap.php?project=RL6982&amp;checksum=555f582af6fb907c4fae9deec31aeb7b&amp;bin_num=82&amp;bintype=sbin&amp;from=xls&amp;cp=CP1&amp;version=RL6982_HD_TA01_V03&amp;lotid=P9AU3&amp;waferid=MAX072-07F2" TargetMode="External"/><Relationship Id="rId851" Type="http://schemas.openxmlformats.org/officeDocument/2006/relationships/hyperlink" Target="http://cpdb.realtek.com/cpdbv3/view/wafermap/oneWaferSbinMap.php?project=RL6982&amp;checksum=84e8398a90dd57069a2ebbb902dcd0ce&amp;bin_num=70&amp;bintype=sbin&amp;from=xls&amp;cp=CP1&amp;version=RL6982_HD_TA01_V03&amp;lotid=P9EP5&amp;waferid=MAX989-01G1" TargetMode="External"/><Relationship Id="rId1274" Type="http://schemas.openxmlformats.org/officeDocument/2006/relationships/hyperlink" Target="http://cpdb.realtek.com/cpdbv3/view/wafermap/oneWaferSbinMap.php?project=RL6982&amp;checksum=459242a1e05c56a525e9eb5c8d02247b&amp;bin_num=390&amp;bintype=sbin&amp;from=xls&amp;cp=CP1&amp;version=RL6982_HD_TA01_V03&amp;lotid=P9DZ4&amp;waferid=MAX517-05G5" TargetMode="External"/><Relationship Id="rId1481" Type="http://schemas.openxmlformats.org/officeDocument/2006/relationships/hyperlink" Target="http://cpdb.realtek.com/cpdbv3/view/wafermap/oneWaferSbinMap.php?project=RL6982&amp;checksum=6f24123bc3e92adbb6b31ac645a9004e&amp;bin_num=31&amp;bintype=sbin&amp;from=xls&amp;cp=CP1&amp;version=RL6982_HD_TA01_V03&amp;lotid=P9AU3&amp;waferid=MAX072-17A2" TargetMode="External"/><Relationship Id="rId157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43&amp;sbin_map=43&amp;is_auto=0" TargetMode="External"/><Relationship Id="rId504" Type="http://schemas.openxmlformats.org/officeDocument/2006/relationships/hyperlink" Target="http://cpdb.realtek.com/cpdbv3/view/wafermap/oneWaferSbinMap.php?project=RL6982&amp;checksum=bdfd2a01e6b91d027734a812eacdeea3&amp;bin_num=9&amp;bintype=sbin&amp;from=xls&amp;cp=CP1&amp;version=RL6982_HD_TA01_V03&amp;lotid=P9AU6&amp;waferid=MAX523-23B1" TargetMode="External"/><Relationship Id="rId711" Type="http://schemas.openxmlformats.org/officeDocument/2006/relationships/hyperlink" Target="http://cpdb.realtek.com/cpdbv3/view/wafermap/oneWaferSbinMap.php?project=RL6982&amp;checksum=03c5cf36bf53381d3ee53bd6a6ca9f59&amp;bin_num=91&amp;bintype=sbin&amp;from=xls&amp;cp=CP1&amp;version=RL6982_HD_TA01_V03&amp;lotid=P9FC7&amp;waferid=MAX987-17D1" TargetMode="External"/><Relationship Id="rId949" Type="http://schemas.openxmlformats.org/officeDocument/2006/relationships/hyperlink" Target="http://cpdb.realtek.com/cpdbv3/view/wafermap/oneWaferSbinMap.php?project=RL6982&amp;checksum=c0bfbbc2e5b212aab22d98b6b6c6adf3&amp;bin_num=63&amp;bintype=sbin&amp;from=xls&amp;cp=CP1&amp;version=RL6982_HD_TA01_V03&amp;lotid=P9DF6&amp;waferid=MAX506-17E1" TargetMode="External"/><Relationship Id="rId1134" Type="http://schemas.openxmlformats.org/officeDocument/2006/relationships/hyperlink" Target="http://cpdb.realtek.com/cpdbv3/view/wafermap/oneWaferSbinMap.php?project=RL6982&amp;checksum=e5cae468b375c653802bf971209f7450&amp;bin_num=30&amp;bintype=sbin&amp;from=xls&amp;cp=CP1&amp;version=RL6982_HD_TA01_V03&amp;lotid=P9DF7&amp;waferid=MAX511-18C2" TargetMode="External"/><Relationship Id="rId1341" Type="http://schemas.openxmlformats.org/officeDocument/2006/relationships/hyperlink" Target="http://cpdb.realtek.com/cpdbv3/view/wafermap/oneWaferSbinMap.php?project=RL6982&amp;checksum=abdb306a61147f8004fd8c4f19c28641&amp;bin_num=42&amp;bintype=sbin&amp;from=xls&amp;cp=CP1&amp;version=RL6982_HD_TA01_V03&amp;lotid=P9DF8&amp;waferid=MAX992-24G1" TargetMode="External"/><Relationship Id="rId78" Type="http://schemas.openxmlformats.org/officeDocument/2006/relationships/hyperlink" Target="http://cpdb.realtek.com/cpdbv3/view/wafermap/oneWaferSbinMap.php?project=RL6982&amp;checksum=3750a32be65010d21ef9d90d51f020ae&amp;bin_num=16&amp;bintype=sbin&amp;from=xls&amp;cp=CP1&amp;version=RL6982_HD_TA01_V03&amp;lotid=P9DZ4&amp;waferid=MAX517-17A3" TargetMode="External"/><Relationship Id="rId809" Type="http://schemas.openxmlformats.org/officeDocument/2006/relationships/hyperlink" Target="http://cpdb.realtek.com/cpdbv3/view/wafermap/oneWaferSbinMap.php?project=RL6982&amp;checksum=4710878dd12bc387815b9d7fe0f6ee15&amp;bin_num=45&amp;bintype=sbin&amp;from=xls&amp;cp=CP1&amp;version=RL6982_HD_TA01_V03&amp;lotid=P9DZ4&amp;waferid=MAX517-08E6" TargetMode="External"/><Relationship Id="rId1201" Type="http://schemas.openxmlformats.org/officeDocument/2006/relationships/hyperlink" Target="http://cpdb.realtek.com/cpdbv3/view/wafermap/oneWaferSbinMap.php?project=RL6982&amp;checksum=634f9a39cbe3e2849745772a08bf274c&amp;bin_num=235&amp;bintype=sbin&amp;from=xls&amp;cp=CP1&amp;version=RL6982_HD_TA01_V03&amp;lotid=P9DF7&amp;waferid=MAX511-03D0" TargetMode="External"/><Relationship Id="rId1439" Type="http://schemas.openxmlformats.org/officeDocument/2006/relationships/hyperlink" Target="http://cpdb.realtek.com/cpdbv3/view/wafermap/oneWaferSbinMap.php?project=RL6982&amp;checksum=abbf3330806640171563eb1e27c1a598&amp;bin_num=612&amp;bintype=sbin&amp;from=xls&amp;cp=CP1&amp;version=RL6982_HD_TA01_V03&amp;lotid=P9EP5&amp;waferid=MAX989-09B1" TargetMode="External"/><Relationship Id="rId164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63&amp;sbin_map=163&amp;is_auto=0" TargetMode="External"/><Relationship Id="rId1506" Type="http://schemas.openxmlformats.org/officeDocument/2006/relationships/hyperlink" Target="http://cpdb.realtek.com/cpdbv3/view/wafermap/oneWaferSbinMap.php?project=RL6982&amp;checksum=a18923abd440fee2fb4692c1e74db69e&amp;bin_num=53&amp;bintype=sbin&amp;from=xls&amp;cp=CP1&amp;version=RL6982_HD_TA01_V03&amp;lotid=P9DF6&amp;waferid=MAX506-25A3" TargetMode="External"/><Relationship Id="rId294" Type="http://schemas.openxmlformats.org/officeDocument/2006/relationships/hyperlink" Target="http://cpdb.realtek.com/cpdbv3/view/wafermap/oneWaferSbinMap.php?project=RL6982&amp;checksum=4b76c8a18da1e25b4c3494cf89bada69&amp;bin_num=2&amp;bintype=sbin&amp;from=xls&amp;cp=CP1&amp;version=RL6982_HD_TA01_V03&amp;lotid=P9AU3&amp;waferid=MAX072-13C6" TargetMode="External"/><Relationship Id="rId154" Type="http://schemas.openxmlformats.org/officeDocument/2006/relationships/hyperlink" Target="http://cpdb.realtek.com/cpdbv3/view/wafermap/oneWaferSbinMap.php?project=RL6982&amp;checksum=0a12b54c20d549fcc795b0bfc3328826&amp;bin_num=68&amp;bintype=sbin&amp;from=xls&amp;cp=CP1&amp;version=RL6982_HD_TA01_V03&amp;lotid=P9AU6&amp;waferid=MAX523-06B7" TargetMode="External"/><Relationship Id="rId361" Type="http://schemas.openxmlformats.org/officeDocument/2006/relationships/hyperlink" Target="http://cpdb.realtek.com/cpdbv3/view/wafermap/oneWaferSbinMap.php?project=RL6982&amp;checksum=8befdb064f1c9b77cde15a63da0bc48d&amp;bin_num=35&amp;bintype=sbin&amp;from=xls&amp;cp=CP1&amp;version=RL6982_HD_TA01_V03&amp;lotid=P9DZ4&amp;waferid=MAX517-16B0" TargetMode="External"/><Relationship Id="rId599" Type="http://schemas.openxmlformats.org/officeDocument/2006/relationships/hyperlink" Target="http://cpdb.realtek.com/cpdbv3/view/wafermap/oneWaferSbinMap.php?project=RL6982&amp;checksum=a82fa73552a500f1edd0cf11a61cdec3&amp;bin_num=82&amp;bintype=sbin&amp;from=xls&amp;cp=CP1&amp;version=RL6982_HD_TA01_V03&amp;lotid=P9EP5&amp;waferid=MAX989-04E2" TargetMode="External"/><Relationship Id="rId459" Type="http://schemas.openxmlformats.org/officeDocument/2006/relationships/hyperlink" Target="http://cpdb.realtek.com/cpdbv3/view/wafermap/oneWaferSbinMap.php?project=RL6982&amp;checksum=9772a57367b4c02f8dc50dac5bae51de&amp;bin_num=29&amp;bintype=sbin&amp;from=xls&amp;cp=CP1&amp;version=RL6982_HD_TA01_V03&amp;lotid=P9AT6&amp;waferid=MAX055-13D2" TargetMode="External"/><Relationship Id="rId666" Type="http://schemas.openxmlformats.org/officeDocument/2006/relationships/hyperlink" Target="http://cpdb.realtek.com/cpdbv3/view/wafermap/oneWaferSbinMap.php?project=RL6982&amp;checksum=0f0533a6c4dde9173f84ee50d8174b61&amp;bin_num=47&amp;bintype=sbin&amp;from=xls&amp;cp=CP1&amp;version=RL6982_HD_TA01_V03&amp;lotid=P9DF8&amp;waferid=MAX992-13E3" TargetMode="External"/><Relationship Id="rId873" Type="http://schemas.openxmlformats.org/officeDocument/2006/relationships/hyperlink" Target="http://cpdb.realtek.com/cpdbv3/view/wafermap/oneWaferSbinMap.php?project=RL6982&amp;checksum=383086ca3dd10052e6151fa968247f93&amp;bin_num=70&amp;bintype=sbin&amp;from=xls&amp;cp=CP1&amp;version=RL6982_HD_TA01_V03&amp;lotid=P9AU3&amp;waferid=MAX072-15B4" TargetMode="External"/><Relationship Id="rId1089" Type="http://schemas.openxmlformats.org/officeDocument/2006/relationships/hyperlink" Target="http://cpdb.realtek.com/cpdbv3/view/wafermap/oneWaferSbinMap.php?project=RL6982&amp;checksum=ef42104634b2ef6794d8fcf2824b7c65&amp;bin_num=193&amp;bintype=sbin&amp;from=xls&amp;cp=CP1&amp;version=RL6982_HD_TA01_V03&amp;lotid=P9AT6&amp;waferid=MAX055-21G7" TargetMode="External"/><Relationship Id="rId1296" Type="http://schemas.openxmlformats.org/officeDocument/2006/relationships/hyperlink" Target="http://cpdb.realtek.com/cpdbv3/view/wafermap/oneWaferSbinMap.php?project=RL6982&amp;checksum=aa27554839709aad585944d10a6ba766&amp;bin_num=28&amp;bintype=sbin&amp;from=xls&amp;cp=CP1&amp;version=RL6982_HD_TA01_V03&amp;lotid=P9DZ4&amp;waferid=MAX517-04H2" TargetMode="External"/><Relationship Id="rId221" Type="http://schemas.openxmlformats.org/officeDocument/2006/relationships/hyperlink" Target="http://cpdb.realtek.com/cpdbv3/view/wafermap/oneWaferSbinMap.php?project=RL6982&amp;checksum=30e598865910a6d1aa3a9a14df9bfb88&amp;bin_num=8&amp;bintype=sbin&amp;from=xls&amp;cp=CP1&amp;version=RL6982_HD_TA01_V03&amp;lotid=P9AT6&amp;waferid=MAX055-22G2" TargetMode="External"/><Relationship Id="rId319" Type="http://schemas.openxmlformats.org/officeDocument/2006/relationships/hyperlink" Target="http://cpdb.realtek.com/cpdbv3/view/wafermap/oneWaferSbinMap.php?project=RL6982&amp;checksum=1f13c9e753be6492e178fb0077327b76&amp;bin_num=221&amp;bintype=sbin&amp;from=xls&amp;cp=CP1&amp;version=RL6982_HD_TA01_V03&amp;lotid=P9DF7&amp;waferid=MAX511-02D5" TargetMode="External"/><Relationship Id="rId526" Type="http://schemas.openxmlformats.org/officeDocument/2006/relationships/hyperlink" Target="http://cpdb.realtek.com/cpdbv3/view/wafermap/oneWaferSbinMap.php?project=RL6982&amp;checksum=bf0f21dab3ef0f6a3e8b732d5d81866c&amp;bin_num=9&amp;bintype=sbin&amp;from=xls&amp;cp=CP1&amp;version=RL6982_HD_TA01_V03&amp;lotid=P9CC3&amp;waferid=MAX512-22F4" TargetMode="External"/><Relationship Id="rId1156" Type="http://schemas.openxmlformats.org/officeDocument/2006/relationships/hyperlink" Target="http://cpdb.realtek.com/cpdbv3/view/wafermap/oneWaferSbinMap.php?project=RL6982&amp;checksum=cb92fab14586d82cae8f474971364b84&amp;bin_num=10&amp;bintype=sbin&amp;from=xls&amp;cp=CP1&amp;version=RL6982_HD_TA01_V03&amp;lotid=P9DF6&amp;waferid=MAX506-22C2" TargetMode="External"/><Relationship Id="rId1363" Type="http://schemas.openxmlformats.org/officeDocument/2006/relationships/hyperlink" Target="http://cpdb.realtek.com/cpdbv3/view/wafermap/oneWaferSbinMap.php?project=RL6982&amp;checksum=76a5ab55290740f56ca4f37e7e6645f8&amp;bin_num=192&amp;bintype=sbin&amp;from=xls&amp;cp=CP1&amp;version=RL6982_HD_TA01_V03&amp;lotid=P9DF7&amp;waferid=MAX511-16D4" TargetMode="External"/><Relationship Id="rId733" Type="http://schemas.openxmlformats.org/officeDocument/2006/relationships/hyperlink" Target="http://cpdb.realtek.com/cpdbv3/view/wafermap/oneWaferSbinMap.php?project=RL6982&amp;checksum=e7bd064be5fa8d53efb654f85f514aef&amp;bin_num=91&amp;bintype=sbin&amp;from=xls&amp;cp=CP1&amp;version=RL6982_HD_TA01_V03&amp;lotid=P9AU6&amp;waferid=MAX523-02E3" TargetMode="External"/><Relationship Id="rId940" Type="http://schemas.openxmlformats.org/officeDocument/2006/relationships/hyperlink" Target="http://cpdb.realtek.com/cpdbv3/view/wafermap/oneWaferSbinMap.php?project=RL6982&amp;checksum=62d842ab8d57bad1e68139c498e0aabc&amp;bin_num=63&amp;bintype=sbin&amp;from=xls&amp;cp=CP1&amp;version=RL6982_HD_TA01_V03&amp;lotid=P9EP4&amp;waferid=MAX522-10D4" TargetMode="External"/><Relationship Id="rId1016" Type="http://schemas.openxmlformats.org/officeDocument/2006/relationships/hyperlink" Target="http://cpdb.realtek.com/cpdbv3/view/wafermap/oneWaferSbinMap.php?project=RL6982&amp;checksum=f14130f9bebca9d6331f36254434ae49&amp;bin_num=26&amp;bintype=sbin&amp;from=xls&amp;cp=CP1&amp;version=RL6982_HD_TA01_V03&amp;lotid=P9FC8&amp;waferid=MAX988-10E5" TargetMode="External"/><Relationship Id="rId157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117&amp;sbin_map=117&amp;is_auto=0" TargetMode="External"/><Relationship Id="rId166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02&amp;sbin_info=197&amp;sbin_map=197&amp;is_auto=0" TargetMode="External"/><Relationship Id="rId800" Type="http://schemas.openxmlformats.org/officeDocument/2006/relationships/hyperlink" Target="http://cpdb.realtek.com/cpdbv3/view/wafermap/oneWaferSbinMap.php?project=RL6982&amp;checksum=95c821596ed8953253ecab4c77ea834b&amp;bin_num=45&amp;bintype=sbin&amp;from=xls&amp;cp=CP1&amp;version=RL6982_HD_TA01_V03&amp;lotid=P9AU6&amp;waferid=MAX523-04D1" TargetMode="External"/><Relationship Id="rId1223" Type="http://schemas.openxmlformats.org/officeDocument/2006/relationships/hyperlink" Target="http://cpdb.realtek.com/cpdbv3/view/wafermap/oneWaferSbinMap.php?project=RL6982&amp;checksum=e7bd064be5fa8d53efb654f85f514aef&amp;bin_num=11&amp;bintype=sbin&amp;from=xls&amp;cp=CP1&amp;version=RL6982_HD_TA01_V03&amp;lotid=P9AU6&amp;waferid=MAX523-02E3" TargetMode="External"/><Relationship Id="rId1430" Type="http://schemas.openxmlformats.org/officeDocument/2006/relationships/hyperlink" Target="http://cpdb.realtek.com/cpdbv3/view/wafermap/oneWaferSbinMap.php?project=RL6982&amp;checksum=d8a49003da7a817cae79590094369e9e&amp;bin_num=19&amp;bintype=sbin&amp;from=xls&amp;cp=CP1&amp;version=RL6982_HD_TA01_V03&amp;lotid=P9DF8&amp;waferid=MAX992-12F0" TargetMode="External"/><Relationship Id="rId152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111&amp;sbin_map=111&amp;is_auto=0" TargetMode="External"/><Relationship Id="rId27" Type="http://schemas.openxmlformats.org/officeDocument/2006/relationships/hyperlink" Target="http://cpdb.realtek.com/cpdbv3/view/mergeCell.php?project=RL6982&amp;cp=CP1&amp;version=RL6982_HD_TA01_V03&amp;lotid=P9EP5&amp;waferid=MAX989-07C3&amp;bintype=sbin" TargetMode="External"/><Relationship Id="rId176" Type="http://schemas.openxmlformats.org/officeDocument/2006/relationships/hyperlink" Target="http://cpdb.realtek.com/cpdbv3/view/wafermap/oneWaferSbinMap.php?project=RL6982&amp;checksum=f9998a1b719b7662d1fc2616661af778&amp;bin_num=24&amp;bintype=sbin&amp;from=xls&amp;cp=CP1&amp;version=RL6982_HD_TA01_V03&amp;lotid=P9AU3&amp;waferid=MAX072-14C1" TargetMode="External"/><Relationship Id="rId383" Type="http://schemas.openxmlformats.org/officeDocument/2006/relationships/hyperlink" Target="http://cpdb.realtek.com/cpdbv3/view/wafermap/oneWaferSbinMap.php?project=RL6982&amp;checksum=15e42d03932dec94196295abbd9f8e5e&amp;bin_num=35&amp;bintype=sbin&amp;from=xls&amp;cp=CP1&amp;version=RL6982_HD_TA01_V03&amp;lotid=P9AU3&amp;waferid=MAX072-23F1" TargetMode="External"/><Relationship Id="rId590" Type="http://schemas.openxmlformats.org/officeDocument/2006/relationships/hyperlink" Target="http://cpdb.realtek.com/cpdbv3/view/wafermap/oneWaferSbinMap.php?project=RL6982&amp;checksum=5540f101ffbc7ebb22c8f7c1a463a531&amp;bin_num=82&amp;bintype=sbin&amp;from=xls&amp;cp=CP1&amp;version=RL6982_HD_TA01_V03&amp;lotid=P9FC7&amp;waferid=MAX987-12G2" TargetMode="External"/><Relationship Id="rId243" Type="http://schemas.openxmlformats.org/officeDocument/2006/relationships/hyperlink" Target="http://cpdb.realtek.com/cpdbv3/view/wafermap/oneWaferSbinMap.php?project=RL6982&amp;checksum=80ded4813a24578009effa709063bc1f&amp;bin_num=8&amp;bintype=sbin&amp;from=xls&amp;cp=CP1&amp;version=RL6982_HD_TA01_V03&amp;lotid=P9AT6&amp;waferid=MAX055-12D7" TargetMode="External"/><Relationship Id="rId450" Type="http://schemas.openxmlformats.org/officeDocument/2006/relationships/hyperlink" Target="http://cpdb.realtek.com/cpdbv3/view/wafermap/oneWaferSbinMap.php?project=RL6982&amp;checksum=11272d172832dc96be109d1469dc8f88&amp;bin_num=7&amp;bintype=sbin&amp;from=xls&amp;cp=CP1&amp;version=RL6982_HD_TA01_V03&amp;lotid=P9DF6&amp;waferid=MAX506-11A4" TargetMode="External"/><Relationship Id="rId688" Type="http://schemas.openxmlformats.org/officeDocument/2006/relationships/hyperlink" Target="http://cpdb.realtek.com/cpdbv3/view/wafermap/oneWaferSbinMap.php?project=RL6982&amp;checksum=dc210d0aaf65a4120c607eeabc6445aa&amp;bin_num=47&amp;bintype=sbin&amp;from=xls&amp;cp=CP1&amp;version=RL6982_HD_TA01_V03&amp;lotid=P9CC4&amp;waferid=MAX514-20B0" TargetMode="External"/><Relationship Id="rId895" Type="http://schemas.openxmlformats.org/officeDocument/2006/relationships/hyperlink" Target="http://cpdb.realtek.com/cpdbv3/view/wafermap/oneWaferSbinMap.php?project=RL6982&amp;checksum=84e8398a90dd57069a2ebbb902dcd0ce&amp;bin_num=6&amp;bintype=sbin&amp;from=xls&amp;cp=CP1&amp;version=RL6982_HD_TA01_V03&amp;lotid=P9EP5&amp;waferid=MAX989-01G1" TargetMode="External"/><Relationship Id="rId909" Type="http://schemas.openxmlformats.org/officeDocument/2006/relationships/hyperlink" Target="http://cpdb.realtek.com/cpdbv3/view/wafermap/oneWaferSbinMap.php?project=RL6982&amp;checksum=2ef401a2f260c4f35bade6c8178e5b67&amp;bin_num=6&amp;bintype=sbin&amp;from=xls&amp;cp=CP1&amp;version=RL6982_HD_TA01_V03&amp;lotid=P9EP5&amp;waferid=MAX989-11B1" TargetMode="External"/><Relationship Id="rId1080" Type="http://schemas.openxmlformats.org/officeDocument/2006/relationships/hyperlink" Target="http://cpdb.realtek.com/cpdbv3/view/wafermap/oneWaferSbinMap.php?project=RL6982&amp;checksum=2d1e6344b38856f051656f30a84abe58&amp;bin_num=193&amp;bintype=sbin&amp;from=xls&amp;cp=CP1&amp;version=RL6982_HD_TA01_V03&amp;lotid=P9AT6&amp;waferid=MAX055-05H0" TargetMode="External"/><Relationship Id="rId1301" Type="http://schemas.openxmlformats.org/officeDocument/2006/relationships/hyperlink" Target="http://cpdb.realtek.com/cpdbv3/view/wafermap/oneWaferSbinMap.php?project=RL6982&amp;checksum=c2e23787fcdd65879b7e1eb1a1b8a78a&amp;bin_num=28&amp;bintype=sbin&amp;from=xls&amp;cp=CP1&amp;version=RL6982_HD_TA01_V03&amp;lotid=P9DF6&amp;waferid=MAX506-02E7" TargetMode="External"/><Relationship Id="rId1539" Type="http://schemas.openxmlformats.org/officeDocument/2006/relationships/hyperlink" Target="http://cpdb.realtek.com/cpdbv3/view/wafermap/oneWaferSbinMap.php?project=RL6982&amp;checksum=62d842ab8d57bad1e68139c498e0aabc&amp;bin_num=133&amp;bintype=sbin&amp;from=xls&amp;cp=CP1&amp;version=RL6982_HD_TA01_V03&amp;lotid=P9EP4&amp;waferid=MAX522-10D4" TargetMode="External"/><Relationship Id="rId38" Type="http://schemas.openxmlformats.org/officeDocument/2006/relationships/hyperlink" Target="http://cpdb.realtek.com/cpdbv3/view/mergeCell.php?project=RL6982&amp;cp=CP1&amp;version=RL6982_HD_TA01_V03&amp;lotid=P9AU3&amp;waferid=MAX072-16A7&amp;bintype=sbin" TargetMode="External"/><Relationship Id="rId103" Type="http://schemas.openxmlformats.org/officeDocument/2006/relationships/hyperlink" Target="http://cpdb.realtek.com/cpdbv3/view/wafermap/oneWaferSbinMap.php?project=RL6982&amp;checksum=f9998a1b719b7662d1fc2616661af778&amp;bin_num=65&amp;bintype=sbin&amp;from=xls&amp;cp=CP1&amp;version=RL6982_HD_TA01_V03&amp;lotid=P9AU3&amp;waferid=MAX072-14C1" TargetMode="External"/><Relationship Id="rId310" Type="http://schemas.openxmlformats.org/officeDocument/2006/relationships/hyperlink" Target="http://cpdb.realtek.com/cpdbv3/view/wafermap/oneWaferSbinMap.php?project=RL6982&amp;checksum=2a676bf8f6f243d6aa329dc18e060a3b&amp;bin_num=221&amp;bintype=sbin&amp;from=xls&amp;cp=CP1&amp;version=RL6982_HD_TA01_V03&amp;lotid=P9AU6&amp;waferid=MAX523-03D6" TargetMode="External"/><Relationship Id="rId548" Type="http://schemas.openxmlformats.org/officeDocument/2006/relationships/hyperlink" Target="http://cpdb.realtek.com/cpdbv3/view/wafermap/oneWaferSbinMap.php?project=RL6982&amp;checksum=30e598865910a6d1aa3a9a14df9bfb88&amp;bin_num=33&amp;bintype=sbin&amp;from=xls&amp;cp=CP1&amp;version=RL6982_HD_TA01_V03&amp;lotid=P9AT6&amp;waferid=MAX055-22G2" TargetMode="External"/><Relationship Id="rId755" Type="http://schemas.openxmlformats.org/officeDocument/2006/relationships/hyperlink" Target="http://cpdb.realtek.com/cpdbv3/view/wafermap/oneWaferSbinMap.php?project=RL6982&amp;checksum=cefb33655728e2638f6b0c4e2d112cdc&amp;bin_num=69&amp;bintype=sbin&amp;from=xls&amp;cp=CP1&amp;version=RL6982_HD_TA01_V03&amp;lotid=P9FC7&amp;waferid=MAX987-03D2" TargetMode="External"/><Relationship Id="rId962" Type="http://schemas.openxmlformats.org/officeDocument/2006/relationships/hyperlink" Target="http://cpdb.realtek.com/cpdbv3/view/wafermap/oneWaferSbinMap.php?project=RL6982&amp;checksum=4710878dd12bc387815b9d7fe0f6ee15&amp;bin_num=46&amp;bintype=sbin&amp;from=xls&amp;cp=CP1&amp;version=RL6982_HD_TA01_V03&amp;lotid=P9DZ4&amp;waferid=MAX517-08E6" TargetMode="External"/><Relationship Id="rId1178" Type="http://schemas.openxmlformats.org/officeDocument/2006/relationships/hyperlink" Target="http://cpdb.realtek.com/cpdbv3/view/wafermap/oneWaferSbinMap.php?project=RL6982&amp;checksum=dc210d0aaf65a4120c607eeabc6445aa&amp;bin_num=21&amp;bintype=sbin&amp;from=xls&amp;cp=CP1&amp;version=RL6982_HD_TA01_V03&amp;lotid=P9CC4&amp;waferid=MAX514-20B0" TargetMode="External"/><Relationship Id="rId1385" Type="http://schemas.openxmlformats.org/officeDocument/2006/relationships/hyperlink" Target="http://cpdb.realtek.com/cpdbv3/view/wafermap/oneWaferSbinMap.php?project=RL6982&amp;checksum=95c821596ed8953253ecab4c77ea834b&amp;bin_num=62&amp;bintype=sbin&amp;from=xls&amp;cp=CP1&amp;version=RL6982_HD_TA01_V03&amp;lotid=P9AU6&amp;waferid=MAX523-04D1" TargetMode="External"/><Relationship Id="rId159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&amp;sbin_info=86&amp;sbin_map=86&amp;is_auto=0" TargetMode="External"/><Relationship Id="rId160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07&amp;sbin_map=107&amp;is_auto=0" TargetMode="External"/><Relationship Id="rId91" Type="http://schemas.openxmlformats.org/officeDocument/2006/relationships/hyperlink" Target="http://cpdb.realtek.com/cpdbv3/view/wafermap/oneWaferSbinMap.php?project=RL6982&amp;checksum=e4ac489e3507bcb68fb030f3f08bc337&amp;bin_num=65&amp;bintype=sbin&amp;from=xls&amp;cp=CP1&amp;version=RL6982_HD_TA01_V03&amp;lotid=P9DF7&amp;waferid=MAX511-20C2" TargetMode="External"/><Relationship Id="rId187" Type="http://schemas.openxmlformats.org/officeDocument/2006/relationships/hyperlink" Target="http://cpdb.realtek.com/cpdbv3/view/wafermap/oneWaferSbinMap.php?project=RL6982&amp;checksum=766b0ab3f4b767ce842c65da6958c933&amp;bin_num=24&amp;bintype=sbin&amp;from=xls&amp;cp=CP1&amp;version=RL6982_HD_TA01_V03&amp;lotid=P9DF6&amp;waferid=MAX506-07B6" TargetMode="External"/><Relationship Id="rId394" Type="http://schemas.openxmlformats.org/officeDocument/2006/relationships/hyperlink" Target="http://cpdb.realtek.com/cpdbv3/view/wafermap/oneWaferSbinMap.php?project=RL6982&amp;checksum=7d919ab8b29f5b7ea0c35ae69f29eb3e&amp;bin_num=36&amp;bintype=sbin&amp;from=xls&amp;cp=CP1&amp;version=RL6982_HD_TA01_V03&amp;lotid=P9DZ4&amp;waferid=MAX517-07F3" TargetMode="External"/><Relationship Id="rId408" Type="http://schemas.openxmlformats.org/officeDocument/2006/relationships/hyperlink" Target="http://cpdb.realtek.com/cpdbv3/view/wafermap/oneWaferSbinMap.php?project=RL6982&amp;checksum=cb92fab14586d82cae8f474971364b84&amp;bin_num=36&amp;bintype=sbin&amp;from=xls&amp;cp=CP1&amp;version=RL6982_HD_TA01_V03&amp;lotid=P9DF6&amp;waferid=MAX506-22C2" TargetMode="External"/><Relationship Id="rId615" Type="http://schemas.openxmlformats.org/officeDocument/2006/relationships/hyperlink" Target="http://cpdb.realtek.com/cpdbv3/view/wafermap/oneWaferSbinMap.php?project=RL6982&amp;checksum=06b1ec46b9b1fac70ae2ceccd5232cb5&amp;bin_num=82&amp;bintype=sbin&amp;from=xls&amp;cp=CP1&amp;version=RL6982_HD_TA01_V03&amp;lotid=P9DF8&amp;waferid=MAX992-01D2" TargetMode="External"/><Relationship Id="rId822" Type="http://schemas.openxmlformats.org/officeDocument/2006/relationships/hyperlink" Target="http://cpdb.realtek.com/cpdbv3/view/wafermap/oneWaferSbinMap.php?project=RL6982&amp;checksum=2ef401a2f260c4f35bade6c8178e5b67&amp;bin_num=45&amp;bintype=sbin&amp;from=xls&amp;cp=CP1&amp;version=RL6982_HD_TA01_V03&amp;lotid=P9EP5&amp;waferid=MAX989-11B1" TargetMode="External"/><Relationship Id="rId1038" Type="http://schemas.openxmlformats.org/officeDocument/2006/relationships/hyperlink" Target="http://cpdb.realtek.com/cpdbv3/view/wafermap/oneWaferSbinMap.php?project=RL6982&amp;checksum=22eb23cf599a1a247392026e3410a7e1&amp;bin_num=12&amp;bintype=sbin&amp;from=xls&amp;cp=CP1&amp;version=RL6982_HD_TA01_V03&amp;lotid=P9AU3&amp;waferid=MAX072-11E0" TargetMode="External"/><Relationship Id="rId1245" Type="http://schemas.openxmlformats.org/officeDocument/2006/relationships/hyperlink" Target="http://cpdb.realtek.com/cpdbv3/view/wafermap/oneWaferSbinMap.php?project=RL6982&amp;checksum=22eb23cf599a1a247392026e3410a7e1&amp;bin_num=79&amp;bintype=sbin&amp;from=xls&amp;cp=CP1&amp;version=RL6982_HD_TA01_V03&amp;lotid=P9AU3&amp;waferid=MAX072-11E0" TargetMode="External"/><Relationship Id="rId1452" Type="http://schemas.openxmlformats.org/officeDocument/2006/relationships/hyperlink" Target="http://cpdb.realtek.com/cpdbv3/view/wafermap/oneWaferSbinMap.php?project=RL6982&amp;checksum=80ded4813a24578009effa709063bc1f&amp;bin_num=58&amp;bintype=sbin&amp;from=xls&amp;cp=CP1&amp;version=RL6982_HD_TA01_V03&amp;lotid=P9AT6&amp;waferid=MAX055-12D7" TargetMode="External"/><Relationship Id="rId254" Type="http://schemas.openxmlformats.org/officeDocument/2006/relationships/hyperlink" Target="http://cpdb.realtek.com/cpdbv3/view/wafermap/oneWaferSbinMap.php?project=RL6982&amp;checksum=76a5ab55290740f56ca4f37e7e6645f8&amp;bin_num=8&amp;bintype=sbin&amp;from=xls&amp;cp=CP1&amp;version=RL6982_HD_TA01_V03&amp;lotid=P9DF7&amp;waferid=MAX511-16D4" TargetMode="External"/><Relationship Id="rId699" Type="http://schemas.openxmlformats.org/officeDocument/2006/relationships/hyperlink" Target="http://cpdb.realtek.com/cpdbv3/view/wafermap/oneWaferSbinMap.php?project=RL6982&amp;checksum=e9d27ddfbbb711285944b42455e4de93&amp;bin_num=47&amp;bintype=sbin&amp;from=xls&amp;cp=CP1&amp;version=RL6982_HD_TA01_V03&amp;lotid=P9DF6&amp;waferid=MAX506-10B1" TargetMode="External"/><Relationship Id="rId1091" Type="http://schemas.openxmlformats.org/officeDocument/2006/relationships/hyperlink" Target="http://cpdb.realtek.com/cpdbv3/view/wafermap/oneWaferSbinMap.php?project=RL6982&amp;checksum=9f3ee92e4354b8e251a94b1b10a6ff87&amp;bin_num=193&amp;bintype=sbin&amp;from=xls&amp;cp=CP1&amp;version=RL6982_HD_TA01_V03&amp;lotid=P9DF6&amp;waferid=MAX506-05D0" TargetMode="External"/><Relationship Id="rId1105" Type="http://schemas.openxmlformats.org/officeDocument/2006/relationships/hyperlink" Target="http://cpdb.realtek.com/cpdbv3/view/wafermap/oneWaferSbinMap.php?project=RL6982&amp;checksum=4710878dd12bc387815b9d7fe0f6ee15&amp;bin_num=44&amp;bintype=sbin&amp;from=xls&amp;cp=CP1&amp;version=RL6982_HD_TA01_V03&amp;lotid=P9DZ4&amp;waferid=MAX517-08E6" TargetMode="External"/><Relationship Id="rId1312" Type="http://schemas.openxmlformats.org/officeDocument/2006/relationships/hyperlink" Target="http://cpdb.realtek.com/cpdbv3/view/wafermap/oneWaferSbinMap.php?project=RL6982&amp;checksum=e4ac489e3507bcb68fb030f3f08bc337&amp;bin_num=85&amp;bintype=sbin&amp;from=xls&amp;cp=CP1&amp;version=RL6982_HD_TA01_V03&amp;lotid=P9DF7&amp;waferid=MAX511-20C2" TargetMode="External"/><Relationship Id="rId49" Type="http://schemas.openxmlformats.org/officeDocument/2006/relationships/hyperlink" Target="http://cpdb.realtek.com/cpdbv3/view/wafermap/oneWaferSbinMap.php?project=RL6982&amp;checksum=20b96c6ee0cf7d51c352866fc9226722&amp;bin_num=20&amp;bintype=sbin&amp;from=xls&amp;cp=CP1&amp;version=RL6982_HD_TA01_V03&amp;lotid=P9DF8&amp;waferid=MAX992-06A1" TargetMode="External"/><Relationship Id="rId114" Type="http://schemas.openxmlformats.org/officeDocument/2006/relationships/hyperlink" Target="http://cpdb.realtek.com/cpdbv3/view/wafermap/oneWaferSbinMap.php?project=RL6982&amp;checksum=80ded4813a24578009effa709063bc1f&amp;bin_num=65&amp;bintype=sbin&amp;from=xls&amp;cp=CP1&amp;version=RL6982_HD_TA01_V03&amp;lotid=P9AT6&amp;waferid=MAX055-12D7" TargetMode="External"/><Relationship Id="rId461" Type="http://schemas.openxmlformats.org/officeDocument/2006/relationships/hyperlink" Target="http://cpdb.realtek.com/cpdbv3/view/wafermap/oneWaferSbinMap.php?project=RL6982&amp;checksum=72b25cd4da534838bfb88ff78eb280a4&amp;bin_num=29&amp;bintype=sbin&amp;from=xls&amp;cp=CP1&amp;version=RL6982_HD_TA01_V03&amp;lotid=P9DF7&amp;waferid=MAX511-22B0" TargetMode="External"/><Relationship Id="rId559" Type="http://schemas.openxmlformats.org/officeDocument/2006/relationships/hyperlink" Target="http://cpdb.realtek.com/cpdbv3/view/wafermap/oneWaferSbinMap.php?project=RL6982&amp;checksum=d91d2442d4fbc7af280eacd5bd45894c&amp;bin_num=33&amp;bintype=sbin&amp;from=xls&amp;cp=CP1&amp;version=RL6982_HD_TA01_V03&amp;lotid=P9DF6&amp;waferid=MAX506-23B5" TargetMode="External"/><Relationship Id="rId766" Type="http://schemas.openxmlformats.org/officeDocument/2006/relationships/hyperlink" Target="http://cpdb.realtek.com/cpdbv3/view/wafermap/oneWaferSbinMap.php?project=RL6982&amp;checksum=c3475d77a371b6ffc3287d8204b5b0da&amp;bin_num=69&amp;bintype=sbin&amp;from=xls&amp;cp=CP1&amp;version=RL6982_HD_TA01_V03&amp;lotid=P9DF7&amp;waferid=MAX511-13F3" TargetMode="External"/><Relationship Id="rId1189" Type="http://schemas.openxmlformats.org/officeDocument/2006/relationships/hyperlink" Target="http://cpdb.realtek.com/cpdbv3/view/wafermap/oneWaferSbinMap.php?project=RL6982&amp;checksum=e871206ea38df771c066bce1f24dd7d9&amp;bin_num=60&amp;bintype=sbin&amp;from=xls&amp;cp=CP1&amp;version=RL6982_HD_TA01_V03&amp;lotid=P9DF8&amp;waferid=MAX992-14D6" TargetMode="External"/><Relationship Id="rId13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28&amp;sbin_info=114&amp;sbin_map=114&amp;is_auto=0" TargetMode="External"/><Relationship Id="rId161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88&amp;sbin_info=130&amp;sbin_map=130&amp;is_auto=0" TargetMode="External"/><Relationship Id="rId198" Type="http://schemas.openxmlformats.org/officeDocument/2006/relationships/hyperlink" Target="http://cpdb.realtek.com/cpdbv3/view/wafermap/oneWaferSbinMap.php?project=RL6982&amp;checksum=7d7881b568d79a0a88728a3877c1a1c7&amp;bin_num=24&amp;bintype=sbin&amp;from=xls&amp;cp=CP1&amp;version=RL6982_HD_TA01_V03&amp;lotid=P9AT6&amp;waferid=MAX055-11E4" TargetMode="External"/><Relationship Id="rId321" Type="http://schemas.openxmlformats.org/officeDocument/2006/relationships/hyperlink" Target="http://cpdb.realtek.com/cpdbv3/view/wafermap/oneWaferSbinMap.php?project=RL6982&amp;checksum=67ec12066a0adac6f90eb15372b1c17f&amp;bin_num=221&amp;bintype=sbin&amp;from=xls&amp;cp=CP1&amp;version=RL6982_HD_TA01_V03&amp;lotid=P9AU6&amp;waferid=MAX523-12G6" TargetMode="External"/><Relationship Id="rId419" Type="http://schemas.openxmlformats.org/officeDocument/2006/relationships/hyperlink" Target="http://cpdb.realtek.com/cpdbv3/view/wafermap/oneWaferSbinMap.php?project=RL6982&amp;checksum=555f582af6fb907c4fae9deec31aeb7b&amp;bin_num=36&amp;bintype=sbin&amp;from=xls&amp;cp=CP1&amp;version=RL6982_HD_TA01_V03&amp;lotid=P9AU3&amp;waferid=MAX072-07F2" TargetMode="External"/><Relationship Id="rId626" Type="http://schemas.openxmlformats.org/officeDocument/2006/relationships/hyperlink" Target="http://cpdb.realtek.com/cpdbv3/view/wafermap/oneWaferSbinMap.php?project=RL6982&amp;checksum=d8a49003da7a817cae79590094369e9e&amp;bin_num=82&amp;bintype=sbin&amp;from=xls&amp;cp=CP1&amp;version=RL6982_HD_TA01_V03&amp;lotid=P9DF8&amp;waferid=MAX992-12F0" TargetMode="External"/><Relationship Id="rId973" Type="http://schemas.openxmlformats.org/officeDocument/2006/relationships/hyperlink" Target="http://cpdb.realtek.com/cpdbv3/view/wafermap/oneWaferSbinMap.php?project=RL6982&amp;checksum=766b0ab3f4b767ce842c65da6958c933&amp;bin_num=46&amp;bintype=sbin&amp;from=xls&amp;cp=CP1&amp;version=RL6982_HD_TA01_V03&amp;lotid=P9DF6&amp;waferid=MAX506-07B6" TargetMode="External"/><Relationship Id="rId1049" Type="http://schemas.openxmlformats.org/officeDocument/2006/relationships/hyperlink" Target="http://cpdb.realtek.com/cpdbv3/view/wafermap/oneWaferSbinMap.php?project=RL6982&amp;checksum=459242a1e05c56a525e9eb5c8d02247b&amp;bin_num=611&amp;bintype=sbin&amp;from=xls&amp;cp=CP1&amp;version=RL6982_HD_TA01_V03&amp;lotid=P9DZ4&amp;waferid=MAX517-05G5" TargetMode="External"/><Relationship Id="rId1256" Type="http://schemas.openxmlformats.org/officeDocument/2006/relationships/hyperlink" Target="http://cpdb.realtek.com/cpdbv3/view/wafermap/oneWaferSbinMap.php?project=RL6982&amp;checksum=6e450a41541b54f2ef346fa40e668ea6&amp;bin_num=217&amp;bintype=sbin&amp;from=xls&amp;cp=CP1&amp;version=RL6982_HD_TA01_V03&amp;lotid=P9DF7&amp;waferid=MAX511-10H2" TargetMode="External"/><Relationship Id="rId833" Type="http://schemas.openxmlformats.org/officeDocument/2006/relationships/hyperlink" Target="http://cpdb.realtek.com/cpdbv3/view/wafermap/oneWaferSbinMap.php?project=RL6982&amp;checksum=7b7226b617d7258823a3f8a0df9b743a&amp;bin_num=45&amp;bintype=sbin&amp;from=xls&amp;cp=CP1&amp;version=RL6982_HD_TA01_V03&amp;lotid=P9AU6&amp;waferid=MAX523-16E2" TargetMode="External"/><Relationship Id="rId1116" Type="http://schemas.openxmlformats.org/officeDocument/2006/relationships/hyperlink" Target="http://cpdb.realtek.com/cpdbv3/view/wafermap/oneWaferSbinMap.php?project=RL6982&amp;checksum=ace839f0bf58f087bc12aa022d152912&amp;bin_num=44&amp;bintype=sbin&amp;from=xls&amp;cp=CP1&amp;version=RL6982_HD_TA01_V03&amp;lotid=P9DF8&amp;waferid=MAX992-15D1" TargetMode="External"/><Relationship Id="rId1463" Type="http://schemas.openxmlformats.org/officeDocument/2006/relationships/hyperlink" Target="http://cpdb.realtek.com/cpdbv3/view/wafermap/oneWaferSbinMap.php?project=RL6982&amp;checksum=b2d43d300eeee71aa0d23661bec72c21&amp;bin_num=121&amp;bintype=sbin&amp;from=xls&amp;cp=CP1&amp;version=RL6982_HD_TA01_V03&amp;lotid=P9DZ4&amp;waferid=MAX517-20H1" TargetMode="External"/><Relationship Id="rId167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99&amp;sbin_map=199&amp;is_auto=0" TargetMode="External"/><Relationship Id="rId265" Type="http://schemas.openxmlformats.org/officeDocument/2006/relationships/hyperlink" Target="http://cpdb.realtek.com/cpdbv3/view/wafermap/oneWaferSbinMap.php?project=RL6982&amp;checksum=c62976b76f537869daed1ab29f508f39&amp;bin_num=66&amp;bintype=sbin&amp;from=xls&amp;cp=CP1&amp;version=RL6982_HD_TA01_V03&amp;lotid=P9AU6&amp;waferid=MAX523-15E7" TargetMode="External"/><Relationship Id="rId472" Type="http://schemas.openxmlformats.org/officeDocument/2006/relationships/hyperlink" Target="http://cpdb.realtek.com/cpdbv3/view/wafermap/oneWaferSbinMap.php?project=RL6982&amp;checksum=8db562bf66dc4c871bcaaec8a6f95bba&amp;bin_num=9&amp;bintype=sbin&amp;from=xls&amp;cp=CP1&amp;version=RL6982_HD_TA01_V03&amp;lotid=P9DF7&amp;waferid=MAX511-25G4" TargetMode="External"/><Relationship Id="rId900" Type="http://schemas.openxmlformats.org/officeDocument/2006/relationships/hyperlink" Target="http://cpdb.realtek.com/cpdbv3/view/wafermap/oneWaferSbinMap.php?project=RL6982&amp;checksum=712e4d1749edaeae2f5a9215217914ed&amp;bin_num=6&amp;bintype=sbin&amp;from=xls&amp;cp=CP1&amp;version=RL6982_HD_TA01_V03&amp;lotid=P9DF6&amp;waferid=MAX506-16E6" TargetMode="External"/><Relationship Id="rId1323" Type="http://schemas.openxmlformats.org/officeDocument/2006/relationships/hyperlink" Target="http://cpdb.realtek.com/cpdbv3/view/wafermap/oneWaferSbinMap.php?project=RL6982&amp;checksum=024dd13d460adac825da1094b6260ac2&amp;bin_num=201&amp;bintype=sbin&amp;from=xls&amp;cp=CP1&amp;version=RL6982_HD_TA01_V03&amp;lotid=P9DF7&amp;waferid=MAX511-05B6" TargetMode="External"/><Relationship Id="rId153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992&amp;sbin_info=40&amp;sbin_map=40&amp;is_auto=0" TargetMode="External"/><Relationship Id="rId162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43&amp;sbin_map=143&amp;is_auto=0" TargetMode="External"/><Relationship Id="rId125" Type="http://schemas.openxmlformats.org/officeDocument/2006/relationships/hyperlink" Target="http://cpdb.realtek.com/cpdbv3/view/wafermap/oneWaferSbinMap.php?project=RL6982&amp;checksum=6a2d8cf7d814571fe0f586f2d4ddc908&amp;bin_num=3&amp;bintype=sbin&amp;from=xls&amp;cp=CP1&amp;version=RL6982_HD_TA01_V03&amp;lotid=P9FC7&amp;waferid=MAX987-13F5" TargetMode="External"/><Relationship Id="rId332" Type="http://schemas.openxmlformats.org/officeDocument/2006/relationships/hyperlink" Target="http://cpdb.realtek.com/cpdbv3/view/wafermap/oneWaferSbinMap.php?project=RL6982&amp;checksum=aa27554839709aad585944d10a6ba766&amp;bin_num=34&amp;bintype=sbin&amp;from=xls&amp;cp=CP1&amp;version=RL6982_HD_TA01_V03&amp;lotid=P9DZ4&amp;waferid=MAX517-04H2" TargetMode="External"/><Relationship Id="rId777" Type="http://schemas.openxmlformats.org/officeDocument/2006/relationships/hyperlink" Target="http://cpdb.realtek.com/cpdbv3/view/wafermap/oneWaferSbinMap.php?project=RL6982&amp;checksum=c62976b76f537869daed1ab29f508f39&amp;bin_num=69&amp;bintype=sbin&amp;from=xls&amp;cp=CP1&amp;version=RL6982_HD_TA01_V03&amp;lotid=P9AU6&amp;waferid=MAX523-15E7" TargetMode="External"/><Relationship Id="rId984" Type="http://schemas.openxmlformats.org/officeDocument/2006/relationships/hyperlink" Target="http://cpdb.realtek.com/cpdbv3/view/wafermap/oneWaferSbinMap.php?project=RL6982&amp;checksum=e9d27ddfbbb711285944b42455e4de93&amp;bin_num=46&amp;bintype=sbin&amp;from=xls&amp;cp=CP1&amp;version=RL6982_HD_TA01_V03&amp;lotid=P9DF6&amp;waferid=MAX506-10B1" TargetMode="External"/><Relationship Id="rId637" Type="http://schemas.openxmlformats.org/officeDocument/2006/relationships/hyperlink" Target="http://cpdb.realtek.com/cpdbv3/view/wafermap/oneWaferSbinMap.php?project=RL6982&amp;checksum=621fd3e545997d6971144419617a76dc&amp;bin_num=82&amp;bintype=sbin&amp;from=xls&amp;cp=CP1&amp;version=RL6982_HD_TA01_V03&amp;lotid=P9EP4&amp;waferid=MAX522-21F2" TargetMode="External"/><Relationship Id="rId844" Type="http://schemas.openxmlformats.org/officeDocument/2006/relationships/hyperlink" Target="http://cpdb.realtek.com/cpdbv3/view/wafermap/oneWaferSbinMap.php?project=RL6982&amp;checksum=90d33b4b2c8d692845c67a0f7f7d321f&amp;bin_num=70&amp;bintype=sbin&amp;from=xls&amp;cp=CP1&amp;version=RL6982_HD_TA01_V03&amp;lotid=P9DZ4&amp;waferid=MAX517-03A4" TargetMode="External"/><Relationship Id="rId1267" Type="http://schemas.openxmlformats.org/officeDocument/2006/relationships/hyperlink" Target="http://cpdb.realtek.com/cpdbv3/view/wafermap/oneWaferSbinMap.php?project=RL6982&amp;checksum=174838eecc44e4f53f7c041188df9fe6&amp;bin_num=191&amp;bintype=sbin&amp;from=xls&amp;cp=CP1&amp;version=RL6982_HD_TA01_V03&amp;lotid=P9DF6&amp;waferid=MAX506-19C7" TargetMode="External"/><Relationship Id="rId1474" Type="http://schemas.openxmlformats.org/officeDocument/2006/relationships/hyperlink" Target="http://cpdb.realtek.com/cpdbv3/view/wafermap/oneWaferSbinMap.php?project=RL6982&amp;checksum=094dd8aab74c8f8d3e7847c21a36bddb&amp;bin_num=129&amp;bintype=sbin&amp;from=xls&amp;cp=CP1&amp;version=RL6982_HD_TA01_V03&amp;lotid=P9AT6&amp;waferid=MAX055-23F5" TargetMode="External"/><Relationship Id="rId168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23&amp;sbin_map=223&amp;is_auto=0" TargetMode="External"/><Relationship Id="rId276" Type="http://schemas.openxmlformats.org/officeDocument/2006/relationships/hyperlink" Target="http://cpdb.realtek.com/cpdbv3/view/wafermap/oneWaferSbinMap.php?project=RL6982&amp;checksum=b93c751558ff41cf488a5b32a1af127d&amp;bin_num=2&amp;bintype=sbin&amp;from=xls&amp;cp=CP1&amp;version=RL6982_HD_TA01_V03&amp;lotid=P9DZ4&amp;waferid=MAX517-01B6" TargetMode="External"/><Relationship Id="rId483" Type="http://schemas.openxmlformats.org/officeDocument/2006/relationships/hyperlink" Target="http://cpdb.realtek.com/cpdbv3/view/wafermap/oneWaferSbinMap.php?project=RL6982&amp;checksum=25dc7f8515c85e567893dde85ecd32a1&amp;bin_num=9&amp;bintype=sbin&amp;from=xls&amp;cp=CP1&amp;version=RL6982_HD_TA01_V03&amp;lotid=P9DZ4&amp;waferid=MAX517-21G4" TargetMode="External"/><Relationship Id="rId690" Type="http://schemas.openxmlformats.org/officeDocument/2006/relationships/hyperlink" Target="http://cpdb.realtek.com/cpdbv3/view/wafermap/oneWaferSbinMap.php?project=RL6982&amp;checksum=e7ea9d7b21d9073f7d58ebe62412433b&amp;bin_num=47&amp;bintype=sbin&amp;from=xls&amp;cp=CP1&amp;version=RL6982_HD_TA01_V03&amp;lotid=P9AU6&amp;waferid=MAX523-17D5" TargetMode="External"/><Relationship Id="rId704" Type="http://schemas.openxmlformats.org/officeDocument/2006/relationships/hyperlink" Target="http://cpdb.realtek.com/cpdbv3/view/wafermap/oneWaferSbinMap.php?project=RL6982&amp;checksum=15e42d03932dec94196295abbd9f8e5e&amp;bin_num=47&amp;bintype=sbin&amp;from=xls&amp;cp=CP1&amp;version=RL6982_HD_TA01_V03&amp;lotid=P9AU3&amp;waferid=MAX072-23F1" TargetMode="External"/><Relationship Id="rId911" Type="http://schemas.openxmlformats.org/officeDocument/2006/relationships/hyperlink" Target="http://cpdb.realtek.com/cpdbv3/view/wafermap/oneWaferSbinMap.php?project=RL6982&amp;checksum=47fb7a3e3ceb0556e0f88e070f6c2ec9&amp;bin_num=6&amp;bintype=sbin&amp;from=xls&amp;cp=CP1&amp;version=RL6982_HD_TA01_V03&amp;lotid=P9EP5&amp;waferid=MAX989-15G0" TargetMode="External"/><Relationship Id="rId1127" Type="http://schemas.openxmlformats.org/officeDocument/2006/relationships/hyperlink" Target="http://cpdb.realtek.com/cpdbv3/view/wafermap/oneWaferSbinMap.php?project=RL6982&amp;checksum=6471baf0413e18b816ecb81f0403cfbf&amp;bin_num=30&amp;bintype=sbin&amp;from=xls&amp;cp=CP1&amp;version=RL6982_HD_TA01_V03&amp;lotid=P9DF8&amp;waferid=MAX992-09F5" TargetMode="External"/><Relationship Id="rId1334" Type="http://schemas.openxmlformats.org/officeDocument/2006/relationships/hyperlink" Target="http://cpdb.realtek.com/cpdbv3/view/wafermap/oneWaferSbinMap.php?project=RL6982&amp;checksum=11272d172832dc96be109d1469dc8f88&amp;bin_num=388&amp;bintype=sbin&amp;from=xls&amp;cp=CP1&amp;version=RL6982_HD_TA01_V03&amp;lotid=P9DF6&amp;waferid=MAX506-11A4" TargetMode="External"/><Relationship Id="rId1541" Type="http://schemas.openxmlformats.org/officeDocument/2006/relationships/hyperlink" Target="http://cpdb.realtek.com/cpdbv3/view/wafermap/oneWaferSbinMap.php?project=RL6982&amp;checksum=f093448f999cbc68eec5ba2f1b8a6e14&amp;bin_num=226&amp;bintype=sbin&amp;from=xls&amp;cp=CP1&amp;version=RL6982_HD_TA01_V03&amp;lotid=P9DF7&amp;waferid=MAX511-24H1" TargetMode="External"/><Relationship Id="rId40" Type="http://schemas.openxmlformats.org/officeDocument/2006/relationships/hyperlink" Target="http://cpdb.realtek.com/cpdbv3/view/mergeCell.php?project=RL6982&amp;cp=CP1&amp;version=RL6982_HD_TA01_V03&amp;lotid=P9CC3&amp;waferid=MAX512-22F4&amp;bintype=sbin" TargetMode="External"/><Relationship Id="rId136" Type="http://schemas.openxmlformats.org/officeDocument/2006/relationships/hyperlink" Target="http://cpdb.realtek.com/cpdbv3/view/wafermap/oneWaferSbinMap.php?project=RL6982&amp;checksum=e7bd064be5fa8d53efb654f85f514aef&amp;bin_num=3&amp;bintype=sbin&amp;from=xls&amp;cp=CP1&amp;version=RL6982_HD_TA01_V03&amp;lotid=P9AU6&amp;waferid=MAX523-02E3" TargetMode="External"/><Relationship Id="rId343" Type="http://schemas.openxmlformats.org/officeDocument/2006/relationships/hyperlink" Target="http://cpdb.realtek.com/cpdbv3/view/wafermap/oneWaferSbinMap.php?project=RL6982&amp;checksum=30e598865910a6d1aa3a9a14df9bfb88&amp;bin_num=35&amp;bintype=sbin&amp;from=xls&amp;cp=CP1&amp;version=RL6982_HD_TA01_V03&amp;lotid=P9AT6&amp;waferid=MAX055-22G2" TargetMode="External"/><Relationship Id="rId550" Type="http://schemas.openxmlformats.org/officeDocument/2006/relationships/hyperlink" Target="http://cpdb.realtek.com/cpdbv3/view/wafermap/oneWaferSbinMap.php?project=RL6982&amp;checksum=dfe1e6dad8b9b1fa0cb2688035d9301d&amp;bin_num=33&amp;bintype=sbin&amp;from=xls&amp;cp=CP1&amp;version=RL6982_HD_TA01_V03&amp;lotid=P9DZ4&amp;waferid=MAX517-02B1" TargetMode="External"/><Relationship Id="rId788" Type="http://schemas.openxmlformats.org/officeDocument/2006/relationships/hyperlink" Target="http://cpdb.realtek.com/cpdbv3/view/wafermap/oneWaferSbinMap.php?project=RL6982&amp;checksum=972272ac852308fae91f3d4c4b45a708&amp;bin_num=69&amp;bintype=sbin&amp;from=xls&amp;cp=CP1&amp;version=RL6982_HD_TA01_V03&amp;lotid=P9FC8&amp;waferid=MAX988-18H0" TargetMode="External"/><Relationship Id="rId995" Type="http://schemas.openxmlformats.org/officeDocument/2006/relationships/hyperlink" Target="http://cpdb.realtek.com/cpdbv3/view/wafermap/oneWaferSbinMap.php?project=RL6982&amp;checksum=2ce5b02425f0d1bf0d079be5f19c7043&amp;bin_num=26&amp;bintype=sbin&amp;from=xls&amp;cp=CP1&amp;version=RL6982_HD_TA01_V03&amp;lotid=P9AT6&amp;waferid=MAX055-08F1" TargetMode="External"/><Relationship Id="rId1180" Type="http://schemas.openxmlformats.org/officeDocument/2006/relationships/hyperlink" Target="http://cpdb.realtek.com/cpdbv3/view/wafermap/oneWaferSbinMap.php?project=RL6982&amp;checksum=e64217fb7f2f97ab49ed66cc4ecefd47&amp;bin_num=21&amp;bintype=sbin&amp;from=xls&amp;cp=CP1&amp;version=RL6982_HD_TA01_V03&amp;lotid=P9DF7&amp;waferid=MAX511-23A3" TargetMode="External"/><Relationship Id="rId1401" Type="http://schemas.openxmlformats.org/officeDocument/2006/relationships/hyperlink" Target="http://cpdb.realtek.com/cpdbv3/view/wafermap/oneWaferSbinMap.php?project=RL6982&amp;checksum=67ec12066a0adac6f90eb15372b1c17f&amp;bin_num=114&amp;bintype=sbin&amp;from=xls&amp;cp=CP1&amp;version=RL6982_HD_TA01_V03&amp;lotid=P9AU6&amp;waferid=MAX523-12G6" TargetMode="External"/><Relationship Id="rId163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56&amp;sbin_map=156&amp;is_auto=0" TargetMode="External"/><Relationship Id="rId203" Type="http://schemas.openxmlformats.org/officeDocument/2006/relationships/hyperlink" Target="http://cpdb.realtek.com/cpdbv3/view/wafermap/oneWaferSbinMap.php?project=RL6982&amp;checksum=dfe1e6dad8b9b1fa0cb2688035d9301d&amp;bin_num=39&amp;bintype=sbin&amp;from=xls&amp;cp=CP1&amp;version=RL6982_HD_TA01_V03&amp;lotid=P9DZ4&amp;waferid=MAX517-02B1" TargetMode="External"/><Relationship Id="rId64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94194&amp;sbin_info=51&amp;sbin_map=51&amp;is_auto=0" TargetMode="External"/><Relationship Id="rId855" Type="http://schemas.openxmlformats.org/officeDocument/2006/relationships/hyperlink" Target="http://cpdb.realtek.com/cpdbv3/view/wafermap/oneWaferSbinMap.php?project=RL6982&amp;checksum=86ccb47477ce21ca184edfecb9c08548&amp;bin_num=70&amp;bintype=sbin&amp;from=xls&amp;cp=CP1&amp;version=RL6982_HD_TA01_V03&amp;lotid=P9DZ4&amp;waferid=MAX517-18H1" TargetMode="External"/><Relationship Id="rId1040" Type="http://schemas.openxmlformats.org/officeDocument/2006/relationships/hyperlink" Target="http://cpdb.realtek.com/cpdbv3/view/wafermap/oneWaferSbinMap.php?project=RL6982&amp;checksum=2ae47ff944404ddcd0f09102b6a8f9a9&amp;bin_num=12&amp;bintype=sbin&amp;from=xls&amp;cp=CP1&amp;version=RL6982_HD_TA01_V03&amp;lotid=P9AT9&amp;waferid=MAX059-08B0" TargetMode="External"/><Relationship Id="rId1278" Type="http://schemas.openxmlformats.org/officeDocument/2006/relationships/hyperlink" Target="http://cpdb.realtek.com/cpdbv3/view/wafermap/oneWaferSbinMap.php?project=RL6982&amp;checksum=cb92fab14586d82cae8f474971364b84&amp;bin_num=390&amp;bintype=sbin&amp;from=xls&amp;cp=CP1&amp;version=RL6982_HD_TA01_V03&amp;lotid=P9DF6&amp;waferid=MAX506-22C2" TargetMode="External"/><Relationship Id="rId1485" Type="http://schemas.openxmlformats.org/officeDocument/2006/relationships/hyperlink" Target="http://cpdb.realtek.com/cpdbv3/view/wafermap/oneWaferSbinMap.php?project=RL6982&amp;checksum=4a3988e262355d406c52247d0d8a70e9&amp;bin_num=104&amp;bintype=sbin&amp;from=xls&amp;cp=CP1&amp;version=RL6982_HD_TA01_V03&amp;lotid=P9AU3&amp;waferid=MAX072-09E0" TargetMode="External"/><Relationship Id="rId169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&amp;sbin_info=500&amp;sbin_map=500&amp;is_auto=0" TargetMode="External"/><Relationship Id="rId287" Type="http://schemas.openxmlformats.org/officeDocument/2006/relationships/hyperlink" Target="http://cpdb.realtek.com/cpdbv3/view/wafermap/oneWaferSbinMap.php?project=RL6982&amp;checksum=094dd8aab74c8f8d3e7847c21a36bddb&amp;bin_num=2&amp;bintype=sbin&amp;from=xls&amp;cp=CP1&amp;version=RL6982_HD_TA01_V03&amp;lotid=P9AT6&amp;waferid=MAX055-23F5" TargetMode="External"/><Relationship Id="rId410" Type="http://schemas.openxmlformats.org/officeDocument/2006/relationships/hyperlink" Target="http://cpdb.realtek.com/cpdbv3/view/wafermap/oneWaferSbinMap.php?project=RL6982&amp;checksum=f112253bc1d44b32e4474134ea775d72&amp;bin_num=36&amp;bintype=sbin&amp;from=xls&amp;cp=CP1&amp;version=RL6982_HD_TA01_V03&amp;lotid=P9CC4&amp;waferid=MAX514-25F2" TargetMode="External"/><Relationship Id="rId494" Type="http://schemas.openxmlformats.org/officeDocument/2006/relationships/hyperlink" Target="http://cpdb.realtek.com/cpdbv3/view/wafermap/oneWaferSbinMap.php?project=RL6982&amp;checksum=b56452a5d8fdf5e9ee5970ba69dca003&amp;bin_num=9&amp;bintype=sbin&amp;from=xls&amp;cp=CP1&amp;version=RL6982_HD_TA01_V03&amp;lotid=P9DZ4&amp;waferid=MAX517-24E5" TargetMode="External"/><Relationship Id="rId508" Type="http://schemas.openxmlformats.org/officeDocument/2006/relationships/hyperlink" Target="http://cpdb.realtek.com/cpdbv3/view/wafermap/oneWaferSbinMap.php?project=RL6982&amp;checksum=492704ed63f09d6f3413885120705d95&amp;bin_num=9&amp;bintype=sbin&amp;from=xls&amp;cp=CP1&amp;version=RL6982_HD_TA01_V03&amp;lotid=P9DF8&amp;waferid=MAX992-16C4" TargetMode="External"/><Relationship Id="rId715" Type="http://schemas.openxmlformats.org/officeDocument/2006/relationships/hyperlink" Target="http://cpdb.realtek.com/cpdbv3/view/wafermap/oneWaferSbinMap.php?project=RL6982&amp;checksum=90d33b4b2c8d692845c67a0f7f7d321f&amp;bin_num=91&amp;bintype=sbin&amp;from=xls&amp;cp=CP1&amp;version=RL6982_HD_TA01_V03&amp;lotid=P9DZ4&amp;waferid=MAX517-03A4" TargetMode="External"/><Relationship Id="rId922" Type="http://schemas.openxmlformats.org/officeDocument/2006/relationships/hyperlink" Target="http://cpdb.realtek.com/cpdbv3/view/wafermap/oneWaferSbinMap.php?project=RL6982&amp;checksum=03c5cf36bf53381d3ee53bd6a6ca9f59&amp;bin_num=63&amp;bintype=sbin&amp;from=xls&amp;cp=CP1&amp;version=RL6982_HD_TA01_V03&amp;lotid=P9FC7&amp;waferid=MAX987-17D1" TargetMode="External"/><Relationship Id="rId1138" Type="http://schemas.openxmlformats.org/officeDocument/2006/relationships/hyperlink" Target="http://cpdb.realtek.com/cpdbv3/view/wafermap/oneWaferSbinMap.php?project=RL6982&amp;checksum=abdb306a61147f8004fd8c4f19c28641&amp;bin_num=30&amp;bintype=sbin&amp;from=xls&amp;cp=CP1&amp;version=RL6982_HD_TA01_V03&amp;lotid=P9DF8&amp;waferid=MAX992-24G1" TargetMode="External"/><Relationship Id="rId1345" Type="http://schemas.openxmlformats.org/officeDocument/2006/relationships/hyperlink" Target="http://cpdb.realtek.com/cpdbv3/view/wafermap/oneWaferSbinMap.php?project=RL6982&amp;checksum=459242a1e05c56a525e9eb5c8d02247b&amp;bin_num=194&amp;bintype=sbin&amp;from=xls&amp;cp=CP1&amp;version=RL6982_HD_TA01_V03&amp;lotid=P9DZ4&amp;waferid=MAX517-05G5" TargetMode="External"/><Relationship Id="rId155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906&amp;sbin_info=115&amp;sbin_map=115&amp;is_auto=0" TargetMode="External"/><Relationship Id="rId147" Type="http://schemas.openxmlformats.org/officeDocument/2006/relationships/hyperlink" Target="http://cpdb.realtek.com/cpdbv3/view/wafermap/oneWaferSbinMap.php?project=RL6982&amp;checksum=08365f66437faa78499acc9e0cb3b0c2&amp;bin_num=68&amp;bintype=sbin&amp;from=xls&amp;cp=CP1&amp;version=RL6982_HD_TA01_V03&amp;lotid=P9DF6&amp;waferid=MAX506-13G5" TargetMode="External"/><Relationship Id="rId354" Type="http://schemas.openxmlformats.org/officeDocument/2006/relationships/hyperlink" Target="http://cpdb.realtek.com/cpdbv3/view/wafermap/oneWaferSbinMap.php?project=RL6982&amp;checksum=65af5619d00013b1426d4e66eca07b59&amp;bin_num=35&amp;bintype=sbin&amp;from=xls&amp;cp=CP1&amp;version=RL6982_HD_TA01_V03&amp;lotid=P9DZ4&amp;waferid=MAX517-11E1" TargetMode="External"/><Relationship Id="rId799" Type="http://schemas.openxmlformats.org/officeDocument/2006/relationships/hyperlink" Target="http://cpdb.realtek.com/cpdbv3/view/wafermap/oneWaferSbinMap.php?project=RL6982&amp;checksum=6a2d8cf7d814571fe0f586f2d4ddc908&amp;bin_num=45&amp;bintype=sbin&amp;from=xls&amp;cp=CP1&amp;version=RL6982_HD_TA01_V03&amp;lotid=P9FC7&amp;waferid=MAX987-13F5" TargetMode="External"/><Relationship Id="rId1191" Type="http://schemas.openxmlformats.org/officeDocument/2006/relationships/hyperlink" Target="http://cpdb.realtek.com/cpdbv3/view/wafermap/oneWaferSbinMap.php?project=RL6982&amp;checksum=b52dfdc2643dca15b4714e6ce9846e2a&amp;bin_num=60&amp;bintype=sbin&amp;from=xls&amp;cp=CP1&amp;version=RL6982_HD_TA01_V03&amp;lotid=P9EP4&amp;waferid=MAX522-05F3" TargetMode="External"/><Relationship Id="rId1205" Type="http://schemas.openxmlformats.org/officeDocument/2006/relationships/hyperlink" Target="http://cpdb.realtek.com/cpdbv3/view/wafermap/oneWaferSbinMap.php?project=RL6982&amp;checksum=06b1ec46b9b1fac70ae2ceccd5232cb5&amp;bin_num=235&amp;bintype=sbin&amp;from=xls&amp;cp=CP1&amp;version=RL6982_HD_TA01_V03&amp;lotid=P9DF8&amp;waferid=MAX992-01D2" TargetMode="External"/><Relationship Id="rId51" Type="http://schemas.openxmlformats.org/officeDocument/2006/relationships/hyperlink" Target="http://cpdb.realtek.com/cpdbv3/view/wafermap/oneWaferSbinMap.php?project=RL6982&amp;checksum=223a786aa4cbde4769d669049664b6f0&amp;bin_num=20&amp;bintype=sbin&amp;from=xls&amp;cp=CP1&amp;version=RL6982_HD_TA01_V03&amp;lotid=P9EP5&amp;waferid=MAX989-17E6" TargetMode="External"/><Relationship Id="rId561" Type="http://schemas.openxmlformats.org/officeDocument/2006/relationships/hyperlink" Target="http://cpdb.realtek.com/cpdbv3/view/wafermap/oneWaferSbinMap.php?project=RL6982&amp;checksum=0ca3bbe45eb525d708d256edcf9ffa88&amp;bin_num=33&amp;bintype=sbin&amp;from=xls&amp;cp=CP1&amp;version=RL6982_HD_TA01_V03&amp;lotid=P9AU3&amp;waferid=MAX072-05G4" TargetMode="External"/><Relationship Id="rId65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45716&amp;sbin_info=47&amp;sbin_map=47&amp;is_auto=0" TargetMode="External"/><Relationship Id="rId866" Type="http://schemas.openxmlformats.org/officeDocument/2006/relationships/hyperlink" Target="http://cpdb.realtek.com/cpdbv3/view/wafermap/oneWaferSbinMap.php?project=RL6982&amp;checksum=2a676bf8f6f243d6aa329dc18e060a3b&amp;bin_num=70&amp;bintype=sbin&amp;from=xls&amp;cp=CP1&amp;version=RL6982_HD_TA01_V03&amp;lotid=P9AU6&amp;waferid=MAX523-03D6" TargetMode="External"/><Relationship Id="rId1289" Type="http://schemas.openxmlformats.org/officeDocument/2006/relationships/hyperlink" Target="http://cpdb.realtek.com/cpdbv3/view/wafermap/oneWaferSbinMap.php?project=RL6982&amp;checksum=b79a6718cb1d6f0211610e0e099ca1f0&amp;bin_num=84&amp;bintype=sbin&amp;from=xls&amp;cp=CP1&amp;version=RL6982_HD_TA01_V03&amp;lotid=P9AU6&amp;waferid=MAX523-19C3" TargetMode="External"/><Relationship Id="rId1412" Type="http://schemas.openxmlformats.org/officeDocument/2006/relationships/hyperlink" Target="http://cpdb.realtek.com/cpdbv3/view/wafermap/oneWaferSbinMap.php?project=RL6982&amp;checksum=cde5a913c229cd5c1638d4cdf85cf65d&amp;bin_num=17&amp;bintype=sbin&amp;from=xls&amp;cp=CP1&amp;version=RL6982_HD_TA01_V03&amp;lotid=P9AU6&amp;waferid=MAX523-14F4" TargetMode="External"/><Relationship Id="rId14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51&amp;sbin_info=177&amp;sbin_map=177&amp;is_auto=0" TargetMode="External"/><Relationship Id="rId214" Type="http://schemas.openxmlformats.org/officeDocument/2006/relationships/hyperlink" Target="http://cpdb.realtek.com/cpdbv3/view/wafermap/oneWaferSbinMap.php?project=RL6982&amp;checksum=b0b4663834ecbf717c1ff0f83667b154&amp;bin_num=39&amp;bintype=sbin&amp;from=xls&amp;cp=CP1&amp;version=RL6982_HD_TA01_V03&amp;lotid=P9DF8&amp;waferid=MAX992-25F4" TargetMode="External"/><Relationship Id="rId298" Type="http://schemas.openxmlformats.org/officeDocument/2006/relationships/hyperlink" Target="http://cpdb.realtek.com/cpdbv3/view/wafermap/oneWaferSbinMap.php?project=RL6982&amp;checksum=65af5619d00013b1426d4e66eca07b59&amp;bin_num=221&amp;bintype=sbin&amp;from=xls&amp;cp=CP1&amp;version=RL6982_HD_TA01_V03&amp;lotid=P9DZ4&amp;waferid=MAX517-11E1" TargetMode="External"/><Relationship Id="rId42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22986&amp;sbin_info=7&amp;sbin_map=7&amp;is_auto=0" TargetMode="External"/><Relationship Id="rId519" Type="http://schemas.openxmlformats.org/officeDocument/2006/relationships/hyperlink" Target="http://cpdb.realtek.com/cpdbv3/view/wafermap/oneWaferSbinMap.php?project=RL6982&amp;checksum=d8a49003da7a817cae79590094369e9e&amp;bin_num=9&amp;bintype=sbin&amp;from=xls&amp;cp=CP1&amp;version=RL6982_HD_TA01_V03&amp;lotid=P9DF8&amp;waferid=MAX992-12F0" TargetMode="External"/><Relationship Id="rId1051" Type="http://schemas.openxmlformats.org/officeDocument/2006/relationships/hyperlink" Target="http://cpdb.realtek.com/cpdbv3/view/wafermap/oneWaferSbinMap.php?project=RL6982&amp;checksum=d6a5abd158e56d137e9240860c68749c&amp;bin_num=611&amp;bintype=sbin&amp;from=xls&amp;cp=CP1&amp;version=RL6982_HD_TA01_V03&amp;lotid=P9DZ4&amp;waferid=MAX517-22F7" TargetMode="External"/><Relationship Id="rId1149" Type="http://schemas.openxmlformats.org/officeDocument/2006/relationships/hyperlink" Target="http://cpdb.realtek.com/cpdbv3/view/wafermap/oneWaferSbinMap.php?project=RL6982&amp;checksum=634f9a39cbe3e2849745772a08bf274c&amp;bin_num=10&amp;bintype=sbin&amp;from=xls&amp;cp=CP1&amp;version=RL6982_HD_TA01_V03&amp;lotid=P9DF7&amp;waferid=MAX511-03D0" TargetMode="External"/><Relationship Id="rId1356" Type="http://schemas.openxmlformats.org/officeDocument/2006/relationships/hyperlink" Target="http://cpdb.realtek.com/cpdbv3/view/wafermap/oneWaferSbinMap.php?project=RL6982&amp;checksum=c0bfbbc2e5b212aab22d98b6b6c6adf3&amp;bin_num=73&amp;bintype=sbin&amp;from=xls&amp;cp=CP1&amp;version=RL6982_HD_TA01_V03&amp;lotid=P9DF6&amp;waferid=MAX506-17E1" TargetMode="External"/><Relationship Id="rId158" Type="http://schemas.openxmlformats.org/officeDocument/2006/relationships/hyperlink" Target="http://cpdb.realtek.com/cpdbv3/view/wafermap/oneWaferSbinMap.php?project=RL6982&amp;checksum=6c6f45ee916e9702359d64c5130455c5&amp;bin_num=68&amp;bintype=sbin&amp;from=xls&amp;cp=CP1&amp;version=RL6982_HD_TA01_V03&amp;lotid=P9EP4&amp;waferid=MAX522-11C7" TargetMode="External"/><Relationship Id="rId726" Type="http://schemas.openxmlformats.org/officeDocument/2006/relationships/hyperlink" Target="http://cpdb.realtek.com/cpdbv3/view/wafermap/oneWaferSbinMap.php?project=RL6982&amp;checksum=4710878dd12bc387815b9d7fe0f6ee15&amp;bin_num=91&amp;bintype=sbin&amp;from=xls&amp;cp=CP1&amp;version=RL6982_HD_TA01_V03&amp;lotid=P9DZ4&amp;waferid=MAX517-08E6" TargetMode="External"/><Relationship Id="rId933" Type="http://schemas.openxmlformats.org/officeDocument/2006/relationships/hyperlink" Target="http://cpdb.realtek.com/cpdbv3/view/wafermap/oneWaferSbinMap.php?project=RL6982&amp;checksum=03f22f226c47ea3899c46a26e4d2a324&amp;bin_num=63&amp;bintype=sbin&amp;from=xls&amp;cp=CP1&amp;version=RL6982_HD_TA01_V03&amp;lotid=P9EP4&amp;waferid=MAX522-20F7" TargetMode="External"/><Relationship Id="rId1009" Type="http://schemas.openxmlformats.org/officeDocument/2006/relationships/hyperlink" Target="http://cpdb.realtek.com/cpdbv3/view/wafermap/oneWaferSbinMap.php?project=RL6982&amp;checksum=2ef401a2f260c4f35bade6c8178e5b67&amp;bin_num=26&amp;bintype=sbin&amp;from=xls&amp;cp=CP1&amp;version=RL6982_HD_TA01_V03&amp;lotid=P9EP5&amp;waferid=MAX989-11B1" TargetMode="External"/><Relationship Id="rId1563" Type="http://schemas.openxmlformats.org/officeDocument/2006/relationships/hyperlink" Target="http://cpdb.realtek.com/cpdbv3/view/wafermap/oneWaferSbinMap.php?project=RL6982&amp;checksum=90d33b4b2c8d692845c67a0f7f7d321f&amp;bin_num=124&amp;bintype=sbin&amp;from=xls&amp;cp=CP1&amp;version=RL6982_HD_TA01_V03&amp;lotid=P9DZ4&amp;waferid=MAX517-03A4" TargetMode="External"/><Relationship Id="rId6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1.925912&amp;sbin_info=18&amp;sbin_map=18&amp;is_auto=0" TargetMode="External"/><Relationship Id="rId365" Type="http://schemas.openxmlformats.org/officeDocument/2006/relationships/hyperlink" Target="http://cpdb.realtek.com/cpdbv3/view/wafermap/oneWaferSbinMap.php?project=RL6982&amp;checksum=0028889b50687ebc9bd58836a89b9450&amp;bin_num=35&amp;bintype=sbin&amp;from=xls&amp;cp=CP1&amp;version=RL6982_HD_TA01_V03&amp;lotid=P9DF6&amp;waferid=MAX506-06C3" TargetMode="External"/><Relationship Id="rId572" Type="http://schemas.openxmlformats.org/officeDocument/2006/relationships/hyperlink" Target="http://cpdb.realtek.com/cpdbv3/view/wafermap/oneWaferSbinMap.php?project=RL6982&amp;checksum=766b0ab3f4b767ce842c65da6958c933&amp;bin_num=48&amp;bintype=sbin&amp;from=xls&amp;cp=CP1&amp;version=RL6982_HD_TA01_V03&amp;lotid=P9DF6&amp;waferid=MAX506-07B6" TargetMode="External"/><Relationship Id="rId1216" Type="http://schemas.openxmlformats.org/officeDocument/2006/relationships/hyperlink" Target="http://cpdb.realtek.com/cpdbv3/view/wafermap/oneWaferSbinMap.php?project=RL6982&amp;checksum=4164f8fcfe26dbbe7b9b30961c2e8976&amp;bin_num=11&amp;bintype=sbin&amp;from=xls&amp;cp=CP1&amp;version=RL6982_HD_TA01_V03&amp;lotid=P9DZ4&amp;waferid=MAX517-14C2" TargetMode="External"/><Relationship Id="rId1423" Type="http://schemas.openxmlformats.org/officeDocument/2006/relationships/hyperlink" Target="http://cpdb.realtek.com/cpdbv3/view/wafermap/oneWaferSbinMap.php?project=RL6982&amp;checksum=20b96c6ee0cf7d51c352866fc9226722&amp;bin_num=13&amp;bintype=sbin&amp;from=xls&amp;cp=CP1&amp;version=RL6982_HD_TA01_V03&amp;lotid=P9DF8&amp;waferid=MAX992-06A1" TargetMode="External"/><Relationship Id="rId163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45&amp;sbin_map=145&amp;is_auto=0" TargetMode="External"/><Relationship Id="rId225" Type="http://schemas.openxmlformats.org/officeDocument/2006/relationships/hyperlink" Target="http://cpdb.realtek.com/cpdbv3/view/wafermap/oneWaferSbinMap.php?project=RL6982&amp;checksum=02a47adc4e905812cadbc23b4feb62be&amp;bin_num=8&amp;bintype=sbin&amp;from=xls&amp;cp=CP1&amp;version=RL6982_HD_TA01_V03&amp;lotid=P9AU3&amp;waferid=MAX072-21G3" TargetMode="External"/><Relationship Id="rId432" Type="http://schemas.openxmlformats.org/officeDocument/2006/relationships/hyperlink" Target="http://cpdb.realtek.com/cpdbv3/view/wafermap/oneWaferSbinMap.php?project=RL6982&amp;checksum=8a608f7bee474b1eb3814fd70072daa0&amp;bin_num=7&amp;bintype=sbin&amp;from=xls&amp;cp=CP1&amp;version=RL6982_HD_TA01_V03&amp;lotid=P9DF8&amp;waferid=MAX992-10G2" TargetMode="External"/><Relationship Id="rId877" Type="http://schemas.openxmlformats.org/officeDocument/2006/relationships/hyperlink" Target="http://cpdb.realtek.com/cpdbv3/view/wafermap/oneWaferSbinMap.php?project=RL6982&amp;checksum=8f02fc9409228e9892e1b7d7e9a577b7&amp;bin_num=70&amp;bintype=sbin&amp;from=xls&amp;cp=CP1&amp;version=RL6982_HD_TA01_V03&amp;lotid=P9DF6&amp;waferid=MAX506-20D4" TargetMode="External"/><Relationship Id="rId1062" Type="http://schemas.openxmlformats.org/officeDocument/2006/relationships/hyperlink" Target="http://cpdb.realtek.com/cpdbv3/view/wafermap/oneWaferSbinMap.php?project=RL6982&amp;checksum=290788103b36d3c37de55cf7a539ac90&amp;bin_num=611&amp;bintype=sbin&amp;from=xls&amp;cp=CP1&amp;version=RL6982_HD_TA01_V03&amp;lotid=P9AU3&amp;waferid=MAX072-08E5" TargetMode="External"/><Relationship Id="rId737" Type="http://schemas.openxmlformats.org/officeDocument/2006/relationships/hyperlink" Target="http://cpdb.realtek.com/cpdbv3/view/wafermap/oneWaferSbinMap.php?project=RL6982&amp;checksum=72b25cd4da534838bfb88ff78eb280a4&amp;bin_num=91&amp;bintype=sbin&amp;from=xls&amp;cp=CP1&amp;version=RL6982_HD_TA01_V03&amp;lotid=P9DF7&amp;waferid=MAX511-22B0" TargetMode="External"/><Relationship Id="rId944" Type="http://schemas.openxmlformats.org/officeDocument/2006/relationships/hyperlink" Target="http://cpdb.realtek.com/cpdbv3/view/wafermap/oneWaferSbinMap.php?project=RL6982&amp;checksum=e45eef78e2a54aad50327bf74181fca0&amp;bin_num=63&amp;bintype=sbin&amp;from=xls&amp;cp=CP1&amp;version=RL6982_HD_TA01_V03&amp;lotid=P9EP4&amp;waferid=MAX522-03G5" TargetMode="External"/><Relationship Id="rId1367" Type="http://schemas.openxmlformats.org/officeDocument/2006/relationships/hyperlink" Target="http://cpdb.realtek.com/cpdbv3/view/wafermap/oneWaferSbinMap.php?project=RL6982&amp;checksum=849f51459453b7e3a5732dc0e44cfe2a&amp;bin_num=27&amp;bintype=sbin&amp;from=xls&amp;cp=CP1&amp;version=RL6982_HD_TA01_V03&amp;lotid=P9DZ4&amp;waferid=MAX517-13C7" TargetMode="External"/><Relationship Id="rId1574" Type="http://schemas.openxmlformats.org/officeDocument/2006/relationships/hyperlink" Target="http://cpdb.realtek.com/cpdbv3/view/wafermap/oneWaferSbinMap.php?project=RL6982&amp;checksum=946d5af7869c7e5f096f7cddac85bfab&amp;bin_num=118&amp;bintype=sbin&amp;from=xls&amp;cp=CP1&amp;version=RL6982_HD_TA01_V03&amp;lotid=P9AT6&amp;waferid=MAX055-24F0" TargetMode="External"/><Relationship Id="rId73" Type="http://schemas.openxmlformats.org/officeDocument/2006/relationships/hyperlink" Target="http://cpdb.realtek.com/cpdbv3/view/wafermap/oneWaferSbinMap.php?project=RL6982&amp;checksum=8db562bf66dc4c871bcaaec8a6f95bba&amp;bin_num=16&amp;bintype=sbin&amp;from=xls&amp;cp=CP1&amp;version=RL6982_HD_TA01_V03&amp;lotid=P9DF7&amp;waferid=MAX511-25G4" TargetMode="External"/><Relationship Id="rId169" Type="http://schemas.openxmlformats.org/officeDocument/2006/relationships/hyperlink" Target="http://cpdb.realtek.com/cpdbv3/view/wafermap/oneWaferSbinMap.php?project=RL6982&amp;checksum=dfe1e6dad8b9b1fa0cb2688035d9301d&amp;bin_num=24&amp;bintype=sbin&amp;from=xls&amp;cp=CP1&amp;version=RL6982_HD_TA01_V03&amp;lotid=P9DZ4&amp;waferid=MAX517-02B1" TargetMode="External"/><Relationship Id="rId376" Type="http://schemas.openxmlformats.org/officeDocument/2006/relationships/hyperlink" Target="http://cpdb.realtek.com/cpdbv3/view/wafermap/oneWaferSbinMap.php?project=RL6982&amp;checksum=9aedeb6d95acb5be8cb1646cbff3e36f&amp;bin_num=35&amp;bintype=sbin&amp;from=xls&amp;cp=CP1&amp;version=RL6982_HD_TA01_V03&amp;lotid=P9AT9&amp;waferid=MAX059-06C2" TargetMode="External"/><Relationship Id="rId583" Type="http://schemas.openxmlformats.org/officeDocument/2006/relationships/hyperlink" Target="http://cpdb.realtek.com/cpdbv3/view/wafermap/oneWaferSbinMap.php?project=RL6982&amp;checksum=8db562bf66dc4c871bcaaec8a6f95bba&amp;bin_num=82&amp;bintype=sbin&amp;from=xls&amp;cp=CP1&amp;version=RL6982_HD_TA01_V03&amp;lotid=P9DF7&amp;waferid=MAX511-25G4" TargetMode="External"/><Relationship Id="rId790" Type="http://schemas.openxmlformats.org/officeDocument/2006/relationships/hyperlink" Target="http://cpdb.realtek.com/cpdbv3/view/wafermap/oneWaferSbinMap.php?project=RL6982&amp;checksum=abdb306a61147f8004fd8c4f19c28641&amp;bin_num=69&amp;bintype=sbin&amp;from=xls&amp;cp=CP1&amp;version=RL6982_HD_TA01_V03&amp;lotid=P9DF8&amp;waferid=MAX992-24G1" TargetMode="External"/><Relationship Id="rId804" Type="http://schemas.openxmlformats.org/officeDocument/2006/relationships/hyperlink" Target="http://cpdb.realtek.com/cpdbv3/view/wafermap/oneWaferSbinMap.php?project=RL6982&amp;checksum=7d919ab8b29f5b7ea0c35ae69f29eb3e&amp;bin_num=45&amp;bintype=sbin&amp;from=xls&amp;cp=CP1&amp;version=RL6982_HD_TA01_V03&amp;lotid=P9DZ4&amp;waferid=MAX517-07F3" TargetMode="External"/><Relationship Id="rId122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5238&amp;sbin_info=171&amp;sbin_map=171&amp;is_auto=0" TargetMode="External"/><Relationship Id="rId1434" Type="http://schemas.openxmlformats.org/officeDocument/2006/relationships/hyperlink" Target="http://cpdb.realtek.com/cpdbv3/view/wafermap/oneWaferSbinMap.php?project=RL6982&amp;checksum=a770edc1602da1a49e2dc6d54fc087ed&amp;bin_num=195&amp;bintype=sbin&amp;from=xls&amp;cp=CP1&amp;version=RL6982_HD_TA01_V03&amp;lotid=P9EP5&amp;waferid=MAX989-08B6" TargetMode="External"/><Relationship Id="rId164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58&amp;sbin_map=158&amp;is_auto=0" TargetMode="External"/><Relationship Id="rId4" Type="http://schemas.openxmlformats.org/officeDocument/2006/relationships/hyperlink" Target="http://cpdb.realtek.com/cpdbv3/view/mergeCell.php?project=RL6982&amp;cp=CP1&amp;version=RL6982_HD_TA01_V03&amp;lotid=P9AT6&amp;waferid=MAX055-22G2&amp;bintype=sbin" TargetMode="External"/><Relationship Id="rId236" Type="http://schemas.openxmlformats.org/officeDocument/2006/relationships/hyperlink" Target="http://cpdb.realtek.com/cpdbv3/view/wafermap/oneWaferSbinMap.php?project=RL6982&amp;checksum=c3475d77a371b6ffc3287d8204b5b0da&amp;bin_num=8&amp;bintype=sbin&amp;from=xls&amp;cp=CP1&amp;version=RL6982_HD_TA01_V03&amp;lotid=P9DF7&amp;waferid=MAX511-13F3" TargetMode="External"/><Relationship Id="rId443" Type="http://schemas.openxmlformats.org/officeDocument/2006/relationships/hyperlink" Target="http://cpdb.realtek.com/cpdbv3/view/wafermap/oneWaferSbinMap.php?project=RL6982&amp;checksum=0074ea98d5f846f38a4079ce56a17d2c&amp;bin_num=7&amp;bintype=sbin&amp;from=xls&amp;cp=CP1&amp;version=RL6982_HD_TA01_V03&amp;lotid=P9FC8&amp;waferid=MAX988-11E0" TargetMode="External"/><Relationship Id="rId650" Type="http://schemas.openxmlformats.org/officeDocument/2006/relationships/hyperlink" Target="http://cpdb.realtek.com/cpdbv3/view/wafermap/oneWaferSbinMap.php?project=RL6982&amp;checksum=30e598865910a6d1aa3a9a14df9bfb88&amp;bin_num=51&amp;bintype=sbin&amp;from=xls&amp;cp=CP1&amp;version=RL6982_HD_TA01_V03&amp;lotid=P9AT6&amp;waferid=MAX055-22G2" TargetMode="External"/><Relationship Id="rId888" Type="http://schemas.openxmlformats.org/officeDocument/2006/relationships/hyperlink" Target="http://cpdb.realtek.com/cpdbv3/view/wafermap/oneWaferSbinMap.php?project=RL6982&amp;checksum=b2d43d300eeee71aa0d23661bec72c21&amp;bin_num=6&amp;bintype=sbin&amp;from=xls&amp;cp=CP1&amp;version=RL6982_HD_TA01_V03&amp;lotid=P9DZ4&amp;waferid=MAX517-20H1" TargetMode="External"/><Relationship Id="rId1073" Type="http://schemas.openxmlformats.org/officeDocument/2006/relationships/hyperlink" Target="http://cpdb.realtek.com/cpdbv3/view/wafermap/oneWaferSbinMap.php?project=RL6982&amp;checksum=8ced5d687cc748e9aba1a3d334416f98&amp;bin_num=193&amp;bintype=sbin&amp;from=xls&amp;cp=CP1&amp;version=RL6982_HD_TA01_V03&amp;lotid=P9DF6&amp;waferid=MAX506-03E2" TargetMode="External"/><Relationship Id="rId1280" Type="http://schemas.openxmlformats.org/officeDocument/2006/relationships/hyperlink" Target="http://cpdb.realtek.com/cpdbv3/view/wafermap/oneWaferSbinMap.php?project=RL6982&amp;checksum=8194c88b43f180b6f871455793ba52bc&amp;bin_num=390&amp;bintype=sbin&amp;from=xls&amp;cp=CP1&amp;version=RL6982_HD_TA01_V03&amp;lotid=P9AT6&amp;waferid=MAX055-16B3" TargetMode="External"/><Relationship Id="rId1501" Type="http://schemas.openxmlformats.org/officeDocument/2006/relationships/hyperlink" Target="http://cpdb.realtek.com/cpdbv3/view/wafermap/oneWaferSbinMap.php?project=RL6982&amp;checksum=e9d27ddfbbb711285944b42455e4de93&amp;bin_num=14&amp;bintype=sbin&amp;from=xls&amp;cp=CP1&amp;version=RL6982_HD_TA01_V03&amp;lotid=P9DF6&amp;waferid=MAX506-10B1" TargetMode="External"/><Relationship Id="rId303" Type="http://schemas.openxmlformats.org/officeDocument/2006/relationships/hyperlink" Target="http://cpdb.realtek.com/cpdbv3/view/wafermap/oneWaferSbinMap.php?project=RL6982&amp;checksum=b2bb68493923ff382109489d6813c02e&amp;bin_num=221&amp;bintype=sbin&amp;from=xls&amp;cp=CP1&amp;version=RL6982_HD_TA01_V03&amp;lotid=P9AU6&amp;waferid=MAX523-09A0" TargetMode="External"/><Relationship Id="rId748" Type="http://schemas.openxmlformats.org/officeDocument/2006/relationships/hyperlink" Target="http://cpdb.realtek.com/cpdbv3/view/wafermap/oneWaferSbinMap.php?project=RL6982&amp;checksum=0b70c3f34574dfd3bb042f9cee4aaefc&amp;bin_num=91&amp;bintype=sbin&amp;from=xls&amp;cp=CP1&amp;version=RL6982_HD_TA01_V03&amp;lotid=P9AU6&amp;waferid=MAX523-22B6" TargetMode="External"/><Relationship Id="rId95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3121&amp;sbin_info=46&amp;sbin_map=46&amp;is_auto=0" TargetMode="External"/><Relationship Id="rId1140" Type="http://schemas.openxmlformats.org/officeDocument/2006/relationships/hyperlink" Target="http://cpdb.realtek.com/cpdbv3/view/wafermap/oneWaferSbinMap.php?project=RL6982&amp;checksum=490e0b8e28702ffdbd5e26b4e01cec6f&amp;bin_num=30&amp;bintype=sbin&amp;from=xls&amp;cp=CP1&amp;version=RL6982_HD_TA01_V03&amp;lotid=P9DF8&amp;waferid=MAX992-20B2" TargetMode="External"/><Relationship Id="rId137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892&amp;sbin_info=203&amp;sbin_map=203&amp;is_auto=0" TargetMode="External"/><Relationship Id="rId158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75&amp;sbin_map=75&amp;is_auto=0" TargetMode="External"/><Relationship Id="rId84" Type="http://schemas.openxmlformats.org/officeDocument/2006/relationships/hyperlink" Target="http://cpdb.realtek.com/cpdbv3/view/wafermap/oneWaferSbinMap.php?project=RL6982&amp;checksum=f9998a1b719b7662d1fc2616661af778&amp;bin_num=71&amp;bintype=sbin&amp;from=xls&amp;cp=CP1&amp;version=RL6982_HD_TA01_V03&amp;lotid=P9AU3&amp;waferid=MAX072-14C1" TargetMode="External"/><Relationship Id="rId38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38052&amp;sbin_info=36&amp;sbin_map=36&amp;is_auto=0" TargetMode="External"/><Relationship Id="rId510" Type="http://schemas.openxmlformats.org/officeDocument/2006/relationships/hyperlink" Target="http://cpdb.realtek.com/cpdbv3/view/wafermap/oneWaferSbinMap.php?project=RL6982&amp;checksum=eade2e6d6ae2f5b76850be2adf93163c&amp;bin_num=9&amp;bintype=sbin&amp;from=xls&amp;cp=CP1&amp;version=RL6982_HD_TA01_V03&amp;lotid=P9EP4&amp;waferid=MAX522-22E5" TargetMode="External"/><Relationship Id="rId594" Type="http://schemas.openxmlformats.org/officeDocument/2006/relationships/hyperlink" Target="http://cpdb.realtek.com/cpdbv3/view/wafermap/oneWaferSbinMap.php?project=RL6982&amp;checksum=a02c6d1b6e05b09c635f1f6403d6daa1&amp;bin_num=82&amp;bintype=sbin&amp;from=xls&amp;cp=CP1&amp;version=RL6982_HD_TA01_V03&amp;lotid=P9DZ4&amp;waferid=MAX517-09E1" TargetMode="External"/><Relationship Id="rId608" Type="http://schemas.openxmlformats.org/officeDocument/2006/relationships/hyperlink" Target="http://cpdb.realtek.com/cpdbv3/view/wafermap/oneWaferSbinMap.php?project=RL6982&amp;checksum=4a3988e262355d406c52247d0d8a70e9&amp;bin_num=82&amp;bintype=sbin&amp;from=xls&amp;cp=CP1&amp;version=RL6982_HD_TA01_V03&amp;lotid=P9AU3&amp;waferid=MAX072-09E0" TargetMode="External"/><Relationship Id="rId815" Type="http://schemas.openxmlformats.org/officeDocument/2006/relationships/hyperlink" Target="http://cpdb.realtek.com/cpdbv3/view/wafermap/oneWaferSbinMap.php?project=RL6982&amp;checksum=c4a1dddcec53022f90df4258f2faf1eb&amp;bin_num=45&amp;bintype=sbin&amp;from=xls&amp;cp=CP1&amp;version=RL6982_HD_TA01_V03&amp;lotid=P9DF6&amp;waferid=MAX506-21C7" TargetMode="External"/><Relationship Id="rId1238" Type="http://schemas.openxmlformats.org/officeDocument/2006/relationships/hyperlink" Target="http://cpdb.realtek.com/cpdbv3/view/wafermap/oneWaferSbinMap.php?project=RL6982&amp;checksum=1f13c9e753be6492e178fb0077327b76&amp;bin_num=171&amp;bintype=sbin&amp;from=xls&amp;cp=CP1&amp;version=RL6982_HD_TA01_V03&amp;lotid=P9DF7&amp;waferid=MAX511-02D5" TargetMode="External"/><Relationship Id="rId144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676&amp;sbin_info=610&amp;sbin_map=610&amp;is_auto=0" TargetMode="External"/><Relationship Id="rId165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69&amp;sbin_map=169&amp;is_auto=0" TargetMode="External"/><Relationship Id="rId247" Type="http://schemas.openxmlformats.org/officeDocument/2006/relationships/hyperlink" Target="http://cpdb.realtek.com/cpdbv3/view/wafermap/oneWaferSbinMap.php?project=RL6982&amp;checksum=8194c88b43f180b6f871455793ba52bc&amp;bin_num=8&amp;bintype=sbin&amp;from=xls&amp;cp=CP1&amp;version=RL6982_HD_TA01_V03&amp;lotid=P9AT6&amp;waferid=MAX055-16B3" TargetMode="External"/><Relationship Id="rId899" Type="http://schemas.openxmlformats.org/officeDocument/2006/relationships/hyperlink" Target="http://cpdb.realtek.com/cpdbv3/view/wafermap/oneWaferSbinMap.php?project=RL6982&amp;checksum=8befdb064f1c9b77cde15a63da0bc48d&amp;bin_num=6&amp;bintype=sbin&amp;from=xls&amp;cp=CP1&amp;version=RL6982_HD_TA01_V03&amp;lotid=P9DZ4&amp;waferid=MAX517-16B0" TargetMode="External"/><Relationship Id="rId1000" Type="http://schemas.openxmlformats.org/officeDocument/2006/relationships/hyperlink" Target="http://cpdb.realtek.com/cpdbv3/view/wafermap/oneWaferSbinMap.php?project=RL6982&amp;checksum=094dd8aab74c8f8d3e7847c21a36bddb&amp;bin_num=26&amp;bintype=sbin&amp;from=xls&amp;cp=CP1&amp;version=RL6982_HD_TA01_V03&amp;lotid=P9AT6&amp;waferid=MAX055-23F5" TargetMode="External"/><Relationship Id="rId1084" Type="http://schemas.openxmlformats.org/officeDocument/2006/relationships/hyperlink" Target="http://cpdb.realtek.com/cpdbv3/view/wafermap/oneWaferSbinMap.php?project=RL6982&amp;checksum=2ef401a2f260c4f35bade6c8178e5b67&amp;bin_num=193&amp;bintype=sbin&amp;from=xls&amp;cp=CP1&amp;version=RL6982_HD_TA01_V03&amp;lotid=P9EP5&amp;waferid=MAX989-11B1" TargetMode="External"/><Relationship Id="rId1305" Type="http://schemas.openxmlformats.org/officeDocument/2006/relationships/hyperlink" Target="http://cpdb.realtek.com/cpdbv3/view/wafermap/oneWaferSbinMap.php?project=RL6982&amp;checksum=6e094c23e28de934f5fa9f4b66162f21&amp;bin_num=205&amp;bintype=sbin&amp;from=xls&amp;cp=CP1&amp;version=RL6982_HD_TA01_V03&amp;lotid=P9AU6&amp;waferid=MAX523-10A5" TargetMode="External"/><Relationship Id="rId107" Type="http://schemas.openxmlformats.org/officeDocument/2006/relationships/hyperlink" Target="http://cpdb.realtek.com/cpdbv3/view/wafermap/oneWaferSbinMap.php?project=RL6982&amp;checksum=0b8bd901bcb207a73f12aa5b2800155b&amp;bin_num=65&amp;bintype=sbin&amp;from=xls&amp;cp=CP1&amp;version=RL6982_HD_TA01_V03&amp;lotid=P9DF7&amp;waferid=MAX511-21B5" TargetMode="External"/><Relationship Id="rId454" Type="http://schemas.openxmlformats.org/officeDocument/2006/relationships/hyperlink" Target="http://cpdb.realtek.com/cpdbv3/view/wafermap/oneWaferSbinMap.php?project=RL6982&amp;checksum=f4b384d3a073ed6f6d001636d9db26b9&amp;bin_num=29&amp;bintype=sbin&amp;from=xls&amp;cp=CP1&amp;version=RL6982_HD_TA01_V03&amp;lotid=P9DF8&amp;waferid=MAX992-21A5" TargetMode="External"/><Relationship Id="rId661" Type="http://schemas.openxmlformats.org/officeDocument/2006/relationships/hyperlink" Target="http://cpdb.realtek.com/cpdbv3/view/wafermap/oneWaferSbinMap.php?project=RL6982&amp;checksum=30e598865910a6d1aa3a9a14df9bfb88&amp;bin_num=47&amp;bintype=sbin&amp;from=xls&amp;cp=CP1&amp;version=RL6982_HD_TA01_V03&amp;lotid=P9AT6&amp;waferid=MAX055-22G2" TargetMode="External"/><Relationship Id="rId759" Type="http://schemas.openxmlformats.org/officeDocument/2006/relationships/hyperlink" Target="http://cpdb.realtek.com/cpdbv3/view/wafermap/oneWaferSbinMap.php?project=RL6982&amp;checksum=9b59c20688e474712693523b0e0512d0&amp;bin_num=69&amp;bintype=sbin&amp;from=xls&amp;cp=CP1&amp;version=RL6982_HD_TA01_V03&amp;lotid=P9DF8&amp;waferid=MAX992-04B3" TargetMode="External"/><Relationship Id="rId966" Type="http://schemas.openxmlformats.org/officeDocument/2006/relationships/hyperlink" Target="http://cpdb.realtek.com/cpdbv3/view/wafermap/oneWaferSbinMap.php?project=RL6982&amp;checksum=634f9a39cbe3e2849745772a08bf274c&amp;bin_num=46&amp;bintype=sbin&amp;from=xls&amp;cp=CP1&amp;version=RL6982_HD_TA01_V03&amp;lotid=P9DF7&amp;waferid=MAX511-03D0" TargetMode="External"/><Relationship Id="rId1291" Type="http://schemas.openxmlformats.org/officeDocument/2006/relationships/hyperlink" Target="http://cpdb.realtek.com/cpdbv3/view/wafermap/oneWaferSbinMap.php?project=RL6982&amp;checksum=2ae47ff944404ddcd0f09102b6a8f9a9&amp;bin_num=84&amp;bintype=sbin&amp;from=xls&amp;cp=CP1&amp;version=RL6982_HD_TA01_V03&amp;lotid=P9AT9&amp;waferid=MAX059-08B0" TargetMode="External"/><Relationship Id="rId1389" Type="http://schemas.openxmlformats.org/officeDocument/2006/relationships/hyperlink" Target="http://cpdb.realtek.com/cpdbv3/view/wafermap/oneWaferSbinMap.php?project=RL6982&amp;checksum=d91d2442d4fbc7af280eacd5bd45894c&amp;bin_num=62&amp;bintype=sbin&amp;from=xls&amp;cp=CP1&amp;version=RL6982_HD_TA01_V03&amp;lotid=P9DF6&amp;waferid=MAX506-23B5" TargetMode="External"/><Relationship Id="rId151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468&amp;sbin_info=237&amp;sbin_map=237&amp;is_auto=0" TargetMode="External"/><Relationship Id="rId15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&amp;sbin_info=94&amp;sbin_map=94&amp;is_auto=0" TargetMode="External"/><Relationship Id="rId11" Type="http://schemas.openxmlformats.org/officeDocument/2006/relationships/hyperlink" Target="http://cpdb.realtek.com/cpdbv3/view/mergeCell.php?project=RL6982&amp;cp=CP1&amp;version=RL6982_HD_TA01_V03&amp;lotid=P9FC7&amp;waferid=MAX987-01E4&amp;bintype=sbin" TargetMode="External"/><Relationship Id="rId314" Type="http://schemas.openxmlformats.org/officeDocument/2006/relationships/hyperlink" Target="http://cpdb.realtek.com/cpdbv3/view/wafermap/oneWaferSbinMap.php?project=RL6982&amp;checksum=1b899b4a7150642bc771c8358b6fb06e&amp;bin_num=221&amp;bintype=sbin&amp;from=xls&amp;cp=CP1&amp;version=RL6982_HD_TA01_V03&amp;lotid=P9DF8&amp;waferid=MAX992-18B2" TargetMode="External"/><Relationship Id="rId398" Type="http://schemas.openxmlformats.org/officeDocument/2006/relationships/hyperlink" Target="http://cpdb.realtek.com/cpdbv3/view/wafermap/oneWaferSbinMap.php?project=RL6982&amp;checksum=08365f66437faa78499acc9e0cb3b0c2&amp;bin_num=36&amp;bintype=sbin&amp;from=xls&amp;cp=CP1&amp;version=RL6982_HD_TA01_V03&amp;lotid=P9DF6&amp;waferid=MAX506-13G5" TargetMode="External"/><Relationship Id="rId521" Type="http://schemas.openxmlformats.org/officeDocument/2006/relationships/hyperlink" Target="http://cpdb.realtek.com/cpdbv3/view/wafermap/oneWaferSbinMap.php?project=RL6982&amp;checksum=f7fdc388ac9098a07e0193cb31957ad6&amp;bin_num=9&amp;bintype=sbin&amp;from=xls&amp;cp=CP1&amp;version=RL6982_HD_TA01_V03&amp;lotid=P9AU6&amp;waferid=MAX523-11A0" TargetMode="External"/><Relationship Id="rId619" Type="http://schemas.openxmlformats.org/officeDocument/2006/relationships/hyperlink" Target="http://cpdb.realtek.com/cpdbv3/view/wafermap/oneWaferSbinMap.php?project=RL6982&amp;checksum=0d2152655868b2ffe725bf2ca433479e&amp;bin_num=82&amp;bintype=sbin&amp;from=xls&amp;cp=CP1&amp;version=RL6982_HD_TA01_V03&amp;lotid=P9AT9&amp;waferid=MAX059-25A2" TargetMode="External"/><Relationship Id="rId1151" Type="http://schemas.openxmlformats.org/officeDocument/2006/relationships/hyperlink" Target="http://cpdb.realtek.com/cpdbv3/view/wafermap/oneWaferSbinMap.php?project=RL6982&amp;checksum=32dc0b4dc389cf50c5ae6518b9305eec&amp;bin_num=10&amp;bintype=sbin&amp;from=xls&amp;cp=CP1&amp;version=RL6982_HD_TA01_V03&amp;lotid=P9AT6&amp;waferid=MAX055-15C0" TargetMode="External"/><Relationship Id="rId1249" Type="http://schemas.openxmlformats.org/officeDocument/2006/relationships/hyperlink" Target="http://cpdb.realtek.com/cpdbv3/view/wafermap/oneWaferSbinMap.php?project=RL6982&amp;checksum=7d7881b568d79a0a88728a3877c1a1c7&amp;bin_num=79&amp;bintype=sbin&amp;from=xls&amp;cp=CP1&amp;version=RL6982_HD_TA01_V03&amp;lotid=P9AT6&amp;waferid=MAX055-11E4" TargetMode="External"/><Relationship Id="rId95" Type="http://schemas.openxmlformats.org/officeDocument/2006/relationships/hyperlink" Target="http://cpdb.realtek.com/cpdbv3/view/wafermap/oneWaferSbinMap.php?project=RL6982&amp;checksum=8ced5d687cc748e9aba1a3d334416f98&amp;bin_num=65&amp;bintype=sbin&amp;from=xls&amp;cp=CP1&amp;version=RL6982_HD_TA01_V03&amp;lotid=P9DF6&amp;waferid=MAX506-03E2" TargetMode="External"/><Relationship Id="rId16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72046&amp;sbin_info=24&amp;sbin_map=24&amp;is_auto=0" TargetMode="External"/><Relationship Id="rId826" Type="http://schemas.openxmlformats.org/officeDocument/2006/relationships/hyperlink" Target="http://cpdb.realtek.com/cpdbv3/view/wafermap/oneWaferSbinMap.php?project=RL6982&amp;checksum=e5cae468b375c653802bf971209f7450&amp;bin_num=45&amp;bintype=sbin&amp;from=xls&amp;cp=CP1&amp;version=RL6982_HD_TA01_V03&amp;lotid=P9DF7&amp;waferid=MAX511-18C2" TargetMode="External"/><Relationship Id="rId1011" Type="http://schemas.openxmlformats.org/officeDocument/2006/relationships/hyperlink" Target="http://cpdb.realtek.com/cpdbv3/view/wafermap/oneWaferSbinMap.php?project=RL6982&amp;checksum=f112253bc1d44b32e4474134ea775d72&amp;bin_num=26&amp;bintype=sbin&amp;from=xls&amp;cp=CP1&amp;version=RL6982_HD_TA01_V03&amp;lotid=P9CC4&amp;waferid=MAX514-25F2" TargetMode="External"/><Relationship Id="rId1109" Type="http://schemas.openxmlformats.org/officeDocument/2006/relationships/hyperlink" Target="http://cpdb.realtek.com/cpdbv3/view/wafermap/oneWaferSbinMap.php?project=RL6982&amp;checksum=e7bd064be5fa8d53efb654f85f514aef&amp;bin_num=44&amp;bintype=sbin&amp;from=xls&amp;cp=CP1&amp;version=RL6982_HD_TA01_V03&amp;lotid=P9AU6&amp;waferid=MAX523-02E3" TargetMode="External"/><Relationship Id="rId1456" Type="http://schemas.openxmlformats.org/officeDocument/2006/relationships/hyperlink" Target="http://cpdb.realtek.com/cpdbv3/view/wafermap/oneWaferSbinMap.php?project=RL6982&amp;checksum=c2e23787fcdd65879b7e1eb1a1b8a78a&amp;bin_num=126&amp;bintype=sbin&amp;from=xls&amp;cp=CP1&amp;version=RL6982_HD_TA01_V03&amp;lotid=P9DF6&amp;waferid=MAX506-02E7" TargetMode="External"/><Relationship Id="rId166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86&amp;sbin_map=186&amp;is_auto=0" TargetMode="External"/><Relationship Id="rId258" Type="http://schemas.openxmlformats.org/officeDocument/2006/relationships/hyperlink" Target="http://cpdb.realtek.com/cpdbv3/view/wafermap/oneWaferSbinMap.php?project=RL6982&amp;checksum=f9119d21cbc1966b1dde3d14d568cca6&amp;bin_num=66&amp;bintype=sbin&amp;from=xls&amp;cp=CP1&amp;version=RL6982_HD_TA01_V03&amp;lotid=P9DF8&amp;waferid=MAX992-22A0" TargetMode="External"/><Relationship Id="rId465" Type="http://schemas.openxmlformats.org/officeDocument/2006/relationships/hyperlink" Target="http://cpdb.realtek.com/cpdbv3/view/wafermap/oneWaferSbinMap.php?project=RL6982&amp;checksum=1b899b4a7150642bc771c8358b6fb06e&amp;bin_num=29&amp;bintype=sbin&amp;from=xls&amp;cp=CP1&amp;version=RL6982_HD_TA01_V03&amp;lotid=P9DF8&amp;waferid=MAX992-18B2" TargetMode="External"/><Relationship Id="rId672" Type="http://schemas.openxmlformats.org/officeDocument/2006/relationships/hyperlink" Target="http://cpdb.realtek.com/cpdbv3/view/wafermap/oneWaferSbinMap.php?project=RL6982&amp;checksum=4f05d4b10d2d7ef3b89c7a36bc313a6c&amp;bin_num=47&amp;bintype=sbin&amp;from=xls&amp;cp=CP1&amp;version=RL6982_HD_TA01_V03&amp;lotid=P9DZ4&amp;waferid=MAX517-25E0" TargetMode="External"/><Relationship Id="rId1095" Type="http://schemas.openxmlformats.org/officeDocument/2006/relationships/hyperlink" Target="http://cpdb.realtek.com/cpdbv3/view/wafermap/oneWaferSbinMap.php?project=RL6982&amp;checksum=67ec12066a0adac6f90eb15372b1c17f&amp;bin_num=193&amp;bintype=sbin&amp;from=xls&amp;cp=CP1&amp;version=RL6982_HD_TA01_V03&amp;lotid=P9AU6&amp;waferid=MAX523-12G6" TargetMode="External"/><Relationship Id="rId1316" Type="http://schemas.openxmlformats.org/officeDocument/2006/relationships/hyperlink" Target="http://cpdb.realtek.com/cpdbv3/view/wafermap/oneWaferSbinMap.php?project=RL6982&amp;checksum=41188c96467842d1b35b0e4352d98523&amp;bin_num=85&amp;bintype=sbin&amp;from=xls&amp;cp=CP1&amp;version=RL6982_HD_TA01_V03&amp;lotid=P9AT6&amp;waferid=MAX055-06G3" TargetMode="External"/><Relationship Id="rId1523" Type="http://schemas.openxmlformats.org/officeDocument/2006/relationships/hyperlink" Target="http://cpdb.realtek.com/cpdbv3/view/wafermap/oneWaferSbinMap.php?project=RL6982&amp;checksum=7c06b00fe1418b4f0736204204c40240&amp;bin_num=213&amp;bintype=sbin&amp;from=xls&amp;cp=CP1&amp;version=RL6982_HD_TA01_V03&amp;lotid=P9EP4&amp;waferid=MAX522-23E0" TargetMode="External"/><Relationship Id="rId22" Type="http://schemas.openxmlformats.org/officeDocument/2006/relationships/hyperlink" Target="http://cpdb.realtek.com/cpdbv3/view/mergeCell.php?project=RL6982&amp;cp=CP1&amp;version=RL6982_HD_TA01_V03&amp;lotid=P9DF7&amp;waferid=MAX511-21B5&amp;bintype=sbin" TargetMode="External"/><Relationship Id="rId118" Type="http://schemas.openxmlformats.org/officeDocument/2006/relationships/hyperlink" Target="http://cpdb.realtek.com/cpdbv3/view/wafermap/oneWaferSbinMap.php?project=RL6982&amp;checksum=d08740be014cf680f2ddd3419741c740&amp;bin_num=65&amp;bintype=sbin&amp;from=xls&amp;cp=CP1&amp;version=RL6982_HD_TA01_V03&amp;lotid=P9AT9&amp;waferid=MAX059-07B5" TargetMode="External"/><Relationship Id="rId325" Type="http://schemas.openxmlformats.org/officeDocument/2006/relationships/hyperlink" Target="http://cpdb.realtek.com/cpdbv3/view/wafermap/oneWaferSbinMap.php?project=RL6982&amp;checksum=8db562bf66dc4c871bcaaec8a6f95bba&amp;bin_num=34&amp;bintype=sbin&amp;from=xls&amp;cp=CP1&amp;version=RL6982_HD_TA01_V03&amp;lotid=P9DF7&amp;waferid=MAX511-25G4" TargetMode="External"/><Relationship Id="rId532" Type="http://schemas.openxmlformats.org/officeDocument/2006/relationships/hyperlink" Target="http://cpdb.realtek.com/cpdbv3/view/wafermap/oneWaferSbinMap.php?project=RL6982&amp;checksum=7e853c6604a240d59a23e7348e1bee4f&amp;bin_num=9&amp;bintype=sbin&amp;from=xls&amp;cp=CP1&amp;version=RL6982_HD_TA01_V03&amp;lotid=P9AU6&amp;waferid=MAX523-01F0" TargetMode="External"/><Relationship Id="rId977" Type="http://schemas.openxmlformats.org/officeDocument/2006/relationships/hyperlink" Target="http://cpdb.realtek.com/cpdbv3/view/wafermap/oneWaferSbinMap.php?project=RL6982&amp;checksum=cb92fab14586d82cae8f474971364b84&amp;bin_num=46&amp;bintype=sbin&amp;from=xls&amp;cp=CP1&amp;version=RL6982_HD_TA01_V03&amp;lotid=P9DF6&amp;waferid=MAX506-22C2" TargetMode="External"/><Relationship Id="rId1162" Type="http://schemas.openxmlformats.org/officeDocument/2006/relationships/hyperlink" Target="http://cpdb.realtek.com/cpdbv3/view/wafermap/oneWaferSbinMap.php?project=RL6982&amp;checksum=0f33b9d7dd93efad8fe8567c5cdbce2a&amp;bin_num=10&amp;bintype=sbin&amp;from=xls&amp;cp=CP1&amp;version=RL6982_HD_TA01_V03&amp;lotid=P9AU6&amp;waferid=MAX523-24A4" TargetMode="External"/><Relationship Id="rId171" Type="http://schemas.openxmlformats.org/officeDocument/2006/relationships/hyperlink" Target="http://cpdb.realtek.com/cpdbv3/view/wafermap/oneWaferSbinMap.php?project=RL6982&amp;checksum=af0c47e73ff7e0fcb85ba5b48b4377c1&amp;bin_num=24&amp;bintype=sbin&amp;from=xls&amp;cp=CP1&amp;version=RL6982_HD_TA01_V03&amp;lotid=P9EP5&amp;waferid=MAX989-10B6" TargetMode="External"/><Relationship Id="rId83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33282&amp;sbin_info=70&amp;sbin_map=70&amp;is_auto=0" TargetMode="External"/><Relationship Id="rId1022" Type="http://schemas.openxmlformats.org/officeDocument/2006/relationships/hyperlink" Target="http://cpdb.realtek.com/cpdbv3/view/wafermap/oneWaferSbinMap.php?project=RL6982&amp;checksum=8db562bf66dc4c871bcaaec8a6f95bba&amp;bin_num=12&amp;bintype=sbin&amp;from=xls&amp;cp=CP1&amp;version=RL6982_HD_TA01_V03&amp;lotid=P9DF7&amp;waferid=MAX511-25G4" TargetMode="External"/><Relationship Id="rId1467" Type="http://schemas.openxmlformats.org/officeDocument/2006/relationships/hyperlink" Target="http://cpdb.realtek.com/cpdbv3/view/wafermap/oneWaferSbinMap.php?project=RL6982&amp;checksum=a006758030a747d7f18e87a284d3b282&amp;bin_num=236&amp;bintype=sbin&amp;from=xls&amp;cp=CP1&amp;version=RL6982_HD_TA01_V03&amp;lotid=P9FC8&amp;waferid=MAX988-01B5" TargetMode="External"/><Relationship Id="rId167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992&amp;sbin_info=209&amp;sbin_map=209&amp;is_auto=0" TargetMode="External"/><Relationship Id="rId269" Type="http://schemas.openxmlformats.org/officeDocument/2006/relationships/hyperlink" Target="http://cpdb.realtek.com/cpdbv3/view/wafermap/oneWaferSbinMap.php?project=RL6982&amp;checksum=8db562bf66dc4c871bcaaec8a6f95bba&amp;bin_num=2&amp;bintype=sbin&amp;from=xls&amp;cp=CP1&amp;version=RL6982_HD_TA01_V03&amp;lotid=P9DF7&amp;waferid=MAX511-25G4" TargetMode="External"/><Relationship Id="rId476" Type="http://schemas.openxmlformats.org/officeDocument/2006/relationships/hyperlink" Target="http://cpdb.realtek.com/cpdbv3/view/wafermap/oneWaferSbinMap.php?project=RL6982&amp;checksum=4164f8fcfe26dbbe7b9b30961c2e8976&amp;bin_num=9&amp;bintype=sbin&amp;from=xls&amp;cp=CP1&amp;version=RL6982_HD_TA01_V03&amp;lotid=P9DZ4&amp;waferid=MAX517-14C2" TargetMode="External"/><Relationship Id="rId683" Type="http://schemas.openxmlformats.org/officeDocument/2006/relationships/hyperlink" Target="http://cpdb.realtek.com/cpdbv3/view/wafermap/oneWaferSbinMap.php?project=RL6982&amp;checksum=41188c96467842d1b35b0e4352d98523&amp;bin_num=47&amp;bintype=sbin&amp;from=xls&amp;cp=CP1&amp;version=RL6982_HD_TA01_V03&amp;lotid=P9AT6&amp;waferid=MAX055-06G3" TargetMode="External"/><Relationship Id="rId890" Type="http://schemas.openxmlformats.org/officeDocument/2006/relationships/hyperlink" Target="http://cpdb.realtek.com/cpdbv3/view/wafermap/oneWaferSbinMap.php?project=RL6982&amp;checksum=6fa869caf69be059b09606bb5c8e3516&amp;bin_num=6&amp;bintype=sbin&amp;from=xls&amp;cp=CP1&amp;version=RL6982_HD_TA01_V03&amp;lotid=P9FC7&amp;waferid=MAX987-01E4" TargetMode="External"/><Relationship Id="rId904" Type="http://schemas.openxmlformats.org/officeDocument/2006/relationships/hyperlink" Target="http://cpdb.realtek.com/cpdbv3/view/wafermap/oneWaferSbinMap.php?project=RL6982&amp;checksum=41188c96467842d1b35b0e4352d98523&amp;bin_num=6&amp;bintype=sbin&amp;from=xls&amp;cp=CP1&amp;version=RL6982_HD_TA01_V03&amp;lotid=P9AT6&amp;waferid=MAX055-06G3" TargetMode="External"/><Relationship Id="rId132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612&amp;sbin_info=388&amp;sbin_map=388&amp;is_auto=0" TargetMode="External"/><Relationship Id="rId153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02&amp;sbin_info=25&amp;sbin_map=25&amp;is_auto=0" TargetMode="External"/><Relationship Id="rId33" Type="http://schemas.openxmlformats.org/officeDocument/2006/relationships/hyperlink" Target="http://cpdb.realtek.com/cpdbv3/view/mergeCell.php?project=RL6982&amp;cp=CP1&amp;version=RL6982_HD_TA01_V03&amp;lotid=P9AU3&amp;waferid=MAX072-11E0&amp;bintype=sbin" TargetMode="External"/><Relationship Id="rId129" Type="http://schemas.openxmlformats.org/officeDocument/2006/relationships/hyperlink" Target="http://cpdb.realtek.com/cpdbv3/view/wafermap/oneWaferSbinMap.php?project=RL6982&amp;checksum=aa27554839709aad585944d10a6ba766&amp;bin_num=3&amp;bintype=sbin&amp;from=xls&amp;cp=CP1&amp;version=RL6982_HD_TA01_V03&amp;lotid=P9DZ4&amp;waferid=MAX517-04H2" TargetMode="External"/><Relationship Id="rId336" Type="http://schemas.openxmlformats.org/officeDocument/2006/relationships/hyperlink" Target="http://cpdb.realtek.com/cpdbv3/view/wafermap/oneWaferSbinMap.php?project=RL6982&amp;checksum=4710878dd12bc387815b9d7fe0f6ee15&amp;bin_num=34&amp;bintype=sbin&amp;from=xls&amp;cp=CP1&amp;version=RL6982_HD_TA01_V03&amp;lotid=P9DZ4&amp;waferid=MAX517-08E6" TargetMode="External"/><Relationship Id="rId543" Type="http://schemas.openxmlformats.org/officeDocument/2006/relationships/hyperlink" Target="http://cpdb.realtek.com/cpdbv3/view/wafermap/oneWaferSbinMap.php?project=RL6982&amp;checksum=1f13c9e753be6492e178fb0077327b76&amp;bin_num=9&amp;bintype=sbin&amp;from=xls&amp;cp=CP1&amp;version=RL6982_HD_TA01_V03&amp;lotid=P9DF7&amp;waferid=MAX511-02D5" TargetMode="External"/><Relationship Id="rId988" Type="http://schemas.openxmlformats.org/officeDocument/2006/relationships/hyperlink" Target="http://cpdb.realtek.com/cpdbv3/view/wafermap/oneWaferSbinMap.php?project=RL6982&amp;checksum=555f582af6fb907c4fae9deec31aeb7b&amp;bin_num=46&amp;bintype=sbin&amp;from=xls&amp;cp=CP1&amp;version=RL6982_HD_TA01_V03&amp;lotid=P9AU3&amp;waferid=MAX072-07F2" TargetMode="External"/><Relationship Id="rId1173" Type="http://schemas.openxmlformats.org/officeDocument/2006/relationships/hyperlink" Target="http://cpdb.realtek.com/cpdbv3/view/wafermap/oneWaferSbinMap.php?project=RL6982&amp;checksum=2ce5b02425f0d1bf0d079be5f19c7043&amp;bin_num=21&amp;bintype=sbin&amp;from=xls&amp;cp=CP1&amp;version=RL6982_HD_TA01_V03&amp;lotid=P9AT6&amp;waferid=MAX055-08F1" TargetMode="External"/><Relationship Id="rId1380" Type="http://schemas.openxmlformats.org/officeDocument/2006/relationships/hyperlink" Target="http://cpdb.realtek.com/cpdbv3/view/wafermap/oneWaferSbinMap.php?project=RL6982&amp;checksum=290788103b36d3c37de55cf7a539ac90&amp;bin_num=203&amp;bintype=sbin&amp;from=xls&amp;cp=CP1&amp;version=RL6982_HD_TA01_V03&amp;lotid=P9AU3&amp;waferid=MAX072-08E5" TargetMode="External"/><Relationship Id="rId160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2&amp;sbin_info=100&amp;sbin_map=100&amp;is_auto=0" TargetMode="External"/><Relationship Id="rId182" Type="http://schemas.openxmlformats.org/officeDocument/2006/relationships/hyperlink" Target="http://cpdb.realtek.com/cpdbv3/view/wafermap/oneWaferSbinMap.php?project=RL6982&amp;checksum=634f9a39cbe3e2849745772a08bf274c&amp;bin_num=24&amp;bintype=sbin&amp;from=xls&amp;cp=CP1&amp;version=RL6982_HD_TA01_V03&amp;lotid=P9DF7&amp;waferid=MAX511-03D0" TargetMode="External"/><Relationship Id="rId403" Type="http://schemas.openxmlformats.org/officeDocument/2006/relationships/hyperlink" Target="http://cpdb.realtek.com/cpdbv3/view/wafermap/oneWaferSbinMap.php?project=RL6982&amp;checksum=9c2d0c23aa2c6a27b3f2c77ff515d5f7&amp;bin_num=36&amp;bintype=sbin&amp;from=xls&amp;cp=CP1&amp;version=RL6982_HD_TA01_V03&amp;lotid=P9EP5&amp;waferid=MAX989-16F3" TargetMode="External"/><Relationship Id="rId750" Type="http://schemas.openxmlformats.org/officeDocument/2006/relationships/hyperlink" Target="http://cpdb.realtek.com/cpdbv3/view/wafermap/oneWaferSbinMap.php?project=RL6982&amp;checksum=0f33b9d7dd93efad8fe8567c5cdbce2a&amp;bin_num=91&amp;bintype=sbin&amp;from=xls&amp;cp=CP1&amp;version=RL6982_HD_TA01_V03&amp;lotid=P9AU6&amp;waferid=MAX523-24A4" TargetMode="External"/><Relationship Id="rId848" Type="http://schemas.openxmlformats.org/officeDocument/2006/relationships/hyperlink" Target="http://cpdb.realtek.com/cpdbv3/view/wafermap/oneWaferSbinMap.php?project=RL6982&amp;checksum=25dc7f8515c85e567893dde85ecd32a1&amp;bin_num=70&amp;bintype=sbin&amp;from=xls&amp;cp=CP1&amp;version=RL6982_HD_TA01_V03&amp;lotid=P9DZ4&amp;waferid=MAX517-21G4" TargetMode="External"/><Relationship Id="rId1033" Type="http://schemas.openxmlformats.org/officeDocument/2006/relationships/hyperlink" Target="http://cpdb.realtek.com/cpdbv3/view/wafermap/oneWaferSbinMap.php?project=RL6982&amp;checksum=41188c96467842d1b35b0e4352d98523&amp;bin_num=12&amp;bintype=sbin&amp;from=xls&amp;cp=CP1&amp;version=RL6982_HD_TA01_V03&amp;lotid=P9AT6&amp;waferid=MAX055-06G3" TargetMode="External"/><Relationship Id="rId1478" Type="http://schemas.openxmlformats.org/officeDocument/2006/relationships/hyperlink" Target="http://cpdb.realtek.com/cpdbv3/view/wafermap/oneWaferSbinMap.php?project=RL6982&amp;checksum=9485efb5926d6b243664fa09fea0383b&amp;bin_num=227&amp;bintype=sbin&amp;from=xls&amp;cp=CP1&amp;version=RL6982_HD_TA01_V03&amp;lotid=P9EP5&amp;waferid=MAX989-02F4" TargetMode="External"/><Relationship Id="rId168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29&amp;sbin_map=229&amp;is_auto=0" TargetMode="External"/><Relationship Id="rId487" Type="http://schemas.openxmlformats.org/officeDocument/2006/relationships/hyperlink" Target="http://cpdb.realtek.com/cpdbv3/view/wafermap/oneWaferSbinMap.php?project=RL6982&amp;checksum=168843a91be2030829814502df04b6bd&amp;bin_num=9&amp;bintype=sbin&amp;from=xls&amp;cp=CP1&amp;version=RL6982_HD_TA01_V03&amp;lotid=P9EP5&amp;waferid=MAX989-05D5" TargetMode="External"/><Relationship Id="rId610" Type="http://schemas.openxmlformats.org/officeDocument/2006/relationships/hyperlink" Target="http://cpdb.realtek.com/cpdbv3/view/wafermap/oneWaferSbinMap.php?project=RL6982&amp;checksum=32dc0b4dc389cf50c5ae6518b9305eec&amp;bin_num=82&amp;bintype=sbin&amp;from=xls&amp;cp=CP1&amp;version=RL6982_HD_TA01_V03&amp;lotid=P9AT6&amp;waferid=MAX055-15C0" TargetMode="External"/><Relationship Id="rId694" Type="http://schemas.openxmlformats.org/officeDocument/2006/relationships/hyperlink" Target="http://cpdb.realtek.com/cpdbv3/view/wafermap/oneWaferSbinMap.php?project=RL6982&amp;checksum=0a12b54c20d549fcc795b0bfc3328826&amp;bin_num=47&amp;bintype=sbin&amp;from=xls&amp;cp=CP1&amp;version=RL6982_HD_TA01_V03&amp;lotid=P9AU6&amp;waferid=MAX523-06B7" TargetMode="External"/><Relationship Id="rId708" Type="http://schemas.openxmlformats.org/officeDocument/2006/relationships/hyperlink" Target="http://cpdb.realtek.com/cpdbv3/view/wafermap/oneWaferSbinMap.php?project=RL6982&amp;checksum=8db562bf66dc4c871bcaaec8a6f95bba&amp;bin_num=91&amp;bintype=sbin&amp;from=xls&amp;cp=CP1&amp;version=RL6982_HD_TA01_V03&amp;lotid=P9DF7&amp;waferid=MAX511-25G4" TargetMode="External"/><Relationship Id="rId915" Type="http://schemas.openxmlformats.org/officeDocument/2006/relationships/hyperlink" Target="http://cpdb.realtek.com/cpdbv3/view/wafermap/oneWaferSbinMap.php?project=RL6982&amp;checksum=621fd3e545997d6971144419617a76dc&amp;bin_num=6&amp;bintype=sbin&amp;from=xls&amp;cp=CP1&amp;version=RL6982_HD_TA01_V03&amp;lotid=P9EP4&amp;waferid=MAX522-21F2" TargetMode="External"/><Relationship Id="rId1240" Type="http://schemas.openxmlformats.org/officeDocument/2006/relationships/hyperlink" Target="http://cpdb.realtek.com/cpdbv3/view/wafermap/oneWaferSbinMap.php?project=RL6982&amp;checksum=03f22f226c47ea3899c46a26e4d2a324&amp;bin_num=79&amp;bintype=sbin&amp;from=xls&amp;cp=CP1&amp;version=RL6982_HD_TA01_V03&amp;lotid=P9EP4&amp;waferid=MAX522-20F7" TargetMode="External"/><Relationship Id="rId1338" Type="http://schemas.openxmlformats.org/officeDocument/2006/relationships/hyperlink" Target="http://cpdb.realtek.com/cpdbv3/view/wafermap/oneWaferSbinMap.php?project=RL6982&amp;checksum=86ccb47477ce21ca184edfecb9c08548&amp;bin_num=42&amp;bintype=sbin&amp;from=xls&amp;cp=CP1&amp;version=RL6982_HD_TA01_V03&amp;lotid=P9DZ4&amp;waferid=MAX517-18H1" TargetMode="External"/><Relationship Id="rId1545" Type="http://schemas.openxmlformats.org/officeDocument/2006/relationships/hyperlink" Target="http://cpdb.realtek.com/cpdbv3/view/wafermap/oneWaferSbinMap.php?project=RL6982&amp;checksum=f9998a1b719b7662d1fc2616661af778&amp;bin_num=90&amp;bintype=sbin&amp;from=xls&amp;cp=CP1&amp;version=RL6982_HD_TA01_V03&amp;lotid=P9AU3&amp;waferid=MAX072-14C1" TargetMode="External"/><Relationship Id="rId347" Type="http://schemas.openxmlformats.org/officeDocument/2006/relationships/hyperlink" Target="http://cpdb.realtek.com/cpdbv3/view/wafermap/oneWaferSbinMap.php?project=RL6982&amp;checksum=dfe1e6dad8b9b1fa0cb2688035d9301d&amp;bin_num=35&amp;bintype=sbin&amp;from=xls&amp;cp=CP1&amp;version=RL6982_HD_TA01_V03&amp;lotid=P9DZ4&amp;waferid=MAX517-02B1" TargetMode="External"/><Relationship Id="rId999" Type="http://schemas.openxmlformats.org/officeDocument/2006/relationships/hyperlink" Target="http://cpdb.realtek.com/cpdbv3/view/wafermap/oneWaferSbinMap.php?project=RL6982&amp;checksum=7204c64798c6d682230d0f843525b3c8&amp;bin_num=26&amp;bintype=sbin&amp;from=xls&amp;cp=CP1&amp;version=RL6982_HD_TA01_V03&amp;lotid=P9FC7&amp;waferid=MAX987-19B7" TargetMode="External"/><Relationship Id="rId1100" Type="http://schemas.openxmlformats.org/officeDocument/2006/relationships/hyperlink" Target="http://cpdb.realtek.com/cpdbv3/view/wafermap/oneWaferSbinMap.php?project=RL6982&amp;checksum=aa27554839709aad585944d10a6ba766&amp;bin_num=44&amp;bintype=sbin&amp;from=xls&amp;cp=CP1&amp;version=RL6982_HD_TA01_V03&amp;lotid=P9DZ4&amp;waferid=MAX517-04H2" TargetMode="External"/><Relationship Id="rId1184" Type="http://schemas.openxmlformats.org/officeDocument/2006/relationships/hyperlink" Target="http://cpdb.realtek.com/cpdbv3/view/wafermap/oneWaferSbinMap.php?project=RL6982&amp;checksum=03c5cf36bf53381d3ee53bd6a6ca9f59&amp;bin_num=60&amp;bintype=sbin&amp;from=xls&amp;cp=CP1&amp;version=RL6982_HD_TA01_V03&amp;lotid=P9FC7&amp;waferid=MAX987-17D1" TargetMode="External"/><Relationship Id="rId1405" Type="http://schemas.openxmlformats.org/officeDocument/2006/relationships/hyperlink" Target="http://cpdb.realtek.com/cpdbv3/view/wafermap/oneWaferSbinMap.php?project=RL6982&amp;checksum=86ccb47477ce21ca184edfecb9c08548&amp;bin_num=38&amp;bintype=sbin&amp;from=xls&amp;cp=CP1&amp;version=RL6982_HD_TA01_V03&amp;lotid=P9DZ4&amp;waferid=MAX517-18H1" TargetMode="External"/><Relationship Id="rId44" Type="http://schemas.openxmlformats.org/officeDocument/2006/relationships/hyperlink" Target="http://cpdb.realtek.com/cpdbv3/view/mergeCell.php?project=RL6982&amp;cp=CP1&amp;version=RL6982_HD_TA01_V03&amp;lotid=P9DF6&amp;waferid=MAX506-01F4&amp;bintype=sbin" TargetMode="External"/><Relationship Id="rId554" Type="http://schemas.openxmlformats.org/officeDocument/2006/relationships/hyperlink" Target="http://cpdb.realtek.com/cpdbv3/view/wafermap/oneWaferSbinMap.php?project=RL6982&amp;checksum=d6a5abd158e56d137e9240860c68749c&amp;bin_num=33&amp;bintype=sbin&amp;from=xls&amp;cp=CP1&amp;version=RL6982_HD_TA01_V03&amp;lotid=P9DZ4&amp;waferid=MAX517-22F7" TargetMode="External"/><Relationship Id="rId761" Type="http://schemas.openxmlformats.org/officeDocument/2006/relationships/hyperlink" Target="http://cpdb.realtek.com/cpdbv3/view/wafermap/oneWaferSbinMap.php?project=RL6982&amp;checksum=f9998a1b719b7662d1fc2616661af778&amp;bin_num=69&amp;bintype=sbin&amp;from=xls&amp;cp=CP1&amp;version=RL6982_HD_TA01_V03&amp;lotid=P9AU3&amp;waferid=MAX072-14C1" TargetMode="External"/><Relationship Id="rId859" Type="http://schemas.openxmlformats.org/officeDocument/2006/relationships/hyperlink" Target="http://cpdb.realtek.com/cpdbv3/view/wafermap/oneWaferSbinMap.php?project=RL6982&amp;checksum=06b1ec46b9b1fac70ae2ceccd5232cb5&amp;bin_num=70&amp;bintype=sbin&amp;from=xls&amp;cp=CP1&amp;version=RL6982_HD_TA01_V03&amp;lotid=P9DF8&amp;waferid=MAX992-01D2" TargetMode="External"/><Relationship Id="rId1391" Type="http://schemas.openxmlformats.org/officeDocument/2006/relationships/hyperlink" Target="http://cpdb.realtek.com/cpdbv3/view/wafermap/oneWaferSbinMap.php?project=RL6982&amp;checksum=5540f101ffbc7ebb22c8f7c1a463a531&amp;bin_num=207&amp;bintype=sbin&amp;from=xls&amp;cp=CP1&amp;version=RL6982_HD_TA01_V03&amp;lotid=P9FC7&amp;waferid=MAX987-12G2" TargetMode="External"/><Relationship Id="rId1489" Type="http://schemas.openxmlformats.org/officeDocument/2006/relationships/hyperlink" Target="http://cpdb.realtek.com/cpdbv3/view/wafermap/oneWaferSbinMap.php?project=RL6982&amp;checksum=11272d172832dc96be109d1469dc8f88&amp;bin_num=220&amp;bintype=sbin&amp;from=xls&amp;cp=CP1&amp;version=RL6982_HD_TA01_V03&amp;lotid=P9DF6&amp;waferid=MAX506-11A4" TargetMode="External"/><Relationship Id="rId161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20&amp;sbin_map=120&amp;is_auto=0" TargetMode="External"/><Relationship Id="rId16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02&amp;sbin_info=613&amp;sbin_map=613&amp;is_auto=0" TargetMode="External"/><Relationship Id="rId193" Type="http://schemas.openxmlformats.org/officeDocument/2006/relationships/hyperlink" Target="http://cpdb.realtek.com/cpdbv3/view/wafermap/oneWaferSbinMap.php?project=RL6982&amp;checksum=e45afb13e27f25f2895f89163b1a307c&amp;bin_num=24&amp;bintype=sbin&amp;from=xls&amp;cp=CP1&amp;version=RL6982_HD_TA01_V03&amp;lotid=P9AU3&amp;waferid=MAX072-04H1" TargetMode="External"/><Relationship Id="rId207" Type="http://schemas.openxmlformats.org/officeDocument/2006/relationships/hyperlink" Target="http://cpdb.realtek.com/cpdbv3/view/wafermap/oneWaferSbinMap.php?project=RL6982&amp;checksum=459242a1e05c56a525e9eb5c8d02247b&amp;bin_num=39&amp;bintype=sbin&amp;from=xls&amp;cp=CP1&amp;version=RL6982_HD_TA01_V03&amp;lotid=P9DZ4&amp;waferid=MAX517-05G5" TargetMode="External"/><Relationship Id="rId414" Type="http://schemas.openxmlformats.org/officeDocument/2006/relationships/hyperlink" Target="http://cpdb.realtek.com/cpdbv3/view/wafermap/oneWaferSbinMap.php?project=RL6982&amp;checksum=92ed8fa693c5c65fe5606f1eabcf39bc&amp;bin_num=36&amp;bintype=sbin&amp;from=xls&amp;cp=CP1&amp;version=RL6982_HD_TA01_V03&amp;lotid=P9AU6&amp;waferid=MAX523-18D0" TargetMode="External"/><Relationship Id="rId498" Type="http://schemas.openxmlformats.org/officeDocument/2006/relationships/hyperlink" Target="http://cpdb.realtek.com/cpdbv3/view/wafermap/oneWaferSbinMap.php?project=RL6982&amp;checksum=6471baf0413e18b816ecb81f0403cfbf&amp;bin_num=9&amp;bintype=sbin&amp;from=xls&amp;cp=CP1&amp;version=RL6982_HD_TA01_V03&amp;lotid=P9DF8&amp;waferid=MAX992-09F5" TargetMode="External"/><Relationship Id="rId621" Type="http://schemas.openxmlformats.org/officeDocument/2006/relationships/hyperlink" Target="http://cpdb.realtek.com/cpdbv3/view/wafermap/oneWaferSbinMap.php?project=RL6982&amp;checksum=80ded4813a24578009effa709063bc1f&amp;bin_num=82&amp;bintype=sbin&amp;from=xls&amp;cp=CP1&amp;version=RL6982_HD_TA01_V03&amp;lotid=P9AT6&amp;waferid=MAX055-12D7" TargetMode="External"/><Relationship Id="rId104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52276&amp;sbin_info=611&amp;sbin_map=611&amp;is_auto=0" TargetMode="External"/><Relationship Id="rId1251" Type="http://schemas.openxmlformats.org/officeDocument/2006/relationships/hyperlink" Target="http://cpdb.realtek.com/cpdbv3/view/wafermap/oneWaferSbinMap.php?project=RL6982&amp;checksum=9b59c20688e474712693523b0e0512d0&amp;bin_num=217&amp;bintype=sbin&amp;from=xls&amp;cp=CP1&amp;version=RL6982_HD_TA01_V03&amp;lotid=P9DF8&amp;waferid=MAX992-04B3" TargetMode="External"/><Relationship Id="rId1349" Type="http://schemas.openxmlformats.org/officeDocument/2006/relationships/hyperlink" Target="http://cpdb.realtek.com/cpdbv3/view/wafermap/oneWaferSbinMap.php?project=RL6982&amp;checksum=ff590aa3b13a18e73b965af65027f3fe&amp;bin_num=194&amp;bintype=sbin&amp;from=xls&amp;cp=CP1&amp;version=RL6982_HD_TA01_V03&amp;lotid=P9DF6&amp;waferid=MAX506-24B0" TargetMode="External"/><Relationship Id="rId260" Type="http://schemas.openxmlformats.org/officeDocument/2006/relationships/hyperlink" Target="http://cpdb.realtek.com/cpdbv3/view/wafermap/oneWaferSbinMap.php?project=RL6982&amp;checksum=25dc7f8515c85e567893dde85ecd32a1&amp;bin_num=66&amp;bintype=sbin&amp;from=xls&amp;cp=CP1&amp;version=RL6982_HD_TA01_V03&amp;lotid=P9DZ4&amp;waferid=MAX517-21G4" TargetMode="External"/><Relationship Id="rId719" Type="http://schemas.openxmlformats.org/officeDocument/2006/relationships/hyperlink" Target="http://cpdb.realtek.com/cpdbv3/view/wafermap/oneWaferSbinMap.php?project=RL6982&amp;checksum=459242a1e05c56a525e9eb5c8d02247b&amp;bin_num=91&amp;bintype=sbin&amp;from=xls&amp;cp=CP1&amp;version=RL6982_HD_TA01_V03&amp;lotid=P9DZ4&amp;waferid=MAX517-05G5" TargetMode="External"/><Relationship Id="rId926" Type="http://schemas.openxmlformats.org/officeDocument/2006/relationships/hyperlink" Target="http://cpdb.realtek.com/cpdbv3/view/wafermap/oneWaferSbinMap.php?project=RL6982&amp;checksum=e540125d235057e72ca1428622b913ab&amp;bin_num=63&amp;bintype=sbin&amp;from=xls&amp;cp=CP1&amp;version=RL6982_HD_TA01_V03&amp;lotid=P9CS3&amp;waferid=MAX507-21A0" TargetMode="External"/><Relationship Id="rId1111" Type="http://schemas.openxmlformats.org/officeDocument/2006/relationships/hyperlink" Target="http://cpdb.realtek.com/cpdbv3/view/wafermap/oneWaferSbinMap.php?project=RL6982&amp;checksum=b79a6718cb1d6f0211610e0e099ca1f0&amp;bin_num=44&amp;bintype=sbin&amp;from=xls&amp;cp=CP1&amp;version=RL6982_HD_TA01_V03&amp;lotid=P9AU6&amp;waferid=MAX523-19C3" TargetMode="External"/><Relationship Id="rId155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6&amp;sbin_info=50&amp;sbin_map=50&amp;is_auto=0" TargetMode="External"/><Relationship Id="rId55" Type="http://schemas.openxmlformats.org/officeDocument/2006/relationships/hyperlink" Target="http://cpdb.realtek.com/cpdbv3/view/wafermap/oneWaferSbinMap.php?project=RL6982&amp;checksum=c810f116f1e790c3e81b6bff32fd6504&amp;bin_num=22&amp;bintype=sbin&amp;from=xls&amp;cp=CP1&amp;version=RL6982_HD_TA01_V03&amp;lotid=P9DF6&amp;waferid=MAX506-15F3" TargetMode="External"/><Relationship Id="rId120" Type="http://schemas.openxmlformats.org/officeDocument/2006/relationships/hyperlink" Target="http://cpdb.realtek.com/cpdbv3/view/wafermap/oneWaferSbinMap.php?project=RL6982&amp;checksum=20b96c6ee0cf7d51c352866fc9226722&amp;bin_num=3&amp;bintype=sbin&amp;from=xls&amp;cp=CP1&amp;version=RL6982_HD_TA01_V03&amp;lotid=P9DF8&amp;waferid=MAX992-06A1" TargetMode="External"/><Relationship Id="rId358" Type="http://schemas.openxmlformats.org/officeDocument/2006/relationships/hyperlink" Target="http://cpdb.realtek.com/cpdbv3/view/wafermap/oneWaferSbinMap.php?project=RL6982&amp;checksum=a02c6d1b6e05b09c635f1f6403d6daa1&amp;bin_num=35&amp;bintype=sbin&amp;from=xls&amp;cp=CP1&amp;version=RL6982_HD_TA01_V03&amp;lotid=P9DZ4&amp;waferid=MAX517-09E1" TargetMode="External"/><Relationship Id="rId565" Type="http://schemas.openxmlformats.org/officeDocument/2006/relationships/hyperlink" Target="http://cpdb.realtek.com/cpdbv3/view/wafermap/oneWaferSbinMap.php?project=RL6982&amp;checksum=95c821596ed8953253ecab4c77ea834b&amp;bin_num=48&amp;bintype=sbin&amp;from=xls&amp;cp=CP1&amp;version=RL6982_HD_TA01_V03&amp;lotid=P9AU6&amp;waferid=MAX523-04D1" TargetMode="External"/><Relationship Id="rId772" Type="http://schemas.openxmlformats.org/officeDocument/2006/relationships/hyperlink" Target="http://cpdb.realtek.com/cpdbv3/view/wafermap/oneWaferSbinMap.php?project=RL6982&amp;checksum=492704ed63f09d6f3413885120705d95&amp;bin_num=69&amp;bintype=sbin&amp;from=xls&amp;cp=CP1&amp;version=RL6982_HD_TA01_V03&amp;lotid=P9DF8&amp;waferid=MAX992-16C4" TargetMode="External"/><Relationship Id="rId1195" Type="http://schemas.openxmlformats.org/officeDocument/2006/relationships/hyperlink" Target="http://cpdb.realtek.com/cpdbv3/view/wafermap/oneWaferSbinMap.php?project=RL6982&amp;checksum=946d5af7869c7e5f096f7cddac85bfab&amp;bin_num=235&amp;bintype=sbin&amp;from=xls&amp;cp=CP1&amp;version=RL6982_HD_TA01_V03&amp;lotid=P9AT6&amp;waferid=MAX055-24F0" TargetMode="External"/><Relationship Id="rId1209" Type="http://schemas.openxmlformats.org/officeDocument/2006/relationships/hyperlink" Target="http://cpdb.realtek.com/cpdbv3/view/wafermap/oneWaferSbinMap.php?project=RL6982&amp;checksum=f92a3eb58e563ba95f1305e4504d6a72&amp;bin_num=235&amp;bintype=sbin&amp;from=xls&amp;cp=CP1&amp;version=RL6982_HD_TA01_V03&amp;lotid=P9AT6&amp;waferid=MAX055-04A2" TargetMode="External"/><Relationship Id="rId1416" Type="http://schemas.openxmlformats.org/officeDocument/2006/relationships/hyperlink" Target="http://cpdb.realtek.com/cpdbv3/view/wafermap/oneWaferSbinMap.php?project=RL6982&amp;checksum=e1a6e4edb07a4c28b13b533d2e605a33&amp;bin_num=55&amp;bintype=sbin&amp;from=xls&amp;cp=CP1&amp;version=RL6982_HD_TA01_V03&amp;lotid=P9EP5&amp;waferid=MAX989-03E7" TargetMode="External"/><Relationship Id="rId162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38&amp;sbin_map=138&amp;is_auto=0" TargetMode="External"/><Relationship Id="rId218" Type="http://schemas.openxmlformats.org/officeDocument/2006/relationships/hyperlink" Target="http://cpdb.realtek.com/cpdbv3/view/wafermap/oneWaferSbinMap.php?project=RL6982&amp;checksum=8db562bf66dc4c871bcaaec8a6f95bba&amp;bin_num=8&amp;bintype=sbin&amp;from=xls&amp;cp=CP1&amp;version=RL6982_HD_TA01_V03&amp;lotid=P9DF7&amp;waferid=MAX511-25G4" TargetMode="External"/><Relationship Id="rId425" Type="http://schemas.openxmlformats.org/officeDocument/2006/relationships/hyperlink" Target="http://cpdb.realtek.com/cpdbv3/view/wafermap/oneWaferSbinMap.php?project=RL6982&amp;checksum=c810f116f1e790c3e81b6bff32fd6504&amp;bin_num=7&amp;bintype=sbin&amp;from=xls&amp;cp=CP1&amp;version=RL6982_HD_TA01_V03&amp;lotid=P9DF6&amp;waferid=MAX506-15F3" TargetMode="External"/><Relationship Id="rId632" Type="http://schemas.openxmlformats.org/officeDocument/2006/relationships/hyperlink" Target="http://cpdb.realtek.com/cpdbv3/view/wafermap/oneWaferSbinMap.php?project=RL6982&amp;checksum=ef42104634b2ef6794d8fcf2824b7c65&amp;bin_num=82&amp;bintype=sbin&amp;from=xls&amp;cp=CP1&amp;version=RL6982_HD_TA01_V03&amp;lotid=P9AT6&amp;waferid=MAX055-21G7" TargetMode="External"/><Relationship Id="rId1055" Type="http://schemas.openxmlformats.org/officeDocument/2006/relationships/hyperlink" Target="http://cpdb.realtek.com/cpdbv3/view/wafermap/oneWaferSbinMap.php?project=RL6982&amp;checksum=e871206ea38df771c066bce1f24dd7d9&amp;bin_num=611&amp;bintype=sbin&amp;from=xls&amp;cp=CP1&amp;version=RL6982_HD_TA01_V03&amp;lotid=P9DF8&amp;waferid=MAX992-14D6" TargetMode="External"/><Relationship Id="rId1262" Type="http://schemas.openxmlformats.org/officeDocument/2006/relationships/hyperlink" Target="http://cpdb.realtek.com/cpdbv3/view/wafermap/oneWaferSbinMap.php?project=RL6982&amp;checksum=95c821596ed8953253ecab4c77ea834b&amp;bin_num=191&amp;bintype=sbin&amp;from=xls&amp;cp=CP1&amp;version=RL6982_HD_TA01_V03&amp;lotid=P9AU6&amp;waferid=MAX523-04D1" TargetMode="External"/><Relationship Id="rId271" Type="http://schemas.openxmlformats.org/officeDocument/2006/relationships/hyperlink" Target="http://cpdb.realtek.com/cpdbv3/view/wafermap/oneWaferSbinMap.php?project=RL6982&amp;checksum=30e598865910a6d1aa3a9a14df9bfb88&amp;bin_num=2&amp;bintype=sbin&amp;from=xls&amp;cp=CP1&amp;version=RL6982_HD_TA01_V03&amp;lotid=P9AT6&amp;waferid=MAX055-22G2" TargetMode="External"/><Relationship Id="rId937" Type="http://schemas.openxmlformats.org/officeDocument/2006/relationships/hyperlink" Target="http://cpdb.realtek.com/cpdbv3/view/wafermap/oneWaferSbinMap.php?project=RL6982&amp;checksum=0028889b50687ebc9bd58836a89b9450&amp;bin_num=63&amp;bintype=sbin&amp;from=xls&amp;cp=CP1&amp;version=RL6982_HD_TA01_V03&amp;lotid=P9DF6&amp;waferid=MAX506-06C3" TargetMode="External"/><Relationship Id="rId1122" Type="http://schemas.openxmlformats.org/officeDocument/2006/relationships/hyperlink" Target="http://cpdb.realtek.com/cpdbv3/view/wafermap/oneWaferSbinMap.php?project=RL6982&amp;checksum=2ce5b02425f0d1bf0d079be5f19c7043&amp;bin_num=30&amp;bintype=sbin&amp;from=xls&amp;cp=CP1&amp;version=RL6982_HD_TA01_V03&amp;lotid=P9AT6&amp;waferid=MAX055-08F1" TargetMode="External"/><Relationship Id="rId1567" Type="http://schemas.openxmlformats.org/officeDocument/2006/relationships/hyperlink" Target="http://cpdb.realtek.com/cpdbv3/view/wafermap/oneWaferSbinMap.php?project=RL6982&amp;checksum=cb18db292fa7074f2e49f05cf2152be7&amp;bin_num=131&amp;bintype=sbin&amp;from=xls&amp;cp=CP1&amp;version=RL6982_HD_TA01_V03&amp;lotid=P9DF8&amp;waferid=MAX992-19A5" TargetMode="External"/><Relationship Id="rId66" Type="http://schemas.openxmlformats.org/officeDocument/2006/relationships/hyperlink" Target="http://cpdb.realtek.com/cpdbv3/view/wafermap/oneWaferSbinMap.php?project=RL6982&amp;checksum=03c5cf36bf53381d3ee53bd6a6ca9f59&amp;bin_num=18&amp;bintype=sbin&amp;from=xls&amp;cp=CP1&amp;version=RL6982_HD_TA01_V03&amp;lotid=P9FC7&amp;waferid=MAX987-17D1" TargetMode="External"/><Relationship Id="rId131" Type="http://schemas.openxmlformats.org/officeDocument/2006/relationships/hyperlink" Target="http://cpdb.realtek.com/cpdbv3/view/wafermap/oneWaferSbinMap.php?project=RL6982&amp;checksum=b93c751558ff41cf488a5b32a1af127d&amp;bin_num=3&amp;bintype=sbin&amp;from=xls&amp;cp=CP1&amp;version=RL6982_HD_TA01_V03&amp;lotid=P9DZ4&amp;waferid=MAX517-01B6" TargetMode="External"/><Relationship Id="rId369" Type="http://schemas.openxmlformats.org/officeDocument/2006/relationships/hyperlink" Target="http://cpdb.realtek.com/cpdbv3/view/wafermap/oneWaferSbinMap.php?project=RL6982&amp;checksum=dc210d0aaf65a4120c607eeabc6445aa&amp;bin_num=35&amp;bintype=sbin&amp;from=xls&amp;cp=CP1&amp;version=RL6982_HD_TA01_V03&amp;lotid=P9CC4&amp;waferid=MAX514-20B0" TargetMode="External"/><Relationship Id="rId576" Type="http://schemas.openxmlformats.org/officeDocument/2006/relationships/hyperlink" Target="http://cpdb.realtek.com/cpdbv3/view/wafermap/oneWaferSbinMap.php?project=RL6982&amp;checksum=ba0e21d2b4c83e49913aa53b4680d0e9&amp;bin_num=48&amp;bintype=sbin&amp;from=xls&amp;cp=CP1&amp;version=RL6982_HD_TA01_V03&amp;lotid=P9AU3&amp;waferid=MAX072-06F7" TargetMode="External"/><Relationship Id="rId783" Type="http://schemas.openxmlformats.org/officeDocument/2006/relationships/hyperlink" Target="http://cpdb.realtek.com/cpdbv3/view/wafermap/oneWaferSbinMap.php?project=RL6982&amp;checksum=f112253bc1d44b32e4474134ea775d72&amp;bin_num=69&amp;bintype=sbin&amp;from=xls&amp;cp=CP1&amp;version=RL6982_HD_TA01_V03&amp;lotid=P9CC4&amp;waferid=MAX514-25F2" TargetMode="External"/><Relationship Id="rId990" Type="http://schemas.openxmlformats.org/officeDocument/2006/relationships/hyperlink" Target="http://cpdb.realtek.com/cpdbv3/view/wafermap/oneWaferSbinMap.php?project=RL6982&amp;checksum=8db562bf66dc4c871bcaaec8a6f95bba&amp;bin_num=26&amp;bintype=sbin&amp;from=xls&amp;cp=CP1&amp;version=RL6982_HD_TA01_V03&amp;lotid=P9DF7&amp;waferid=MAX511-25G4" TargetMode="External"/><Relationship Id="rId142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634&amp;sbin_info=19&amp;sbin_map=19&amp;is_auto=0" TargetMode="External"/><Relationship Id="rId163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49&amp;sbin_map=149&amp;is_auto=0" TargetMode="External"/><Relationship Id="rId229" Type="http://schemas.openxmlformats.org/officeDocument/2006/relationships/hyperlink" Target="http://cpdb.realtek.com/cpdbv3/view/wafermap/oneWaferSbinMap.php?project=RL6982&amp;checksum=a770edc1602da1a49e2dc6d54fc087ed&amp;bin_num=8&amp;bintype=sbin&amp;from=xls&amp;cp=CP1&amp;version=RL6982_HD_TA01_V03&amp;lotid=P9EP5&amp;waferid=MAX989-08B6" TargetMode="External"/><Relationship Id="rId436" Type="http://schemas.openxmlformats.org/officeDocument/2006/relationships/hyperlink" Target="http://cpdb.realtek.com/cpdbv3/view/wafermap/oneWaferSbinMap.php?project=RL6982&amp;checksum=3ae3acf2267129aa877fdaf79d92c955&amp;bin_num=7&amp;bintype=sbin&amp;from=xls&amp;cp=CP1&amp;version=RL6982_HD_TA01_V03&amp;lotid=P9DF6&amp;waferid=MAX506-08B1" TargetMode="External"/><Relationship Id="rId643" Type="http://schemas.openxmlformats.org/officeDocument/2006/relationships/hyperlink" Target="http://cpdb.realtek.com/cpdbv3/view/wafermap/oneWaferSbinMap.php?project=RL6982&amp;checksum=ace839f0bf58f087bc12aa022d152912&amp;bin_num=82&amp;bintype=sbin&amp;from=xls&amp;cp=CP1&amp;version=RL6982_HD_TA01_V03&amp;lotid=P9DF8&amp;waferid=MAX992-15D1" TargetMode="External"/><Relationship Id="rId1066" Type="http://schemas.openxmlformats.org/officeDocument/2006/relationships/hyperlink" Target="http://cpdb.realtek.com/cpdbv3/view/wafermap/oneWaferSbinMap.php?project=RL6982&amp;checksum=d9f7ab5bd49c029c989ba8bea059a807&amp;bin_num=611&amp;bintype=sbin&amp;from=xls&amp;cp=CP1&amp;version=RL6982_HD_TA01_V03&amp;lotid=P9DF8&amp;waferid=MAX992-03C0" TargetMode="External"/><Relationship Id="rId1273" Type="http://schemas.openxmlformats.org/officeDocument/2006/relationships/hyperlink" Target="http://cpdb.realtek.com/cpdbv3/view/wafermap/oneWaferSbinMap.php?project=RL6982&amp;checksum=8db562bf66dc4c871bcaaec8a6f95bba&amp;bin_num=390&amp;bintype=sbin&amp;from=xls&amp;cp=CP1&amp;version=RL6982_HD_TA01_V03&amp;lotid=P9DF7&amp;waferid=MAX511-25G4" TargetMode="External"/><Relationship Id="rId148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036&amp;sbin_info=31&amp;sbin_map=31&amp;is_auto=0" TargetMode="External"/><Relationship Id="rId850" Type="http://schemas.openxmlformats.org/officeDocument/2006/relationships/hyperlink" Target="http://cpdb.realtek.com/cpdbv3/view/wafermap/oneWaferSbinMap.php?project=RL6982&amp;checksum=168843a91be2030829814502df04b6bd&amp;bin_num=70&amp;bintype=sbin&amp;from=xls&amp;cp=CP1&amp;version=RL6982_HD_TA01_V03&amp;lotid=P9EP5&amp;waferid=MAX989-05D5" TargetMode="External"/><Relationship Id="rId948" Type="http://schemas.openxmlformats.org/officeDocument/2006/relationships/hyperlink" Target="http://cpdb.realtek.com/cpdbv3/view/wafermap/oneWaferSbinMap.php?project=RL6982&amp;checksum=f7fdc388ac9098a07e0193cb31957ad6&amp;bin_num=63&amp;bintype=sbin&amp;from=xls&amp;cp=CP1&amp;version=RL6982_HD_TA01_V03&amp;lotid=P9AU6&amp;waferid=MAX523-11A0" TargetMode="External"/><Relationship Id="rId1133" Type="http://schemas.openxmlformats.org/officeDocument/2006/relationships/hyperlink" Target="http://cpdb.realtek.com/cpdbv3/view/wafermap/oneWaferSbinMap.php?project=RL6982&amp;checksum=cb18db292fa7074f2e49f05cf2152be7&amp;bin_num=30&amp;bintype=sbin&amp;from=xls&amp;cp=CP1&amp;version=RL6982_HD_TA01_V03&amp;lotid=P9DF8&amp;waferid=MAX992-19A5" TargetMode="External"/><Relationship Id="rId157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&amp;sbin_info=15&amp;sbin_map=15&amp;is_auto=0" TargetMode="External"/><Relationship Id="rId77" Type="http://schemas.openxmlformats.org/officeDocument/2006/relationships/hyperlink" Target="http://cpdb.realtek.com/cpdbv3/view/wafermap/oneWaferSbinMap.php?project=RL6982&amp;checksum=cefb33655728e2638f6b0c4e2d112cdc&amp;bin_num=16&amp;bintype=sbin&amp;from=xls&amp;cp=CP1&amp;version=RL6982_HD_TA01_V03&amp;lotid=P9FC7&amp;waferid=MAX987-03D2" TargetMode="External"/><Relationship Id="rId282" Type="http://schemas.openxmlformats.org/officeDocument/2006/relationships/hyperlink" Target="http://cpdb.realtek.com/cpdbv3/view/wafermap/oneWaferSbinMap.php?project=RL6982&amp;checksum=6f24123bc3e92adbb6b31ac645a9004e&amp;bin_num=2&amp;bintype=sbin&amp;from=xls&amp;cp=CP1&amp;version=RL6982_HD_TA01_V03&amp;lotid=P9AU3&amp;waferid=MAX072-17A2" TargetMode="External"/><Relationship Id="rId503" Type="http://schemas.openxmlformats.org/officeDocument/2006/relationships/hyperlink" Target="http://cpdb.realtek.com/cpdbv3/view/wafermap/oneWaferSbinMap.php?project=RL6982&amp;checksum=86ccb47477ce21ca184edfecb9c08548&amp;bin_num=9&amp;bintype=sbin&amp;from=xls&amp;cp=CP1&amp;version=RL6982_HD_TA01_V03&amp;lotid=P9DZ4&amp;waferid=MAX517-18H1" TargetMode="External"/><Relationship Id="rId587" Type="http://schemas.openxmlformats.org/officeDocument/2006/relationships/hyperlink" Target="http://cpdb.realtek.com/cpdbv3/view/wafermap/oneWaferSbinMap.php?project=RL6982&amp;checksum=946d5af7869c7e5f096f7cddac85bfab&amp;bin_num=82&amp;bintype=sbin&amp;from=xls&amp;cp=CP1&amp;version=RL6982_HD_TA01_V03&amp;lotid=P9AT6&amp;waferid=MAX055-24F0" TargetMode="External"/><Relationship Id="rId710" Type="http://schemas.openxmlformats.org/officeDocument/2006/relationships/hyperlink" Target="http://cpdb.realtek.com/cpdbv3/view/wafermap/oneWaferSbinMap.php?project=RL6982&amp;checksum=30e598865910a6d1aa3a9a14df9bfb88&amp;bin_num=91&amp;bintype=sbin&amp;from=xls&amp;cp=CP1&amp;version=RL6982_HD_TA01_V03&amp;lotid=P9AT6&amp;waferid=MAX055-22G2" TargetMode="External"/><Relationship Id="rId808" Type="http://schemas.openxmlformats.org/officeDocument/2006/relationships/hyperlink" Target="http://cpdb.realtek.com/cpdbv3/view/wafermap/oneWaferSbinMap.php?project=RL6982&amp;checksum=3ae3acf2267129aa877fdaf79d92c955&amp;bin_num=45&amp;bintype=sbin&amp;from=xls&amp;cp=CP1&amp;version=RL6982_HD_TA01_V03&amp;lotid=P9DF6&amp;waferid=MAX506-08B1" TargetMode="External"/><Relationship Id="rId1340" Type="http://schemas.openxmlformats.org/officeDocument/2006/relationships/hyperlink" Target="http://cpdb.realtek.com/cpdbv3/view/wafermap/oneWaferSbinMap.php?project=RL6982&amp;checksum=ff590aa3b13a18e73b965af65027f3fe&amp;bin_num=42&amp;bintype=sbin&amp;from=xls&amp;cp=CP1&amp;version=RL6982_HD_TA01_V03&amp;lotid=P9DF6&amp;waferid=MAX506-24B0" TargetMode="External"/><Relationship Id="rId1438" Type="http://schemas.openxmlformats.org/officeDocument/2006/relationships/hyperlink" Target="http://cpdb.realtek.com/cpdbv3/view/wafermap/oneWaferSbinMap.php?project=RL6982&amp;checksum=9b59c20688e474712693523b0e0512d0&amp;bin_num=612&amp;bintype=sbin&amp;from=xls&amp;cp=CP1&amp;version=RL6982_HD_TA01_V03&amp;lotid=P9DF8&amp;waferid=MAX992-04B3" TargetMode="External"/><Relationship Id="rId164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62&amp;sbin_map=162&amp;is_auto=0" TargetMode="External"/><Relationship Id="rId8" Type="http://schemas.openxmlformats.org/officeDocument/2006/relationships/hyperlink" Target="http://cpdb.realtek.com/cpdbv3/view/mergeCell.php?project=RL6982&amp;cp=CP1&amp;version=RL6982_HD_TA01_V03&amp;lotid=P9DZ4&amp;waferid=MAX517-20H1&amp;bintype=sbin" TargetMode="External"/><Relationship Id="rId142" Type="http://schemas.openxmlformats.org/officeDocument/2006/relationships/hyperlink" Target="http://cpdb.realtek.com/cpdbv3/view/wafermap/oneWaferSbinMap.php?project=RL6982&amp;checksum=20b96c6ee0cf7d51c352866fc9226722&amp;bin_num=68&amp;bintype=sbin&amp;from=xls&amp;cp=CP1&amp;version=RL6982_HD_TA01_V03&amp;lotid=P9DF8&amp;waferid=MAX992-06A1" TargetMode="External"/><Relationship Id="rId447" Type="http://schemas.openxmlformats.org/officeDocument/2006/relationships/hyperlink" Target="http://cpdb.realtek.com/cpdbv3/view/wafermap/oneWaferSbinMap.php?project=RL6982&amp;checksum=a18923abd440fee2fb4692c1e74db69e&amp;bin_num=7&amp;bintype=sbin&amp;from=xls&amp;cp=CP1&amp;version=RL6982_HD_TA01_V03&amp;lotid=P9DF6&amp;waferid=MAX506-25A3" TargetMode="External"/><Relationship Id="rId794" Type="http://schemas.openxmlformats.org/officeDocument/2006/relationships/hyperlink" Target="http://cpdb.realtek.com/cpdbv3/view/wafermap/oneWaferSbinMap.php?project=RL6982&amp;checksum=1bfcbe2a7643c7f41faf0515ef7907a5&amp;bin_num=69&amp;bintype=sbin&amp;from=xls&amp;cp=CP1&amp;version=RL6982_HD_TA01_V03&amp;lotid=P9DF7&amp;waferid=MAX511-15E1" TargetMode="External"/><Relationship Id="rId1077" Type="http://schemas.openxmlformats.org/officeDocument/2006/relationships/hyperlink" Target="http://cpdb.realtek.com/cpdbv3/view/wafermap/oneWaferSbinMap.php?project=RL6982&amp;checksum=b56452a5d8fdf5e9ee5970ba69dca003&amp;bin_num=193&amp;bintype=sbin&amp;from=xls&amp;cp=CP1&amp;version=RL6982_HD_TA01_V03&amp;lotid=P9DZ4&amp;waferid=MAX517-24E5" TargetMode="External"/><Relationship Id="rId1200" Type="http://schemas.openxmlformats.org/officeDocument/2006/relationships/hyperlink" Target="http://cpdb.realtek.com/cpdbv3/view/wafermap/oneWaferSbinMap.php?project=RL6982&amp;checksum=3ae3acf2267129aa877fdaf79d92c955&amp;bin_num=235&amp;bintype=sbin&amp;from=xls&amp;cp=CP1&amp;version=RL6982_HD_TA01_V03&amp;lotid=P9DF6&amp;waferid=MAX506-08B1" TargetMode="External"/><Relationship Id="rId654" Type="http://schemas.openxmlformats.org/officeDocument/2006/relationships/hyperlink" Target="http://cpdb.realtek.com/cpdbv3/view/wafermap/oneWaferSbinMap.php?project=RL6982&amp;checksum=c3475d77a371b6ffc3287d8204b5b0da&amp;bin_num=51&amp;bintype=sbin&amp;from=xls&amp;cp=CP1&amp;version=RL6982_HD_TA01_V03&amp;lotid=P9DF7&amp;waferid=MAX511-13F3" TargetMode="External"/><Relationship Id="rId861" Type="http://schemas.openxmlformats.org/officeDocument/2006/relationships/hyperlink" Target="http://cpdb.realtek.com/cpdbv3/view/wafermap/oneWaferSbinMap.php?project=RL6982&amp;checksum=7d56e057ad33e6f2155e44e05e6d679d&amp;bin_num=70&amp;bintype=sbin&amp;from=xls&amp;cp=CP1&amp;version=RL6982_HD_TA01_V03&amp;lotid=P9DF8&amp;waferid=MAX992-23G6" TargetMode="External"/><Relationship Id="rId959" Type="http://schemas.openxmlformats.org/officeDocument/2006/relationships/hyperlink" Target="http://cpdb.realtek.com/cpdbv3/view/wafermap/oneWaferSbinMap.php?project=RL6982&amp;checksum=25dc7f8515c85e567893dde85ecd32a1&amp;bin_num=46&amp;bintype=sbin&amp;from=xls&amp;cp=CP1&amp;version=RL6982_HD_TA01_V03&amp;lotid=P9DZ4&amp;waferid=MAX517-21G4" TargetMode="External"/><Relationship Id="rId1284" Type="http://schemas.openxmlformats.org/officeDocument/2006/relationships/hyperlink" Target="http://cpdb.realtek.com/cpdbv3/view/wafermap/oneWaferSbinMap.php?project=RL6982&amp;checksum=212f48be545e1667b27e12708693f0ac&amp;bin_num=84&amp;bintype=sbin&amp;from=xls&amp;cp=CP1&amp;version=RL6982_HD_TA01_V03&amp;lotid=P9FC7&amp;waferid=MAX987-09G7" TargetMode="External"/><Relationship Id="rId1491" Type="http://schemas.openxmlformats.org/officeDocument/2006/relationships/hyperlink" Target="http://cpdb.realtek.com/cpdbv3/view/wafermap/oneWaferSbinMap.php?project=RL6982&amp;checksum=4164f8fcfe26dbbe7b9b30961c2e8976&amp;bin_num=108&amp;bintype=sbin&amp;from=xls&amp;cp=CP1&amp;version=RL6982_HD_TA01_V03&amp;lotid=P9DZ4&amp;waferid=MAX517-14C2" TargetMode="External"/><Relationship Id="rId1505" Type="http://schemas.openxmlformats.org/officeDocument/2006/relationships/hyperlink" Target="http://cpdb.realtek.com/cpdbv3/view/wafermap/oneWaferSbinMap.php?project=RL6982&amp;checksum=a02c6d1b6e05b09c635f1f6403d6daa1&amp;bin_num=53&amp;bintype=sbin&amp;from=xls&amp;cp=CP1&amp;version=RL6982_HD_TA01_V03&amp;lotid=P9DZ4&amp;waferid=MAX517-09E1" TargetMode="External"/><Relationship Id="rId158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80&amp;sbin_map=80&amp;is_auto=0" TargetMode="External"/><Relationship Id="rId293" Type="http://schemas.openxmlformats.org/officeDocument/2006/relationships/hyperlink" Target="http://cpdb.realtek.com/cpdbv3/view/wafermap/oneWaferSbinMap.php?project=RL6982&amp;checksum=1f13c9e753be6492e178fb0077327b76&amp;bin_num=2&amp;bintype=sbin&amp;from=xls&amp;cp=CP1&amp;version=RL6982_HD_TA01_V03&amp;lotid=P9DF7&amp;waferid=MAX511-02D5" TargetMode="External"/><Relationship Id="rId307" Type="http://schemas.openxmlformats.org/officeDocument/2006/relationships/hyperlink" Target="http://cpdb.realtek.com/cpdbv3/view/wafermap/oneWaferSbinMap.php?project=RL6982&amp;checksum=9772a57367b4c02f8dc50dac5bae51de&amp;bin_num=221&amp;bintype=sbin&amp;from=xls&amp;cp=CP1&amp;version=RL6982_HD_TA01_V03&amp;lotid=P9AT6&amp;waferid=MAX055-13D2" TargetMode="External"/><Relationship Id="rId514" Type="http://schemas.openxmlformats.org/officeDocument/2006/relationships/hyperlink" Target="http://cpdb.realtek.com/cpdbv3/view/wafermap/oneWaferSbinMap.php?project=RL6982&amp;checksum=b0b4663834ecbf717c1ff0f83667b154&amp;bin_num=9&amp;bintype=sbin&amp;from=xls&amp;cp=CP1&amp;version=RL6982_HD_TA01_V03&amp;lotid=P9DF8&amp;waferid=MAX992-25F4" TargetMode="External"/><Relationship Id="rId721" Type="http://schemas.openxmlformats.org/officeDocument/2006/relationships/hyperlink" Target="http://cpdb.realtek.com/cpdbv3/view/wafermap/oneWaferSbinMap.php?project=RL6982&amp;checksum=f963ce2c327cc91f5b4a606729edea84&amp;bin_num=91&amp;bintype=sbin&amp;from=xls&amp;cp=CP1&amp;version=RL6982_HD_TA01_V03&amp;lotid=P9DF6&amp;waferid=MAX506-12H2" TargetMode="External"/><Relationship Id="rId1144" Type="http://schemas.openxmlformats.org/officeDocument/2006/relationships/hyperlink" Target="http://cpdb.realtek.com/cpdbv3/view/wafermap/oneWaferSbinMap.php?project=RL6982&amp;checksum=20b96c6ee0cf7d51c352866fc9226722&amp;bin_num=10&amp;bintype=sbin&amp;from=xls&amp;cp=CP1&amp;version=RL6982_HD_TA01_V03&amp;lotid=P9DF8&amp;waferid=MAX992-06A1" TargetMode="External"/><Relationship Id="rId1351" Type="http://schemas.openxmlformats.org/officeDocument/2006/relationships/hyperlink" Target="http://cpdb.realtek.com/cpdbv3/view/wafermap/oneWaferSbinMap.php?project=RL6982&amp;checksum=f9119d21cbc1966b1dde3d14d568cca6&amp;bin_num=73&amp;bintype=sbin&amp;from=xls&amp;cp=CP1&amp;version=RL6982_HD_TA01_V03&amp;lotid=P9DF8&amp;waferid=MAX992-22A0" TargetMode="External"/><Relationship Id="rId144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288&amp;sbin_info=58&amp;sbin_map=58&amp;is_auto=0" TargetMode="External"/><Relationship Id="rId88" Type="http://schemas.openxmlformats.org/officeDocument/2006/relationships/hyperlink" Target="http://cpdb.realtek.com/cpdbv3/view/wafermap/oneWaferSbinMap.php?project=RL6982&amp;checksum=c4f61fa81aa7c01f51a158c1df70fae5&amp;bin_num=71&amp;bintype=sbin&amp;from=xls&amp;cp=CP1&amp;version=RL6982_HD_TA01_V03&amp;lotid=P9DF8&amp;waferid=MAX992-07G7" TargetMode="External"/><Relationship Id="rId153" Type="http://schemas.openxmlformats.org/officeDocument/2006/relationships/hyperlink" Target="http://cpdb.realtek.com/cpdbv3/view/wafermap/oneWaferSbinMap.php?project=RL6982&amp;checksum=c5f4e015ea2d5aae4ca5ab2ead99ebb9&amp;bin_num=68&amp;bintype=sbin&amp;from=xls&amp;cp=CP1&amp;version=RL6982_HD_TA01_V03&amp;lotid=P9AU3&amp;waferid=MAX072-25D7" TargetMode="External"/><Relationship Id="rId360" Type="http://schemas.openxmlformats.org/officeDocument/2006/relationships/hyperlink" Target="http://cpdb.realtek.com/cpdbv3/view/wafermap/oneWaferSbinMap.php?project=RL6982&amp;checksum=4710878dd12bc387815b9d7fe0f6ee15&amp;bin_num=35&amp;bintype=sbin&amp;from=xls&amp;cp=CP1&amp;version=RL6982_HD_TA01_V03&amp;lotid=P9DZ4&amp;waferid=MAX517-08E6" TargetMode="External"/><Relationship Id="rId598" Type="http://schemas.openxmlformats.org/officeDocument/2006/relationships/hyperlink" Target="http://cpdb.realtek.com/cpdbv3/view/wafermap/oneWaferSbinMap.php?project=RL6982&amp;checksum=8befdb064f1c9b77cde15a63da0bc48d&amp;bin_num=82&amp;bintype=sbin&amp;from=xls&amp;cp=CP1&amp;version=RL6982_HD_TA01_V03&amp;lotid=P9DZ4&amp;waferid=MAX517-16B0" TargetMode="External"/><Relationship Id="rId819" Type="http://schemas.openxmlformats.org/officeDocument/2006/relationships/hyperlink" Target="http://cpdb.realtek.com/cpdbv3/view/wafermap/oneWaferSbinMap.php?project=RL6982&amp;checksum=eade2e6d6ae2f5b76850be2adf93163c&amp;bin_num=45&amp;bintype=sbin&amp;from=xls&amp;cp=CP1&amp;version=RL6982_HD_TA01_V03&amp;lotid=P9EP4&amp;waferid=MAX522-22E5" TargetMode="External"/><Relationship Id="rId1004" Type="http://schemas.openxmlformats.org/officeDocument/2006/relationships/hyperlink" Target="http://cpdb.realtek.com/cpdbv3/view/wafermap/oneWaferSbinMap.php?project=RL6982&amp;checksum=d3003f3769d8d4fc5ebcaf6f4199ef77&amp;bin_num=26&amp;bintype=sbin&amp;from=xls&amp;cp=CP1&amp;version=RL6982_HD_TA01_V03&amp;lotid=P9DF7&amp;waferid=MAX511-07A4" TargetMode="External"/><Relationship Id="rId1211" Type="http://schemas.openxmlformats.org/officeDocument/2006/relationships/hyperlink" Target="http://cpdb.realtek.com/cpdbv3/view/wafermap/oneWaferSbinMap.php?project=RL6982&amp;checksum=4fe1be17d0d5eaf8245c4e505d04e0cb&amp;bin_num=235&amp;bintype=sbin&amp;from=xls&amp;cp=CP1&amp;version=RL6982_HD_TA01_V03&amp;lotid=P9DF6&amp;waferid=MAX506-01F4" TargetMode="External"/><Relationship Id="rId165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74&amp;sbin_map=174&amp;is_auto=0" TargetMode="External"/><Relationship Id="rId220" Type="http://schemas.openxmlformats.org/officeDocument/2006/relationships/hyperlink" Target="http://cpdb.realtek.com/cpdbv3/view/wafermap/oneWaferSbinMap.php?project=RL6982&amp;checksum=e4ac489e3507bcb68fb030f3f08bc337&amp;bin_num=8&amp;bintype=sbin&amp;from=xls&amp;cp=CP1&amp;version=RL6982_HD_TA01_V03&amp;lotid=P9DF7&amp;waferid=MAX511-20C2" TargetMode="External"/><Relationship Id="rId458" Type="http://schemas.openxmlformats.org/officeDocument/2006/relationships/hyperlink" Target="http://cpdb.realtek.com/cpdbv3/view/wafermap/oneWaferSbinMap.php?project=RL6982&amp;checksum=b52dfdc2643dca15b4714e6ce9846e2a&amp;bin_num=29&amp;bintype=sbin&amp;from=xls&amp;cp=CP1&amp;version=RL6982_HD_TA01_V03&amp;lotid=P9EP4&amp;waferid=MAX522-05F3" TargetMode="External"/><Relationship Id="rId665" Type="http://schemas.openxmlformats.org/officeDocument/2006/relationships/hyperlink" Target="http://cpdb.realtek.com/cpdbv3/view/wafermap/oneWaferSbinMap.php?project=RL6982&amp;checksum=dfe1e6dad8b9b1fa0cb2688035d9301d&amp;bin_num=47&amp;bintype=sbin&amp;from=xls&amp;cp=CP1&amp;version=RL6982_HD_TA01_V03&amp;lotid=P9DZ4&amp;waferid=MAX517-02B1" TargetMode="External"/><Relationship Id="rId872" Type="http://schemas.openxmlformats.org/officeDocument/2006/relationships/hyperlink" Target="http://cpdb.realtek.com/cpdbv3/view/wafermap/oneWaferSbinMap.php?project=RL6982&amp;checksum=39382d9a8e7c13c25e3d72cf7018e065&amp;bin_num=70&amp;bintype=sbin&amp;from=xls&amp;cp=CP1&amp;version=RL6982_HD_TA01_V03&amp;lotid=P9AT9&amp;waferid=MAX059-09A3" TargetMode="External"/><Relationship Id="rId1088" Type="http://schemas.openxmlformats.org/officeDocument/2006/relationships/hyperlink" Target="http://cpdb.realtek.com/cpdbv3/view/wafermap/oneWaferSbinMap.php?project=RL6982&amp;checksum=6e450a41541b54f2ef346fa40e668ea6&amp;bin_num=193&amp;bintype=sbin&amp;from=xls&amp;cp=CP1&amp;version=RL6982_HD_TA01_V03&amp;lotid=P9DF7&amp;waferid=MAX511-10H2" TargetMode="External"/><Relationship Id="rId1295" Type="http://schemas.openxmlformats.org/officeDocument/2006/relationships/hyperlink" Target="http://cpdb.realtek.com/cpdbv3/view/wafermap/oneWaferSbinMap.php?project=RL6982&amp;checksum=8ced5d687cc748e9aba1a3d334416f98&amp;bin_num=28&amp;bintype=sbin&amp;from=xls&amp;cp=CP1&amp;version=RL6982_HD_TA01_V03&amp;lotid=P9DF6&amp;waferid=MAX506-03E2" TargetMode="External"/><Relationship Id="rId1309" Type="http://schemas.openxmlformats.org/officeDocument/2006/relationships/hyperlink" Target="http://cpdb.realtek.com/cpdbv3/view/wafermap/oneWaferSbinMap.php?project=RL6982&amp;checksum=8e7ba1ba315aef1dee9ce1017590ee47&amp;bin_num=205&amp;bintype=sbin&amp;from=xls&amp;cp=CP1&amp;version=RL6982_HD_TA01_V03&amp;lotid=P9EP4&amp;waferid=MAX522-19F2" TargetMode="External"/><Relationship Id="rId1516" Type="http://schemas.openxmlformats.org/officeDocument/2006/relationships/hyperlink" Target="http://cpdb.realtek.com/cpdbv3/view/wafermap/oneWaferSbinMap.php?project=RL6982&amp;checksum=4164f8fcfe26dbbe7b9b30961c2e8976&amp;bin_num=72&amp;bintype=sbin&amp;from=xls&amp;cp=CP1&amp;version=RL6982_HD_TA01_V03&amp;lotid=P9DZ4&amp;waferid=MAX517-14C2" TargetMode="External"/><Relationship Id="rId15" Type="http://schemas.openxmlformats.org/officeDocument/2006/relationships/hyperlink" Target="http://cpdb.realtek.com/cpdbv3/view/mergeCell.php?project=RL6982&amp;cp=CP1&amp;version=RL6982_HD_TA01_V03&amp;lotid=P9DZ4&amp;waferid=MAX517-01B6&amp;bintype=sbin" TargetMode="External"/><Relationship Id="rId318" Type="http://schemas.openxmlformats.org/officeDocument/2006/relationships/hyperlink" Target="http://cpdb.realtek.com/cpdbv3/view/wafermap/oneWaferSbinMap.php?project=RL6982&amp;checksum=7d7881b568d79a0a88728a3877c1a1c7&amp;bin_num=221&amp;bintype=sbin&amp;from=xls&amp;cp=CP1&amp;version=RL6982_HD_TA01_V03&amp;lotid=P9AT6&amp;waferid=MAX055-11E4" TargetMode="External"/><Relationship Id="rId525" Type="http://schemas.openxmlformats.org/officeDocument/2006/relationships/hyperlink" Target="http://cpdb.realtek.com/cpdbv3/view/wafermap/oneWaferSbinMap.php?project=RL6982&amp;checksum=c0bfbbc2e5b212aab22d98b6b6c6adf3&amp;bin_num=9&amp;bintype=sbin&amp;from=xls&amp;cp=CP1&amp;version=RL6982_HD_TA01_V03&amp;lotid=P9DF6&amp;waferid=MAX506-17E1" TargetMode="External"/><Relationship Id="rId732" Type="http://schemas.openxmlformats.org/officeDocument/2006/relationships/hyperlink" Target="http://cpdb.realtek.com/cpdbv3/view/wafermap/oneWaferSbinMap.php?project=RL6982&amp;checksum=8712985f2d09290a80b4f6bca86c6f8b&amp;bin_num=91&amp;bintype=sbin&amp;from=xls&amp;cp=CP1&amp;version=RL6982_HD_TA01_V03&amp;lotid=P9DZ4&amp;waferid=MAX517-19G4" TargetMode="External"/><Relationship Id="rId1155" Type="http://schemas.openxmlformats.org/officeDocument/2006/relationships/hyperlink" Target="http://cpdb.realtek.com/cpdbv3/view/wafermap/oneWaferSbinMap.php?project=RL6982&amp;checksum=e3c4891f29d79d7a8f7fbc684fd15d58&amp;bin_num=10&amp;bintype=sbin&amp;from=xls&amp;cp=CP1&amp;version=RL6982_HD_TA01_V03&amp;lotid=P9AU3&amp;waferid=MAX072-24E4" TargetMode="External"/><Relationship Id="rId1362" Type="http://schemas.openxmlformats.org/officeDocument/2006/relationships/hyperlink" Target="http://cpdb.realtek.com/cpdbv3/view/wafermap/oneWaferSbinMap.php?project=RL6982&amp;checksum=7ebd35e58db2148b5b61c8c61b34695f&amp;bin_num=192&amp;bintype=sbin&amp;from=xls&amp;cp=CP1&amp;version=RL6982_HD_TA01_V03&amp;lotid=P9AT9&amp;waferid=MAX059-05C7" TargetMode="External"/><Relationship Id="rId99" Type="http://schemas.openxmlformats.org/officeDocument/2006/relationships/hyperlink" Target="http://cpdb.realtek.com/cpdbv3/view/wafermap/oneWaferSbinMap.php?project=RL6982&amp;checksum=6fa869caf69be059b09606bb5c8e3516&amp;bin_num=65&amp;bintype=sbin&amp;from=xls&amp;cp=CP1&amp;version=RL6982_HD_TA01_V03&amp;lotid=P9FC7&amp;waferid=MAX987-01E4" TargetMode="External"/><Relationship Id="rId164" Type="http://schemas.openxmlformats.org/officeDocument/2006/relationships/hyperlink" Target="http://cpdb.realtek.com/cpdbv3/view/wafermap/oneWaferSbinMap.php?project=RL6982&amp;checksum=223a786aa4cbde4769d669049664b6f0&amp;bin_num=24&amp;bintype=sbin&amp;from=xls&amp;cp=CP1&amp;version=RL6982_HD_TA01_V03&amp;lotid=P9EP5&amp;waferid=MAX989-17E6" TargetMode="External"/><Relationship Id="rId371" Type="http://schemas.openxmlformats.org/officeDocument/2006/relationships/hyperlink" Target="http://cpdb.realtek.com/cpdbv3/view/wafermap/oneWaferSbinMap.php?project=RL6982&amp;checksum=a18923abd440fee2fb4692c1e74db69e&amp;bin_num=35&amp;bintype=sbin&amp;from=xls&amp;cp=CP1&amp;version=RL6982_HD_TA01_V03&amp;lotid=P9DF6&amp;waferid=MAX506-25A3" TargetMode="External"/><Relationship Id="rId1015" Type="http://schemas.openxmlformats.org/officeDocument/2006/relationships/hyperlink" Target="http://cpdb.realtek.com/cpdbv3/view/wafermap/oneWaferSbinMap.php?project=RL6982&amp;checksum=abdb306a61147f8004fd8c4f19c28641&amp;bin_num=26&amp;bintype=sbin&amp;from=xls&amp;cp=CP1&amp;version=RL6982_HD_TA01_V03&amp;lotid=P9DF8&amp;waferid=MAX992-24G1" TargetMode="External"/><Relationship Id="rId1222" Type="http://schemas.openxmlformats.org/officeDocument/2006/relationships/hyperlink" Target="http://cpdb.realtek.com/cpdbv3/view/wafermap/oneWaferSbinMap.php?project=RL6982&amp;checksum=8712985f2d09290a80b4f6bca86c6f8b&amp;bin_num=11&amp;bintype=sbin&amp;from=xls&amp;cp=CP1&amp;version=RL6982_HD_TA01_V03&amp;lotid=P9DZ4&amp;waferid=MAX517-19G4" TargetMode="External"/><Relationship Id="rId166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96&amp;sbin_map=196&amp;is_auto=0" TargetMode="External"/><Relationship Id="rId469" Type="http://schemas.openxmlformats.org/officeDocument/2006/relationships/hyperlink" Target="http://cpdb.realtek.com/cpdbv3/view/wafermap/oneWaferSbinMap.php?project=RL6982&amp;checksum=490e0b8e28702ffdbd5e26b4e01cec6f&amp;bin_num=29&amp;bintype=sbin&amp;from=xls&amp;cp=CP1&amp;version=RL6982_HD_TA01_V03&amp;lotid=P9DF8&amp;waferid=MAX992-20B2" TargetMode="External"/><Relationship Id="rId676" Type="http://schemas.openxmlformats.org/officeDocument/2006/relationships/hyperlink" Target="http://cpdb.realtek.com/cpdbv3/view/wafermap/oneWaferSbinMap.php?project=RL6982&amp;checksum=a006758030a747d7f18e87a284d3b282&amp;bin_num=47&amp;bintype=sbin&amp;from=xls&amp;cp=CP1&amp;version=RL6982_HD_TA01_V03&amp;lotid=P9FC8&amp;waferid=MAX988-01B5" TargetMode="External"/><Relationship Id="rId883" Type="http://schemas.openxmlformats.org/officeDocument/2006/relationships/hyperlink" Target="http://cpdb.realtek.com/cpdbv3/view/wafermap/oneWaferSbinMap.php?project=RL6982&amp;checksum=212f48be545e1667b27e12708693f0ac&amp;bin_num=6&amp;bintype=sbin&amp;from=xls&amp;cp=CP1&amp;version=RL6982_HD_TA01_V03&amp;lotid=P9FC7&amp;waferid=MAX987-09G7" TargetMode="External"/><Relationship Id="rId1099" Type="http://schemas.openxmlformats.org/officeDocument/2006/relationships/hyperlink" Target="http://cpdb.realtek.com/cpdbv3/view/wafermap/oneWaferSbinMap.php?project=RL6982&amp;checksum=90d33b4b2c8d692845c67a0f7f7d321f&amp;bin_num=44&amp;bintype=sbin&amp;from=xls&amp;cp=CP1&amp;version=RL6982_HD_TA01_V03&amp;lotid=P9DZ4&amp;waferid=MAX517-03A4" TargetMode="External"/><Relationship Id="rId1527" Type="http://schemas.openxmlformats.org/officeDocument/2006/relationships/hyperlink" Target="http://cpdb.realtek.com/cpdbv3/view/wafermap/oneWaferSbinMap.php?project=RL6982&amp;checksum=7204c64798c6d682230d0f843525b3c8&amp;bin_num=74&amp;bintype=sbin&amp;from=xls&amp;cp=CP1&amp;version=RL6982_HD_TA01_V03&amp;lotid=P9FC7&amp;waferid=MAX987-19B7" TargetMode="External"/><Relationship Id="rId26" Type="http://schemas.openxmlformats.org/officeDocument/2006/relationships/hyperlink" Target="http://cpdb.realtek.com/cpdbv3/view/mergeCell.php?project=RL6982&amp;cp=CP1&amp;version=RL6982_HD_TA01_V03&amp;lotid=P9DF7&amp;waferid=MAX511-03D0&amp;bintype=sbin" TargetMode="External"/><Relationship Id="rId231" Type="http://schemas.openxmlformats.org/officeDocument/2006/relationships/hyperlink" Target="http://cpdb.realtek.com/cpdbv3/view/wafermap/oneWaferSbinMap.php?project=RL6982&amp;checksum=37fad518c3a5d55b2506589aa345e178&amp;bin_num=8&amp;bintype=sbin&amp;from=xls&amp;cp=CP1&amp;version=RL6982_HD_TA01_V03&amp;lotid=P9EP5&amp;waferid=MAX989-12A4" TargetMode="External"/><Relationship Id="rId329" Type="http://schemas.openxmlformats.org/officeDocument/2006/relationships/hyperlink" Target="http://cpdb.realtek.com/cpdbv3/view/wafermap/oneWaferSbinMap.php?project=RL6982&amp;checksum=dfe1e6dad8b9b1fa0cb2688035d9301d&amp;bin_num=34&amp;bintype=sbin&amp;from=xls&amp;cp=CP1&amp;version=RL6982_HD_TA01_V03&amp;lotid=P9DZ4&amp;waferid=MAX517-02B1" TargetMode="External"/><Relationship Id="rId536" Type="http://schemas.openxmlformats.org/officeDocument/2006/relationships/hyperlink" Target="http://cpdb.realtek.com/cpdbv3/view/wafermap/oneWaferSbinMap.php?project=RL6982&amp;checksum=679b4cf89efad9d5ac61713ce24ef09f&amp;bin_num=9&amp;bintype=sbin&amp;from=xls&amp;cp=CP1&amp;version=RL6982_HD_TA01_V03&amp;lotid=P9DF8&amp;waferid=MAX992-11F5" TargetMode="External"/><Relationship Id="rId1166" Type="http://schemas.openxmlformats.org/officeDocument/2006/relationships/hyperlink" Target="http://cpdb.realtek.com/cpdbv3/view/wafermap/oneWaferSbinMap.php?project=RL6982&amp;checksum=8ced5d687cc748e9aba1a3d334416f98&amp;bin_num=21&amp;bintype=sbin&amp;from=xls&amp;cp=CP1&amp;version=RL6982_HD_TA01_V03&amp;lotid=P9DF6&amp;waferid=MAX506-03E2" TargetMode="External"/><Relationship Id="rId1373" Type="http://schemas.openxmlformats.org/officeDocument/2006/relationships/hyperlink" Target="http://cpdb.realtek.com/cpdbv3/view/wafermap/oneWaferSbinMap.php?project=RL6982&amp;checksum=0b81dcfd387a444390cf7b07e9e35dc6&amp;bin_num=614&amp;bintype=sbin&amp;from=xls&amp;cp=CP1&amp;version=RL6982_HD_TA01_V03&amp;lotid=P9DF6&amp;waferid=MAX506-18D4" TargetMode="External"/><Relationship Id="rId175" Type="http://schemas.openxmlformats.org/officeDocument/2006/relationships/hyperlink" Target="http://cpdb.realtek.com/cpdbv3/view/wafermap/oneWaferSbinMap.php?project=RL6982&amp;checksum=168843a91be2030829814502df04b6bd&amp;bin_num=24&amp;bintype=sbin&amp;from=xls&amp;cp=CP1&amp;version=RL6982_HD_TA01_V03&amp;lotid=P9EP5&amp;waferid=MAX989-05D5" TargetMode="External"/><Relationship Id="rId743" Type="http://schemas.openxmlformats.org/officeDocument/2006/relationships/hyperlink" Target="http://cpdb.realtek.com/cpdbv3/view/wafermap/oneWaferSbinMap.php?project=RL6982&amp;checksum=c2e23787fcdd65879b7e1eb1a1b8a78a&amp;bin_num=91&amp;bintype=sbin&amp;from=xls&amp;cp=CP1&amp;version=RL6982_HD_TA01_V03&amp;lotid=P9DF6&amp;waferid=MAX506-02E7" TargetMode="External"/><Relationship Id="rId950" Type="http://schemas.openxmlformats.org/officeDocument/2006/relationships/hyperlink" Target="http://cpdb.realtek.com/cpdbv3/view/wafermap/oneWaferSbinMap.php?project=RL6982&amp;checksum=024dd13d460adac825da1094b6260ac2&amp;bin_num=63&amp;bintype=sbin&amp;from=xls&amp;cp=CP1&amp;version=RL6982_HD_TA01_V03&amp;lotid=P9DF7&amp;waferid=MAX511-05B6" TargetMode="External"/><Relationship Id="rId1026" Type="http://schemas.openxmlformats.org/officeDocument/2006/relationships/hyperlink" Target="http://cpdb.realtek.com/cpdbv3/view/wafermap/oneWaferSbinMap.php?project=RL6982&amp;checksum=02a47adc4e905812cadbc23b4feb62be&amp;bin_num=12&amp;bintype=sbin&amp;from=xls&amp;cp=CP1&amp;version=RL6982_HD_TA01_V03&amp;lotid=P9AU3&amp;waferid=MAX072-21G3" TargetMode="External"/><Relationship Id="rId158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54&amp;sbin_map=54&amp;is_auto=0" TargetMode="External"/><Relationship Id="rId167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214&amp;sbin_map=214&amp;is_auto=0" TargetMode="External"/><Relationship Id="rId382" Type="http://schemas.openxmlformats.org/officeDocument/2006/relationships/hyperlink" Target="http://cpdb.realtek.com/cpdbv3/view/wafermap/oneWaferSbinMap.php?project=RL6982&amp;checksum=c4f61fa81aa7c01f51a158c1df70fae5&amp;bin_num=35&amp;bintype=sbin&amp;from=xls&amp;cp=CP1&amp;version=RL6982_HD_TA01_V03&amp;lotid=P9DF8&amp;waferid=MAX992-07G7" TargetMode="External"/><Relationship Id="rId603" Type="http://schemas.openxmlformats.org/officeDocument/2006/relationships/hyperlink" Target="http://cpdb.realtek.com/cpdbv3/view/wafermap/oneWaferSbinMap.php?project=RL6982&amp;checksum=634f9a39cbe3e2849745772a08bf274c&amp;bin_num=82&amp;bintype=sbin&amp;from=xls&amp;cp=CP1&amp;version=RL6982_HD_TA01_V03&amp;lotid=P9DF7&amp;waferid=MAX511-03D0" TargetMode="External"/><Relationship Id="rId687" Type="http://schemas.openxmlformats.org/officeDocument/2006/relationships/hyperlink" Target="http://cpdb.realtek.com/cpdbv3/view/wafermap/oneWaferSbinMap.php?project=RL6982&amp;checksum=aa88dc619d831d3d3565148da380f21b&amp;bin_num=47&amp;bintype=sbin&amp;from=xls&amp;cp=CP1&amp;version=RL6982_HD_TA01_V03&amp;lotid=P9DZ4&amp;waferid=MAX517-10E6" TargetMode="External"/><Relationship Id="rId810" Type="http://schemas.openxmlformats.org/officeDocument/2006/relationships/hyperlink" Target="http://cpdb.realtek.com/cpdbv3/view/wafermap/oneWaferSbinMap.php?project=RL6982&amp;checksum=913bdca3c74a02062ca9b7c55bcd90ad&amp;bin_num=45&amp;bintype=sbin&amp;from=xls&amp;cp=CP1&amp;version=RL6982_HD_TA01_V03&amp;lotid=P9DF7&amp;waferid=MAX511-09G5" TargetMode="External"/><Relationship Id="rId908" Type="http://schemas.openxmlformats.org/officeDocument/2006/relationships/hyperlink" Target="http://cpdb.realtek.com/cpdbv3/view/wafermap/oneWaferSbinMap.php?project=RL6982&amp;checksum=ece110bc0760dc7476dab96a4dece0b0&amp;bin_num=6&amp;bintype=sbin&amp;from=xls&amp;cp=CP1&amp;version=RL6982_HD_TA01_V03&amp;lotid=P9EP4&amp;waferid=MAX522-24D3" TargetMode="External"/><Relationship Id="rId1233" Type="http://schemas.openxmlformats.org/officeDocument/2006/relationships/hyperlink" Target="http://cpdb.realtek.com/cpdbv3/view/wafermap/oneWaferSbinMap.php?project=RL6982&amp;checksum=af0c47e73ff7e0fcb85ba5b48b4377c1&amp;bin_num=171&amp;bintype=sbin&amp;from=xls&amp;cp=CP1&amp;version=RL6982_HD_TA01_V03&amp;lotid=P9EP5&amp;waferid=MAX989-10B6" TargetMode="External"/><Relationship Id="rId1440" Type="http://schemas.openxmlformats.org/officeDocument/2006/relationships/hyperlink" Target="http://cpdb.realtek.com/cpdbv3/view/wafermap/oneWaferSbinMap.php?project=RL6982&amp;checksum=492704ed63f09d6f3413885120705d95&amp;bin_num=612&amp;bintype=sbin&amp;from=xls&amp;cp=CP1&amp;version=RL6982_HD_TA01_V03&amp;lotid=P9DF8&amp;waferid=MAX992-16C4" TargetMode="External"/><Relationship Id="rId153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202&amp;sbin_info=133&amp;sbin_map=133&amp;is_auto=0" TargetMode="External"/><Relationship Id="rId242" Type="http://schemas.openxmlformats.org/officeDocument/2006/relationships/hyperlink" Target="http://cpdb.realtek.com/cpdbv3/view/wafermap/oneWaferSbinMap.php?project=RL6982&amp;checksum=dc210d0aaf65a4120c607eeabc6445aa&amp;bin_num=8&amp;bintype=sbin&amp;from=xls&amp;cp=CP1&amp;version=RL6982_HD_TA01_V03&amp;lotid=P9CC4&amp;waferid=MAX514-20B0" TargetMode="External"/><Relationship Id="rId894" Type="http://schemas.openxmlformats.org/officeDocument/2006/relationships/hyperlink" Target="http://cpdb.realtek.com/cpdbv3/view/wafermap/oneWaferSbinMap.php?project=RL6982&amp;checksum=168843a91be2030829814502df04b6bd&amp;bin_num=6&amp;bintype=sbin&amp;from=xls&amp;cp=CP1&amp;version=RL6982_HD_TA01_V03&amp;lotid=P9EP5&amp;waferid=MAX989-05D5" TargetMode="External"/><Relationship Id="rId1177" Type="http://schemas.openxmlformats.org/officeDocument/2006/relationships/hyperlink" Target="http://cpdb.realtek.com/cpdbv3/view/wafermap/oneWaferSbinMap.php?project=RL6982&amp;checksum=bdfd2a01e6b91d027734a812eacdeea3&amp;bin_num=21&amp;bintype=sbin&amp;from=xls&amp;cp=CP1&amp;version=RL6982_HD_TA01_V03&amp;lotid=P9AU6&amp;waferid=MAX523-23B1" TargetMode="External"/><Relationship Id="rId1300" Type="http://schemas.openxmlformats.org/officeDocument/2006/relationships/hyperlink" Target="http://cpdb.realtek.com/cpdbv3/view/wafermap/oneWaferSbinMap.php?project=RL6982&amp;checksum=c5f4e015ea2d5aae4ca5ab2ead99ebb9&amp;bin_num=28&amp;bintype=sbin&amp;from=xls&amp;cp=CP1&amp;version=RL6982_HD_TA01_V03&amp;lotid=P9AU3&amp;waferid=MAX072-25D7" TargetMode="External"/><Relationship Id="rId37" Type="http://schemas.openxmlformats.org/officeDocument/2006/relationships/hyperlink" Target="http://cpdb.realtek.com/cpdbv3/view/mergeCell.php?project=RL6982&amp;cp=CP1&amp;version=RL6982_HD_TA01_V03&amp;lotid=P9AU3&amp;waferid=MAX072-12D3&amp;bintype=sbin" TargetMode="External"/><Relationship Id="rId102" Type="http://schemas.openxmlformats.org/officeDocument/2006/relationships/hyperlink" Target="http://cpdb.realtek.com/cpdbv3/view/wafermap/oneWaferSbinMap.php?project=RL6982&amp;checksum=84e8398a90dd57069a2ebbb902dcd0ce&amp;bin_num=65&amp;bintype=sbin&amp;from=xls&amp;cp=CP1&amp;version=RL6982_HD_TA01_V03&amp;lotid=P9EP5&amp;waferid=MAX989-01G1" TargetMode="External"/><Relationship Id="rId54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02094&amp;sbin_info=33&amp;sbin_map=33&amp;is_auto=0" TargetMode="External"/><Relationship Id="rId754" Type="http://schemas.openxmlformats.org/officeDocument/2006/relationships/hyperlink" Target="http://cpdb.realtek.com/cpdbv3/view/wafermap/oneWaferSbinMap.php?project=RL6982&amp;checksum=30e598865910a6d1aa3a9a14df9bfb88&amp;bin_num=69&amp;bintype=sbin&amp;from=xls&amp;cp=CP1&amp;version=RL6982_HD_TA01_V03&amp;lotid=P9AT6&amp;waferid=MAX055-22G2" TargetMode="External"/><Relationship Id="rId961" Type="http://schemas.openxmlformats.org/officeDocument/2006/relationships/hyperlink" Target="http://cpdb.realtek.com/cpdbv3/view/wafermap/oneWaferSbinMap.php?project=RL6982&amp;checksum=871e13c28d11bb3d38f9cdd470e3e564&amp;bin_num=46&amp;bintype=sbin&amp;from=xls&amp;cp=CP1&amp;version=RL6982_HD_TA01_V03&amp;lotid=P9EP5&amp;waferid=MAX989-13H2" TargetMode="External"/><Relationship Id="rId138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496&amp;sbin_info=62&amp;sbin_map=62&amp;is_auto=0" TargetMode="External"/><Relationship Id="rId159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83&amp;sbin_map=83&amp;is_auto=0" TargetMode="External"/><Relationship Id="rId160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2&amp;sbin_info=105&amp;sbin_map=105&amp;is_auto=0" TargetMode="External"/><Relationship Id="rId168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233&amp;sbin_map=233&amp;is_auto=0" TargetMode="External"/><Relationship Id="rId90" Type="http://schemas.openxmlformats.org/officeDocument/2006/relationships/hyperlink" Target="http://cpdb.realtek.com/cpdbv3/view/wafermap/oneWaferSbinMap.php?project=RL6982&amp;checksum=20b96c6ee0cf7d51c352866fc9226722&amp;bin_num=65&amp;bintype=sbin&amp;from=xls&amp;cp=CP1&amp;version=RL6982_HD_TA01_V03&amp;lotid=P9DF8&amp;waferid=MAX992-06A1" TargetMode="External"/><Relationship Id="rId186" Type="http://schemas.openxmlformats.org/officeDocument/2006/relationships/hyperlink" Target="http://cpdb.realtek.com/cpdbv3/view/wafermap/oneWaferSbinMap.php?project=RL6982&amp;checksum=e8f251b177911a2114f5705bd06f9df9&amp;bin_num=24&amp;bintype=sbin&amp;from=xls&amp;cp=CP1&amp;version=RL6982_HD_TA01_V03&amp;lotid=P9DZ4&amp;waferid=MAX517-23F2" TargetMode="External"/><Relationship Id="rId393" Type="http://schemas.openxmlformats.org/officeDocument/2006/relationships/hyperlink" Target="http://cpdb.realtek.com/cpdbv3/view/wafermap/oneWaferSbinMap.php?project=RL6982&amp;checksum=65af5619d00013b1426d4e66eca07b59&amp;bin_num=36&amp;bintype=sbin&amp;from=xls&amp;cp=CP1&amp;version=RL6982_HD_TA01_V03&amp;lotid=P9DZ4&amp;waferid=MAX517-11E1" TargetMode="External"/><Relationship Id="rId407" Type="http://schemas.openxmlformats.org/officeDocument/2006/relationships/hyperlink" Target="http://cpdb.realtek.com/cpdbv3/view/wafermap/oneWaferSbinMap.php?project=RL6982&amp;checksum=72b25cd4da534838bfb88ff78eb280a4&amp;bin_num=36&amp;bintype=sbin&amp;from=xls&amp;cp=CP1&amp;version=RL6982_HD_TA01_V03&amp;lotid=P9DF7&amp;waferid=MAX511-22B0" TargetMode="External"/><Relationship Id="rId614" Type="http://schemas.openxmlformats.org/officeDocument/2006/relationships/hyperlink" Target="http://cpdb.realtek.com/cpdbv3/view/wafermap/oneWaferSbinMap.php?project=RL6982&amp;checksum=6106e64e9b372696346d1dab0a2f127c&amp;bin_num=82&amp;bintype=sbin&amp;from=xls&amp;cp=CP1&amp;version=RL6982_HD_TA01_V03&amp;lotid=P9AU6&amp;waferid=MAX523-25H2" TargetMode="External"/><Relationship Id="rId821" Type="http://schemas.openxmlformats.org/officeDocument/2006/relationships/hyperlink" Target="http://cpdb.realtek.com/cpdbv3/view/wafermap/oneWaferSbinMap.php?project=RL6982&amp;checksum=9772a57367b4c02f8dc50dac5bae51de&amp;bin_num=45&amp;bintype=sbin&amp;from=xls&amp;cp=CP1&amp;version=RL6982_HD_TA01_V03&amp;lotid=P9AT6&amp;waferid=MAX055-13D2" TargetMode="External"/><Relationship Id="rId1037" Type="http://schemas.openxmlformats.org/officeDocument/2006/relationships/hyperlink" Target="http://cpdb.realtek.com/cpdbv3/view/wafermap/oneWaferSbinMap.php?project=RL6982&amp;checksum=766b0ab3f4b767ce842c65da6958c933&amp;bin_num=12&amp;bintype=sbin&amp;from=xls&amp;cp=CP1&amp;version=RL6982_HD_TA01_V03&amp;lotid=P9DF6&amp;waferid=MAX506-07B6" TargetMode="External"/><Relationship Id="rId1244" Type="http://schemas.openxmlformats.org/officeDocument/2006/relationships/hyperlink" Target="http://cpdb.realtek.com/cpdbv3/view/wafermap/oneWaferSbinMap.php?project=RL6982&amp;checksum=ece110bc0760dc7476dab96a4dece0b0&amp;bin_num=79&amp;bintype=sbin&amp;from=xls&amp;cp=CP1&amp;version=RL6982_HD_TA01_V03&amp;lotid=P9EP4&amp;waferid=MAX522-24D3" TargetMode="External"/><Relationship Id="rId1451" Type="http://schemas.openxmlformats.org/officeDocument/2006/relationships/hyperlink" Target="http://cpdb.realtek.com/cpdbv3/view/wafermap/oneWaferSbinMap.php?project=RL6982&amp;checksum=094dd8aab74c8f8d3e7847c21a36bddb&amp;bin_num=58&amp;bintype=sbin&amp;from=xls&amp;cp=CP1&amp;version=RL6982_HD_TA01_V03&amp;lotid=P9AT6&amp;waferid=MAX055-23F5" TargetMode="External"/><Relationship Id="rId253" Type="http://schemas.openxmlformats.org/officeDocument/2006/relationships/hyperlink" Target="http://cpdb.realtek.com/cpdbv3/view/wafermap/oneWaferSbinMap.php?project=RL6982&amp;checksum=8f02fc9409228e9892e1b7d7e9a577b7&amp;bin_num=8&amp;bintype=sbin&amp;from=xls&amp;cp=CP1&amp;version=RL6982_HD_TA01_V03&amp;lotid=P9DF6&amp;waferid=MAX506-20D4" TargetMode="External"/><Relationship Id="rId460" Type="http://schemas.openxmlformats.org/officeDocument/2006/relationships/hyperlink" Target="http://cpdb.realtek.com/cpdbv3/view/wafermap/oneWaferSbinMap.php?project=RL6982&amp;checksum=125633fdacf9e0eb959f7c849c9bd631&amp;bin_num=29&amp;bintype=sbin&amp;from=xls&amp;cp=CP1&amp;version=RL6982_HD_TA01_V03&amp;lotid=P9AT6&amp;waferid=MAX055-14C5" TargetMode="External"/><Relationship Id="rId698" Type="http://schemas.openxmlformats.org/officeDocument/2006/relationships/hyperlink" Target="http://cpdb.realtek.com/cpdbv3/view/wafermap/oneWaferSbinMap.php?project=RL6982&amp;checksum=ef42104634b2ef6794d8fcf2824b7c65&amp;bin_num=47&amp;bintype=sbin&amp;from=xls&amp;cp=CP1&amp;version=RL6982_HD_TA01_V03&amp;lotid=P9AT6&amp;waferid=MAX055-21G7" TargetMode="External"/><Relationship Id="rId919" Type="http://schemas.openxmlformats.org/officeDocument/2006/relationships/hyperlink" Target="http://cpdb.realtek.com/cpdbv3/view/wafermap/oneWaferSbinMap.php?project=RL6982&amp;checksum=0f33b9d7dd93efad8fe8567c5cdbce2a&amp;bin_num=6&amp;bintype=sbin&amp;from=xls&amp;cp=CP1&amp;version=RL6982_HD_TA01_V03&amp;lotid=P9AU6&amp;waferid=MAX523-24A4" TargetMode="External"/><Relationship Id="rId1090" Type="http://schemas.openxmlformats.org/officeDocument/2006/relationships/hyperlink" Target="http://cpdb.realtek.com/cpdbv3/view/wafermap/oneWaferSbinMap.php?project=RL6982&amp;checksum=383086ca3dd10052e6151fa968247f93&amp;bin_num=193&amp;bintype=sbin&amp;from=xls&amp;cp=CP1&amp;version=RL6982_HD_TA01_V03&amp;lotid=P9AU3&amp;waferid=MAX072-15B4" TargetMode="External"/><Relationship Id="rId1104" Type="http://schemas.openxmlformats.org/officeDocument/2006/relationships/hyperlink" Target="http://cpdb.realtek.com/cpdbv3/view/wafermap/oneWaferSbinMap.php?project=RL6982&amp;checksum=84e8398a90dd57069a2ebbb902dcd0ce&amp;bin_num=44&amp;bintype=sbin&amp;from=xls&amp;cp=CP1&amp;version=RL6982_HD_TA01_V03&amp;lotid=P9EP5&amp;waferid=MAX989-01G1" TargetMode="External"/><Relationship Id="rId131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8676&amp;sbin_info=85&amp;sbin_map=85&amp;is_auto=0" TargetMode="External"/><Relationship Id="rId1549" Type="http://schemas.openxmlformats.org/officeDocument/2006/relationships/hyperlink" Target="http://cpdb.realtek.com/cpdbv3/view/wafermap/oneWaferSbinMap.php?project=RL6982&amp;checksum=cde5a913c229cd5c1638d4cdf85cf65d&amp;bin_num=32&amp;bintype=sbin&amp;from=xls&amp;cp=CP1&amp;version=RL6982_HD_TA01_V03&amp;lotid=P9AU6&amp;waferid=MAX523-14F4" TargetMode="External"/><Relationship Id="rId4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5.121924&amp;sbin_info=20&amp;sbin_map=20&amp;is_auto=0" TargetMode="External"/><Relationship Id="rId113" Type="http://schemas.openxmlformats.org/officeDocument/2006/relationships/hyperlink" Target="http://cpdb.realtek.com/cpdbv3/view/wafermap/oneWaferSbinMap.php?project=RL6982&amp;checksum=492704ed63f09d6f3413885120705d95&amp;bin_num=65&amp;bintype=sbin&amp;from=xls&amp;cp=CP1&amp;version=RL6982_HD_TA01_V03&amp;lotid=P9DF8&amp;waferid=MAX992-16C4" TargetMode="External"/><Relationship Id="rId320" Type="http://schemas.openxmlformats.org/officeDocument/2006/relationships/hyperlink" Target="http://cpdb.realtek.com/cpdbv3/view/wafermap/oneWaferSbinMap.php?project=RL6982&amp;checksum=7b7226b617d7258823a3f8a0df9b743a&amp;bin_num=221&amp;bintype=sbin&amp;from=xls&amp;cp=CP1&amp;version=RL6982_HD_TA01_V03&amp;lotid=P9AU6&amp;waferid=MAX523-16E2" TargetMode="External"/><Relationship Id="rId558" Type="http://schemas.openxmlformats.org/officeDocument/2006/relationships/hyperlink" Target="http://cpdb.realtek.com/cpdbv3/view/wafermap/oneWaferSbinMap.php?project=RL6982&amp;checksum=cff23bc15f6913edda293c3e0c464f01&amp;bin_num=33&amp;bintype=sbin&amp;from=xls&amp;cp=CP1&amp;version=RL6982_HD_TA01_V03&amp;lotid=P9DF6&amp;waferid=MAX506-14G0" TargetMode="External"/><Relationship Id="rId765" Type="http://schemas.openxmlformats.org/officeDocument/2006/relationships/hyperlink" Target="http://cpdb.realtek.com/cpdbv3/view/wafermap/oneWaferSbinMap.php?project=RL6982&amp;checksum=7c06b00fe1418b4f0736204204c40240&amp;bin_num=69&amp;bintype=sbin&amp;from=xls&amp;cp=CP1&amp;version=RL6982_HD_TA01_V03&amp;lotid=P9EP4&amp;waferid=MAX522-23E0" TargetMode="External"/><Relationship Id="rId972" Type="http://schemas.openxmlformats.org/officeDocument/2006/relationships/hyperlink" Target="http://cpdb.realtek.com/cpdbv3/view/wafermap/oneWaferSbinMap.php?project=RL6982&amp;checksum=492704ed63f09d6f3413885120705d95&amp;bin_num=46&amp;bintype=sbin&amp;from=xls&amp;cp=CP1&amp;version=RL6982_HD_TA01_V03&amp;lotid=P9DF8&amp;waferid=MAX992-16C4" TargetMode="External"/><Relationship Id="rId1188" Type="http://schemas.openxmlformats.org/officeDocument/2006/relationships/hyperlink" Target="http://cpdb.realtek.com/cpdbv3/view/wafermap/oneWaferSbinMap.php?project=RL6982&amp;checksum=712e4d1749edaeae2f5a9215217914ed&amp;bin_num=60&amp;bintype=sbin&amp;from=xls&amp;cp=CP1&amp;version=RL6982_HD_TA01_V03&amp;lotid=P9DF6&amp;waferid=MAX506-16E6" TargetMode="External"/><Relationship Id="rId1395" Type="http://schemas.openxmlformats.org/officeDocument/2006/relationships/hyperlink" Target="http://cpdb.realtek.com/cpdbv3/view/wafermap/oneWaferSbinMap.php?project=RL6982&amp;checksum=cb18db292fa7074f2e49f05cf2152be7&amp;bin_num=207&amp;bintype=sbin&amp;from=xls&amp;cp=CP1&amp;version=RL6982_HD_TA01_V03&amp;lotid=P9DF8&amp;waferid=MAX992-19A5" TargetMode="External"/><Relationship Id="rId1409" Type="http://schemas.openxmlformats.org/officeDocument/2006/relationships/hyperlink" Target="http://cpdb.realtek.com/cpdbv3/view/wafermap/oneWaferSbinMap.php?project=RL6982&amp;checksum=e4ac489e3507bcb68fb030f3f08bc337&amp;bin_num=17&amp;bintype=sbin&amp;from=xls&amp;cp=CP1&amp;version=RL6982_HD_TA01_V03&amp;lotid=P9DF7&amp;waferid=MAX511-20C2" TargetMode="External"/><Relationship Id="rId161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&amp;sbin_info=128&amp;sbin_map=128&amp;is_auto=0" TargetMode="External"/><Relationship Id="rId197" Type="http://schemas.openxmlformats.org/officeDocument/2006/relationships/hyperlink" Target="http://cpdb.realtek.com/cpdbv3/view/wafermap/oneWaferSbinMap.php?project=RL6982&amp;checksum=9f3ee92e4354b8e251a94b1b10a6ff87&amp;bin_num=24&amp;bintype=sbin&amp;from=xls&amp;cp=CP1&amp;version=RL6982_HD_TA01_V03&amp;lotid=P9DF6&amp;waferid=MAX506-05D0" TargetMode="External"/><Relationship Id="rId418" Type="http://schemas.openxmlformats.org/officeDocument/2006/relationships/hyperlink" Target="http://cpdb.realtek.com/cpdbv3/view/wafermap/oneWaferSbinMap.php?project=RL6982&amp;checksum=7ebd35e58db2148b5b61c8c61b34695f&amp;bin_num=36&amp;bintype=sbin&amp;from=xls&amp;cp=CP1&amp;version=RL6982_HD_TA01_V03&amp;lotid=P9AT9&amp;waferid=MAX059-05C7" TargetMode="External"/><Relationship Id="rId625" Type="http://schemas.openxmlformats.org/officeDocument/2006/relationships/hyperlink" Target="http://cpdb.realtek.com/cpdbv3/view/wafermap/oneWaferSbinMap.php?project=RL6982&amp;checksum=2a676bf8f6f243d6aa329dc18e060a3b&amp;bin_num=82&amp;bintype=sbin&amp;from=xls&amp;cp=CP1&amp;version=RL6982_HD_TA01_V03&amp;lotid=P9AU6&amp;waferid=MAX523-03D6" TargetMode="External"/><Relationship Id="rId832" Type="http://schemas.openxmlformats.org/officeDocument/2006/relationships/hyperlink" Target="http://cpdb.realtek.com/cpdbv3/view/wafermap/oneWaferSbinMap.php?project=RL6982&amp;checksum=1f13c9e753be6492e178fb0077327b76&amp;bin_num=45&amp;bintype=sbin&amp;from=xls&amp;cp=CP1&amp;version=RL6982_HD_TA01_V03&amp;lotid=P9DF7&amp;waferid=MAX511-02D5" TargetMode="External"/><Relationship Id="rId1048" Type="http://schemas.openxmlformats.org/officeDocument/2006/relationships/hyperlink" Target="http://cpdb.realtek.com/cpdbv3/view/wafermap/oneWaferSbinMap.php?project=RL6982&amp;checksum=f9119d21cbc1966b1dde3d14d568cca6&amp;bin_num=611&amp;bintype=sbin&amp;from=xls&amp;cp=CP1&amp;version=RL6982_HD_TA01_V03&amp;lotid=P9DF8&amp;waferid=MAX992-22A0" TargetMode="External"/><Relationship Id="rId1255" Type="http://schemas.openxmlformats.org/officeDocument/2006/relationships/hyperlink" Target="http://cpdb.realtek.com/cpdbv3/view/wafermap/oneWaferSbinMap.php?project=RL6982&amp;checksum=ece110bc0760dc7476dab96a4dece0b0&amp;bin_num=217&amp;bintype=sbin&amp;from=xls&amp;cp=CP1&amp;version=RL6982_HD_TA01_V03&amp;lotid=P9EP4&amp;waferid=MAX522-24D3" TargetMode="External"/><Relationship Id="rId1462" Type="http://schemas.openxmlformats.org/officeDocument/2006/relationships/hyperlink" Target="http://cpdb.realtek.com/cpdbv3/view/wafermap/oneWaferSbinMap.php?project=RL6982&amp;checksum=8db562bf66dc4c871bcaaec8a6f95bba&amp;bin_num=121&amp;bintype=sbin&amp;from=xls&amp;cp=CP1&amp;version=RL6982_HD_TA01_V03&amp;lotid=P9DF7&amp;waferid=MAX511-25G4" TargetMode="External"/><Relationship Id="rId264" Type="http://schemas.openxmlformats.org/officeDocument/2006/relationships/hyperlink" Target="http://cpdb.realtek.com/cpdbv3/view/wafermap/oneWaferSbinMap.php?project=RL6982&amp;checksum=4489c76810d3faa580d0ed5b5a453849&amp;bin_num=66&amp;bintype=sbin&amp;from=xls&amp;cp=CP1&amp;version=RL6982_HD_TA01_V03&amp;lotid=P9EP4&amp;waferid=MAX522-02H2" TargetMode="External"/><Relationship Id="rId47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7438&amp;sbin_info=9&amp;sbin_map=9&amp;is_auto=0" TargetMode="External"/><Relationship Id="rId1115" Type="http://schemas.openxmlformats.org/officeDocument/2006/relationships/hyperlink" Target="http://cpdb.realtek.com/cpdbv3/view/wafermap/oneWaferSbinMap.php?project=RL6982&amp;checksum=460ba512851be50b68a6db2c411ee00b&amp;bin_num=44&amp;bintype=sbin&amp;from=xls&amp;cp=CP1&amp;version=RL6982_HD_TA01_V03&amp;lotid=P9AU6&amp;waferid=MAX523-20D0" TargetMode="External"/><Relationship Id="rId1322" Type="http://schemas.openxmlformats.org/officeDocument/2006/relationships/hyperlink" Target="http://cpdb.realtek.com/cpdbv3/view/wafermap/oneWaferSbinMap.php?project=RL6982&amp;checksum=4710878dd12bc387815b9d7fe0f6ee15&amp;bin_num=201&amp;bintype=sbin&amp;from=xls&amp;cp=CP1&amp;version=RL6982_HD_TA01_V03&amp;lotid=P9DZ4&amp;waferid=MAX517-08E6" TargetMode="External"/><Relationship Id="rId59" Type="http://schemas.openxmlformats.org/officeDocument/2006/relationships/hyperlink" Target="http://cpdb.realtek.com/cpdbv3/view/wafermap/oneWaferSbinMap.php?project=RL6982&amp;checksum=6a2d8cf7d814571fe0f586f2d4ddc908&amp;bin_num=64&amp;bintype=sbin&amp;from=xls&amp;cp=CP1&amp;version=RL6982_HD_TA01_V03&amp;lotid=P9FC7&amp;waferid=MAX987-13F5" TargetMode="External"/><Relationship Id="rId124" Type="http://schemas.openxmlformats.org/officeDocument/2006/relationships/hyperlink" Target="http://cpdb.realtek.com/cpdbv3/view/wafermap/oneWaferSbinMap.php?project=RL6982&amp;checksum=b72e99c827dd070a9f806ca4262aef6e&amp;bin_num=3&amp;bintype=sbin&amp;from=xls&amp;cp=CP1&amp;version=RL6982_HD_TA01_V03&amp;lotid=P9DZ4&amp;waferid=MAX517-12D4" TargetMode="External"/><Relationship Id="rId569" Type="http://schemas.openxmlformats.org/officeDocument/2006/relationships/hyperlink" Target="http://cpdb.realtek.com/cpdbv3/view/wafermap/oneWaferSbinMap.php?project=RL6982&amp;checksum=634f9a39cbe3e2849745772a08bf274c&amp;bin_num=48&amp;bintype=sbin&amp;from=xls&amp;cp=CP1&amp;version=RL6982_HD_TA01_V03&amp;lotid=P9DF7&amp;waferid=MAX511-03D0" TargetMode="External"/><Relationship Id="rId776" Type="http://schemas.openxmlformats.org/officeDocument/2006/relationships/hyperlink" Target="http://cpdb.realtek.com/cpdbv3/view/wafermap/oneWaferSbinMap.php?project=RL6982&amp;checksum=a18923abd440fee2fb4692c1e74db69e&amp;bin_num=69&amp;bintype=sbin&amp;from=xls&amp;cp=CP1&amp;version=RL6982_HD_TA01_V03&amp;lotid=P9DF6&amp;waferid=MAX506-25A3" TargetMode="External"/><Relationship Id="rId983" Type="http://schemas.openxmlformats.org/officeDocument/2006/relationships/hyperlink" Target="http://cpdb.realtek.com/cpdbv3/view/wafermap/oneWaferSbinMap.php?project=RL6982&amp;checksum=e45afb13e27f25f2895f89163b1a307c&amp;bin_num=46&amp;bintype=sbin&amp;from=xls&amp;cp=CP1&amp;version=RL6982_HD_TA01_V03&amp;lotid=P9AU3&amp;waferid=MAX072-04H1" TargetMode="External"/><Relationship Id="rId1199" Type="http://schemas.openxmlformats.org/officeDocument/2006/relationships/hyperlink" Target="http://cpdb.realtek.com/cpdbv3/view/wafermap/oneWaferSbinMap.php?project=RL6982&amp;checksum=168843a91be2030829814502df04b6bd&amp;bin_num=235&amp;bintype=sbin&amp;from=xls&amp;cp=CP1&amp;version=RL6982_HD_TA01_V03&amp;lotid=P9EP5&amp;waferid=MAX989-05D5" TargetMode="External"/><Relationship Id="rId162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42&amp;sbin_map=142&amp;is_auto=0" TargetMode="External"/><Relationship Id="rId331" Type="http://schemas.openxmlformats.org/officeDocument/2006/relationships/hyperlink" Target="http://cpdb.realtek.com/cpdbv3/view/wafermap/oneWaferSbinMap.php?project=RL6982&amp;checksum=90d33b4b2c8d692845c67a0f7f7d321f&amp;bin_num=34&amp;bintype=sbin&amp;from=xls&amp;cp=CP1&amp;version=RL6982_HD_TA01_V03&amp;lotid=P9DZ4&amp;waferid=MAX517-03A4" TargetMode="External"/><Relationship Id="rId429" Type="http://schemas.openxmlformats.org/officeDocument/2006/relationships/hyperlink" Target="http://cpdb.realtek.com/cpdbv3/view/wafermap/oneWaferSbinMap.php?project=RL6982&amp;checksum=b25f5e38f855de04b74aea3f7d18fb6c&amp;bin_num=7&amp;bintype=sbin&amp;from=xls&amp;cp=CP1&amp;version=RL6982_HD_TA01_V03&amp;lotid=P9FC7&amp;waferid=MAX987-18C4" TargetMode="External"/><Relationship Id="rId636" Type="http://schemas.openxmlformats.org/officeDocument/2006/relationships/hyperlink" Target="http://cpdb.realtek.com/cpdbv3/view/wafermap/oneWaferSbinMap.php?project=RL6982&amp;checksum=4fe1be17d0d5eaf8245c4e505d04e0cb&amp;bin_num=82&amp;bintype=sbin&amp;from=xls&amp;cp=CP1&amp;version=RL6982_HD_TA01_V03&amp;lotid=P9DF6&amp;waferid=MAX506-01F4" TargetMode="External"/><Relationship Id="rId1059" Type="http://schemas.openxmlformats.org/officeDocument/2006/relationships/hyperlink" Target="http://cpdb.realtek.com/cpdbv3/view/wafermap/oneWaferSbinMap.php?project=RL6982&amp;checksum=8712985f2d09290a80b4f6bca86c6f8b&amp;bin_num=611&amp;bintype=sbin&amp;from=xls&amp;cp=CP1&amp;version=RL6982_HD_TA01_V03&amp;lotid=P9DZ4&amp;waferid=MAX517-19G4" TargetMode="External"/><Relationship Id="rId1266" Type="http://schemas.openxmlformats.org/officeDocument/2006/relationships/hyperlink" Target="http://cpdb.realtek.com/cpdbv3/view/wafermap/oneWaferSbinMap.php?project=RL6982&amp;checksum=913bdca3c74a02062ca9b7c55bcd90ad&amp;bin_num=191&amp;bintype=sbin&amp;from=xls&amp;cp=CP1&amp;version=RL6982_HD_TA01_V03&amp;lotid=P9DF7&amp;waferid=MAX511-09G5" TargetMode="External"/><Relationship Id="rId1473" Type="http://schemas.openxmlformats.org/officeDocument/2006/relationships/hyperlink" Target="http://cpdb.realtek.com/cpdbv3/view/wafermap/oneWaferSbinMap.php?project=RL6982&amp;checksum=212f48be545e1667b27e12708693f0ac&amp;bin_num=129&amp;bintype=sbin&amp;from=xls&amp;cp=CP1&amp;version=RL6982_HD_TA01_V03&amp;lotid=P9FC7&amp;waferid=MAX987-09G7" TargetMode="External"/><Relationship Id="rId843" Type="http://schemas.openxmlformats.org/officeDocument/2006/relationships/hyperlink" Target="http://cpdb.realtek.com/cpdbv3/view/wafermap/oneWaferSbinMap.php?project=RL6982&amp;checksum=dfe1e6dad8b9b1fa0cb2688035d9301d&amp;bin_num=70&amp;bintype=sbin&amp;from=xls&amp;cp=CP1&amp;version=RL6982_HD_TA01_V03&amp;lotid=P9DZ4&amp;waferid=MAX517-02B1" TargetMode="External"/><Relationship Id="rId1126" Type="http://schemas.openxmlformats.org/officeDocument/2006/relationships/hyperlink" Target="http://cpdb.realtek.com/cpdbv3/view/wafermap/oneWaferSbinMap.php?project=RL6982&amp;checksum=094dd8aab74c8f8d3e7847c21a36bddb&amp;bin_num=30&amp;bintype=sbin&amp;from=xls&amp;cp=CP1&amp;version=RL6982_HD_TA01_V03&amp;lotid=P9AT6&amp;waferid=MAX055-23F5" TargetMode="External"/><Relationship Id="rId168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&amp;sbin_info=222&amp;sbin_map=222&amp;is_auto=0" TargetMode="External"/><Relationship Id="rId275" Type="http://schemas.openxmlformats.org/officeDocument/2006/relationships/hyperlink" Target="http://cpdb.realtek.com/cpdbv3/view/wafermap/oneWaferSbinMap.php?project=RL6982&amp;checksum=af0c47e73ff7e0fcb85ba5b48b4377c1&amp;bin_num=2&amp;bintype=sbin&amp;from=xls&amp;cp=CP1&amp;version=RL6982_HD_TA01_V03&amp;lotid=P9EP5&amp;waferid=MAX989-10B6" TargetMode="External"/><Relationship Id="rId482" Type="http://schemas.openxmlformats.org/officeDocument/2006/relationships/hyperlink" Target="http://cpdb.realtek.com/cpdbv3/view/wafermap/oneWaferSbinMap.php?project=RL6982&amp;checksum=0f0533a6c4dde9173f84ee50d8174b61&amp;bin_num=9&amp;bintype=sbin&amp;from=xls&amp;cp=CP1&amp;version=RL6982_HD_TA01_V03&amp;lotid=P9DF8&amp;waferid=MAX992-13E3" TargetMode="External"/><Relationship Id="rId703" Type="http://schemas.openxmlformats.org/officeDocument/2006/relationships/hyperlink" Target="http://cpdb.realtek.com/cpdbv3/view/wafermap/oneWaferSbinMap.php?project=RL6982&amp;checksum=621fd3e545997d6971144419617a76dc&amp;bin_num=47&amp;bintype=sbin&amp;from=xls&amp;cp=CP1&amp;version=RL6982_HD_TA01_V03&amp;lotid=P9EP4&amp;waferid=MAX522-21F2" TargetMode="External"/><Relationship Id="rId910" Type="http://schemas.openxmlformats.org/officeDocument/2006/relationships/hyperlink" Target="http://cpdb.realtek.com/cpdbv3/view/wafermap/oneWaferSbinMap.php?project=RL6982&amp;checksum=cb18db292fa7074f2e49f05cf2152be7&amp;bin_num=6&amp;bintype=sbin&amp;from=xls&amp;cp=CP1&amp;version=RL6982_HD_TA01_V03&amp;lotid=P9DF8&amp;waferid=MAX992-19A5" TargetMode="External"/><Relationship Id="rId1333" Type="http://schemas.openxmlformats.org/officeDocument/2006/relationships/hyperlink" Target="http://cpdb.realtek.com/cpdbv3/view/wafermap/oneWaferSbinMap.php?project=RL6982&amp;checksum=aa0ce7bd26618ff9a7d033af8d287a2a&amp;bin_num=388&amp;bintype=sbin&amp;from=xls&amp;cp=CP1&amp;version=RL6982_HD_TA01_V03&amp;lotid=P9DF8&amp;waferid=MAX992-08G2" TargetMode="External"/><Relationship Id="rId154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2&amp;sbin_info=226&amp;sbin_map=226&amp;is_auto=0" TargetMode="External"/><Relationship Id="rId163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54&amp;sbin_map=154&amp;is_auto=0" TargetMode="External"/><Relationship Id="rId135" Type="http://schemas.openxmlformats.org/officeDocument/2006/relationships/hyperlink" Target="http://cpdb.realtek.com/cpdbv3/view/wafermap/oneWaferSbinMap.php?project=RL6982&amp;checksum=86ccb47477ce21ca184edfecb9c08548&amp;bin_num=3&amp;bintype=sbin&amp;from=xls&amp;cp=CP1&amp;version=RL6982_HD_TA01_V03&amp;lotid=P9DZ4&amp;waferid=MAX517-18H1" TargetMode="External"/><Relationship Id="rId34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49924&amp;sbin_info=35&amp;sbin_map=35&amp;is_auto=0" TargetMode="External"/><Relationship Id="rId787" Type="http://schemas.openxmlformats.org/officeDocument/2006/relationships/hyperlink" Target="http://cpdb.realtek.com/cpdbv3/view/wafermap/oneWaferSbinMap.php?project=RL6982&amp;checksum=7e853c6604a240d59a23e7348e1bee4f&amp;bin_num=69&amp;bintype=sbin&amp;from=xls&amp;cp=CP1&amp;version=RL6982_HD_TA01_V03&amp;lotid=P9AU6&amp;waferid=MAX523-01F0" TargetMode="External"/><Relationship Id="rId994" Type="http://schemas.openxmlformats.org/officeDocument/2006/relationships/hyperlink" Target="http://cpdb.realtek.com/cpdbv3/view/wafermap/oneWaferSbinMap.php?project=RL6982&amp;checksum=e766a4d86e63a0032f219f7a94f116ba&amp;bin_num=26&amp;bintype=sbin&amp;from=xls&amp;cp=CP1&amp;version=RL6982_HD_TA01_V03&amp;lotid=P9DF7&amp;waferid=MAX511-01E2" TargetMode="External"/><Relationship Id="rId1400" Type="http://schemas.openxmlformats.org/officeDocument/2006/relationships/hyperlink" Target="http://cpdb.realtek.com/cpdbv3/view/wafermap/oneWaferSbinMap.php?project=RL6982&amp;checksum=c4f61fa81aa7c01f51a158c1df70fae5&amp;bin_num=114&amp;bintype=sbin&amp;from=xls&amp;cp=CP1&amp;version=RL6982_HD_TA01_V03&amp;lotid=P9DF8&amp;waferid=MAX992-07G7" TargetMode="External"/><Relationship Id="rId202" Type="http://schemas.openxmlformats.org/officeDocument/2006/relationships/hyperlink" Target="http://cpdb.realtek.com/cpdbv3/view/wafermap/oneWaferSbinMap.php?project=RL6982&amp;checksum=4164f8fcfe26dbbe7b9b30961c2e8976&amp;bin_num=39&amp;bintype=sbin&amp;from=xls&amp;cp=CP1&amp;version=RL6982_HD_TA01_V03&amp;lotid=P9DZ4&amp;waferid=MAX517-14C2" TargetMode="External"/><Relationship Id="rId647" Type="http://schemas.openxmlformats.org/officeDocument/2006/relationships/hyperlink" Target="http://cpdb.realtek.com/cpdbv3/view/wafermap/oneWaferSbinMap.php?project=RL6982&amp;checksum=34bbf134f313b7d8a149ff92924081ca&amp;bin_num=82&amp;bintype=sbin&amp;from=xls&amp;cp=CP1&amp;version=RL6982_HD_TA01_V03&amp;lotid=P9AU6&amp;waferid=MAX523-13G1" TargetMode="External"/><Relationship Id="rId854" Type="http://schemas.openxmlformats.org/officeDocument/2006/relationships/hyperlink" Target="http://cpdb.realtek.com/cpdbv3/view/wafermap/oneWaferSbinMap.php?project=RL6982&amp;checksum=0028889b50687ebc9bd58836a89b9450&amp;bin_num=70&amp;bintype=sbin&amp;from=xls&amp;cp=CP1&amp;version=RL6982_HD_TA01_V03&amp;lotid=P9DF6&amp;waferid=MAX506-06C3" TargetMode="External"/><Relationship Id="rId1277" Type="http://schemas.openxmlformats.org/officeDocument/2006/relationships/hyperlink" Target="http://cpdb.realtek.com/cpdbv3/view/wafermap/oneWaferSbinMap.php?project=RL6982&amp;checksum=22eb23cf599a1a247392026e3410a7e1&amp;bin_num=390&amp;bintype=sbin&amp;from=xls&amp;cp=CP1&amp;version=RL6982_HD_TA01_V03&amp;lotid=P9AU3&amp;waferid=MAX072-11E0" TargetMode="External"/><Relationship Id="rId148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22&amp;sbin_info=104&amp;sbin_map=104&amp;is_auto=0" TargetMode="External"/><Relationship Id="rId169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38&amp;sbin_map=238&amp;is_auto=0" TargetMode="External"/><Relationship Id="rId286" Type="http://schemas.openxmlformats.org/officeDocument/2006/relationships/hyperlink" Target="http://cpdb.realtek.com/cpdbv3/view/wafermap/oneWaferSbinMap.php?project=RL6982&amp;checksum=e1a6e4edb07a4c28b13b533d2e605a33&amp;bin_num=2&amp;bintype=sbin&amp;from=xls&amp;cp=CP1&amp;version=RL6982_HD_TA01_V03&amp;lotid=P9EP5&amp;waferid=MAX989-03E7" TargetMode="External"/><Relationship Id="rId493" Type="http://schemas.openxmlformats.org/officeDocument/2006/relationships/hyperlink" Target="http://cpdb.realtek.com/cpdbv3/view/wafermap/oneWaferSbinMap.php?project=RL6982&amp;checksum=913bdca3c74a02062ca9b7c55bcd90ad&amp;bin_num=9&amp;bintype=sbin&amp;from=xls&amp;cp=CP1&amp;version=RL6982_HD_TA01_V03&amp;lotid=P9DF7&amp;waferid=MAX511-09G5" TargetMode="External"/><Relationship Id="rId507" Type="http://schemas.openxmlformats.org/officeDocument/2006/relationships/hyperlink" Target="http://cpdb.realtek.com/cpdbv3/view/wafermap/oneWaferSbinMap.php?project=RL6982&amp;checksum=06b1ec46b9b1fac70ae2ceccd5232cb5&amp;bin_num=9&amp;bintype=sbin&amp;from=xls&amp;cp=CP1&amp;version=RL6982_HD_TA01_V03&amp;lotid=P9DF8&amp;waferid=MAX992-01D2" TargetMode="External"/><Relationship Id="rId714" Type="http://schemas.openxmlformats.org/officeDocument/2006/relationships/hyperlink" Target="http://cpdb.realtek.com/cpdbv3/view/wafermap/oneWaferSbinMap.php?project=RL6982&amp;checksum=b2d43d300eeee71aa0d23661bec72c21&amp;bin_num=91&amp;bintype=sbin&amp;from=xls&amp;cp=CP1&amp;version=RL6982_HD_TA01_V03&amp;lotid=P9DZ4&amp;waferid=MAX517-20H1" TargetMode="External"/><Relationship Id="rId92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39456&amp;sbin_info=63&amp;sbin_map=63&amp;is_auto=0" TargetMode="External"/><Relationship Id="rId1137" Type="http://schemas.openxmlformats.org/officeDocument/2006/relationships/hyperlink" Target="http://cpdb.realtek.com/cpdbv3/view/wafermap/oneWaferSbinMap.php?project=RL6982&amp;checksum=972272ac852308fae91f3d4c4b45a708&amp;bin_num=30&amp;bintype=sbin&amp;from=xls&amp;cp=CP1&amp;version=RL6982_HD_TA01_V03&amp;lotid=P9FC8&amp;waferid=MAX988-18H0" TargetMode="External"/><Relationship Id="rId1344" Type="http://schemas.openxmlformats.org/officeDocument/2006/relationships/hyperlink" Target="http://cpdb.realtek.com/cpdbv3/view/wafermap/oneWaferSbinMap.php?project=RL6982&amp;checksum=cefb33655728e2638f6b0c4e2d112cdc&amp;bin_num=194&amp;bintype=sbin&amp;from=xls&amp;cp=CP1&amp;version=RL6982_HD_TA01_V03&amp;lotid=P9FC7&amp;waferid=MAX987-03D2" TargetMode="External"/><Relationship Id="rId1551" Type="http://schemas.openxmlformats.org/officeDocument/2006/relationships/hyperlink" Target="http://cpdb.realtek.com/cpdbv3/view/wafermap/oneWaferSbinMap.php?project=RL6982&amp;checksum=7d7881b568d79a0a88728a3877c1a1c7&amp;bin_num=208&amp;bintype=sbin&amp;from=xls&amp;cp=CP1&amp;version=RL6982_HD_TA01_V03&amp;lotid=P9AT6&amp;waferid=MAX055-11E4" TargetMode="External"/><Relationship Id="rId50" Type="http://schemas.openxmlformats.org/officeDocument/2006/relationships/hyperlink" Target="http://cpdb.realtek.com/cpdbv3/view/wafermap/oneWaferSbinMap.php?project=RL6982&amp;checksum=e4ac489e3507bcb68fb030f3f08bc337&amp;bin_num=20&amp;bintype=sbin&amp;from=xls&amp;cp=CP1&amp;version=RL6982_HD_TA01_V03&amp;lotid=P9DF7&amp;waferid=MAX511-20C2" TargetMode="External"/><Relationship Id="rId146" Type="http://schemas.openxmlformats.org/officeDocument/2006/relationships/hyperlink" Target="http://cpdb.realtek.com/cpdbv3/view/wafermap/oneWaferSbinMap.php?project=RL6982&amp;checksum=f9998a1b719b7662d1fc2616661af778&amp;bin_num=68&amp;bintype=sbin&amp;from=xls&amp;cp=CP1&amp;version=RL6982_HD_TA01_V03&amp;lotid=P9AU3&amp;waferid=MAX072-14C1" TargetMode="External"/><Relationship Id="rId353" Type="http://schemas.openxmlformats.org/officeDocument/2006/relationships/hyperlink" Target="http://cpdb.realtek.com/cpdbv3/view/wafermap/oneWaferSbinMap.php?project=RL6982&amp;checksum=35222ca1d85bf2277d920fe2bceba686&amp;bin_num=35&amp;bintype=sbin&amp;from=xls&amp;cp=CP1&amp;version=RL6982_HD_TA01_V03&amp;lotid=P9DZ4&amp;waferid=MAX517-06G0" TargetMode="External"/><Relationship Id="rId560" Type="http://schemas.openxmlformats.org/officeDocument/2006/relationships/hyperlink" Target="http://cpdb.realtek.com/cpdbv3/view/wafermap/oneWaferSbinMap.php?project=RL6982&amp;checksum=0b70c3f34574dfd3bb042f9cee4aaefc&amp;bin_num=33&amp;bintype=sbin&amp;from=xls&amp;cp=CP1&amp;version=RL6982_HD_TA01_V03&amp;lotid=P9AU6&amp;waferid=MAX523-22B6" TargetMode="External"/><Relationship Id="rId798" Type="http://schemas.openxmlformats.org/officeDocument/2006/relationships/hyperlink" Target="http://cpdb.realtek.com/cpdbv3/view/wafermap/oneWaferSbinMap.php?project=RL6982&amp;checksum=e4ac489e3507bcb68fb030f3f08bc337&amp;bin_num=45&amp;bintype=sbin&amp;from=xls&amp;cp=CP1&amp;version=RL6982_HD_TA01_V03&amp;lotid=P9DF7&amp;waferid=MAX511-20C2" TargetMode="External"/><Relationship Id="rId1190" Type="http://schemas.openxmlformats.org/officeDocument/2006/relationships/hyperlink" Target="http://cpdb.realtek.com/cpdbv3/view/wafermap/oneWaferSbinMap.php?project=RL6982&amp;checksum=492704ed63f09d6f3413885120705d95&amp;bin_num=60&amp;bintype=sbin&amp;from=xls&amp;cp=CP1&amp;version=RL6982_HD_TA01_V03&amp;lotid=P9DF8&amp;waferid=MAX992-16C4" TargetMode="External"/><Relationship Id="rId1204" Type="http://schemas.openxmlformats.org/officeDocument/2006/relationships/hyperlink" Target="http://cpdb.realtek.com/cpdbv3/view/wafermap/oneWaferSbinMap.php?project=RL6982&amp;checksum=62d842ab8d57bad1e68139c498e0aabc&amp;bin_num=235&amp;bintype=sbin&amp;from=xls&amp;cp=CP1&amp;version=RL6982_HD_TA01_V03&amp;lotid=P9EP4&amp;waferid=MAX522-10D4" TargetMode="External"/><Relationship Id="rId1411" Type="http://schemas.openxmlformats.org/officeDocument/2006/relationships/hyperlink" Target="http://cpdb.realtek.com/cpdbv3/view/wafermap/oneWaferSbinMap.php?project=RL6982&amp;checksum=2ef401a2f260c4f35bade6c8178e5b67&amp;bin_num=17&amp;bintype=sbin&amp;from=xls&amp;cp=CP1&amp;version=RL6982_HD_TA01_V03&amp;lotid=P9EP5&amp;waferid=MAX989-11B1" TargetMode="External"/><Relationship Id="rId164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66&amp;sbin_map=166&amp;is_auto=0" TargetMode="External"/><Relationship Id="rId213" Type="http://schemas.openxmlformats.org/officeDocument/2006/relationships/hyperlink" Target="http://cpdb.realtek.com/cpdbv3/view/wafermap/oneWaferSbinMap.php?project=RL6982&amp;checksum=f5aaf59f8a934ae84bb4bbc80f1ff526&amp;bin_num=39&amp;bintype=sbin&amp;from=xls&amp;cp=CP1&amp;version=RL6982_HD_TA01_V03&amp;lotid=P9DF7&amp;waferid=MAX511-11G5" TargetMode="External"/><Relationship Id="rId420" Type="http://schemas.openxmlformats.org/officeDocument/2006/relationships/hyperlink" Target="http://cpdb.realtek.com/cpdbv3/view/wafermap/oneWaferSbinMap.php?project=RL6982&amp;checksum=a261a39c5e0889abbcac91300d7d45b3&amp;bin_num=36&amp;bintype=sbin&amp;from=xls&amp;cp=CP1&amp;version=RL6982_HD_TA01_V03&amp;lotid=P9DF8&amp;waferid=MAX992-02C5" TargetMode="External"/><Relationship Id="rId658" Type="http://schemas.openxmlformats.org/officeDocument/2006/relationships/hyperlink" Target="http://cpdb.realtek.com/cpdbv3/view/wafermap/oneWaferSbinMap.php?project=RL6982&amp;checksum=76a5ab55290740f56ca4f37e7e6645f8&amp;bin_num=51&amp;bintype=sbin&amp;from=xls&amp;cp=CP1&amp;version=RL6982_HD_TA01_V03&amp;lotid=P9DF7&amp;waferid=MAX511-16D4" TargetMode="External"/><Relationship Id="rId865" Type="http://schemas.openxmlformats.org/officeDocument/2006/relationships/hyperlink" Target="http://cpdb.realtek.com/cpdbv3/view/wafermap/oneWaferSbinMap.php?project=RL6982&amp;checksum=c62976b76f537869daed1ab29f508f39&amp;bin_num=70&amp;bintype=sbin&amp;from=xls&amp;cp=CP1&amp;version=RL6982_HD_TA01_V03&amp;lotid=P9AU6&amp;waferid=MAX523-15E7" TargetMode="External"/><Relationship Id="rId1050" Type="http://schemas.openxmlformats.org/officeDocument/2006/relationships/hyperlink" Target="http://cpdb.realtek.com/cpdbv3/view/wafermap/oneWaferSbinMap.php?project=RL6982&amp;checksum=35222ca1d85bf2277d920fe2bceba686&amp;bin_num=611&amp;bintype=sbin&amp;from=xls&amp;cp=CP1&amp;version=RL6982_HD_TA01_V03&amp;lotid=P9DZ4&amp;waferid=MAX517-06G0" TargetMode="External"/><Relationship Id="rId1288" Type="http://schemas.openxmlformats.org/officeDocument/2006/relationships/hyperlink" Target="http://cpdb.realtek.com/cpdbv3/view/wafermap/oneWaferSbinMap.php?project=RL6982&amp;checksum=d666baddae91fae468789deade66bcf9&amp;bin_num=84&amp;bintype=sbin&amp;from=xls&amp;cp=CP1&amp;version=RL6982_HD_TA01_V03&amp;lotid=P9EP5&amp;waferid=MAX989-07C3" TargetMode="External"/><Relationship Id="rId1495" Type="http://schemas.openxmlformats.org/officeDocument/2006/relationships/hyperlink" Target="http://cpdb.realtek.com/cpdbv3/view/wafermap/oneWaferSbinMap.php?project=RL6982&amp;checksum=abdb306a61147f8004fd8c4f19c28641&amp;bin_num=67&amp;bintype=sbin&amp;from=xls&amp;cp=CP1&amp;version=RL6982_HD_TA01_V03&amp;lotid=P9DF8&amp;waferid=MAX992-24G1" TargetMode="External"/><Relationship Id="rId150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562&amp;sbin_info=88&amp;sbin_map=88&amp;is_auto=0" TargetMode="External"/><Relationship Id="rId297" Type="http://schemas.openxmlformats.org/officeDocument/2006/relationships/hyperlink" Target="http://cpdb.realtek.com/cpdbv3/view/wafermap/oneWaferSbinMap.php?project=RL6982&amp;checksum=f9119d21cbc1966b1dde3d14d568cca6&amp;bin_num=221&amp;bintype=sbin&amp;from=xls&amp;cp=CP1&amp;version=RL6982_HD_TA01_V03&amp;lotid=P9DF8&amp;waferid=MAX992-22A0" TargetMode="External"/><Relationship Id="rId518" Type="http://schemas.openxmlformats.org/officeDocument/2006/relationships/hyperlink" Target="http://cpdb.realtek.com/cpdbv3/view/wafermap/oneWaferSbinMap.php?project=RL6982&amp;checksum=0a12b54c20d549fcc795b0bfc3328826&amp;bin_num=9&amp;bintype=sbin&amp;from=xls&amp;cp=CP1&amp;version=RL6982_HD_TA01_V03&amp;lotid=P9AU6&amp;waferid=MAX523-06B7" TargetMode="External"/><Relationship Id="rId725" Type="http://schemas.openxmlformats.org/officeDocument/2006/relationships/hyperlink" Target="http://cpdb.realtek.com/cpdbv3/view/wafermap/oneWaferSbinMap.php?project=RL6982&amp;checksum=f4b384d3a073ed6f6d001636d9db26b9&amp;bin_num=91&amp;bintype=sbin&amp;from=xls&amp;cp=CP1&amp;version=RL6982_HD_TA01_V03&amp;lotid=P9DF8&amp;waferid=MAX992-21A5" TargetMode="External"/><Relationship Id="rId932" Type="http://schemas.openxmlformats.org/officeDocument/2006/relationships/hyperlink" Target="http://cpdb.realtek.com/cpdbv3/view/wafermap/oneWaferSbinMap.php?project=RL6982&amp;checksum=7204c64798c6d682230d0f843525b3c8&amp;bin_num=63&amp;bintype=sbin&amp;from=xls&amp;cp=CP1&amp;version=RL6982_HD_TA01_V03&amp;lotid=P9FC7&amp;waferid=MAX987-19B7" TargetMode="External"/><Relationship Id="rId1148" Type="http://schemas.openxmlformats.org/officeDocument/2006/relationships/hyperlink" Target="http://cpdb.realtek.com/cpdbv3/view/wafermap/oneWaferSbinMap.php?project=RL6982&amp;checksum=b93c751558ff41cf488a5b32a1af127d&amp;bin_num=10&amp;bintype=sbin&amp;from=xls&amp;cp=CP1&amp;version=RL6982_HD_TA01_V03&amp;lotid=P9DZ4&amp;waferid=MAX517-01B6" TargetMode="External"/><Relationship Id="rId1355" Type="http://schemas.openxmlformats.org/officeDocument/2006/relationships/hyperlink" Target="http://cpdb.realtek.com/cpdbv3/view/wafermap/oneWaferSbinMap.php?project=RL6982&amp;checksum=290788103b36d3c37de55cf7a539ac90&amp;bin_num=73&amp;bintype=sbin&amp;from=xls&amp;cp=CP1&amp;version=RL6982_HD_TA01_V03&amp;lotid=P9AU3&amp;waferid=MAX072-08E5" TargetMode="External"/><Relationship Id="rId156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02&amp;sbin_info=124&amp;sbin_map=124&amp;is_auto=0" TargetMode="External"/><Relationship Id="rId157" Type="http://schemas.openxmlformats.org/officeDocument/2006/relationships/hyperlink" Target="http://cpdb.realtek.com/cpdbv3/view/wafermap/oneWaferSbinMap.php?project=RL6982&amp;checksum=39382d9a8e7c13c25e3d72cf7018e065&amp;bin_num=68&amp;bintype=sbin&amp;from=xls&amp;cp=CP1&amp;version=RL6982_HD_TA01_V03&amp;lotid=P9AT9&amp;waferid=MAX059-09A3" TargetMode="External"/><Relationship Id="rId364" Type="http://schemas.openxmlformats.org/officeDocument/2006/relationships/hyperlink" Target="http://cpdb.realtek.com/cpdbv3/view/wafermap/oneWaferSbinMap.php?project=RL6982&amp;checksum=d3003f3769d8d4fc5ebcaf6f4199ef77&amp;bin_num=35&amp;bintype=sbin&amp;from=xls&amp;cp=CP1&amp;version=RL6982_HD_TA01_V03&amp;lotid=P9DF7&amp;waferid=MAX511-07A4" TargetMode="External"/><Relationship Id="rId1008" Type="http://schemas.openxmlformats.org/officeDocument/2006/relationships/hyperlink" Target="http://cpdb.realtek.com/cpdbv3/view/wafermap/oneWaferSbinMap.php?project=RL6982&amp;checksum=492704ed63f09d6f3413885120705d95&amp;bin_num=26&amp;bintype=sbin&amp;from=xls&amp;cp=CP1&amp;version=RL6982_HD_TA01_V03&amp;lotid=P9DF8&amp;waferid=MAX992-16C4" TargetMode="External"/><Relationship Id="rId1215" Type="http://schemas.openxmlformats.org/officeDocument/2006/relationships/hyperlink" Target="http://cpdb.realtek.com/cpdbv3/view/wafermap/oneWaferSbinMap.php?project=RL6982&amp;checksum=30e598865910a6d1aa3a9a14df9bfb88&amp;bin_num=11&amp;bintype=sbin&amp;from=xls&amp;cp=CP1&amp;version=RL6982_HD_TA01_V03&amp;lotid=P9AT6&amp;waferid=MAX055-22G2" TargetMode="External"/><Relationship Id="rId142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266&amp;sbin_info=13&amp;sbin_map=13&amp;is_auto=0" TargetMode="External"/><Relationship Id="rId61" Type="http://schemas.openxmlformats.org/officeDocument/2006/relationships/hyperlink" Target="http://cpdb.realtek.com/cpdbv3/view/wafermap/oneWaferSbinMap.php?project=RL6982&amp;checksum=5540f101ffbc7ebb22c8f7c1a463a531&amp;bin_num=64&amp;bintype=sbin&amp;from=xls&amp;cp=CP1&amp;version=RL6982_HD_TA01_V03&amp;lotid=P9FC7&amp;waferid=MAX987-12G2" TargetMode="External"/><Relationship Id="rId571" Type="http://schemas.openxmlformats.org/officeDocument/2006/relationships/hyperlink" Target="http://cpdb.realtek.com/cpdbv3/view/wafermap/oneWaferSbinMap.php?project=RL6982&amp;checksum=f5aaf59f8a934ae84bb4bbc80f1ff526&amp;bin_num=48&amp;bintype=sbin&amp;from=xls&amp;cp=CP1&amp;version=RL6982_HD_TA01_V03&amp;lotid=P9DF7&amp;waferid=MAX511-11G5" TargetMode="External"/><Relationship Id="rId669" Type="http://schemas.openxmlformats.org/officeDocument/2006/relationships/hyperlink" Target="http://cpdb.realtek.com/cpdbv3/view/wafermap/oneWaferSbinMap.php?project=RL6982&amp;checksum=25dc7f8515c85e567893dde85ecd32a1&amp;bin_num=47&amp;bintype=sbin&amp;from=xls&amp;cp=CP1&amp;version=RL6982_HD_TA01_V03&amp;lotid=P9DZ4&amp;waferid=MAX517-21G4" TargetMode="External"/><Relationship Id="rId876" Type="http://schemas.openxmlformats.org/officeDocument/2006/relationships/hyperlink" Target="http://cpdb.realtek.com/cpdbv3/view/wafermap/oneWaferSbinMap.php?project=RL6982&amp;checksum=d08740be014cf680f2ddd3419741c740&amp;bin_num=70&amp;bintype=sbin&amp;from=xls&amp;cp=CP1&amp;version=RL6982_HD_TA01_V03&amp;lotid=P9AT9&amp;waferid=MAX059-07B5" TargetMode="External"/><Relationship Id="rId1299" Type="http://schemas.openxmlformats.org/officeDocument/2006/relationships/hyperlink" Target="http://cpdb.realtek.com/cpdbv3/view/wafermap/oneWaferSbinMap.php?project=RL6982&amp;checksum=b2bb68493923ff382109489d6813c02e&amp;bin_num=28&amp;bintype=sbin&amp;from=xls&amp;cp=CP1&amp;version=RL6982_HD_TA01_V03&amp;lotid=P9AU6&amp;waferid=MAX523-09A0" TargetMode="External"/><Relationship Id="rId19" Type="http://schemas.openxmlformats.org/officeDocument/2006/relationships/hyperlink" Target="http://cpdb.realtek.com/cpdbv3/view/mergeCell.php?project=RL6982&amp;cp=CP1&amp;version=RL6982_HD_TA01_V03&amp;lotid=P9FC7&amp;waferid=MAX987-19B7&amp;bintype=sbin" TargetMode="External"/><Relationship Id="rId224" Type="http://schemas.openxmlformats.org/officeDocument/2006/relationships/hyperlink" Target="http://cpdb.realtek.com/cpdbv3/view/wafermap/oneWaferSbinMap.php?project=RL6982&amp;checksum=b2d43d300eeee71aa0d23661bec72c21&amp;bin_num=8&amp;bintype=sbin&amp;from=xls&amp;cp=CP1&amp;version=RL6982_HD_TA01_V03&amp;lotid=P9DZ4&amp;waferid=MAX517-20H1" TargetMode="External"/><Relationship Id="rId431" Type="http://schemas.openxmlformats.org/officeDocument/2006/relationships/hyperlink" Target="http://cpdb.realtek.com/cpdbv3/view/wafermap/oneWaferSbinMap.php?project=RL6982&amp;checksum=f963ce2c327cc91f5b4a606729edea84&amp;bin_num=7&amp;bintype=sbin&amp;from=xls&amp;cp=CP1&amp;version=RL6982_HD_TA01_V03&amp;lotid=P9DF6&amp;waferid=MAX506-12H2" TargetMode="External"/><Relationship Id="rId529" Type="http://schemas.openxmlformats.org/officeDocument/2006/relationships/hyperlink" Target="http://cpdb.realtek.com/cpdbv3/view/wafermap/oneWaferSbinMap.php?project=RL6982&amp;checksum=cff23bc15f6913edda293c3e0c464f01&amp;bin_num=9&amp;bintype=sbin&amp;from=xls&amp;cp=CP1&amp;version=RL6982_HD_TA01_V03&amp;lotid=P9DF6&amp;waferid=MAX506-14G0" TargetMode="External"/><Relationship Id="rId736" Type="http://schemas.openxmlformats.org/officeDocument/2006/relationships/hyperlink" Target="http://cpdb.realtek.com/cpdbv3/view/wafermap/oneWaferSbinMap.php?project=RL6982&amp;checksum=0d2152655868b2ffe725bf2ca433479e&amp;bin_num=91&amp;bintype=sbin&amp;from=xls&amp;cp=CP1&amp;version=RL6982_HD_TA01_V03&amp;lotid=P9AT9&amp;waferid=MAX059-25A2" TargetMode="External"/><Relationship Id="rId1061" Type="http://schemas.openxmlformats.org/officeDocument/2006/relationships/hyperlink" Target="http://cpdb.realtek.com/cpdbv3/view/wafermap/oneWaferSbinMap.php?project=RL6982&amp;checksum=dc210d0aaf65a4120c607eeabc6445aa&amp;bin_num=611&amp;bintype=sbin&amp;from=xls&amp;cp=CP1&amp;version=RL6982_HD_TA01_V03&amp;lotid=P9CC4&amp;waferid=MAX514-20B0" TargetMode="External"/><Relationship Id="rId1159" Type="http://schemas.openxmlformats.org/officeDocument/2006/relationships/hyperlink" Target="http://cpdb.realtek.com/cpdbv3/view/wafermap/oneWaferSbinMap.php?project=RL6982&amp;checksum=ea8c48ae25278f5bf91f5a71a3d85f94&amp;bin_num=10&amp;bintype=sbin&amp;from=xls&amp;cp=CP1&amp;version=RL6982_HD_TA01_V03&amp;lotid=P9AU6&amp;waferid=MAX523-07B2" TargetMode="External"/><Relationship Id="rId1366" Type="http://schemas.openxmlformats.org/officeDocument/2006/relationships/hyperlink" Target="http://cpdb.realtek.com/cpdbv3/view/wafermap/oneWaferSbinMap.php?project=RL6982&amp;checksum=a770edc1602da1a49e2dc6d54fc087ed&amp;bin_num=27&amp;bintype=sbin&amp;from=xls&amp;cp=CP1&amp;version=RL6982_HD_TA01_V03&amp;lotid=P9EP5&amp;waferid=MAX989-08B6" TargetMode="External"/><Relationship Id="rId168" Type="http://schemas.openxmlformats.org/officeDocument/2006/relationships/hyperlink" Target="http://cpdb.realtek.com/cpdbv3/view/wafermap/oneWaferSbinMap.php?project=RL6982&amp;checksum=4164f8fcfe26dbbe7b9b30961c2e8976&amp;bin_num=24&amp;bintype=sbin&amp;from=xls&amp;cp=CP1&amp;version=RL6982_HD_TA01_V03&amp;lotid=P9DZ4&amp;waferid=MAX517-14C2" TargetMode="External"/><Relationship Id="rId943" Type="http://schemas.openxmlformats.org/officeDocument/2006/relationships/hyperlink" Target="http://cpdb.realtek.com/cpdbv3/view/wafermap/oneWaferSbinMap.php?project=RL6982&amp;checksum=72b25cd4da534838bfb88ff78eb280a4&amp;bin_num=63&amp;bintype=sbin&amp;from=xls&amp;cp=CP1&amp;version=RL6982_HD_TA01_V03&amp;lotid=P9DF7&amp;waferid=MAX511-22B0" TargetMode="External"/><Relationship Id="rId1019" Type="http://schemas.openxmlformats.org/officeDocument/2006/relationships/hyperlink" Target="http://cpdb.realtek.com/cpdbv3/view/wafermap/oneWaferSbinMap.php?project=RL6982&amp;checksum=15e42d03932dec94196295abbd9f8e5e&amp;bin_num=26&amp;bintype=sbin&amp;from=xls&amp;cp=CP1&amp;version=RL6982_HD_TA01_V03&amp;lotid=P9AU3&amp;waferid=MAX072-23F1" TargetMode="External"/><Relationship Id="rId157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118&amp;sbin_map=118&amp;is_auto=0" TargetMode="External"/><Relationship Id="rId72" Type="http://schemas.openxmlformats.org/officeDocument/2006/relationships/hyperlink" Target="http://cpdb.realtek.com/cpdbv3/view/wafermap/oneWaferSbinMap.php?project=RL6982&amp;checksum=20b96c6ee0cf7d51c352866fc9226722&amp;bin_num=16&amp;bintype=sbin&amp;from=xls&amp;cp=CP1&amp;version=RL6982_HD_TA01_V03&amp;lotid=P9DF8&amp;waferid=MAX992-06A1" TargetMode="External"/><Relationship Id="rId375" Type="http://schemas.openxmlformats.org/officeDocument/2006/relationships/hyperlink" Target="http://cpdb.realtek.com/cpdbv3/view/wafermap/oneWaferSbinMap.php?project=RL6982&amp;checksum=8194c88b43f180b6f871455793ba52bc&amp;bin_num=35&amp;bintype=sbin&amp;from=xls&amp;cp=CP1&amp;version=RL6982_HD_TA01_V03&amp;lotid=P9AT6&amp;waferid=MAX055-16B3" TargetMode="External"/><Relationship Id="rId582" Type="http://schemas.openxmlformats.org/officeDocument/2006/relationships/hyperlink" Target="http://cpdb.realtek.com/cpdbv3/view/wafermap/oneWaferSbinMap.php?project=RL6982&amp;checksum=20b96c6ee0cf7d51c352866fc9226722&amp;bin_num=82&amp;bintype=sbin&amp;from=xls&amp;cp=CP1&amp;version=RL6982_HD_TA01_V03&amp;lotid=P9DF8&amp;waferid=MAX992-06A1" TargetMode="External"/><Relationship Id="rId803" Type="http://schemas.openxmlformats.org/officeDocument/2006/relationships/hyperlink" Target="http://cpdb.realtek.com/cpdbv3/view/wafermap/oneWaferSbinMap.php?project=RL6982&amp;checksum=35222ca1d85bf2277d920fe2bceba686&amp;bin_num=45&amp;bintype=sbin&amp;from=xls&amp;cp=CP1&amp;version=RL6982_HD_TA01_V03&amp;lotid=P9DZ4&amp;waferid=MAX517-06G0" TargetMode="External"/><Relationship Id="rId1226" Type="http://schemas.openxmlformats.org/officeDocument/2006/relationships/hyperlink" Target="http://cpdb.realtek.com/cpdbv3/view/wafermap/oneWaferSbinMap.php?project=RL6982&amp;checksum=11272d172832dc96be109d1469dc8f88&amp;bin_num=11&amp;bintype=sbin&amp;from=xls&amp;cp=CP1&amp;version=RL6982_HD_TA01_V03&amp;lotid=P9DF6&amp;waferid=MAX506-11A4" TargetMode="External"/><Relationship Id="rId1433" Type="http://schemas.openxmlformats.org/officeDocument/2006/relationships/hyperlink" Target="http://cpdb.realtek.com/cpdbv3/view/wafermap/oneWaferSbinMap.php?project=RL6982&amp;checksum=30e598865910a6d1aa3a9a14df9bfb88&amp;bin_num=195&amp;bintype=sbin&amp;from=xls&amp;cp=CP1&amp;version=RL6982_HD_TA01_V03&amp;lotid=P9AT6&amp;waferid=MAX055-22G2" TargetMode="External"/><Relationship Id="rId164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&amp;sbin_info=157&amp;sbin_map=157&amp;is_auto=0" TargetMode="External"/><Relationship Id="rId3" Type="http://schemas.openxmlformats.org/officeDocument/2006/relationships/hyperlink" Target="http://cpdb.realtek.com/cpdbv3/view/mergeCell.php?project=RL6982&amp;cp=CP1&amp;version=RL6982_HD_TA01_V03&amp;lotid=P9EP5&amp;waferid=MAX989-17E6&amp;bintype=sbin" TargetMode="External"/><Relationship Id="rId235" Type="http://schemas.openxmlformats.org/officeDocument/2006/relationships/hyperlink" Target="http://cpdb.realtek.com/cpdbv3/view/wafermap/oneWaferSbinMap.php?project=RL6982&amp;checksum=a82fa73552a500f1edd0cf11a61cdec3&amp;bin_num=8&amp;bintype=sbin&amp;from=xls&amp;cp=CP1&amp;version=RL6982_HD_TA01_V03&amp;lotid=P9EP5&amp;waferid=MAX989-04E2" TargetMode="External"/><Relationship Id="rId442" Type="http://schemas.openxmlformats.org/officeDocument/2006/relationships/hyperlink" Target="http://cpdb.realtek.com/cpdbv3/view/wafermap/oneWaferSbinMap.php?project=RL6982&amp;checksum=9c2d0c23aa2c6a27b3f2c77ff515d5f7&amp;bin_num=7&amp;bintype=sbin&amp;from=xls&amp;cp=CP1&amp;version=RL6982_HD_TA01_V03&amp;lotid=P9EP5&amp;waferid=MAX989-16F3" TargetMode="External"/><Relationship Id="rId887" Type="http://schemas.openxmlformats.org/officeDocument/2006/relationships/hyperlink" Target="http://cpdb.realtek.com/cpdbv3/view/wafermap/oneWaferSbinMap.php?project=RL6982&amp;checksum=dfe1e6dad8b9b1fa0cb2688035d9301d&amp;bin_num=6&amp;bintype=sbin&amp;from=xls&amp;cp=CP1&amp;version=RL6982_HD_TA01_V03&amp;lotid=P9DZ4&amp;waferid=MAX517-02B1" TargetMode="External"/><Relationship Id="rId1072" Type="http://schemas.openxmlformats.org/officeDocument/2006/relationships/hyperlink" Target="http://cpdb.realtek.com/cpdbv3/view/wafermap/oneWaferSbinMap.php?project=RL6982&amp;checksum=c810f116f1e790c3e81b6bff32fd6504&amp;bin_num=193&amp;bintype=sbin&amp;from=xls&amp;cp=CP1&amp;version=RL6982_HD_TA01_V03&amp;lotid=P9DF6&amp;waferid=MAX506-15F3" TargetMode="External"/><Relationship Id="rId1500" Type="http://schemas.openxmlformats.org/officeDocument/2006/relationships/hyperlink" Target="http://cpdb.realtek.com/cpdbv3/view/wafermap/oneWaferSbinMap.php?project=RL6982&amp;checksum=8db562bf66dc4c871bcaaec8a6f95bba&amp;bin_num=14&amp;bintype=sbin&amp;from=xls&amp;cp=CP1&amp;version=RL6982_HD_TA01_V03&amp;lotid=P9DF7&amp;waferid=MAX511-25G4" TargetMode="External"/><Relationship Id="rId302" Type="http://schemas.openxmlformats.org/officeDocument/2006/relationships/hyperlink" Target="http://cpdb.realtek.com/cpdbv3/view/wafermap/oneWaferSbinMap.php?project=RL6982&amp;checksum=f4b384d3a073ed6f6d001636d9db26b9&amp;bin_num=221&amp;bintype=sbin&amp;from=xls&amp;cp=CP1&amp;version=RL6982_HD_TA01_V03&amp;lotid=P9DF8&amp;waferid=MAX992-21A5" TargetMode="External"/><Relationship Id="rId747" Type="http://schemas.openxmlformats.org/officeDocument/2006/relationships/hyperlink" Target="http://cpdb.realtek.com/cpdbv3/view/wafermap/oneWaferSbinMap.php?project=RL6982&amp;checksum=621fd3e545997d6971144419617a76dc&amp;bin_num=91&amp;bintype=sbin&amp;from=xls&amp;cp=CP1&amp;version=RL6982_HD_TA01_V03&amp;lotid=P9EP4&amp;waferid=MAX522-21F2" TargetMode="External"/><Relationship Id="rId954" Type="http://schemas.openxmlformats.org/officeDocument/2006/relationships/hyperlink" Target="http://cpdb.realtek.com/cpdbv3/view/wafermap/oneWaferSbinMap.php?project=RL6982&amp;checksum=460ba512851be50b68a6db2c411ee00b&amp;bin_num=63&amp;bintype=sbin&amp;from=xls&amp;cp=CP1&amp;version=RL6982_HD_TA01_V03&amp;lotid=P9AU6&amp;waferid=MAX523-20D0" TargetMode="External"/><Relationship Id="rId1377" Type="http://schemas.openxmlformats.org/officeDocument/2006/relationships/hyperlink" Target="http://cpdb.realtek.com/cpdbv3/view/wafermap/oneWaferSbinMap.php?project=RL6982&amp;checksum=4fe1be17d0d5eaf8245c4e505d04e0cb&amp;bin_num=614&amp;bintype=sbin&amp;from=xls&amp;cp=CP1&amp;version=RL6982_HD_TA01_V03&amp;lotid=P9DF6&amp;waferid=MAX506-01F4" TargetMode="External"/><Relationship Id="rId158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61&amp;sbin_map=61&amp;is_auto=0" TargetMode="External"/><Relationship Id="rId83" Type="http://schemas.openxmlformats.org/officeDocument/2006/relationships/hyperlink" Target="http://cpdb.realtek.com/cpdbv3/view/wafermap/oneWaferSbinMap.php?project=RL6982&amp;checksum=849f51459453b7e3a5732dc0e44cfe2a&amp;bin_num=71&amp;bintype=sbin&amp;from=xls&amp;cp=CP1&amp;version=RL6982_HD_TA01_V03&amp;lotid=P9DZ4&amp;waferid=MAX517-13C7" TargetMode="External"/><Relationship Id="rId179" Type="http://schemas.openxmlformats.org/officeDocument/2006/relationships/hyperlink" Target="http://cpdb.realtek.com/cpdbv3/view/wafermap/oneWaferSbinMap.php?project=RL6982&amp;checksum=8befdb064f1c9b77cde15a63da0bc48d&amp;bin_num=24&amp;bintype=sbin&amp;from=xls&amp;cp=CP1&amp;version=RL6982_HD_TA01_V03&amp;lotid=P9DZ4&amp;waferid=MAX517-16B0" TargetMode="External"/><Relationship Id="rId386" Type="http://schemas.openxmlformats.org/officeDocument/2006/relationships/hyperlink" Target="http://cpdb.realtek.com/cpdbv3/view/wafermap/oneWaferSbinMap.php?project=RL6982&amp;checksum=34bbf134f313b7d8a149ff92924081ca&amp;bin_num=35&amp;bintype=sbin&amp;from=xls&amp;cp=CP1&amp;version=RL6982_HD_TA01_V03&amp;lotid=P9AU6&amp;waferid=MAX523-13G1" TargetMode="External"/><Relationship Id="rId593" Type="http://schemas.openxmlformats.org/officeDocument/2006/relationships/hyperlink" Target="http://cpdb.realtek.com/cpdbv3/view/wafermap/oneWaferSbinMap.php?project=RL6982&amp;checksum=7d919ab8b29f5b7ea0c35ae69f29eb3e&amp;bin_num=82&amp;bintype=sbin&amp;from=xls&amp;cp=CP1&amp;version=RL6982_HD_TA01_V03&amp;lotid=P9DZ4&amp;waferid=MAX517-07F3" TargetMode="External"/><Relationship Id="rId607" Type="http://schemas.openxmlformats.org/officeDocument/2006/relationships/hyperlink" Target="http://cpdb.realtek.com/cpdbv3/view/wafermap/oneWaferSbinMap.php?project=RL6982&amp;checksum=0028889b50687ebc9bd58836a89b9450&amp;bin_num=82&amp;bintype=sbin&amp;from=xls&amp;cp=CP1&amp;version=RL6982_HD_TA01_V03&amp;lotid=P9DF6&amp;waferid=MAX506-06C3" TargetMode="External"/><Relationship Id="rId814" Type="http://schemas.openxmlformats.org/officeDocument/2006/relationships/hyperlink" Target="http://cpdb.realtek.com/cpdbv3/view/wafermap/oneWaferSbinMap.php?project=RL6982&amp;checksum=7984e56cfb9380572fca2f82853b4e96&amp;bin_num=45&amp;bintype=sbin&amp;from=xls&amp;cp=CP1&amp;version=RL6982_HD_TA01_V03&amp;lotid=P9EP4&amp;waferid=MAX522-18F7" TargetMode="External"/><Relationship Id="rId1237" Type="http://schemas.openxmlformats.org/officeDocument/2006/relationships/hyperlink" Target="http://cpdb.realtek.com/cpdbv3/view/wafermap/oneWaferSbinMap.php?project=RL6982&amp;checksum=ef42104634b2ef6794d8fcf2824b7c65&amp;bin_num=171&amp;bintype=sbin&amp;from=xls&amp;cp=CP1&amp;version=RL6982_HD_TA01_V03&amp;lotid=P9AT6&amp;waferid=MAX055-21G7" TargetMode="External"/><Relationship Id="rId1444" Type="http://schemas.openxmlformats.org/officeDocument/2006/relationships/hyperlink" Target="http://cpdb.realtek.com/cpdbv3/view/wafermap/oneWaferSbinMap.php?project=RL6982&amp;checksum=0cb2b3b4e2b627becc8a02a9919e884f&amp;bin_num=23&amp;bintype=sbin&amp;from=xls&amp;cp=CP1&amp;version=RL6982_HD_TA01_V03&amp;lotid=P9DF7&amp;waferid=MAX511-19B5" TargetMode="External"/><Relationship Id="rId165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&amp;sbin_info=168&amp;sbin_map=168&amp;is_auto=0" TargetMode="External"/><Relationship Id="rId246" Type="http://schemas.openxmlformats.org/officeDocument/2006/relationships/hyperlink" Target="http://cpdb.realtek.com/cpdbv3/view/wafermap/oneWaferSbinMap.php?project=RL6982&amp;checksum=3ea039ad4a2770c16e0c5ae9aa955f2f&amp;bin_num=8&amp;bintype=sbin&amp;from=xls&amp;cp=CP1&amp;version=RL6982_HD_TA01_V03&amp;lotid=P9FC8&amp;waferid=MAX988-02B0" TargetMode="External"/><Relationship Id="rId453" Type="http://schemas.openxmlformats.org/officeDocument/2006/relationships/hyperlink" Target="http://cpdb.realtek.com/cpdbv3/view/wafermap/oneWaferSbinMap.php?project=RL6982&amp;checksum=6e094c23e28de934f5fa9f4b66162f21&amp;bin_num=29&amp;bintype=sbin&amp;from=xls&amp;cp=CP1&amp;version=RL6982_HD_TA01_V03&amp;lotid=P9AU6&amp;waferid=MAX523-10A5" TargetMode="External"/><Relationship Id="rId660" Type="http://schemas.openxmlformats.org/officeDocument/2006/relationships/hyperlink" Target="http://cpdb.realtek.com/cpdbv3/view/wafermap/oneWaferSbinMap.php?project=RL6982&amp;checksum=223a786aa4cbde4769d669049664b6f0&amp;bin_num=47&amp;bintype=sbin&amp;from=xls&amp;cp=CP1&amp;version=RL6982_HD_TA01_V03&amp;lotid=P9EP5&amp;waferid=MAX989-17E6" TargetMode="External"/><Relationship Id="rId898" Type="http://schemas.openxmlformats.org/officeDocument/2006/relationships/hyperlink" Target="http://cpdb.realtek.com/cpdbv3/view/wafermap/oneWaferSbinMap.php?project=RL6982&amp;checksum=b56452a5d8fdf5e9ee5970ba69dca003&amp;bin_num=6&amp;bintype=sbin&amp;from=xls&amp;cp=CP1&amp;version=RL6982_HD_TA01_V03&amp;lotid=P9DZ4&amp;waferid=MAX517-24E5" TargetMode="External"/><Relationship Id="rId1083" Type="http://schemas.openxmlformats.org/officeDocument/2006/relationships/hyperlink" Target="http://cpdb.realtek.com/cpdbv3/view/wafermap/oneWaferSbinMap.php?project=RL6982&amp;checksum=b0b4663834ecbf717c1ff0f83667b154&amp;bin_num=193&amp;bintype=sbin&amp;from=xls&amp;cp=CP1&amp;version=RL6982_HD_TA01_V03&amp;lotid=P9DF8&amp;waferid=MAX992-25F4" TargetMode="External"/><Relationship Id="rId1290" Type="http://schemas.openxmlformats.org/officeDocument/2006/relationships/hyperlink" Target="http://cpdb.realtek.com/cpdbv3/view/wafermap/oneWaferSbinMap.php?project=RL6982&amp;checksum=cb92fab14586d82cae8f474971364b84&amp;bin_num=84&amp;bintype=sbin&amp;from=xls&amp;cp=CP1&amp;version=RL6982_HD_TA01_V03&amp;lotid=P9DF6&amp;waferid=MAX506-22C2" TargetMode="External"/><Relationship Id="rId1304" Type="http://schemas.openxmlformats.org/officeDocument/2006/relationships/hyperlink" Target="http://cpdb.realtek.com/cpdbv3/view/wafermap/oneWaferSbinMap.php?project=RL6982&amp;checksum=cefb33655728e2638f6b0c4e2d112cdc&amp;bin_num=205&amp;bintype=sbin&amp;from=xls&amp;cp=CP1&amp;version=RL6982_HD_TA01_V03&amp;lotid=P9FC7&amp;waferid=MAX987-03D2" TargetMode="External"/><Relationship Id="rId1511" Type="http://schemas.openxmlformats.org/officeDocument/2006/relationships/hyperlink" Target="http://cpdb.realtek.com/cpdbv3/view/wafermap/oneWaferSbinMap.php?project=RL6982&amp;checksum=2ae47ff944404ddcd0f09102b6a8f9a9&amp;bin_num=88&amp;bintype=sbin&amp;from=xls&amp;cp=CP1&amp;version=RL6982_HD_TA01_V03&amp;lotid=P9AT9&amp;waferid=MAX059-08B0" TargetMode="External"/><Relationship Id="rId106" Type="http://schemas.openxmlformats.org/officeDocument/2006/relationships/hyperlink" Target="http://cpdb.realtek.com/cpdbv3/view/wafermap/oneWaferSbinMap.php?project=RL6982&amp;checksum=8befdb064f1c9b77cde15a63da0bc48d&amp;bin_num=65&amp;bintype=sbin&amp;from=xls&amp;cp=CP1&amp;version=RL6982_HD_TA01_V03&amp;lotid=P9DZ4&amp;waferid=MAX517-16B0" TargetMode="External"/><Relationship Id="rId313" Type="http://schemas.openxmlformats.org/officeDocument/2006/relationships/hyperlink" Target="http://cpdb.realtek.com/cpdbv3/view/wafermap/oneWaferSbinMap.php?project=RL6982&amp;checksum=256b624eae3739e9a4dcc50cbd412dc3&amp;bin_num=221&amp;bintype=sbin&amp;from=xls&amp;cp=CP1&amp;version=RL6982_HD_TA01_V03&amp;lotid=P9AT6&amp;waferid=MAX055-25E3" TargetMode="External"/><Relationship Id="rId758" Type="http://schemas.openxmlformats.org/officeDocument/2006/relationships/hyperlink" Target="http://cpdb.realtek.com/cpdbv3/view/wafermap/oneWaferSbinMap.php?project=RL6982&amp;checksum=f9119d21cbc1966b1dde3d14d568cca6&amp;bin_num=69&amp;bintype=sbin&amp;from=xls&amp;cp=CP1&amp;version=RL6982_HD_TA01_V03&amp;lotid=P9DF8&amp;waferid=MAX992-22A0" TargetMode="External"/><Relationship Id="rId965" Type="http://schemas.openxmlformats.org/officeDocument/2006/relationships/hyperlink" Target="http://cpdb.realtek.com/cpdbv3/view/wafermap/oneWaferSbinMap.php?project=RL6982&amp;checksum=712e4d1749edaeae2f5a9215217914ed&amp;bin_num=46&amp;bintype=sbin&amp;from=xls&amp;cp=CP1&amp;version=RL6982_HD_TA01_V03&amp;lotid=P9DF6&amp;waferid=MAX506-16E6" TargetMode="External"/><Relationship Id="rId1150" Type="http://schemas.openxmlformats.org/officeDocument/2006/relationships/hyperlink" Target="http://cpdb.realtek.com/cpdbv3/view/wafermap/oneWaferSbinMap.php?project=RL6982&amp;checksum=41188c96467842d1b35b0e4352d98523&amp;bin_num=10&amp;bintype=sbin&amp;from=xls&amp;cp=CP1&amp;version=RL6982_HD_TA01_V03&amp;lotid=P9AT6&amp;waferid=MAX055-06G3" TargetMode="External"/><Relationship Id="rId1388" Type="http://schemas.openxmlformats.org/officeDocument/2006/relationships/hyperlink" Target="http://cpdb.realtek.com/cpdbv3/view/wafermap/oneWaferSbinMap.php?project=RL6982&amp;checksum=dc7e0352d12f5b8a3376b660712a16bd&amp;bin_num=62&amp;bintype=sbin&amp;from=xls&amp;cp=CP1&amp;version=RL6982_HD_TA01_V03&amp;lotid=P9AT6&amp;waferid=MAX055-07F6" TargetMode="External"/><Relationship Id="rId159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93&amp;sbin_map=93&amp;is_auto=0" TargetMode="External"/><Relationship Id="rId160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13&amp;sbin_map=113&amp;is_auto=0" TargetMode="External"/><Relationship Id="rId10" Type="http://schemas.openxmlformats.org/officeDocument/2006/relationships/hyperlink" Target="http://cpdb.realtek.com/cpdbv3/view/mergeCell.php?project=RL6982&amp;cp=CP1&amp;version=RL6982_HD_TA01_V03&amp;lotid=P9DZ4&amp;waferid=MAX517-05G5&amp;bintype=sbin" TargetMode="External"/><Relationship Id="rId94" Type="http://schemas.openxmlformats.org/officeDocument/2006/relationships/hyperlink" Target="http://cpdb.realtek.com/cpdbv3/view/wafermap/oneWaferSbinMap.php?project=RL6982&amp;checksum=6a2d8cf7d814571fe0f586f2d4ddc908&amp;bin_num=65&amp;bintype=sbin&amp;from=xls&amp;cp=CP1&amp;version=RL6982_HD_TA01_V03&amp;lotid=P9FC7&amp;waferid=MAX987-13F5" TargetMode="External"/><Relationship Id="rId397" Type="http://schemas.openxmlformats.org/officeDocument/2006/relationships/hyperlink" Target="http://cpdb.realtek.com/cpdbv3/view/wafermap/oneWaferSbinMap.php?project=RL6982&amp;checksum=d6a5abd158e56d137e9240860c68749c&amp;bin_num=36&amp;bintype=sbin&amp;from=xls&amp;cp=CP1&amp;version=RL6982_HD_TA01_V03&amp;lotid=P9DZ4&amp;waferid=MAX517-22F7" TargetMode="External"/><Relationship Id="rId520" Type="http://schemas.openxmlformats.org/officeDocument/2006/relationships/hyperlink" Target="http://cpdb.realtek.com/cpdbv3/view/wafermap/oneWaferSbinMap.php?project=RL6982&amp;checksum=e51e8ab4343f330beb74141901762359&amp;bin_num=9&amp;bintype=sbin&amp;from=xls&amp;cp=CP1&amp;version=RL6982_HD_TA01_V03&amp;lotid=P9AU3&amp;waferid=MAX072-12D3" TargetMode="External"/><Relationship Id="rId618" Type="http://schemas.openxmlformats.org/officeDocument/2006/relationships/hyperlink" Target="http://cpdb.realtek.com/cpdbv3/view/wafermap/oneWaferSbinMap.php?project=RL6982&amp;checksum=b52dfdc2643dca15b4714e6ce9846e2a&amp;bin_num=82&amp;bintype=sbin&amp;from=xls&amp;cp=CP1&amp;version=RL6982_HD_TA01_V03&amp;lotid=P9EP4&amp;waferid=MAX522-05F3" TargetMode="External"/><Relationship Id="rId825" Type="http://schemas.openxmlformats.org/officeDocument/2006/relationships/hyperlink" Target="http://cpdb.realtek.com/cpdbv3/view/wafermap/oneWaferSbinMap.php?project=RL6982&amp;checksum=ba0e21d2b4c83e49913aa53b4680d0e9&amp;bin_num=45&amp;bintype=sbin&amp;from=xls&amp;cp=CP1&amp;version=RL6982_HD_TA01_V03&amp;lotid=P9AU3&amp;waferid=MAX072-06F7" TargetMode="External"/><Relationship Id="rId1248" Type="http://schemas.openxmlformats.org/officeDocument/2006/relationships/hyperlink" Target="http://cpdb.realtek.com/cpdbv3/view/wafermap/oneWaferSbinMap.php?project=RL6982&amp;checksum=9aedeb6d95acb5be8cb1646cbff3e36f&amp;bin_num=79&amp;bintype=sbin&amp;from=xls&amp;cp=CP1&amp;version=RL6982_HD_TA01_V03&amp;lotid=P9AT9&amp;waferid=MAX059-06C2" TargetMode="External"/><Relationship Id="rId1455" Type="http://schemas.openxmlformats.org/officeDocument/2006/relationships/hyperlink" Target="http://cpdb.realtek.com/cpdbv3/view/wafermap/oneWaferSbinMap.php?project=RL6982&amp;checksum=6471baf0413e18b816ecb81f0403cfbf&amp;bin_num=126&amp;bintype=sbin&amp;from=xls&amp;cp=CP1&amp;version=RL6982_HD_TA01_V03&amp;lotid=P9DF8&amp;waferid=MAX992-09F5" TargetMode="External"/><Relationship Id="rId166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185&amp;sbin_map=185&amp;is_auto=0" TargetMode="External"/><Relationship Id="rId257" Type="http://schemas.openxmlformats.org/officeDocument/2006/relationships/hyperlink" Target="http://cpdb.realtek.com/cpdbv3/view/wafermap/oneWaferSbinMap.php?project=RL6982&amp;checksum=95c821596ed8953253ecab4c77ea834b&amp;bin_num=66&amp;bintype=sbin&amp;from=xls&amp;cp=CP1&amp;version=RL6982_HD_TA01_V03&amp;lotid=P9AU6&amp;waferid=MAX523-04D1" TargetMode="External"/><Relationship Id="rId464" Type="http://schemas.openxmlformats.org/officeDocument/2006/relationships/hyperlink" Target="http://cpdb.realtek.com/cpdbv3/view/wafermap/oneWaferSbinMap.php?project=RL6982&amp;checksum=9aedeb6d95acb5be8cb1646cbff3e36f&amp;bin_num=29&amp;bintype=sbin&amp;from=xls&amp;cp=CP1&amp;version=RL6982_HD_TA01_V03&amp;lotid=P9AT9&amp;waferid=MAX059-06C2" TargetMode="External"/><Relationship Id="rId1010" Type="http://schemas.openxmlformats.org/officeDocument/2006/relationships/hyperlink" Target="http://cpdb.realtek.com/cpdbv3/view/wafermap/oneWaferSbinMap.php?project=RL6982&amp;checksum=e5cae468b375c653802bf971209f7450&amp;bin_num=26&amp;bintype=sbin&amp;from=xls&amp;cp=CP1&amp;version=RL6982_HD_TA01_V03&amp;lotid=P9DF7&amp;waferid=MAX511-18C2" TargetMode="External"/><Relationship Id="rId1094" Type="http://schemas.openxmlformats.org/officeDocument/2006/relationships/hyperlink" Target="http://cpdb.realtek.com/cpdbv3/view/wafermap/oneWaferSbinMap.php?project=RL6982&amp;checksum=67e61b8d93d5e7ec230a87d561ba83c3&amp;bin_num=193&amp;bintype=sbin&amp;from=xls&amp;cp=CP1&amp;version=RL6982_HD_TA01_V03&amp;lotid=P9AU6&amp;waferid=MAX523-05C4" TargetMode="External"/><Relationship Id="rId1108" Type="http://schemas.openxmlformats.org/officeDocument/2006/relationships/hyperlink" Target="http://cpdb.realtek.com/cpdbv3/view/wafermap/oneWaferSbinMap.php?project=RL6982&amp;checksum=41188c96467842d1b35b0e4352d98523&amp;bin_num=44&amp;bintype=sbin&amp;from=xls&amp;cp=CP1&amp;version=RL6982_HD_TA01_V03&amp;lotid=P9AT6&amp;waferid=MAX055-06G3" TargetMode="External"/><Relationship Id="rId1315" Type="http://schemas.openxmlformats.org/officeDocument/2006/relationships/hyperlink" Target="http://cpdb.realtek.com/cpdbv3/view/wafermap/oneWaferSbinMap.php?project=RL6982&amp;checksum=692def729224d9f01e445a9f68f3fec7&amp;bin_num=85&amp;bintype=sbin&amp;from=xls&amp;cp=CP1&amp;version=RL6982_HD_TA01_V03&amp;lotid=P9DF8&amp;waferid=MAX992-17B7" TargetMode="External"/><Relationship Id="rId117" Type="http://schemas.openxmlformats.org/officeDocument/2006/relationships/hyperlink" Target="http://cpdb.realtek.com/cpdbv3/view/wafermap/oneWaferSbinMap.php?project=RL6982&amp;checksum=679b4cf89efad9d5ac61713ce24ef09f&amp;bin_num=65&amp;bintype=sbin&amp;from=xls&amp;cp=CP1&amp;version=RL6982_HD_TA01_V03&amp;lotid=P9DF8&amp;waferid=MAX992-11F5" TargetMode="External"/><Relationship Id="rId671" Type="http://schemas.openxmlformats.org/officeDocument/2006/relationships/hyperlink" Target="http://cpdb.realtek.com/cpdbv3/view/wafermap/oneWaferSbinMap.php?project=RL6982&amp;checksum=6f24123bc3e92adbb6b31ac645a9004e&amp;bin_num=47&amp;bintype=sbin&amp;from=xls&amp;cp=CP1&amp;version=RL6982_HD_TA01_V03&amp;lotid=P9AU3&amp;waferid=MAX072-17A2" TargetMode="External"/><Relationship Id="rId769" Type="http://schemas.openxmlformats.org/officeDocument/2006/relationships/hyperlink" Target="http://cpdb.realtek.com/cpdbv3/view/wafermap/oneWaferSbinMap.php?project=RL6982&amp;checksum=86ccb47477ce21ca184edfecb9c08548&amp;bin_num=69&amp;bintype=sbin&amp;from=xls&amp;cp=CP1&amp;version=RL6982_HD_TA01_V03&amp;lotid=P9DZ4&amp;waferid=MAX517-18H1" TargetMode="External"/><Relationship Id="rId976" Type="http://schemas.openxmlformats.org/officeDocument/2006/relationships/hyperlink" Target="http://cpdb.realtek.com/cpdbv3/view/wafermap/oneWaferSbinMap.php?project=RL6982&amp;checksum=a18923abd440fee2fb4692c1e74db69e&amp;bin_num=46&amp;bintype=sbin&amp;from=xls&amp;cp=CP1&amp;version=RL6982_HD_TA01_V03&amp;lotid=P9DF6&amp;waferid=MAX506-25A3" TargetMode="External"/><Relationship Id="rId1399" Type="http://schemas.openxmlformats.org/officeDocument/2006/relationships/hyperlink" Target="http://cpdb.realtek.com/cpdbv3/view/wafermap/oneWaferSbinMap.php?project=RL6982&amp;checksum=4710878dd12bc387815b9d7fe0f6ee15&amp;bin_num=114&amp;bintype=sbin&amp;from=xls&amp;cp=CP1&amp;version=RL6982_HD_TA01_V03&amp;lotid=P9DZ4&amp;waferid=MAX517-08E6" TargetMode="External"/><Relationship Id="rId32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94992&amp;sbin_info=34&amp;sbin_map=34&amp;is_auto=0" TargetMode="External"/><Relationship Id="rId531" Type="http://schemas.openxmlformats.org/officeDocument/2006/relationships/hyperlink" Target="http://cpdb.realtek.com/cpdbv3/view/wafermap/oneWaferSbinMap.php?project=RL6982&amp;checksum=383086ca3dd10052e6151fa968247f93&amp;bin_num=9&amp;bintype=sbin&amp;from=xls&amp;cp=CP1&amp;version=RL6982_HD_TA01_V03&amp;lotid=P9AU3&amp;waferid=MAX072-15B4" TargetMode="External"/><Relationship Id="rId629" Type="http://schemas.openxmlformats.org/officeDocument/2006/relationships/hyperlink" Target="http://cpdb.realtek.com/cpdbv3/view/wafermap/oneWaferSbinMap.php?project=RL6982&amp;checksum=f7fdc388ac9098a07e0193cb31957ad6&amp;bin_num=82&amp;bintype=sbin&amp;from=xls&amp;cp=CP1&amp;version=RL6982_HD_TA01_V03&amp;lotid=P9AU6&amp;waferid=MAX523-11A0" TargetMode="External"/><Relationship Id="rId1161" Type="http://schemas.openxmlformats.org/officeDocument/2006/relationships/hyperlink" Target="http://cpdb.realtek.com/cpdbv3/view/wafermap/oneWaferSbinMap.php?project=RL6982&amp;checksum=cde5a913c229cd5c1638d4cdf85cf65d&amp;bin_num=10&amp;bintype=sbin&amp;from=xls&amp;cp=CP1&amp;version=RL6982_HD_TA01_V03&amp;lotid=P9AU6&amp;waferid=MAX523-14F4" TargetMode="External"/><Relationship Id="rId1259" Type="http://schemas.openxmlformats.org/officeDocument/2006/relationships/hyperlink" Target="http://cpdb.realtek.com/cpdbv3/view/wafermap/oneWaferSbinMap.php?project=RL6982&amp;checksum=1bfcbe2a7643c7f41faf0515ef7907a5&amp;bin_num=217&amp;bintype=sbin&amp;from=xls&amp;cp=CP1&amp;version=RL6982_HD_TA01_V03&amp;lotid=P9DF7&amp;waferid=MAX511-15E1" TargetMode="External"/><Relationship Id="rId1466" Type="http://schemas.openxmlformats.org/officeDocument/2006/relationships/hyperlink" Target="http://cpdb.realtek.com/cpdbv3/view/wafermap/oneWaferSbinMap.php?project=RL6982&amp;checksum=459242a1e05c56a525e9eb5c8d02247b&amp;bin_num=236&amp;bintype=sbin&amp;from=xls&amp;cp=CP1&amp;version=RL6982_HD_TA01_V03&amp;lotid=P9DZ4&amp;waferid=MAX517-05G5" TargetMode="External"/><Relationship Id="rId836" Type="http://schemas.openxmlformats.org/officeDocument/2006/relationships/hyperlink" Target="http://cpdb.realtek.com/cpdbv3/view/wafermap/oneWaferSbinMap.php?project=RL6982&amp;checksum=a261a39c5e0889abbcac91300d7d45b3&amp;bin_num=45&amp;bintype=sbin&amp;from=xls&amp;cp=CP1&amp;version=RL6982_HD_TA01_V03&amp;lotid=P9DF8&amp;waferid=MAX992-02C5" TargetMode="External"/><Relationship Id="rId102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41614&amp;sbin_info=12&amp;sbin_map=12&amp;is_auto=0" TargetMode="External"/><Relationship Id="rId1119" Type="http://schemas.openxmlformats.org/officeDocument/2006/relationships/hyperlink" Target="http://cpdb.realtek.com/cpdbv3/view/wafermap/oneWaferSbinMap.php?project=RL6982&amp;checksum=0ca3bbe45eb525d708d256edcf9ffa88&amp;bin_num=44&amp;bintype=sbin&amp;from=xls&amp;cp=CP1&amp;version=RL6982_HD_TA01_V03&amp;lotid=P9AU3&amp;waferid=MAX072-05G4" TargetMode="External"/><Relationship Id="rId167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6&amp;sbin_info=206&amp;sbin_map=206&amp;is_auto=0" TargetMode="External"/><Relationship Id="rId903" Type="http://schemas.openxmlformats.org/officeDocument/2006/relationships/hyperlink" Target="http://cpdb.realtek.com/cpdbv3/view/wafermap/oneWaferSbinMap.php?project=RL6982&amp;checksum=7c06b00fe1418b4f0736204204c40240&amp;bin_num=6&amp;bintype=sbin&amp;from=xls&amp;cp=CP1&amp;version=RL6982_HD_TA01_V03&amp;lotid=P9EP4&amp;waferid=MAX522-23E0" TargetMode="External"/><Relationship Id="rId1326" Type="http://schemas.openxmlformats.org/officeDocument/2006/relationships/hyperlink" Target="http://cpdb.realtek.com/cpdbv3/view/wafermap/oneWaferSbinMap.php?project=RL6982&amp;checksum=0f33b9d7dd93efad8fe8567c5cdbce2a&amp;bin_num=201&amp;bintype=sbin&amp;from=xls&amp;cp=CP1&amp;version=RL6982_HD_TA01_V03&amp;lotid=P9AU6&amp;waferid=MAX523-24A4" TargetMode="External"/><Relationship Id="rId1533" Type="http://schemas.openxmlformats.org/officeDocument/2006/relationships/hyperlink" Target="http://cpdb.realtek.com/cpdbv3/view/wafermap/oneWaferSbinMap.php?project=RL6982&amp;checksum=03c5cf36bf53381d3ee53bd6a6ca9f59&amp;bin_num=97&amp;bintype=sbin&amp;from=xls&amp;cp=CP1&amp;version=RL6982_HD_TA01_V03&amp;lotid=P9FC7&amp;waferid=MAX987-17D1" TargetMode="External"/><Relationship Id="rId32" Type="http://schemas.openxmlformats.org/officeDocument/2006/relationships/hyperlink" Target="http://cpdb.realtek.com/cpdbv3/view/mergeCell.php?project=RL6982&amp;cp=CP1&amp;version=RL6982_HD_TA01_V03&amp;lotid=P9DF8&amp;waferid=MAX992-25F4&amp;bintype=sbin" TargetMode="External"/><Relationship Id="rId160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99&amp;sbin_map=99&amp;is_auto=0" TargetMode="External"/><Relationship Id="rId181" Type="http://schemas.openxmlformats.org/officeDocument/2006/relationships/hyperlink" Target="http://cpdb.realtek.com/cpdbv3/view/wafermap/oneWaferSbinMap.php?project=RL6982&amp;checksum=e1a6e4edb07a4c28b13b533d2e605a33&amp;bin_num=24&amp;bintype=sbin&amp;from=xls&amp;cp=CP1&amp;version=RL6982_HD_TA01_V03&amp;lotid=P9EP5&amp;waferid=MAX989-03E7" TargetMode="External"/><Relationship Id="rId279" Type="http://schemas.openxmlformats.org/officeDocument/2006/relationships/hyperlink" Target="http://cpdb.realtek.com/cpdbv3/view/wafermap/oneWaferSbinMap.php?project=RL6982&amp;checksum=849f51459453b7e3a5732dc0e44cfe2a&amp;bin_num=2&amp;bintype=sbin&amp;from=xls&amp;cp=CP1&amp;version=RL6982_HD_TA01_V03&amp;lotid=P9DZ4&amp;waferid=MAX517-13C7" TargetMode="External"/><Relationship Id="rId486" Type="http://schemas.openxmlformats.org/officeDocument/2006/relationships/hyperlink" Target="http://cpdb.realtek.com/cpdbv3/view/wafermap/oneWaferSbinMap.php?project=RL6982&amp;checksum=d6a5abd158e56d137e9240860c68749c&amp;bin_num=9&amp;bintype=sbin&amp;from=xls&amp;cp=CP1&amp;version=RL6982_HD_TA01_V03&amp;lotid=P9DZ4&amp;waferid=MAX517-22F7" TargetMode="External"/><Relationship Id="rId693" Type="http://schemas.openxmlformats.org/officeDocument/2006/relationships/hyperlink" Target="http://cpdb.realtek.com/cpdbv3/view/wafermap/oneWaferSbinMap.php?project=RL6982&amp;checksum=e45eef78e2a54aad50327bf74181fca0&amp;bin_num=47&amp;bintype=sbin&amp;from=xls&amp;cp=CP1&amp;version=RL6982_HD_TA01_V03&amp;lotid=P9EP4&amp;waferid=MAX522-03G5" TargetMode="External"/><Relationship Id="rId139" Type="http://schemas.openxmlformats.org/officeDocument/2006/relationships/hyperlink" Target="http://cpdb.realtek.com/cpdbv3/view/wafermap/oneWaferSbinMap.php?project=RL6982&amp;checksum=e5cae468b375c653802bf971209f7450&amp;bin_num=3&amp;bintype=sbin&amp;from=xls&amp;cp=CP1&amp;version=RL6982_HD_TA01_V03&amp;lotid=P9DF7&amp;waferid=MAX511-18C2" TargetMode="External"/><Relationship Id="rId346" Type="http://schemas.openxmlformats.org/officeDocument/2006/relationships/hyperlink" Target="http://cpdb.realtek.com/cpdbv3/view/wafermap/oneWaferSbinMap.php?project=RL6982&amp;checksum=4164f8fcfe26dbbe7b9b30961c2e8976&amp;bin_num=35&amp;bintype=sbin&amp;from=xls&amp;cp=CP1&amp;version=RL6982_HD_TA01_V03&amp;lotid=P9DZ4&amp;waferid=MAX517-14C2" TargetMode="External"/><Relationship Id="rId553" Type="http://schemas.openxmlformats.org/officeDocument/2006/relationships/hyperlink" Target="http://cpdb.realtek.com/cpdbv3/view/wafermap/oneWaferSbinMap.php?project=RL6982&amp;checksum=35222ca1d85bf2277d920fe2bceba686&amp;bin_num=33&amp;bintype=sbin&amp;from=xls&amp;cp=CP1&amp;version=RL6982_HD_TA01_V03&amp;lotid=P9DZ4&amp;waferid=MAX517-06G0" TargetMode="External"/><Relationship Id="rId760" Type="http://schemas.openxmlformats.org/officeDocument/2006/relationships/hyperlink" Target="http://cpdb.realtek.com/cpdbv3/view/wafermap/oneWaferSbinMap.php?project=RL6982&amp;checksum=a02c6d1b6e05b09c635f1f6403d6daa1&amp;bin_num=69&amp;bintype=sbin&amp;from=xls&amp;cp=CP1&amp;version=RL6982_HD_TA01_V03&amp;lotid=P9DZ4&amp;waferid=MAX517-09E1" TargetMode="External"/><Relationship Id="rId998" Type="http://schemas.openxmlformats.org/officeDocument/2006/relationships/hyperlink" Target="http://cpdb.realtek.com/cpdbv3/view/wafermap/oneWaferSbinMap.php?project=RL6982&amp;checksum=08365f66437faa78499acc9e0cb3b0c2&amp;bin_num=26&amp;bintype=sbin&amp;from=xls&amp;cp=CP1&amp;version=RL6982_HD_TA01_V03&amp;lotid=P9DF6&amp;waferid=MAX506-13G5" TargetMode="External"/><Relationship Id="rId1183" Type="http://schemas.openxmlformats.org/officeDocument/2006/relationships/hyperlink" Target="http://cpdb.realtek.com/cpdbv3/view/wafermap/oneWaferSbinMap.php?project=RL6982&amp;checksum=8db562bf66dc4c871bcaaec8a6f95bba&amp;bin_num=60&amp;bintype=sbin&amp;from=xls&amp;cp=CP1&amp;version=RL6982_HD_TA01_V03&amp;lotid=P9DF7&amp;waferid=MAX511-25G4" TargetMode="External"/><Relationship Id="rId139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9368&amp;sbin_info=207&amp;sbin_map=207&amp;is_auto=0" TargetMode="External"/><Relationship Id="rId206" Type="http://schemas.openxmlformats.org/officeDocument/2006/relationships/hyperlink" Target="http://cpdb.realtek.com/cpdbv3/view/wafermap/oneWaferSbinMap.php?project=RL6982&amp;checksum=aa27554839709aad585944d10a6ba766&amp;bin_num=39&amp;bintype=sbin&amp;from=xls&amp;cp=CP1&amp;version=RL6982_HD_TA01_V03&amp;lotid=P9DZ4&amp;waferid=MAX517-04H2" TargetMode="External"/><Relationship Id="rId413" Type="http://schemas.openxmlformats.org/officeDocument/2006/relationships/hyperlink" Target="http://cpdb.realtek.com/cpdbv3/view/wafermap/oneWaferSbinMap.php?project=RL6982&amp;checksum=39382d9a8e7c13c25e3d72cf7018e065&amp;bin_num=36&amp;bintype=sbin&amp;from=xls&amp;cp=CP1&amp;version=RL6982_HD_TA01_V03&amp;lotid=P9AT9&amp;waferid=MAX059-09A3" TargetMode="External"/><Relationship Id="rId858" Type="http://schemas.openxmlformats.org/officeDocument/2006/relationships/hyperlink" Target="http://cpdb.realtek.com/cpdbv3/view/wafermap/oneWaferSbinMap.php?project=RL6982&amp;checksum=e8f251b177911a2114f5705bd06f9df9&amp;bin_num=70&amp;bintype=sbin&amp;from=xls&amp;cp=CP1&amp;version=RL6982_HD_TA01_V03&amp;lotid=P9DZ4&amp;waferid=MAX517-23F2" TargetMode="External"/><Relationship Id="rId1043" Type="http://schemas.openxmlformats.org/officeDocument/2006/relationships/hyperlink" Target="http://cpdb.realtek.com/cpdbv3/view/wafermap/oneWaferSbinMap.php?project=RL6982&amp;checksum=a1ca313b565ce3854bba646145447b91&amp;bin_num=12&amp;bintype=sbin&amp;from=xls&amp;cp=CP1&amp;version=RL6982_HD_TA01_V03&amp;lotid=P9DF7&amp;waferid=MAX511-14E6" TargetMode="External"/><Relationship Id="rId1488" Type="http://schemas.openxmlformats.org/officeDocument/2006/relationships/hyperlink" Target="http://cpdb.realtek.com/cpdbv3/view/wafermap/oneWaferSbinMap.php?project=RL6982&amp;checksum=4a3988e262355d406c52247d0d8a70e9&amp;bin_num=220&amp;bintype=sbin&amp;from=xls&amp;cp=CP1&amp;version=RL6982_HD_TA01_V03&amp;lotid=P9AU3&amp;waferid=MAX072-09E0" TargetMode="External"/><Relationship Id="rId169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6&amp;sbin_info=600&amp;sbin_map=600&amp;is_auto=0" TargetMode="External"/><Relationship Id="rId620" Type="http://schemas.openxmlformats.org/officeDocument/2006/relationships/hyperlink" Target="http://cpdb.realtek.com/cpdbv3/view/wafermap/oneWaferSbinMap.php?project=RL6982&amp;checksum=7d56e057ad33e6f2155e44e05e6d679d&amp;bin_num=82&amp;bintype=sbin&amp;from=xls&amp;cp=CP1&amp;version=RL6982_HD_TA01_V03&amp;lotid=P9DF8&amp;waferid=MAX992-23G6" TargetMode="External"/><Relationship Id="rId718" Type="http://schemas.openxmlformats.org/officeDocument/2006/relationships/hyperlink" Target="http://cpdb.realtek.com/cpdbv3/view/wafermap/oneWaferSbinMap.php?project=RL6982&amp;checksum=02a47adc4e905812cadbc23b4feb62be&amp;bin_num=91&amp;bintype=sbin&amp;from=xls&amp;cp=CP1&amp;version=RL6982_HD_TA01_V03&amp;lotid=P9AU3&amp;waferid=MAX072-21G3" TargetMode="External"/><Relationship Id="rId925" Type="http://schemas.openxmlformats.org/officeDocument/2006/relationships/hyperlink" Target="http://cpdb.realtek.com/cpdbv3/view/wafermap/oneWaferSbinMap.php?project=RL6982&amp;checksum=95c821596ed8953253ecab4c77ea834b&amp;bin_num=63&amp;bintype=sbin&amp;from=xls&amp;cp=CP1&amp;version=RL6982_HD_TA01_V03&amp;lotid=P9AU6&amp;waferid=MAX523-04D1" TargetMode="External"/><Relationship Id="rId125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0016&amp;sbin_info=217&amp;sbin_map=217&amp;is_auto=0" TargetMode="External"/><Relationship Id="rId1348" Type="http://schemas.openxmlformats.org/officeDocument/2006/relationships/hyperlink" Target="http://cpdb.realtek.com/cpdbv3/view/wafermap/oneWaferSbinMap.php?project=RL6982&amp;checksum=a18923abd440fee2fb4692c1e74db69e&amp;bin_num=194&amp;bintype=sbin&amp;from=xls&amp;cp=CP1&amp;version=RL6982_HD_TA01_V03&amp;lotid=P9DF6&amp;waferid=MAX506-25A3" TargetMode="External"/><Relationship Id="rId1555" Type="http://schemas.openxmlformats.org/officeDocument/2006/relationships/hyperlink" Target="http://cpdb.realtek.com/cpdbv3/view/wafermap/oneWaferSbinMap.php?project=RL6982&amp;checksum=30e598865910a6d1aa3a9a14df9bfb88&amp;bin_num=216&amp;bintype=sbin&amp;from=xls&amp;cp=CP1&amp;version=RL6982_HD_TA01_V03&amp;lotid=P9AT6&amp;waferid=MAX055-22G2" TargetMode="External"/><Relationship Id="rId1110" Type="http://schemas.openxmlformats.org/officeDocument/2006/relationships/hyperlink" Target="http://cpdb.realtek.com/cpdbv3/view/wafermap/oneWaferSbinMap.php?project=RL6982&amp;checksum=aa88dc619d831d3d3565148da380f21b&amp;bin_num=44&amp;bintype=sbin&amp;from=xls&amp;cp=CP1&amp;version=RL6982_HD_TA01_V03&amp;lotid=P9DZ4&amp;waferid=MAX517-10E6" TargetMode="External"/><Relationship Id="rId1208" Type="http://schemas.openxmlformats.org/officeDocument/2006/relationships/hyperlink" Target="http://cpdb.realtek.com/cpdbv3/view/wafermap/oneWaferSbinMap.php?project=RL6982&amp;checksum=bf0f21dab3ef0f6a3e8b732d5d81866c&amp;bin_num=235&amp;bintype=sbin&amp;from=xls&amp;cp=CP1&amp;version=RL6982_HD_TA01_V03&amp;lotid=P9CC3&amp;waferid=MAX512-22F4" TargetMode="External"/><Relationship Id="rId1415" Type="http://schemas.openxmlformats.org/officeDocument/2006/relationships/hyperlink" Target="http://cpdb.realtek.com/cpdbv3/view/wafermap/oneWaferSbinMap.php?project=RL6982&amp;checksum=9485efb5926d6b243664fa09fea0383b&amp;bin_num=55&amp;bintype=sbin&amp;from=xls&amp;cp=CP1&amp;version=RL6982_HD_TA01_V03&amp;lotid=P9EP5&amp;waferid=MAX989-02F4" TargetMode="External"/><Relationship Id="rId54" Type="http://schemas.openxmlformats.org/officeDocument/2006/relationships/hyperlink" Target="http://cpdb.realtek.com/cpdbv3/view/wafermap/oneWaferSbinMap.php?project=RL6982&amp;checksum=e4ac489e3507bcb68fb030f3f08bc337&amp;bin_num=22&amp;bintype=sbin&amp;from=xls&amp;cp=CP1&amp;version=RL6982_HD_TA01_V03&amp;lotid=P9DF7&amp;waferid=MAX511-20C2" TargetMode="External"/><Relationship Id="rId162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37&amp;sbin_map=137&amp;is_auto=0" TargetMode="External"/><Relationship Id="rId270" Type="http://schemas.openxmlformats.org/officeDocument/2006/relationships/hyperlink" Target="http://cpdb.realtek.com/cpdbv3/view/wafermap/oneWaferSbinMap.php?project=RL6982&amp;checksum=223a786aa4cbde4769d669049664b6f0&amp;bin_num=2&amp;bintype=sbin&amp;from=xls&amp;cp=CP1&amp;version=RL6982_HD_TA01_V03&amp;lotid=P9EP5&amp;waferid=MAX989-17E6" TargetMode="External"/><Relationship Id="rId130" Type="http://schemas.openxmlformats.org/officeDocument/2006/relationships/hyperlink" Target="http://cpdb.realtek.com/cpdbv3/view/wafermap/oneWaferSbinMap.php?project=RL6982&amp;checksum=f9119d21cbc1966b1dde3d14d568cca6&amp;bin_num=3&amp;bintype=sbin&amp;from=xls&amp;cp=CP1&amp;version=RL6982_HD_TA01_V03&amp;lotid=P9DF8&amp;waferid=MAX992-22A0" TargetMode="External"/><Relationship Id="rId368" Type="http://schemas.openxmlformats.org/officeDocument/2006/relationships/hyperlink" Target="http://cpdb.realtek.com/cpdbv3/view/wafermap/oneWaferSbinMap.php?project=RL6982&amp;checksum=b9d89988c1f00def0dc6589979cf015f&amp;bin_num=35&amp;bintype=sbin&amp;from=xls&amp;cp=CP1&amp;version=RL6982_HD_TA01_V03&amp;lotid=P9DF6&amp;waferid=MAX506-09A4" TargetMode="External"/><Relationship Id="rId575" Type="http://schemas.openxmlformats.org/officeDocument/2006/relationships/hyperlink" Target="http://cpdb.realtek.com/cpdbv3/view/wafermap/oneWaferSbinMap.php?project=RL6982&amp;checksum=2ae47ff944404ddcd0f09102b6a8f9a9&amp;bin_num=48&amp;bintype=sbin&amp;from=xls&amp;cp=CP1&amp;version=RL6982_HD_TA01_V03&amp;lotid=P9AT9&amp;waferid=MAX059-08B0" TargetMode="External"/><Relationship Id="rId782" Type="http://schemas.openxmlformats.org/officeDocument/2006/relationships/hyperlink" Target="http://cpdb.realtek.com/cpdbv3/view/wafermap/oneWaferSbinMap.php?project=RL6982&amp;checksum=3ea039ad4a2770c16e0c5ae9aa955f2f&amp;bin_num=69&amp;bintype=sbin&amp;from=xls&amp;cp=CP1&amp;version=RL6982_HD_TA01_V03&amp;lotid=P9FC8&amp;waferid=MAX988-02B0" TargetMode="External"/><Relationship Id="rId228" Type="http://schemas.openxmlformats.org/officeDocument/2006/relationships/hyperlink" Target="http://cpdb.realtek.com/cpdbv3/view/wafermap/oneWaferSbinMap.php?project=RL6982&amp;checksum=6e094c23e28de934f5fa9f4b66162f21&amp;bin_num=8&amp;bintype=sbin&amp;from=xls&amp;cp=CP1&amp;version=RL6982_HD_TA01_V03&amp;lotid=P9AU6&amp;waferid=MAX523-10A5" TargetMode="External"/><Relationship Id="rId435" Type="http://schemas.openxmlformats.org/officeDocument/2006/relationships/hyperlink" Target="http://cpdb.realtek.com/cpdbv3/view/wafermap/oneWaferSbinMap.php?project=RL6982&amp;checksum=f9998a1b719b7662d1fc2616661af778&amp;bin_num=7&amp;bintype=sbin&amp;from=xls&amp;cp=CP1&amp;version=RL6982_HD_TA01_V03&amp;lotid=P9AU3&amp;waferid=MAX072-14C1" TargetMode="External"/><Relationship Id="rId642" Type="http://schemas.openxmlformats.org/officeDocument/2006/relationships/hyperlink" Target="http://cpdb.realtek.com/cpdbv3/view/wafermap/oneWaferSbinMap.php?project=RL6982&amp;checksum=1bfcbe2a7643c7f41faf0515ef7907a5&amp;bin_num=82&amp;bintype=sbin&amp;from=xls&amp;cp=CP1&amp;version=RL6982_HD_TA01_V03&amp;lotid=P9DF7&amp;waferid=MAX511-15E1" TargetMode="External"/><Relationship Id="rId1065" Type="http://schemas.openxmlformats.org/officeDocument/2006/relationships/hyperlink" Target="http://cpdb.realtek.com/cpdbv3/view/wafermap/oneWaferSbinMap.php?project=RL6982&amp;checksum=cb92fab14586d82cae8f474971364b84&amp;bin_num=611&amp;bintype=sbin&amp;from=xls&amp;cp=CP1&amp;version=RL6982_HD_TA01_V03&amp;lotid=P9DF6&amp;waferid=MAX506-22C2" TargetMode="External"/><Relationship Id="rId127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712&amp;sbin_info=390&amp;sbin_map=390&amp;is_auto=0" TargetMode="External"/><Relationship Id="rId502" Type="http://schemas.openxmlformats.org/officeDocument/2006/relationships/hyperlink" Target="http://cpdb.realtek.com/cpdbv3/view/wafermap/oneWaferSbinMap.php?project=RL6982&amp;checksum=0b81dcfd387a444390cf7b07e9e35dc6&amp;bin_num=9&amp;bintype=sbin&amp;from=xls&amp;cp=CP1&amp;version=RL6982_HD_TA01_V03&amp;lotid=P9DF6&amp;waferid=MAX506-18D4" TargetMode="External"/><Relationship Id="rId947" Type="http://schemas.openxmlformats.org/officeDocument/2006/relationships/hyperlink" Target="http://cpdb.realtek.com/cpdbv3/view/wafermap/oneWaferSbinMap.php?project=RL6982&amp;checksum=f093448f999cbc68eec5ba2f1b8a6e14&amp;bin_num=63&amp;bintype=sbin&amp;from=xls&amp;cp=CP1&amp;version=RL6982_HD_TA01_V03&amp;lotid=P9DF7&amp;waferid=MAX511-24H1" TargetMode="External"/><Relationship Id="rId1132" Type="http://schemas.openxmlformats.org/officeDocument/2006/relationships/hyperlink" Target="http://cpdb.realtek.com/cpdbv3/view/wafermap/oneWaferSbinMap.php?project=RL6982&amp;checksum=b79a6718cb1d6f0211610e0e099ca1f0&amp;bin_num=30&amp;bintype=sbin&amp;from=xls&amp;cp=CP1&amp;version=RL6982_HD_TA01_V03&amp;lotid=P9AU6&amp;waferid=MAX523-19C3" TargetMode="External"/><Relationship Id="rId157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5&amp;sbin_map=5&amp;is_auto=0" TargetMode="External"/><Relationship Id="rId76" Type="http://schemas.openxmlformats.org/officeDocument/2006/relationships/hyperlink" Target="http://cpdb.realtek.com/cpdbv3/view/wafermap/oneWaferSbinMap.php?project=RL6982&amp;checksum=c810f116f1e790c3e81b6bff32fd6504&amp;bin_num=16&amp;bintype=sbin&amp;from=xls&amp;cp=CP1&amp;version=RL6982_HD_TA01_V03&amp;lotid=P9DF6&amp;waferid=MAX506-15F3" TargetMode="External"/><Relationship Id="rId807" Type="http://schemas.openxmlformats.org/officeDocument/2006/relationships/hyperlink" Target="http://cpdb.realtek.com/cpdbv3/view/wafermap/oneWaferSbinMap.php?project=RL6982&amp;checksum=d6a5abd158e56d137e9240860c68749c&amp;bin_num=45&amp;bintype=sbin&amp;from=xls&amp;cp=CP1&amp;version=RL6982_HD_TA01_V03&amp;lotid=P9DZ4&amp;waferid=MAX517-22F7" TargetMode="External"/><Relationship Id="rId143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9194000000000001&amp;sbin_info=612&amp;sbin_map=612&amp;is_auto=0" TargetMode="External"/><Relationship Id="rId164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88&amp;sbin_info=161&amp;sbin_map=161&amp;is_auto=0" TargetMode="External"/><Relationship Id="rId150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9&amp;sbin_info=53&amp;sbin_map=53&amp;is_auto=0" TargetMode="External"/><Relationship Id="rId292" Type="http://schemas.openxmlformats.org/officeDocument/2006/relationships/hyperlink" Target="http://cpdb.realtek.com/cpdbv3/view/wafermap/oneWaferSbinMap.php?project=RL6982&amp;checksum=5f96c1a0367cd55e8937f0eb82acf0da&amp;bin_num=2&amp;bintype=sbin&amp;from=xls&amp;cp=CP1&amp;version=RL6982_HD_TA01_V03&amp;lotid=P9AU3&amp;waferid=MAX072-16A7" TargetMode="External"/><Relationship Id="rId597" Type="http://schemas.openxmlformats.org/officeDocument/2006/relationships/hyperlink" Target="http://cpdb.realtek.com/cpdbv3/view/wafermap/oneWaferSbinMap.php?project=RL6982&amp;checksum=4f05d4b10d2d7ef3b89c7a36bc313a6c&amp;bin_num=82&amp;bintype=sbin&amp;from=xls&amp;cp=CP1&amp;version=RL6982_HD_TA01_V03&amp;lotid=P9DZ4&amp;waferid=MAX517-25E0" TargetMode="External"/><Relationship Id="rId152" Type="http://schemas.openxmlformats.org/officeDocument/2006/relationships/hyperlink" Target="http://cpdb.realtek.com/cpdbv3/view/wafermap/oneWaferSbinMap.php?project=RL6982&amp;checksum=22eb23cf599a1a247392026e3410a7e1&amp;bin_num=68&amp;bintype=sbin&amp;from=xls&amp;cp=CP1&amp;version=RL6982_HD_TA01_V03&amp;lotid=P9AU3&amp;waferid=MAX072-11E0" TargetMode="External"/><Relationship Id="rId457" Type="http://schemas.openxmlformats.org/officeDocument/2006/relationships/hyperlink" Target="http://cpdb.realtek.com/cpdbv3/view/wafermap/oneWaferSbinMap.php?project=RL6982&amp;checksum=2d1e6344b38856f051656f30a84abe58&amp;bin_num=29&amp;bintype=sbin&amp;from=xls&amp;cp=CP1&amp;version=RL6982_HD_TA01_V03&amp;lotid=P9AT6&amp;waferid=MAX055-05H0" TargetMode="External"/><Relationship Id="rId1087" Type="http://schemas.openxmlformats.org/officeDocument/2006/relationships/hyperlink" Target="http://cpdb.realtek.com/cpdbv3/view/wafermap/oneWaferSbinMap.php?project=RL6982&amp;checksum=256b624eae3739e9a4dcc50cbd412dc3&amp;bin_num=193&amp;bintype=sbin&amp;from=xls&amp;cp=CP1&amp;version=RL6982_HD_TA01_V03&amp;lotid=P9AT6&amp;waferid=MAX055-25E3" TargetMode="External"/><Relationship Id="rId129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742000000000001&amp;sbin_info=28&amp;sbin_map=28&amp;is_auto=0" TargetMode="External"/><Relationship Id="rId664" Type="http://schemas.openxmlformats.org/officeDocument/2006/relationships/hyperlink" Target="http://cpdb.realtek.com/cpdbv3/view/wafermap/oneWaferSbinMap.php?project=RL6982&amp;checksum=95c821596ed8953253ecab4c77ea834b&amp;bin_num=47&amp;bintype=sbin&amp;from=xls&amp;cp=CP1&amp;version=RL6982_HD_TA01_V03&amp;lotid=P9AU6&amp;waferid=MAX523-04D1" TargetMode="External"/><Relationship Id="rId871" Type="http://schemas.openxmlformats.org/officeDocument/2006/relationships/hyperlink" Target="http://cpdb.realtek.com/cpdbv3/view/wafermap/oneWaferSbinMap.php?project=RL6982&amp;checksum=11272d172832dc96be109d1469dc8f88&amp;bin_num=70&amp;bintype=sbin&amp;from=xls&amp;cp=CP1&amp;version=RL6982_HD_TA01_V03&amp;lotid=P9DF6&amp;waferid=MAX506-11A4" TargetMode="External"/><Relationship Id="rId969" Type="http://schemas.openxmlformats.org/officeDocument/2006/relationships/hyperlink" Target="http://cpdb.realtek.com/cpdbv3/view/wafermap/oneWaferSbinMap.php?project=RL6982&amp;checksum=d666baddae91fae468789deade66bcf9&amp;bin_num=46&amp;bintype=sbin&amp;from=xls&amp;cp=CP1&amp;version=RL6982_HD_TA01_V03&amp;lotid=P9EP5&amp;waferid=MAX989-07C3" TargetMode="External"/><Relationship Id="rId159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98&amp;sbin_map=98&amp;is_auto=0" TargetMode="External"/><Relationship Id="rId317" Type="http://schemas.openxmlformats.org/officeDocument/2006/relationships/hyperlink" Target="http://cpdb.realtek.com/cpdbv3/view/wafermap/oneWaferSbinMap.php?project=RL6982&amp;checksum=460ba512851be50b68a6db2c411ee00b&amp;bin_num=221&amp;bintype=sbin&amp;from=xls&amp;cp=CP1&amp;version=RL6982_HD_TA01_V03&amp;lotid=P9AU6&amp;waferid=MAX523-20D0" TargetMode="External"/><Relationship Id="rId524" Type="http://schemas.openxmlformats.org/officeDocument/2006/relationships/hyperlink" Target="http://cpdb.realtek.com/cpdbv3/view/wafermap/oneWaferSbinMap.php?project=RL6982&amp;checksum=aa0ce7bd26618ff9a7d033af8d287a2a&amp;bin_num=9&amp;bintype=sbin&amp;from=xls&amp;cp=CP1&amp;version=RL6982_HD_TA01_V03&amp;lotid=P9DF8&amp;waferid=MAX992-08G2" TargetMode="External"/><Relationship Id="rId731" Type="http://schemas.openxmlformats.org/officeDocument/2006/relationships/hyperlink" Target="http://cpdb.realtek.com/cpdbv3/view/wafermap/oneWaferSbinMap.php?project=RL6982&amp;checksum=5388d7d1a48c37481e0ab1c381636e67&amp;bin_num=91&amp;bintype=sbin&amp;from=xls&amp;cp=CP1&amp;version=RL6982_HD_TA01_V03&amp;lotid=P9DF7&amp;waferid=MAX511-17C7" TargetMode="External"/><Relationship Id="rId1154" Type="http://schemas.openxmlformats.org/officeDocument/2006/relationships/hyperlink" Target="http://cpdb.realtek.com/cpdbv3/view/wafermap/oneWaferSbinMap.php?project=RL6982&amp;checksum=b52dfdc2643dca15b4714e6ce9846e2a&amp;bin_num=10&amp;bintype=sbin&amp;from=xls&amp;cp=CP1&amp;version=RL6982_HD_TA01_V03&amp;lotid=P9EP4&amp;waferid=MAX522-05F3" TargetMode="External"/><Relationship Id="rId1361" Type="http://schemas.openxmlformats.org/officeDocument/2006/relationships/hyperlink" Target="http://cpdb.realtek.com/cpdbv3/view/wafermap/oneWaferSbinMap.php?project=RL6982&amp;checksum=11272d172832dc96be109d1469dc8f88&amp;bin_num=192&amp;bintype=sbin&amp;from=xls&amp;cp=CP1&amp;version=RL6982_HD_TA01_V03&amp;lotid=P9DF6&amp;waferid=MAX506-11A4" TargetMode="External"/><Relationship Id="rId1459" Type="http://schemas.openxmlformats.org/officeDocument/2006/relationships/hyperlink" Target="http://cpdb.realtek.com/cpdbv3/view/wafermap/oneWaferSbinMap.php?project=RL6982&amp;checksum=22eb23cf599a1a247392026e3410a7e1&amp;bin_num=87&amp;bintype=sbin&amp;from=xls&amp;cp=CP1&amp;version=RL6982_HD_TA01_V03&amp;lotid=P9AU3&amp;waferid=MAX072-11E0" TargetMode="External"/><Relationship Id="rId98" Type="http://schemas.openxmlformats.org/officeDocument/2006/relationships/hyperlink" Target="http://cpdb.realtek.com/cpdbv3/view/wafermap/oneWaferSbinMap.php?project=RL6982&amp;checksum=5540f101ffbc7ebb22c8f7c1a463a531&amp;bin_num=65&amp;bintype=sbin&amp;from=xls&amp;cp=CP1&amp;version=RL6982_HD_TA01_V03&amp;lotid=P9FC7&amp;waferid=MAX987-12G2" TargetMode="External"/><Relationship Id="rId829" Type="http://schemas.openxmlformats.org/officeDocument/2006/relationships/hyperlink" Target="http://cpdb.realtek.com/cpdbv3/view/wafermap/oneWaferSbinMap.php?project=RL6982&amp;checksum=c0bfbbc2e5b212aab22d98b6b6c6adf3&amp;bin_num=45&amp;bintype=sbin&amp;from=xls&amp;cp=CP1&amp;version=RL6982_HD_TA01_V03&amp;lotid=P9DF6&amp;waferid=MAX506-17E1" TargetMode="External"/><Relationship Id="rId1014" Type="http://schemas.openxmlformats.org/officeDocument/2006/relationships/hyperlink" Target="http://cpdb.realtek.com/cpdbv3/view/wafermap/oneWaferSbinMap.php?project=RL6982&amp;checksum=f92a3eb58e563ba95f1305e4504d6a72&amp;bin_num=26&amp;bintype=sbin&amp;from=xls&amp;cp=CP1&amp;version=RL6982_HD_TA01_V03&amp;lotid=P9AT6&amp;waferid=MAX055-04A2" TargetMode="External"/><Relationship Id="rId1221" Type="http://schemas.openxmlformats.org/officeDocument/2006/relationships/hyperlink" Target="http://cpdb.realtek.com/cpdbv3/view/wafermap/oneWaferSbinMap.php?project=RL6982&amp;checksum=712e4d1749edaeae2f5a9215217914ed&amp;bin_num=11&amp;bintype=sbin&amp;from=xls&amp;cp=CP1&amp;version=RL6982_HD_TA01_V03&amp;lotid=P9DF6&amp;waferid=MAX506-16E6" TargetMode="External"/><Relationship Id="rId166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190&amp;sbin_map=190&amp;is_auto=0" TargetMode="External"/><Relationship Id="rId131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9022000000000001&amp;sbin_info=201&amp;sbin_map=201&amp;is_auto=0" TargetMode="External"/><Relationship Id="rId152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78&amp;sbin_info=74&amp;sbin_map=74&amp;is_auto=0" TargetMode="External"/><Relationship Id="rId25" Type="http://schemas.openxmlformats.org/officeDocument/2006/relationships/hyperlink" Target="http://cpdb.realtek.com/cpdbv3/view/mergeCell.php?project=RL6982&amp;cp=CP1&amp;version=RL6982_HD_TA01_V03&amp;lotid=P9AT6&amp;waferid=MAX055-23F5&amp;bintype=sbin" TargetMode="External"/><Relationship Id="rId174" Type="http://schemas.openxmlformats.org/officeDocument/2006/relationships/hyperlink" Target="http://cpdb.realtek.com/cpdbv3/view/wafermap/oneWaferSbinMap.php?project=RL6982&amp;checksum=ee22a077dc63d1425dd88d39975cd1f8&amp;bin_num=24&amp;bintype=sbin&amp;from=xls&amp;cp=CP1&amp;version=RL6982_HD_TA01_V03&amp;lotid=P9EP5&amp;waferid=MAX989-06D0" TargetMode="External"/><Relationship Id="rId381" Type="http://schemas.openxmlformats.org/officeDocument/2006/relationships/hyperlink" Target="http://cpdb.realtek.com/cpdbv3/view/wafermap/oneWaferSbinMap.php?project=RL6982&amp;checksum=9f3ee92e4354b8e251a94b1b10a6ff87&amp;bin_num=35&amp;bintype=sbin&amp;from=xls&amp;cp=CP1&amp;version=RL6982_HD_TA01_V03&amp;lotid=P9DF6&amp;waferid=MAX506-05D0" TargetMode="External"/><Relationship Id="rId241" Type="http://schemas.openxmlformats.org/officeDocument/2006/relationships/hyperlink" Target="http://cpdb.realtek.com/cpdbv3/view/wafermap/oneWaferSbinMap.php?project=RL6982&amp;checksum=4489c76810d3faa580d0ed5b5a453849&amp;bin_num=8&amp;bintype=sbin&amp;from=xls&amp;cp=CP1&amp;version=RL6982_HD_TA01_V03&amp;lotid=P9EP4&amp;waferid=MAX522-02H2" TargetMode="External"/><Relationship Id="rId479" Type="http://schemas.openxmlformats.org/officeDocument/2006/relationships/hyperlink" Target="http://cpdb.realtek.com/cpdbv3/view/wafermap/oneWaferSbinMap.php?project=RL6982&amp;checksum=b2d43d300eeee71aa0d23661bec72c21&amp;bin_num=9&amp;bintype=sbin&amp;from=xls&amp;cp=CP1&amp;version=RL6982_HD_TA01_V03&amp;lotid=P9DZ4&amp;waferid=MAX517-20H1" TargetMode="External"/><Relationship Id="rId686" Type="http://schemas.openxmlformats.org/officeDocument/2006/relationships/hyperlink" Target="http://cpdb.realtek.com/cpdbv3/view/wafermap/oneWaferSbinMap.php?project=RL6982&amp;checksum=eade2e6d6ae2f5b76850be2adf93163c&amp;bin_num=47&amp;bintype=sbin&amp;from=xls&amp;cp=CP1&amp;version=RL6982_HD_TA01_V03&amp;lotid=P9EP4&amp;waferid=MAX522-22E5" TargetMode="External"/><Relationship Id="rId893" Type="http://schemas.openxmlformats.org/officeDocument/2006/relationships/hyperlink" Target="http://cpdb.realtek.com/cpdbv3/view/wafermap/oneWaferSbinMap.php?project=RL6982&amp;checksum=d6a5abd158e56d137e9240860c68749c&amp;bin_num=6&amp;bintype=sbin&amp;from=xls&amp;cp=CP1&amp;version=RL6982_HD_TA01_V03&amp;lotid=P9DZ4&amp;waferid=MAX517-22F7" TargetMode="External"/><Relationship Id="rId339" Type="http://schemas.openxmlformats.org/officeDocument/2006/relationships/hyperlink" Target="http://cpdb.realtek.com/cpdbv3/view/wafermap/oneWaferSbinMap.php?project=RL6982&amp;checksum=eade2e6d6ae2f5b76850be2adf93163c&amp;bin_num=34&amp;bintype=sbin&amp;from=xls&amp;cp=CP1&amp;version=RL6982_HD_TA01_V03&amp;lotid=P9EP4&amp;waferid=MAX522-22E5" TargetMode="External"/><Relationship Id="rId546" Type="http://schemas.openxmlformats.org/officeDocument/2006/relationships/hyperlink" Target="http://cpdb.realtek.com/cpdbv3/view/wafermap/oneWaferSbinMap.php?project=RL6982&amp;checksum=a261a39c5e0889abbcac91300d7d45b3&amp;bin_num=9&amp;bintype=sbin&amp;from=xls&amp;cp=CP1&amp;version=RL6982_HD_TA01_V03&amp;lotid=P9DF8&amp;waferid=MAX992-02C5" TargetMode="External"/><Relationship Id="rId75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3798799999999999&amp;sbin_info=69&amp;sbin_map=69&amp;is_auto=0" TargetMode="External"/><Relationship Id="rId1176" Type="http://schemas.openxmlformats.org/officeDocument/2006/relationships/hyperlink" Target="http://cpdb.realtek.com/cpdbv3/view/wafermap/oneWaferSbinMap.php?project=RL6982&amp;checksum=d666baddae91fae468789deade66bcf9&amp;bin_num=21&amp;bintype=sbin&amp;from=xls&amp;cp=CP1&amp;version=RL6982_HD_TA01_V03&amp;lotid=P9EP5&amp;waferid=MAX989-07C3" TargetMode="External"/><Relationship Id="rId1383" Type="http://schemas.openxmlformats.org/officeDocument/2006/relationships/hyperlink" Target="http://cpdb.realtek.com/cpdbv3/view/wafermap/oneWaferSbinMap.php?project=RL6982&amp;checksum=c0bfbbc2e5b212aab22d98b6b6c6adf3&amp;bin_num=203&amp;bintype=sbin&amp;from=xls&amp;cp=CP1&amp;version=RL6982_HD_TA01_V03&amp;lotid=P9DF6&amp;waferid=MAX506-17E1" TargetMode="External"/><Relationship Id="rId101" Type="http://schemas.openxmlformats.org/officeDocument/2006/relationships/hyperlink" Target="http://cpdb.realtek.com/cpdbv3/view/wafermap/oneWaferSbinMap.php?project=RL6982&amp;checksum=849f51459453b7e3a5732dc0e44cfe2a&amp;bin_num=65&amp;bintype=sbin&amp;from=xls&amp;cp=CP1&amp;version=RL6982_HD_TA01_V03&amp;lotid=P9DZ4&amp;waferid=MAX517-13C7" TargetMode="External"/><Relationship Id="rId406" Type="http://schemas.openxmlformats.org/officeDocument/2006/relationships/hyperlink" Target="http://cpdb.realtek.com/cpdbv3/view/wafermap/oneWaferSbinMap.php?project=RL6982&amp;checksum=dc210d0aaf65a4120c607eeabc6445aa&amp;bin_num=36&amp;bintype=sbin&amp;from=xls&amp;cp=CP1&amp;version=RL6982_HD_TA01_V03&amp;lotid=P9CC4&amp;waferid=MAX514-20B0" TargetMode="External"/><Relationship Id="rId960" Type="http://schemas.openxmlformats.org/officeDocument/2006/relationships/hyperlink" Target="http://cpdb.realtek.com/cpdbv3/view/wafermap/oneWaferSbinMap.php?project=RL6982&amp;checksum=2ce5b02425f0d1bf0d079be5f19c7043&amp;bin_num=46&amp;bintype=sbin&amp;from=xls&amp;cp=CP1&amp;version=RL6982_HD_TA01_V03&amp;lotid=P9AT6&amp;waferid=MAX055-08F1" TargetMode="External"/><Relationship Id="rId1036" Type="http://schemas.openxmlformats.org/officeDocument/2006/relationships/hyperlink" Target="http://cpdb.realtek.com/cpdbv3/view/wafermap/oneWaferSbinMap.php?project=RL6982&amp;checksum=55f3b2975ab91f4a088ece34a4b8e43f&amp;bin_num=12&amp;bintype=sbin&amp;from=xls&amp;cp=CP1&amp;version=RL6982_HD_TA01_V03&amp;lotid=P9EP4&amp;waferid=MAX522-07E1" TargetMode="External"/><Relationship Id="rId1243" Type="http://schemas.openxmlformats.org/officeDocument/2006/relationships/hyperlink" Target="http://cpdb.realtek.com/cpdbv3/view/wafermap/oneWaferSbinMap.php?project=RL6982&amp;checksum=b0b4663834ecbf717c1ff0f83667b154&amp;bin_num=79&amp;bintype=sbin&amp;from=xls&amp;cp=CP1&amp;version=RL6982_HD_TA01_V03&amp;lotid=P9DF8&amp;waferid=MAX992-25F4" TargetMode="External"/><Relationship Id="rId159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88&amp;sbin_info=81&amp;sbin_map=81&amp;is_auto=0" TargetMode="External"/><Relationship Id="rId168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32&amp;sbin_map=232&amp;is_auto=0" TargetMode="External"/><Relationship Id="rId613" Type="http://schemas.openxmlformats.org/officeDocument/2006/relationships/hyperlink" Target="http://cpdb.realtek.com/cpdbv3/view/wafermap/oneWaferSbinMap.php?project=RL6982&amp;checksum=2d1e6344b38856f051656f30a84abe58&amp;bin_num=82&amp;bintype=sbin&amp;from=xls&amp;cp=CP1&amp;version=RL6982_HD_TA01_V03&amp;lotid=P9AT6&amp;waferid=MAX055-05H0" TargetMode="External"/><Relationship Id="rId820" Type="http://schemas.openxmlformats.org/officeDocument/2006/relationships/hyperlink" Target="http://cpdb.realtek.com/cpdbv3/view/wafermap/oneWaferSbinMap.php?project=RL6982&amp;checksum=e3c4891f29d79d7a8f7fbc684fd15d58&amp;bin_num=45&amp;bintype=sbin&amp;from=xls&amp;cp=CP1&amp;version=RL6982_HD_TA01_V03&amp;lotid=P9AU3&amp;waferid=MAX072-24E4" TargetMode="External"/><Relationship Id="rId918" Type="http://schemas.openxmlformats.org/officeDocument/2006/relationships/hyperlink" Target="http://cpdb.realtek.com/cpdbv3/view/wafermap/oneWaferSbinMap.php?project=RL6982&amp;checksum=7ebd35e58db2148b5b61c8c61b34695f&amp;bin_num=6&amp;bintype=sbin&amp;from=xls&amp;cp=CP1&amp;version=RL6982_HD_TA01_V03&amp;lotid=P9AT9&amp;waferid=MAX059-05C7" TargetMode="External"/><Relationship Id="rId1450" Type="http://schemas.openxmlformats.org/officeDocument/2006/relationships/hyperlink" Target="http://cpdb.realtek.com/cpdbv3/view/wafermap/oneWaferSbinMap.php?project=RL6982&amp;checksum=dfe1e6dad8b9b1fa0cb2688035d9301d&amp;bin_num=58&amp;bintype=sbin&amp;from=xls&amp;cp=CP1&amp;version=RL6982_HD_TA01_V03&amp;lotid=P9DZ4&amp;waferid=MAX517-02B1" TargetMode="External"/><Relationship Id="rId154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32&amp;sbin_info=32&amp;sbin_map=32&amp;is_auto=0" TargetMode="External"/><Relationship Id="rId1103" Type="http://schemas.openxmlformats.org/officeDocument/2006/relationships/hyperlink" Target="http://cpdb.realtek.com/cpdbv3/view/wafermap/oneWaferSbinMap.php?project=RL6982&amp;checksum=d6a5abd158e56d137e9240860c68749c&amp;bin_num=44&amp;bintype=sbin&amp;from=xls&amp;cp=CP1&amp;version=RL6982_HD_TA01_V03&amp;lotid=P9DZ4&amp;waferid=MAX517-22F7" TargetMode="External"/><Relationship Id="rId1310" Type="http://schemas.openxmlformats.org/officeDocument/2006/relationships/hyperlink" Target="http://cpdb.realtek.com/cpdbv3/view/wafermap/oneWaferSbinMap.php?project=RL6982&amp;checksum=7b7226b617d7258823a3f8a0df9b743a&amp;bin_num=205&amp;bintype=sbin&amp;from=xls&amp;cp=CP1&amp;version=RL6982_HD_TA01_V03&amp;lotid=P9AU6&amp;waferid=MAX523-16E2" TargetMode="External"/><Relationship Id="rId140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7423999999999999&amp;sbin_info=17&amp;sbin_map=17&amp;is_auto=0" TargetMode="External"/><Relationship Id="rId47" Type="http://schemas.openxmlformats.org/officeDocument/2006/relationships/hyperlink" Target="http://cpdb.realtek.com/cpdbv3/view/mergeCell.php?project=RL6982&amp;cp=CP1&amp;version=RL6982_HD_TA01_V03&amp;lotid=P9DF8&amp;waferid=MAX992-15D1&amp;bintype=sbin" TargetMode="External"/><Relationship Id="rId161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27&amp;sbin_map=127&amp;is_auto=0" TargetMode="External"/><Relationship Id="rId196" Type="http://schemas.openxmlformats.org/officeDocument/2006/relationships/hyperlink" Target="http://cpdb.realtek.com/cpdbv3/view/wafermap/oneWaferSbinMap.php?project=RL6982&amp;checksum=7e853c6604a240d59a23e7348e1bee4f&amp;bin_num=24&amp;bintype=sbin&amp;from=xls&amp;cp=CP1&amp;version=RL6982_HD_TA01_V03&amp;lotid=P9AU6&amp;waferid=MAX523-01F0" TargetMode="External"/><Relationship Id="rId263" Type="http://schemas.openxmlformats.org/officeDocument/2006/relationships/hyperlink" Target="http://cpdb.realtek.com/cpdbv3/view/wafermap/oneWaferSbinMap.php?project=RL6982&amp;checksum=06b1ec46b9b1fac70ae2ceccd5232cb5&amp;bin_num=66&amp;bintype=sbin&amp;from=xls&amp;cp=CP1&amp;version=RL6982_HD_TA01_V03&amp;lotid=P9DF8&amp;waferid=MAX992-01D2" TargetMode="External"/><Relationship Id="rId470" Type="http://schemas.openxmlformats.org/officeDocument/2006/relationships/hyperlink" Target="http://cpdb.realtek.com/cpdbv3/view/wafermap/oneWaferSbinMap.php?project=RL6982&amp;checksum=67ec12066a0adac6f90eb15372b1c17f&amp;bin_num=29&amp;bintype=sbin&amp;from=xls&amp;cp=CP1&amp;version=RL6982_HD_TA01_V03&amp;lotid=P9AU6&amp;waferid=MAX523-12G6" TargetMode="External"/><Relationship Id="rId123" Type="http://schemas.openxmlformats.org/officeDocument/2006/relationships/hyperlink" Target="http://cpdb.realtek.com/cpdbv3/view/wafermap/oneWaferSbinMap.php?project=RL6982&amp;checksum=cefb33655728e2638f6b0c4e2d112cdc&amp;bin_num=3&amp;bintype=sbin&amp;from=xls&amp;cp=CP1&amp;version=RL6982_HD_TA01_V03&amp;lotid=P9FC7&amp;waferid=MAX987-03D2" TargetMode="External"/><Relationship Id="rId330" Type="http://schemas.openxmlformats.org/officeDocument/2006/relationships/hyperlink" Target="http://cpdb.realtek.com/cpdbv3/view/wafermap/oneWaferSbinMap.php?project=RL6982&amp;checksum=b2d43d300eeee71aa0d23661bec72c21&amp;bin_num=34&amp;bintype=sbin&amp;from=xls&amp;cp=CP1&amp;version=RL6982_HD_TA01_V03&amp;lotid=P9DZ4&amp;waferid=MAX517-20H1" TargetMode="External"/><Relationship Id="rId568" Type="http://schemas.openxmlformats.org/officeDocument/2006/relationships/hyperlink" Target="http://cpdb.realtek.com/cpdbv3/view/wafermap/oneWaferSbinMap.php?project=RL6982&amp;checksum=b2bb68493923ff382109489d6813c02e&amp;bin_num=48&amp;bintype=sbin&amp;from=xls&amp;cp=CP1&amp;version=RL6982_HD_TA01_V03&amp;lotid=P9AU6&amp;waferid=MAX523-09A0" TargetMode="External"/><Relationship Id="rId775" Type="http://schemas.openxmlformats.org/officeDocument/2006/relationships/hyperlink" Target="http://cpdb.realtek.com/cpdbv3/view/wafermap/oneWaferSbinMap.php?project=RL6982&amp;checksum=72b25cd4da534838bfb88ff78eb280a4&amp;bin_num=69&amp;bintype=sbin&amp;from=xls&amp;cp=CP1&amp;version=RL6982_HD_TA01_V03&amp;lotid=P9DF7&amp;waferid=MAX511-22B0" TargetMode="External"/><Relationship Id="rId982" Type="http://schemas.openxmlformats.org/officeDocument/2006/relationships/hyperlink" Target="http://cpdb.realtek.com/cpdbv3/view/wafermap/oneWaferSbinMap.php?project=RL6982&amp;checksum=87b09e006a051d96f4adea39f0b139b4&amp;bin_num=46&amp;bintype=sbin&amp;from=xls&amp;cp=CP1&amp;version=RL6982_HD_TA01_V03&amp;lotid=P9DF8&amp;waferid=MAX992-05A6" TargetMode="External"/><Relationship Id="rId1198" Type="http://schemas.openxmlformats.org/officeDocument/2006/relationships/hyperlink" Target="http://cpdb.realtek.com/cpdbv3/view/wafermap/oneWaferSbinMap.php?project=RL6982&amp;checksum=d6a5abd158e56d137e9240860c68749c&amp;bin_num=235&amp;bintype=sbin&amp;from=xls&amp;cp=CP1&amp;version=RL6982_HD_TA01_V03&amp;lotid=P9DZ4&amp;waferid=MAX517-22F7" TargetMode="External"/><Relationship Id="rId428" Type="http://schemas.openxmlformats.org/officeDocument/2006/relationships/hyperlink" Target="http://cpdb.realtek.com/cpdbv3/view/wafermap/oneWaferSbinMap.php?project=RL6982&amp;checksum=b2d43d300eeee71aa0d23661bec72c21&amp;bin_num=7&amp;bintype=sbin&amp;from=xls&amp;cp=CP1&amp;version=RL6982_HD_TA01_V03&amp;lotid=P9DZ4&amp;waferid=MAX517-20H1" TargetMode="External"/><Relationship Id="rId635" Type="http://schemas.openxmlformats.org/officeDocument/2006/relationships/hyperlink" Target="http://cpdb.realtek.com/cpdbv3/view/wafermap/oneWaferSbinMap.php?project=RL6982&amp;checksum=6c6f45ee916e9702359d64c5130455c5&amp;bin_num=82&amp;bintype=sbin&amp;from=xls&amp;cp=CP1&amp;version=RL6982_HD_TA01_V03&amp;lotid=P9EP4&amp;waferid=MAX522-11C7" TargetMode="External"/><Relationship Id="rId842" Type="http://schemas.openxmlformats.org/officeDocument/2006/relationships/hyperlink" Target="http://cpdb.realtek.com/cpdbv3/view/wafermap/oneWaferSbinMap.php?project=RL6982&amp;checksum=4164f8fcfe26dbbe7b9b30961c2e8976&amp;bin_num=70&amp;bintype=sbin&amp;from=xls&amp;cp=CP1&amp;version=RL6982_HD_TA01_V03&amp;lotid=P9DZ4&amp;waferid=MAX517-14C2" TargetMode="External"/><Relationship Id="rId1058" Type="http://schemas.openxmlformats.org/officeDocument/2006/relationships/hyperlink" Target="http://cpdb.realtek.com/cpdbv3/view/wafermap/oneWaferSbinMap.php?project=RL6982&amp;checksum=0b81dcfd387a444390cf7b07e9e35dc6&amp;bin_num=611&amp;bintype=sbin&amp;from=xls&amp;cp=CP1&amp;version=RL6982_HD_TA01_V03&amp;lotid=P9DF6&amp;waferid=MAX506-18D4" TargetMode="External"/><Relationship Id="rId1265" Type="http://schemas.openxmlformats.org/officeDocument/2006/relationships/hyperlink" Target="http://cpdb.realtek.com/cpdbv3/view/wafermap/oneWaferSbinMap.php?project=RL6982&amp;checksum=25dc7f8515c85e567893dde85ecd32a1&amp;bin_num=191&amp;bintype=sbin&amp;from=xls&amp;cp=CP1&amp;version=RL6982_HD_TA01_V03&amp;lotid=P9DZ4&amp;waferid=MAX517-21G4" TargetMode="External"/><Relationship Id="rId147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229999999999999&amp;sbin_info=129&amp;sbin_map=129&amp;is_auto=0" TargetMode="External"/><Relationship Id="rId702" Type="http://schemas.openxmlformats.org/officeDocument/2006/relationships/hyperlink" Target="http://cpdb.realtek.com/cpdbv3/view/wafermap/oneWaferSbinMap.php?project=RL6982&amp;checksum=ea8c48ae25278f5bf91f5a71a3d85f94&amp;bin_num=47&amp;bintype=sbin&amp;from=xls&amp;cp=CP1&amp;version=RL6982_HD_TA01_V03&amp;lotid=P9AU6&amp;waferid=MAX523-07B2" TargetMode="External"/><Relationship Id="rId1125" Type="http://schemas.openxmlformats.org/officeDocument/2006/relationships/hyperlink" Target="http://cpdb.realtek.com/cpdbv3/view/wafermap/oneWaferSbinMap.php?project=RL6982&amp;checksum=03f22f226c47ea3899c46a26e4d2a324&amp;bin_num=30&amp;bintype=sbin&amp;from=xls&amp;cp=CP1&amp;version=RL6982_HD_TA01_V03&amp;lotid=P9EP4&amp;waferid=MAX522-20F7" TargetMode="External"/><Relationship Id="rId1332" Type="http://schemas.openxmlformats.org/officeDocument/2006/relationships/hyperlink" Target="http://cpdb.realtek.com/cpdbv3/view/wafermap/oneWaferSbinMap.php?project=RL6982&amp;checksum=e51e8ab4343f330beb74141901762359&amp;bin_num=388&amp;bintype=sbin&amp;from=xls&amp;cp=CP1&amp;version=RL6982_HD_TA01_V03&amp;lotid=P9AU3&amp;waferid=MAX072-12D3" TargetMode="External"/><Relationship Id="rId69" Type="http://schemas.openxmlformats.org/officeDocument/2006/relationships/hyperlink" Target="http://cpdb.realtek.com/cpdbv3/view/wafermap/oneWaferSbinMap.php?project=RL6982&amp;checksum=e540125d235057e72ca1428622b913ab&amp;bin_num=18&amp;bintype=sbin&amp;from=xls&amp;cp=CP1&amp;version=RL6982_HD_TA01_V03&amp;lotid=P9CS3&amp;waferid=MAX507-21A0" TargetMode="External"/><Relationship Id="rId163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52&amp;sbin_map=152&amp;is_auto=0" TargetMode="External"/><Relationship Id="rId285" Type="http://schemas.openxmlformats.org/officeDocument/2006/relationships/hyperlink" Target="http://cpdb.realtek.com/cpdbv3/view/wafermap/oneWaferSbinMap.php?project=RL6982&amp;checksum=b2bb68493923ff382109489d6813c02e&amp;bin_num=2&amp;bintype=sbin&amp;from=xls&amp;cp=CP1&amp;version=RL6982_HD_TA01_V03&amp;lotid=P9AU6&amp;waferid=MAX523-09A0" TargetMode="External"/><Relationship Id="rId492" Type="http://schemas.openxmlformats.org/officeDocument/2006/relationships/hyperlink" Target="http://cpdb.realtek.com/cpdbv3/view/wafermap/oneWaferSbinMap.php?project=RL6982&amp;checksum=4f05d4b10d2d7ef3b89c7a36bc313a6c&amp;bin_num=9&amp;bintype=sbin&amp;from=xls&amp;cp=CP1&amp;version=RL6982_HD_TA01_V03&amp;lotid=P9DZ4&amp;waferid=MAX517-25E0" TargetMode="External"/><Relationship Id="rId797" Type="http://schemas.openxmlformats.org/officeDocument/2006/relationships/hyperlink" Target="http://cpdb.realtek.com/cpdbv3/view/wafermap/oneWaferSbinMap.php?project=RL6982&amp;checksum=20b96c6ee0cf7d51c352866fc9226722&amp;bin_num=45&amp;bintype=sbin&amp;from=xls&amp;cp=CP1&amp;version=RL6982_HD_TA01_V03&amp;lotid=P9DF8&amp;waferid=MAX992-06A1" TargetMode="External"/><Relationship Id="rId145" Type="http://schemas.openxmlformats.org/officeDocument/2006/relationships/hyperlink" Target="http://cpdb.realtek.com/cpdbv3/view/wafermap/oneWaferSbinMap.php?project=RL6982&amp;checksum=25dc7f8515c85e567893dde85ecd32a1&amp;bin_num=68&amp;bintype=sbin&amp;from=xls&amp;cp=CP1&amp;version=RL6982_HD_TA01_V03&amp;lotid=P9DZ4&amp;waferid=MAX517-21G4" TargetMode="External"/><Relationship Id="rId352" Type="http://schemas.openxmlformats.org/officeDocument/2006/relationships/hyperlink" Target="http://cpdb.realtek.com/cpdbv3/view/wafermap/oneWaferSbinMap.php?project=RL6982&amp;checksum=0f0533a6c4dde9173f84ee50d8174b61&amp;bin_num=35&amp;bintype=sbin&amp;from=xls&amp;cp=CP1&amp;version=RL6982_HD_TA01_V03&amp;lotid=P9DF8&amp;waferid=MAX992-13E3" TargetMode="External"/><Relationship Id="rId1287" Type="http://schemas.openxmlformats.org/officeDocument/2006/relationships/hyperlink" Target="http://cpdb.realtek.com/cpdbv3/view/wafermap/oneWaferSbinMap.php?project=RL6982&amp;checksum=4a3988e262355d406c52247d0d8a70e9&amp;bin_num=84&amp;bintype=sbin&amp;from=xls&amp;cp=CP1&amp;version=RL6982_HD_TA01_V03&amp;lotid=P9AU3&amp;waferid=MAX072-09E0" TargetMode="External"/><Relationship Id="rId212" Type="http://schemas.openxmlformats.org/officeDocument/2006/relationships/hyperlink" Target="http://cpdb.realtek.com/cpdbv3/view/wafermap/oneWaferSbinMap.php?project=RL6982&amp;checksum=8befdb064f1c9b77cde15a63da0bc48d&amp;bin_num=39&amp;bintype=sbin&amp;from=xls&amp;cp=CP1&amp;version=RL6982_HD_TA01_V03&amp;lotid=P9DZ4&amp;waferid=MAX517-16B0" TargetMode="External"/><Relationship Id="rId657" Type="http://schemas.openxmlformats.org/officeDocument/2006/relationships/hyperlink" Target="http://cpdb.realtek.com/cpdbv3/view/wafermap/oneWaferSbinMap.php?project=RL6982&amp;checksum=ef42104634b2ef6794d8fcf2824b7c65&amp;bin_num=51&amp;bintype=sbin&amp;from=xls&amp;cp=CP1&amp;version=RL6982_HD_TA01_V03&amp;lotid=P9AT6&amp;waferid=MAX055-21G7" TargetMode="External"/><Relationship Id="rId864" Type="http://schemas.openxmlformats.org/officeDocument/2006/relationships/hyperlink" Target="http://cpdb.realtek.com/cpdbv3/view/wafermap/oneWaferSbinMap.php?project=RL6982&amp;checksum=c5f4e015ea2d5aae4ca5ab2ead99ebb9&amp;bin_num=70&amp;bintype=sbin&amp;from=xls&amp;cp=CP1&amp;version=RL6982_HD_TA01_V03&amp;lotid=P9AU3&amp;waferid=MAX072-25D7" TargetMode="External"/><Relationship Id="rId1494" Type="http://schemas.openxmlformats.org/officeDocument/2006/relationships/hyperlink" Target="http://cpdb.realtek.com/cpdbv3/view/wafermap/oneWaferSbinMap.php?project=RL6982&amp;checksum=2ce5b02425f0d1bf0d079be5f19c7043&amp;bin_num=67&amp;bintype=sbin&amp;from=xls&amp;cp=CP1&amp;version=RL6982_HD_TA01_V03&amp;lotid=P9AT6&amp;waferid=MAX055-08F1" TargetMode="External"/><Relationship Id="rId517" Type="http://schemas.openxmlformats.org/officeDocument/2006/relationships/hyperlink" Target="http://cpdb.realtek.com/cpdbv3/view/wafermap/oneWaferSbinMap.php?project=RL6982&amp;checksum=80ded4813a24578009effa709063bc1f&amp;bin_num=9&amp;bintype=sbin&amp;from=xls&amp;cp=CP1&amp;version=RL6982_HD_TA01_V03&amp;lotid=P9AT6&amp;waferid=MAX055-12D7" TargetMode="External"/><Relationship Id="rId724" Type="http://schemas.openxmlformats.org/officeDocument/2006/relationships/hyperlink" Target="http://cpdb.realtek.com/cpdbv3/view/wafermap/oneWaferSbinMap.php?project=RL6982&amp;checksum=871e13c28d11bb3d38f9cdd470e3e564&amp;bin_num=91&amp;bintype=sbin&amp;from=xls&amp;cp=CP1&amp;version=RL6982_HD_TA01_V03&amp;lotid=P9EP5&amp;waferid=MAX989-13H2" TargetMode="External"/><Relationship Id="rId931" Type="http://schemas.openxmlformats.org/officeDocument/2006/relationships/hyperlink" Target="http://cpdb.realtek.com/cpdbv3/view/wafermap/oneWaferSbinMap.php?project=RL6982&amp;checksum=f9998a1b719b7662d1fc2616661af778&amp;bin_num=63&amp;bintype=sbin&amp;from=xls&amp;cp=CP1&amp;version=RL6982_HD_TA01_V03&amp;lotid=P9AU3&amp;waferid=MAX072-14C1" TargetMode="External"/><Relationship Id="rId1147" Type="http://schemas.openxmlformats.org/officeDocument/2006/relationships/hyperlink" Target="http://cpdb.realtek.com/cpdbv3/view/wafermap/oneWaferSbinMap.php?project=RL6982&amp;checksum=02a47adc4e905812cadbc23b4feb62be&amp;bin_num=10&amp;bintype=sbin&amp;from=xls&amp;cp=CP1&amp;version=RL6982_HD_TA01_V03&amp;lotid=P9AU3&amp;waferid=MAX072-21G3" TargetMode="External"/><Relationship Id="rId1354" Type="http://schemas.openxmlformats.org/officeDocument/2006/relationships/hyperlink" Target="http://cpdb.realtek.com/cpdbv3/view/wafermap/oneWaferSbinMap.php?project=RL6982&amp;checksum=abbf3330806640171563eb1e27c1a598&amp;bin_num=73&amp;bintype=sbin&amp;from=xls&amp;cp=CP1&amp;version=RL6982_HD_TA01_V03&amp;lotid=P9EP5&amp;waferid=MAX989-09B1" TargetMode="External"/><Relationship Id="rId1561" Type="http://schemas.openxmlformats.org/officeDocument/2006/relationships/hyperlink" Target="http://cpdb.realtek.com/cpdbv3/view/wafermap/oneWaferSbinMap.php?project=RL6982&amp;checksum=39382d9a8e7c13c25e3d72cf7018e065&amp;bin_num=153&amp;bintype=sbin&amp;from=xls&amp;cp=CP1&amp;version=RL6982_HD_TA01_V03&amp;lotid=P9AT9&amp;waferid=MAX059-09A3" TargetMode="External"/><Relationship Id="rId60" Type="http://schemas.openxmlformats.org/officeDocument/2006/relationships/hyperlink" Target="http://cpdb.realtek.com/cpdbv3/view/wafermap/oneWaferSbinMap.php?project=RL6982&amp;checksum=95c821596ed8953253ecab4c77ea834b&amp;bin_num=64&amp;bintype=sbin&amp;from=xls&amp;cp=CP1&amp;version=RL6982_HD_TA01_V03&amp;lotid=P9AU6&amp;waferid=MAX523-04D1" TargetMode="External"/><Relationship Id="rId1007" Type="http://schemas.openxmlformats.org/officeDocument/2006/relationships/hyperlink" Target="http://cpdb.realtek.com/cpdbv3/view/wafermap/oneWaferSbinMap.php?project=RL6982&amp;checksum=55f3b2975ab91f4a088ece34a4b8e43f&amp;bin_num=26&amp;bintype=sbin&amp;from=xls&amp;cp=CP1&amp;version=RL6982_HD_TA01_V03&amp;lotid=P9EP4&amp;waferid=MAX522-07E1" TargetMode="External"/><Relationship Id="rId1214" Type="http://schemas.openxmlformats.org/officeDocument/2006/relationships/hyperlink" Target="http://cpdb.realtek.com/cpdbv3/view/wafermap/oneWaferSbinMap.php?project=RL6982&amp;checksum=e4ac489e3507bcb68fb030f3f08bc337&amp;bin_num=11&amp;bintype=sbin&amp;from=xls&amp;cp=CP1&amp;version=RL6982_HD_TA01_V03&amp;lotid=P9DF7&amp;waferid=MAX511-20C2" TargetMode="External"/><Relationship Id="rId1421" Type="http://schemas.openxmlformats.org/officeDocument/2006/relationships/hyperlink" Target="http://cpdb.realtek.com/cpdbv3/view/wafermap/oneWaferSbinMap.php?project=RL6982&amp;checksum=ff590aa3b13a18e73b965af65027f3fe&amp;bin_num=123&amp;bintype=sbin&amp;from=xls&amp;cp=CP1&amp;version=RL6982_HD_TA01_V03&amp;lotid=P9DF6&amp;waferid=MAX506-24B0" TargetMode="External"/><Relationship Id="rId165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80&amp;sbin_map=180&amp;is_auto=0" TargetMode="External"/><Relationship Id="rId1519" Type="http://schemas.openxmlformats.org/officeDocument/2006/relationships/hyperlink" Target="http://cpdb.realtek.com/cpdbv3/view/wafermap/oneWaferSbinMap.php?project=RL6982&amp;checksum=08365f66437faa78499acc9e0cb3b0c2&amp;bin_num=155&amp;bintype=sbin&amp;from=xls&amp;cp=CP1&amp;version=RL6982_HD_TA01_V03&amp;lotid=P9DF6&amp;waferid=MAX506-13G5" TargetMode="External"/><Relationship Id="rId18" Type="http://schemas.openxmlformats.org/officeDocument/2006/relationships/hyperlink" Target="http://cpdb.realtek.com/cpdbv3/view/mergeCell.php?project=RL6982&amp;cp=CP1&amp;version=RL6982_HD_TA01_V03&amp;lotid=P9EP5&amp;waferid=MAX989-01G1&amp;bintype=sbin" TargetMode="External"/><Relationship Id="rId167" Type="http://schemas.openxmlformats.org/officeDocument/2006/relationships/hyperlink" Target="http://cpdb.realtek.com/cpdbv3/view/wafermap/oneWaferSbinMap.php?project=RL6982&amp;checksum=b72e99c827dd070a9f806ca4262aef6e&amp;bin_num=24&amp;bintype=sbin&amp;from=xls&amp;cp=CP1&amp;version=RL6982_HD_TA01_V03&amp;lotid=P9DZ4&amp;waferid=MAX517-12D4" TargetMode="External"/><Relationship Id="rId374" Type="http://schemas.openxmlformats.org/officeDocument/2006/relationships/hyperlink" Target="http://cpdb.realtek.com/cpdbv3/view/wafermap/oneWaferSbinMap.php?project=RL6982&amp;checksum=ff590aa3b13a18e73b965af65027f3fe&amp;bin_num=35&amp;bintype=sbin&amp;from=xls&amp;cp=CP1&amp;version=RL6982_HD_TA01_V03&amp;lotid=P9DF6&amp;waferid=MAX506-24B0" TargetMode="External"/><Relationship Id="rId58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81286&amp;sbin_info=82&amp;sbin_map=82&amp;is_auto=0" TargetMode="External"/><Relationship Id="rId234" Type="http://schemas.openxmlformats.org/officeDocument/2006/relationships/hyperlink" Target="http://cpdb.realtek.com/cpdbv3/view/wafermap/oneWaferSbinMap.php?project=RL6982&amp;checksum=913bdca3c74a02062ca9b7c55bcd90ad&amp;bin_num=8&amp;bintype=sbin&amp;from=xls&amp;cp=CP1&amp;version=RL6982_HD_TA01_V03&amp;lotid=P9DF7&amp;waferid=MAX511-09G5" TargetMode="External"/><Relationship Id="rId679" Type="http://schemas.openxmlformats.org/officeDocument/2006/relationships/hyperlink" Target="http://cpdb.realtek.com/cpdbv3/view/wafermap/oneWaferSbinMap.php?project=RL6982&amp;checksum=642c57cad8812c0ff73459dd661b7e14&amp;bin_num=47&amp;bintype=sbin&amp;from=xls&amp;cp=CP1&amp;version=RL6982_HD_TA01_V03&amp;lotid=P9EP5&amp;waferid=MAX989-14G5" TargetMode="External"/><Relationship Id="rId886" Type="http://schemas.openxmlformats.org/officeDocument/2006/relationships/hyperlink" Target="http://cpdb.realtek.com/cpdbv3/view/wafermap/oneWaferSbinMap.php?project=RL6982&amp;checksum=4164f8fcfe26dbbe7b9b30961c2e8976&amp;bin_num=6&amp;bintype=sbin&amp;from=xls&amp;cp=CP1&amp;version=RL6982_HD_TA01_V03&amp;lotid=P9DZ4&amp;waferid=MAX517-14C2" TargetMode="External"/><Relationship Id="rId2" Type="http://schemas.openxmlformats.org/officeDocument/2006/relationships/hyperlink" Target="http://cpdb.realtek.com/cpdbv3/view/mergeCell.php?project=RL6982&amp;cp=CP1&amp;version=RL6982_HD_TA01_V03&amp;lotid=P9DF7&amp;waferid=MAX511-20C2&amp;bintype=sbin" TargetMode="External"/><Relationship Id="rId441" Type="http://schemas.openxmlformats.org/officeDocument/2006/relationships/hyperlink" Target="http://cpdb.realtek.com/cpdbv3/view/wafermap/oneWaferSbinMap.php?project=RL6982&amp;checksum=0b81dcfd387a444390cf7b07e9e35dc6&amp;bin_num=7&amp;bintype=sbin&amp;from=xls&amp;cp=CP1&amp;version=RL6982_HD_TA01_V03&amp;lotid=P9DF6&amp;waferid=MAX506-18D4" TargetMode="External"/><Relationship Id="rId539" Type="http://schemas.openxmlformats.org/officeDocument/2006/relationships/hyperlink" Target="http://cpdb.realtek.com/cpdbv3/view/wafermap/oneWaferSbinMap.php?project=RL6982&amp;checksum=490e0b8e28702ffdbd5e26b4e01cec6f&amp;bin_num=9&amp;bintype=sbin&amp;from=xls&amp;cp=CP1&amp;version=RL6982_HD_TA01_V03&amp;lotid=P9DF8&amp;waferid=MAX992-20B2" TargetMode="External"/><Relationship Id="rId746" Type="http://schemas.openxmlformats.org/officeDocument/2006/relationships/hyperlink" Target="http://cpdb.realtek.com/cpdbv3/view/wafermap/oneWaferSbinMap.php?project=RL6982&amp;checksum=f14130f9bebca9d6331f36254434ae49&amp;bin_num=91&amp;bintype=sbin&amp;from=xls&amp;cp=CP1&amp;version=RL6982_HD_TA01_V03&amp;lotid=P9FC8&amp;waferid=MAX988-10E5" TargetMode="External"/><Relationship Id="rId1071" Type="http://schemas.openxmlformats.org/officeDocument/2006/relationships/hyperlink" Target="http://cpdb.realtek.com/cpdbv3/view/wafermap/oneWaferSbinMap.php?project=RL6982&amp;checksum=30e598865910a6d1aa3a9a14df9bfb88&amp;bin_num=193&amp;bintype=sbin&amp;from=xls&amp;cp=CP1&amp;version=RL6982_HD_TA01_V03&amp;lotid=P9AT6&amp;waferid=MAX055-22G2" TargetMode="External"/><Relationship Id="rId1169" Type="http://schemas.openxmlformats.org/officeDocument/2006/relationships/hyperlink" Target="http://cpdb.realtek.com/cpdbv3/view/wafermap/oneWaferSbinMap.php?project=RL6982&amp;checksum=459242a1e05c56a525e9eb5c8d02247b&amp;bin_num=21&amp;bintype=sbin&amp;from=xls&amp;cp=CP1&amp;version=RL6982_HD_TA01_V03&amp;lotid=P9DZ4&amp;waferid=MAX517-05G5" TargetMode="External"/><Relationship Id="rId1376" Type="http://schemas.openxmlformats.org/officeDocument/2006/relationships/hyperlink" Target="http://cpdb.realtek.com/cpdbv3/view/wafermap/oneWaferSbinMap.php?project=RL6982&amp;checksum=2b9489e8ed2c9ece38cebd1d11c35473&amp;bin_num=614&amp;bintype=sbin&amp;from=xls&amp;cp=CP1&amp;version=RL6982_HD_TA01_V03&amp;lotid=P9DF7&amp;waferid=MAX511-06B1" TargetMode="External"/><Relationship Id="rId158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6&amp;sbin_info=59&amp;sbin_map=59&amp;is_auto=0" TargetMode="External"/><Relationship Id="rId301" Type="http://schemas.openxmlformats.org/officeDocument/2006/relationships/hyperlink" Target="http://cpdb.realtek.com/cpdbv3/view/wafermap/oneWaferSbinMap.php?project=RL6982&amp;checksum=2ce5b02425f0d1bf0d079be5f19c7043&amp;bin_num=221&amp;bintype=sbin&amp;from=xls&amp;cp=CP1&amp;version=RL6982_HD_TA01_V03&amp;lotid=P9AT6&amp;waferid=MAX055-08F1" TargetMode="External"/><Relationship Id="rId953" Type="http://schemas.openxmlformats.org/officeDocument/2006/relationships/hyperlink" Target="http://cpdb.realtek.com/cpdbv3/view/wafermap/oneWaferSbinMap.php?project=RL6982&amp;checksum=679b4cf89efad9d5ac61713ce24ef09f&amp;bin_num=63&amp;bintype=sbin&amp;from=xls&amp;cp=CP1&amp;version=RL6982_HD_TA01_V03&amp;lotid=P9DF8&amp;waferid=MAX992-11F5" TargetMode="External"/><Relationship Id="rId1029" Type="http://schemas.openxmlformats.org/officeDocument/2006/relationships/hyperlink" Target="http://cpdb.realtek.com/cpdbv3/view/wafermap/oneWaferSbinMap.php?project=RL6982&amp;checksum=7204c64798c6d682230d0f843525b3c8&amp;bin_num=12&amp;bintype=sbin&amp;from=xls&amp;cp=CP1&amp;version=RL6982_HD_TA01_V03&amp;lotid=P9FC7&amp;waferid=MAX987-19B7" TargetMode="External"/><Relationship Id="rId1236" Type="http://schemas.openxmlformats.org/officeDocument/2006/relationships/hyperlink" Target="http://cpdb.realtek.com/cpdbv3/view/wafermap/oneWaferSbinMap.php?project=RL6982&amp;checksum=d8a49003da7a817cae79590094369e9e&amp;bin_num=171&amp;bintype=sbin&amp;from=xls&amp;cp=CP1&amp;version=RL6982_HD_TA01_V03&amp;lotid=P9DF8&amp;waferid=MAX992-12F0" TargetMode="External"/><Relationship Id="rId82" Type="http://schemas.openxmlformats.org/officeDocument/2006/relationships/hyperlink" Target="http://cpdb.realtek.com/cpdbv3/view/wafermap/oneWaferSbinMap.php?project=RL6982&amp;checksum=af0c47e73ff7e0fcb85ba5b48b4377c1&amp;bin_num=71&amp;bintype=sbin&amp;from=xls&amp;cp=CP1&amp;version=RL6982_HD_TA01_V03&amp;lotid=P9EP5&amp;waferid=MAX989-10B6" TargetMode="External"/><Relationship Id="rId606" Type="http://schemas.openxmlformats.org/officeDocument/2006/relationships/hyperlink" Target="http://cpdb.realtek.com/cpdbv3/view/wafermap/oneWaferSbinMap.php?project=RL6982&amp;checksum=d3003f3769d8d4fc5ebcaf6f4199ef77&amp;bin_num=82&amp;bintype=sbin&amp;from=xls&amp;cp=CP1&amp;version=RL6982_HD_TA01_V03&amp;lotid=P9DF7&amp;waferid=MAX511-07A4" TargetMode="External"/><Relationship Id="rId813" Type="http://schemas.openxmlformats.org/officeDocument/2006/relationships/hyperlink" Target="http://cpdb.realtek.com/cpdbv3/view/wafermap/oneWaferSbinMap.php?project=RL6982&amp;checksum=692def729224d9f01e445a9f68f3fec7&amp;bin_num=45&amp;bintype=sbin&amp;from=xls&amp;cp=CP1&amp;version=RL6982_HD_TA01_V03&amp;lotid=P9DF8&amp;waferid=MAX992-17B7" TargetMode="External"/><Relationship Id="rId1443" Type="http://schemas.openxmlformats.org/officeDocument/2006/relationships/hyperlink" Target="http://cpdb.realtek.com/cpdbv3/view/wafermap/oneWaferSbinMap.php?project=RL6982&amp;checksum=dc7e0352d12f5b8a3376b660712a16bd&amp;bin_num=23&amp;bintype=sbin&amp;from=xls&amp;cp=CP1&amp;version=RL6982_HD_TA01_V03&amp;lotid=P9AT6&amp;waferid=MAX055-07F6" TargetMode="External"/><Relationship Id="rId165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32&amp;sbin_info=167&amp;sbin_map=167&amp;is_auto=0" TargetMode="External"/><Relationship Id="rId130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7166&amp;sbin_info=205&amp;sbin_map=205&amp;is_auto=0" TargetMode="External"/><Relationship Id="rId1510" Type="http://schemas.openxmlformats.org/officeDocument/2006/relationships/hyperlink" Target="http://cpdb.realtek.com/cpdbv3/view/wafermap/oneWaferSbinMap.php?project=RL6982&amp;checksum=8712985f2d09290a80b4f6bca86c6f8b&amp;bin_num=88&amp;bintype=sbin&amp;from=xls&amp;cp=CP1&amp;version=RL6982_HD_TA01_V03&amp;lotid=P9DZ4&amp;waferid=MAX517-19G4" TargetMode="External"/><Relationship Id="rId160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6&amp;sbin_info=112&amp;sbin_map=112&amp;is_auto=0" TargetMode="External"/><Relationship Id="rId189" Type="http://schemas.openxmlformats.org/officeDocument/2006/relationships/hyperlink" Target="http://cpdb.realtek.com/cpdbv3/view/wafermap/oneWaferSbinMap.php?project=RL6982&amp;checksum=22eb23cf599a1a247392026e3410a7e1&amp;bin_num=24&amp;bintype=sbin&amp;from=xls&amp;cp=CP1&amp;version=RL6982_HD_TA01_V03&amp;lotid=P9AU3&amp;waferid=MAX072-11E0" TargetMode="External"/><Relationship Id="rId396" Type="http://schemas.openxmlformats.org/officeDocument/2006/relationships/hyperlink" Target="http://cpdb.realtek.com/cpdbv3/view/wafermap/oneWaferSbinMap.php?project=RL6982&amp;checksum=2ce5b02425f0d1bf0d079be5f19c7043&amp;bin_num=36&amp;bintype=sbin&amp;from=xls&amp;cp=CP1&amp;version=RL6982_HD_TA01_V03&amp;lotid=P9AT6&amp;waferid=MAX055-08F1" TargetMode="External"/><Relationship Id="rId256" Type="http://schemas.openxmlformats.org/officeDocument/2006/relationships/hyperlink" Target="http://cpdb.realtek.com/cpdbv3/view/wafermap/oneWaferSbinMap.php?project=RL6982&amp;checksum=cefb33655728e2638f6b0c4e2d112cdc&amp;bin_num=66&amp;bintype=sbin&amp;from=xls&amp;cp=CP1&amp;version=RL6982_HD_TA01_V03&amp;lotid=P9FC7&amp;waferid=MAX987-03D2" TargetMode="External"/><Relationship Id="rId463" Type="http://schemas.openxmlformats.org/officeDocument/2006/relationships/hyperlink" Target="http://cpdb.realtek.com/cpdbv3/view/wafermap/oneWaferSbinMap.php?project=RL6982&amp;checksum=e5cae468b375c653802bf971209f7450&amp;bin_num=29&amp;bintype=sbin&amp;from=xls&amp;cp=CP1&amp;version=RL6982_HD_TA01_V03&amp;lotid=P9DF7&amp;waferid=MAX511-18C2" TargetMode="External"/><Relationship Id="rId670" Type="http://schemas.openxmlformats.org/officeDocument/2006/relationships/hyperlink" Target="http://cpdb.realtek.com/cpdbv3/view/wafermap/oneWaferSbinMap.php?project=RL6982&amp;checksum=ee22a077dc63d1425dd88d39975cd1f8&amp;bin_num=47&amp;bintype=sbin&amp;from=xls&amp;cp=CP1&amp;version=RL6982_HD_TA01_V03&amp;lotid=P9EP5&amp;waferid=MAX989-06D0" TargetMode="External"/><Relationship Id="rId1093" Type="http://schemas.openxmlformats.org/officeDocument/2006/relationships/hyperlink" Target="http://cpdb.realtek.com/cpdbv3/view/wafermap/oneWaferSbinMap.php?project=RL6982&amp;checksum=d91d2442d4fbc7af280eacd5bd45894c&amp;bin_num=193&amp;bintype=sbin&amp;from=xls&amp;cp=CP1&amp;version=RL6982_HD_TA01_V03&amp;lotid=P9DF6&amp;waferid=MAX506-23B5" TargetMode="External"/><Relationship Id="rId116" Type="http://schemas.openxmlformats.org/officeDocument/2006/relationships/hyperlink" Target="http://cpdb.realtek.com/cpdbv3/view/wafermap/oneWaferSbinMap.php?project=RL6982&amp;checksum=25e9831b0f201829c368de703acded30&amp;bin_num=65&amp;bintype=sbin&amp;from=xls&amp;cp=CP1&amp;version=RL6982_HD_TA01_V03&amp;lotid=P9AU3&amp;waferid=MAX072-03A3" TargetMode="External"/><Relationship Id="rId323" Type="http://schemas.openxmlformats.org/officeDocument/2006/relationships/hyperlink" Target="http://cpdb.realtek.com/cpdbv3/view/wafermap/oneWaferSbinMap.php?project=RL6982&amp;checksum=a261a39c5e0889abbcac91300d7d45b3&amp;bin_num=221&amp;bintype=sbin&amp;from=xls&amp;cp=CP1&amp;version=RL6982_HD_TA01_V03&amp;lotid=P9DF8&amp;waferid=MAX992-02C5" TargetMode="External"/><Relationship Id="rId530" Type="http://schemas.openxmlformats.org/officeDocument/2006/relationships/hyperlink" Target="http://cpdb.realtek.com/cpdbv3/view/wafermap/oneWaferSbinMap.php?project=RL6982&amp;checksum=e9d27ddfbbb711285944b42455e4de93&amp;bin_num=9&amp;bintype=sbin&amp;from=xls&amp;cp=CP1&amp;version=RL6982_HD_TA01_V03&amp;lotid=P9DF6&amp;waferid=MAX506-10B1" TargetMode="External"/><Relationship Id="rId768" Type="http://schemas.openxmlformats.org/officeDocument/2006/relationships/hyperlink" Target="http://cpdb.realtek.com/cpdbv3/view/wafermap/oneWaferSbinMap.php?project=RL6982&amp;checksum=4a3988e262355d406c52247d0d8a70e9&amp;bin_num=69&amp;bintype=sbin&amp;from=xls&amp;cp=CP1&amp;version=RL6982_HD_TA01_V03&amp;lotid=P9AU3&amp;waferid=MAX072-09E0" TargetMode="External"/><Relationship Id="rId975" Type="http://schemas.openxmlformats.org/officeDocument/2006/relationships/hyperlink" Target="http://cpdb.realtek.com/cpdbv3/view/wafermap/oneWaferSbinMap.php?project=RL6982&amp;checksum=e7ea9d7b21d9073f7d58ebe62412433b&amp;bin_num=46&amp;bintype=sbin&amp;from=xls&amp;cp=CP1&amp;version=RL6982_HD_TA01_V03&amp;lotid=P9AU6&amp;waferid=MAX523-17D5" TargetMode="External"/><Relationship Id="rId1160" Type="http://schemas.openxmlformats.org/officeDocument/2006/relationships/hyperlink" Target="http://cpdb.realtek.com/cpdbv3/view/wafermap/oneWaferSbinMap.php?project=RL6982&amp;checksum=f349eec843fe5222b2f0394b39ebc6ed&amp;bin_num=10&amp;bintype=sbin&amp;from=xls&amp;cp=CP1&amp;version=RL6982_HD_TA01_V03&amp;lotid=P9AU6&amp;waferid=MAX523-21C3" TargetMode="External"/><Relationship Id="rId1398" Type="http://schemas.openxmlformats.org/officeDocument/2006/relationships/hyperlink" Target="http://cpdb.realtek.com/cpdbv3/view/wafermap/oneWaferSbinMap.php?project=RL6982&amp;checksum=459242a1e05c56a525e9eb5c8d02247b&amp;bin_num=114&amp;bintype=sbin&amp;from=xls&amp;cp=CP1&amp;version=RL6982_HD_TA01_V03&amp;lotid=P9DZ4&amp;waferid=MAX517-05G5" TargetMode="External"/><Relationship Id="rId628" Type="http://schemas.openxmlformats.org/officeDocument/2006/relationships/hyperlink" Target="http://cpdb.realtek.com/cpdbv3/view/wafermap/oneWaferSbinMap.php?project=RL6982&amp;checksum=f093448f999cbc68eec5ba2f1b8a6e14&amp;bin_num=82&amp;bintype=sbin&amp;from=xls&amp;cp=CP1&amp;version=RL6982_HD_TA01_V03&amp;lotid=P9DF7&amp;waferid=MAX511-24H1" TargetMode="External"/><Relationship Id="rId835" Type="http://schemas.openxmlformats.org/officeDocument/2006/relationships/hyperlink" Target="http://cpdb.realtek.com/cpdbv3/view/wafermap/oneWaferSbinMap.php?project=RL6982&amp;checksum=7ebd35e58db2148b5b61c8c61b34695f&amp;bin_num=45&amp;bintype=sbin&amp;from=xls&amp;cp=CP1&amp;version=RL6982_HD_TA01_V03&amp;lotid=P9AT9&amp;waferid=MAX059-05C7" TargetMode="External"/><Relationship Id="rId1258" Type="http://schemas.openxmlformats.org/officeDocument/2006/relationships/hyperlink" Target="http://cpdb.realtek.com/cpdbv3/view/wafermap/oneWaferSbinMap.php?project=RL6982&amp;checksum=f349eec843fe5222b2f0394b39ebc6ed&amp;bin_num=217&amp;bintype=sbin&amp;from=xls&amp;cp=CP1&amp;version=RL6982_HD_TA01_V03&amp;lotid=P9AU6&amp;waferid=MAX523-21C3" TargetMode="External"/><Relationship Id="rId146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582&amp;sbin_info=236&amp;sbin_map=236&amp;is_auto=0" TargetMode="External"/><Relationship Id="rId167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78&amp;sbin_info=204&amp;sbin_map=204&amp;is_auto=0" TargetMode="External"/><Relationship Id="rId1020" Type="http://schemas.openxmlformats.org/officeDocument/2006/relationships/hyperlink" Target="http://cpdb.realtek.com/cpdbv3/view/wafermap/oneWaferSbinMap.php?project=RL6982&amp;checksum=34bbf134f313b7d8a149ff92924081ca&amp;bin_num=26&amp;bintype=sbin&amp;from=xls&amp;cp=CP1&amp;version=RL6982_HD_TA01_V03&amp;lotid=P9AU6&amp;waferid=MAX523-13G1" TargetMode="External"/><Relationship Id="rId1118" Type="http://schemas.openxmlformats.org/officeDocument/2006/relationships/hyperlink" Target="http://cpdb.realtek.com/cpdbv3/view/wafermap/oneWaferSbinMap.php?project=RL6982&amp;checksum=555f582af6fb907c4fae9deec31aeb7b&amp;bin_num=44&amp;bintype=sbin&amp;from=xls&amp;cp=CP1&amp;version=RL6982_HD_TA01_V03&amp;lotid=P9AU3&amp;waferid=MAX072-07F2" TargetMode="External"/><Relationship Id="rId1325" Type="http://schemas.openxmlformats.org/officeDocument/2006/relationships/hyperlink" Target="http://cpdb.realtek.com/cpdbv3/view/wafermap/oneWaferSbinMap.php?project=RL6982&amp;checksum=67ec12066a0adac6f90eb15372b1c17f&amp;bin_num=201&amp;bintype=sbin&amp;from=xls&amp;cp=CP1&amp;version=RL6982_HD_TA01_V03&amp;lotid=P9AU6&amp;waferid=MAX523-12G6" TargetMode="External"/><Relationship Id="rId153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9&amp;sbin_info=97&amp;sbin_map=97&amp;is_auto=0" TargetMode="External"/><Relationship Id="rId902" Type="http://schemas.openxmlformats.org/officeDocument/2006/relationships/hyperlink" Target="http://cpdb.realtek.com/cpdbv3/view/wafermap/oneWaferSbinMap.php?project=RL6982&amp;checksum=e1a6e4edb07a4c28b13b533d2e605a33&amp;bin_num=6&amp;bintype=sbin&amp;from=xls&amp;cp=CP1&amp;version=RL6982_HD_TA01_V03&amp;lotid=P9EP5&amp;waferid=MAX989-03E7" TargetMode="External"/><Relationship Id="rId31" Type="http://schemas.openxmlformats.org/officeDocument/2006/relationships/hyperlink" Target="http://cpdb.realtek.com/cpdbv3/view/mergeCell.php?project=RL6982&amp;cp=CP1&amp;version=RL6982_HD_TA01_V03&amp;lotid=P9CC4&amp;waferid=MAX514-20B0&amp;bintype=sbin" TargetMode="External"/><Relationship Id="rId180" Type="http://schemas.openxmlformats.org/officeDocument/2006/relationships/hyperlink" Target="http://cpdb.realtek.com/cpdbv3/view/wafermap/oneWaferSbinMap.php?project=RL6982&amp;checksum=b2bb68493923ff382109489d6813c02e&amp;bin_num=24&amp;bintype=sbin&amp;from=xls&amp;cp=CP1&amp;version=RL6982_HD_TA01_V03&amp;lotid=P9AU6&amp;waferid=MAX523-09A0" TargetMode="External"/><Relationship Id="rId278" Type="http://schemas.openxmlformats.org/officeDocument/2006/relationships/hyperlink" Target="http://cpdb.realtek.com/cpdbv3/view/wafermap/oneWaferSbinMap.php?project=RL6982&amp;checksum=2ce5b02425f0d1bf0d079be5f19c7043&amp;bin_num=2&amp;bintype=sbin&amp;from=xls&amp;cp=CP1&amp;version=RL6982_HD_TA01_V03&amp;lotid=P9AT6&amp;waferid=MAX055-08F1" TargetMode="External"/><Relationship Id="rId485" Type="http://schemas.openxmlformats.org/officeDocument/2006/relationships/hyperlink" Target="http://cpdb.realtek.com/cpdbv3/view/wafermap/oneWaferSbinMap.php?project=RL6982&amp;checksum=8a608f7bee474b1eb3814fd70072daa0&amp;bin_num=9&amp;bintype=sbin&amp;from=xls&amp;cp=CP1&amp;version=RL6982_HD_TA01_V03&amp;lotid=P9DF8&amp;waferid=MAX992-10G2" TargetMode="External"/><Relationship Id="rId692" Type="http://schemas.openxmlformats.org/officeDocument/2006/relationships/hyperlink" Target="http://cpdb.realtek.com/cpdbv3/view/wafermap/oneWaferSbinMap.php?project=RL6982&amp;checksum=c5f4e015ea2d5aae4ca5ab2ead99ebb9&amp;bin_num=47&amp;bintype=sbin&amp;from=xls&amp;cp=CP1&amp;version=RL6982_HD_TA01_V03&amp;lotid=P9AU3&amp;waferid=MAX072-25D7" TargetMode="External"/><Relationship Id="rId138" Type="http://schemas.openxmlformats.org/officeDocument/2006/relationships/hyperlink" Target="http://cpdb.realtek.com/cpdbv3/view/wafermap/oneWaferSbinMap.php?project=RL6982&amp;checksum=b79a6718cb1d6f0211610e0e099ca1f0&amp;bin_num=3&amp;bintype=sbin&amp;from=xls&amp;cp=CP1&amp;version=RL6982_HD_TA01_V03&amp;lotid=P9AU6&amp;waferid=MAX523-19C3" TargetMode="External"/><Relationship Id="rId345" Type="http://schemas.openxmlformats.org/officeDocument/2006/relationships/hyperlink" Target="http://cpdb.realtek.com/cpdbv3/view/wafermap/oneWaferSbinMap.php?project=RL6982&amp;checksum=b72e99c827dd070a9f806ca4262aef6e&amp;bin_num=35&amp;bintype=sbin&amp;from=xls&amp;cp=CP1&amp;version=RL6982_HD_TA01_V03&amp;lotid=P9DZ4&amp;waferid=MAX517-12D4" TargetMode="External"/><Relationship Id="rId552" Type="http://schemas.openxmlformats.org/officeDocument/2006/relationships/hyperlink" Target="http://cpdb.realtek.com/cpdbv3/view/wafermap/oneWaferSbinMap.php?project=RL6982&amp;checksum=5540f101ffbc7ebb22c8f7c1a463a531&amp;bin_num=33&amp;bintype=sbin&amp;from=xls&amp;cp=CP1&amp;version=RL6982_HD_TA01_V03&amp;lotid=P9FC7&amp;waferid=MAX987-12G2" TargetMode="External"/><Relationship Id="rId997" Type="http://schemas.openxmlformats.org/officeDocument/2006/relationships/hyperlink" Target="http://cpdb.realtek.com/cpdbv3/view/wafermap/oneWaferSbinMap.php?project=RL6982&amp;checksum=84e8398a90dd57069a2ebbb902dcd0ce&amp;bin_num=26&amp;bintype=sbin&amp;from=xls&amp;cp=CP1&amp;version=RL6982_HD_TA01_V03&amp;lotid=P9EP5&amp;waferid=MAX989-01G1" TargetMode="External"/><Relationship Id="rId118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374&amp;sbin_info=60&amp;sbin_map=60&amp;is_auto=0" TargetMode="External"/><Relationship Id="rId205" Type="http://schemas.openxmlformats.org/officeDocument/2006/relationships/hyperlink" Target="http://cpdb.realtek.com/cpdbv3/view/wafermap/oneWaferSbinMap.php?project=RL6982&amp;checksum=90d33b4b2c8d692845c67a0f7f7d321f&amp;bin_num=39&amp;bintype=sbin&amp;from=xls&amp;cp=CP1&amp;version=RL6982_HD_TA01_V03&amp;lotid=P9DZ4&amp;waferid=MAX517-03A4" TargetMode="External"/><Relationship Id="rId412" Type="http://schemas.openxmlformats.org/officeDocument/2006/relationships/hyperlink" Target="http://cpdb.realtek.com/cpdbv3/view/wafermap/oneWaferSbinMap.php?project=RL6982&amp;checksum=9b109e96946d78c3ded6cdbc4c97eda4&amp;bin_num=36&amp;bintype=sbin&amp;from=xls&amp;cp=CP1&amp;version=RL6982_HD_TA01_V03&amp;lotid=P9DF7&amp;waferid=MAX511-08H2" TargetMode="External"/><Relationship Id="rId857" Type="http://schemas.openxmlformats.org/officeDocument/2006/relationships/hyperlink" Target="http://cpdb.realtek.com/cpdbv3/view/wafermap/oneWaferSbinMap.php?project=RL6982&amp;checksum=bdfd2a01e6b91d027734a812eacdeea3&amp;bin_num=70&amp;bintype=sbin&amp;from=xls&amp;cp=CP1&amp;version=RL6982_HD_TA01_V03&amp;lotid=P9AU6&amp;waferid=MAX523-23B1" TargetMode="External"/><Relationship Id="rId1042" Type="http://schemas.openxmlformats.org/officeDocument/2006/relationships/hyperlink" Target="http://cpdb.realtek.com/cpdbv3/view/wafermap/oneWaferSbinMap.php?project=RL6982&amp;checksum=490e0b8e28702ffdbd5e26b4e01cec6f&amp;bin_num=12&amp;bintype=sbin&amp;from=xls&amp;cp=CP1&amp;version=RL6982_HD_TA01_V03&amp;lotid=P9DF8&amp;waferid=MAX992-20B2" TargetMode="External"/><Relationship Id="rId148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08&amp;sbin_info=220&amp;sbin_map=220&amp;is_auto=0" TargetMode="External"/><Relationship Id="rId169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530&amp;sbin_map=530&amp;is_auto=0" TargetMode="External"/><Relationship Id="rId717" Type="http://schemas.openxmlformats.org/officeDocument/2006/relationships/hyperlink" Target="http://cpdb.realtek.com/cpdbv3/view/wafermap/oneWaferSbinMap.php?project=RL6982&amp;checksum=f9119d21cbc1966b1dde3d14d568cca6&amp;bin_num=91&amp;bintype=sbin&amp;from=xls&amp;cp=CP1&amp;version=RL6982_HD_TA01_V03&amp;lotid=P9DF8&amp;waferid=MAX992-22A0" TargetMode="External"/><Relationship Id="rId924" Type="http://schemas.openxmlformats.org/officeDocument/2006/relationships/hyperlink" Target="http://cpdb.realtek.com/cpdbv3/view/wafermap/oneWaferSbinMap.php?project=RL6982&amp;checksum=4164f8fcfe26dbbe7b9b30961c2e8976&amp;bin_num=63&amp;bintype=sbin&amp;from=xls&amp;cp=CP1&amp;version=RL6982_HD_TA01_V03&amp;lotid=P9DZ4&amp;waferid=MAX517-14C2" TargetMode="External"/><Relationship Id="rId1347" Type="http://schemas.openxmlformats.org/officeDocument/2006/relationships/hyperlink" Target="http://cpdb.realtek.com/cpdbv3/view/wafermap/oneWaferSbinMap.php?project=RL6982&amp;checksum=712e4d1749edaeae2f5a9215217914ed&amp;bin_num=194&amp;bintype=sbin&amp;from=xls&amp;cp=CP1&amp;version=RL6982_HD_TA01_V03&amp;lotid=P9DF6&amp;waferid=MAX506-16E6" TargetMode="External"/><Relationship Id="rId155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32&amp;sbin_info=216&amp;sbin_map=216&amp;is_auto=0" TargetMode="External"/><Relationship Id="rId53" Type="http://schemas.openxmlformats.org/officeDocument/2006/relationships/hyperlink" Target="http://cpdb.realtek.com/cpdbv3/view/wafermap/oneWaferSbinMap.php?project=RL6982&amp;checksum=20b96c6ee0cf7d51c352866fc9226722&amp;bin_num=22&amp;bintype=sbin&amp;from=xls&amp;cp=CP1&amp;version=RL6982_HD_TA01_V03&amp;lotid=P9DF8&amp;waferid=MAX992-06A1" TargetMode="External"/><Relationship Id="rId1207" Type="http://schemas.openxmlformats.org/officeDocument/2006/relationships/hyperlink" Target="http://cpdb.realtek.com/cpdbv3/view/wafermap/oneWaferSbinMap.php?project=RL6982&amp;checksum=cb92fab14586d82cae8f474971364b84&amp;bin_num=235&amp;bintype=sbin&amp;from=xls&amp;cp=CP1&amp;version=RL6982_HD_TA01_V03&amp;lotid=P9DF6&amp;waferid=MAX506-22C2" TargetMode="External"/><Relationship Id="rId1414" Type="http://schemas.openxmlformats.org/officeDocument/2006/relationships/hyperlink" Target="http://cpdb.realtek.com/cpdbv3/view/wafermap/oneWaferSbinMap.php?project=RL6982&amp;checksum=30e598865910a6d1aa3a9a14df9bfb88&amp;bin_num=55&amp;bintype=sbin&amp;from=xls&amp;cp=CP1&amp;version=RL6982_HD_TA01_V03&amp;lotid=P9AT6&amp;waferid=MAX055-22G2" TargetMode="External"/><Relationship Id="rId162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36&amp;sbin_map=136&amp;is_auto=0" TargetMode="External"/><Relationship Id="rId367" Type="http://schemas.openxmlformats.org/officeDocument/2006/relationships/hyperlink" Target="http://cpdb.realtek.com/cpdbv3/view/wafermap/oneWaferSbinMap.php?project=RL6982&amp;checksum=0074ea98d5f846f38a4079ce56a17d2c&amp;bin_num=35&amp;bintype=sbin&amp;from=xls&amp;cp=CP1&amp;version=RL6982_HD_TA01_V03&amp;lotid=P9FC8&amp;waferid=MAX988-11E0" TargetMode="External"/><Relationship Id="rId574" Type="http://schemas.openxmlformats.org/officeDocument/2006/relationships/hyperlink" Target="http://cpdb.realtek.com/cpdbv3/view/wafermap/oneWaferSbinMap.php?project=RL6982&amp;checksum=aa88dc619d831d3d3565148da380f21b&amp;bin_num=48&amp;bintype=sbin&amp;from=xls&amp;cp=CP1&amp;version=RL6982_HD_TA01_V03&amp;lotid=P9DZ4&amp;waferid=MAX517-10E6" TargetMode="External"/><Relationship Id="rId227" Type="http://schemas.openxmlformats.org/officeDocument/2006/relationships/hyperlink" Target="http://cpdb.realtek.com/cpdbv3/view/wafermap/oneWaferSbinMap.php?project=RL6982&amp;checksum=b25f5e38f855de04b74aea3f7d18fb6c&amp;bin_num=8&amp;bintype=sbin&amp;from=xls&amp;cp=CP1&amp;version=RL6982_HD_TA01_V03&amp;lotid=P9FC7&amp;waferid=MAX987-18C4" TargetMode="External"/><Relationship Id="rId781" Type="http://schemas.openxmlformats.org/officeDocument/2006/relationships/hyperlink" Target="http://cpdb.realtek.com/cpdbv3/view/wafermap/oneWaferSbinMap.php?project=RL6982&amp;checksum=ff590aa3b13a18e73b965af65027f3fe&amp;bin_num=69&amp;bintype=sbin&amp;from=xls&amp;cp=CP1&amp;version=RL6982_HD_TA01_V03&amp;lotid=P9DF6&amp;waferid=MAX506-24B0" TargetMode="External"/><Relationship Id="rId879" Type="http://schemas.openxmlformats.org/officeDocument/2006/relationships/hyperlink" Target="http://cpdb.realtek.com/cpdbv3/view/wafermap/oneWaferSbinMap.php?project=RL6982&amp;checksum=0cb2b3b4e2b627becc8a02a9919e884f&amp;bin_num=70&amp;bintype=sbin&amp;from=xls&amp;cp=CP1&amp;version=RL6982_HD_TA01_V03&amp;lotid=P9DF7&amp;waferid=MAX511-19B5" TargetMode="External"/><Relationship Id="rId434" Type="http://schemas.openxmlformats.org/officeDocument/2006/relationships/hyperlink" Target="http://cpdb.realtek.com/cpdbv3/view/wafermap/oneWaferSbinMap.php?project=RL6982&amp;checksum=d6a5abd158e56d137e9240860c68749c&amp;bin_num=7&amp;bintype=sbin&amp;from=xls&amp;cp=CP1&amp;version=RL6982_HD_TA01_V03&amp;lotid=P9DZ4&amp;waferid=MAX517-22F7" TargetMode="External"/><Relationship Id="rId641" Type="http://schemas.openxmlformats.org/officeDocument/2006/relationships/hyperlink" Target="http://cpdb.realtek.com/cpdbv3/view/wafermap/oneWaferSbinMap.php?project=RL6982&amp;checksum=8f02fc9409228e9892e1b7d7e9a577b7&amp;bin_num=82&amp;bintype=sbin&amp;from=xls&amp;cp=CP1&amp;version=RL6982_HD_TA01_V03&amp;lotid=P9DF6&amp;waferid=MAX506-20D4" TargetMode="External"/><Relationship Id="rId739" Type="http://schemas.openxmlformats.org/officeDocument/2006/relationships/hyperlink" Target="http://cpdb.realtek.com/cpdbv3/view/wafermap/oneWaferSbinMap.php?project=RL6982&amp;checksum=d9f7ab5bd49c029c989ba8bea059a807&amp;bin_num=91&amp;bintype=sbin&amp;from=xls&amp;cp=CP1&amp;version=RL6982_HD_TA01_V03&amp;lotid=P9DF8&amp;waferid=MAX992-03C0" TargetMode="External"/><Relationship Id="rId1064" Type="http://schemas.openxmlformats.org/officeDocument/2006/relationships/hyperlink" Target="http://cpdb.realtek.com/cpdbv3/view/wafermap/oneWaferSbinMap.php?project=RL6982&amp;checksum=cb18db292fa7074f2e49f05cf2152be7&amp;bin_num=611&amp;bintype=sbin&amp;from=xls&amp;cp=CP1&amp;version=RL6982_HD_TA01_V03&amp;lotid=P9DF8&amp;waferid=MAX992-19A5" TargetMode="External"/><Relationship Id="rId1271" Type="http://schemas.openxmlformats.org/officeDocument/2006/relationships/hyperlink" Target="http://cpdb.realtek.com/cpdbv3/view/wafermap/oneWaferSbinMap.php?project=RL6982&amp;checksum=621fd3e545997d6971144419617a76dc&amp;bin_num=191&amp;bintype=sbin&amp;from=xls&amp;cp=CP1&amp;version=RL6982_HD_TA01_V03&amp;lotid=P9EP4&amp;waferid=MAX522-21F2" TargetMode="External"/><Relationship Id="rId1369" Type="http://schemas.openxmlformats.org/officeDocument/2006/relationships/hyperlink" Target="http://cpdb.realtek.com/cpdbv3/view/wafermap/oneWaferSbinMap.php?project=RL6982&amp;checksum=cb18db292fa7074f2e49f05cf2152be7&amp;bin_num=27&amp;bintype=sbin&amp;from=xls&amp;cp=CP1&amp;version=RL6982_HD_TA01_V03&amp;lotid=P9DF8&amp;waferid=MAX992-19A5" TargetMode="External"/><Relationship Id="rId1576" Type="http://schemas.openxmlformats.org/officeDocument/2006/relationships/hyperlink" Target="http://cpdb.realtek.com/cpdbv3/view/wafermap/oneWaferSbinMap.php?project=RL6982&amp;checksum=d8a49003da7a817cae79590094369e9e&amp;bin_num=179&amp;bintype=sbin&amp;from=xls&amp;cp=CP1&amp;version=RL6982_HD_TA01_V03&amp;lotid=P9DF8&amp;waferid=MAX992-12F0" TargetMode="External"/><Relationship Id="rId501" Type="http://schemas.openxmlformats.org/officeDocument/2006/relationships/hyperlink" Target="http://cpdb.realtek.com/cpdbv3/view/wafermap/oneWaferSbinMap.php?project=RL6982&amp;checksum=f5aaf59f8a934ae84bb4bbc80f1ff526&amp;bin_num=9&amp;bintype=sbin&amp;from=xls&amp;cp=CP1&amp;version=RL6982_HD_TA01_V03&amp;lotid=P9DF7&amp;waferid=MAX511-11G5" TargetMode="External"/><Relationship Id="rId946" Type="http://schemas.openxmlformats.org/officeDocument/2006/relationships/hyperlink" Target="http://cpdb.realtek.com/cpdbv3/view/wafermap/oneWaferSbinMap.php?project=RL6982&amp;checksum=2ae47ff944404ddcd0f09102b6a8f9a9&amp;bin_num=63&amp;bintype=sbin&amp;from=xls&amp;cp=CP1&amp;version=RL6982_HD_TA01_V03&amp;lotid=P9AT9&amp;waferid=MAX059-08B0" TargetMode="External"/><Relationship Id="rId1131" Type="http://schemas.openxmlformats.org/officeDocument/2006/relationships/hyperlink" Target="http://cpdb.realtek.com/cpdbv3/view/wafermap/oneWaferSbinMap.php?project=RL6982&amp;checksum=ece110bc0760dc7476dab96a4dece0b0&amp;bin_num=30&amp;bintype=sbin&amp;from=xls&amp;cp=CP1&amp;version=RL6982_HD_TA01_V03&amp;lotid=P9EP4&amp;waferid=MAX522-24D3" TargetMode="External"/><Relationship Id="rId1229" Type="http://schemas.openxmlformats.org/officeDocument/2006/relationships/hyperlink" Target="http://cpdb.realtek.com/cpdbv3/view/wafermap/oneWaferSbinMap.php?project=RL6982&amp;checksum=30e598865910a6d1aa3a9a14df9bfb88&amp;bin_num=171&amp;bintype=sbin&amp;from=xls&amp;cp=CP1&amp;version=RL6982_HD_TA01_V03&amp;lotid=P9AT6&amp;waferid=MAX055-22G2" TargetMode="External"/><Relationship Id="rId75" Type="http://schemas.openxmlformats.org/officeDocument/2006/relationships/hyperlink" Target="http://cpdb.realtek.com/cpdbv3/view/wafermap/oneWaferSbinMap.php?project=RL6982&amp;checksum=223a786aa4cbde4769d669049664b6f0&amp;bin_num=16&amp;bintype=sbin&amp;from=xls&amp;cp=CP1&amp;version=RL6982_HD_TA01_V03&amp;lotid=P9EP5&amp;waferid=MAX989-17E6" TargetMode="External"/><Relationship Id="rId806" Type="http://schemas.openxmlformats.org/officeDocument/2006/relationships/hyperlink" Target="http://cpdb.realtek.com/cpdbv3/view/wafermap/oneWaferSbinMap.php?project=RL6982&amp;checksum=2ce5b02425f0d1bf0d079be5f19c7043&amp;bin_num=45&amp;bintype=sbin&amp;from=xls&amp;cp=CP1&amp;version=RL6982_HD_TA01_V03&amp;lotid=P9AT6&amp;waferid=MAX055-08F1" TargetMode="External"/><Relationship Id="rId1436" Type="http://schemas.openxmlformats.org/officeDocument/2006/relationships/hyperlink" Target="http://cpdb.realtek.com/cpdbv3/view/wafermap/oneWaferSbinMap.php?project=RL6982&amp;checksum=0a12b54c20d549fcc795b0bfc3328826&amp;bin_num=195&amp;bintype=sbin&amp;from=xls&amp;cp=CP1&amp;version=RL6982_HD_TA01_V03&amp;lotid=P9AU6&amp;waferid=MAX523-06B7" TargetMode="External"/><Relationship Id="rId164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60&amp;sbin_map=160&amp;is_auto=0" TargetMode="External"/><Relationship Id="rId1503" Type="http://schemas.openxmlformats.org/officeDocument/2006/relationships/hyperlink" Target="http://cpdb.realtek.com/cpdbv3/view/wafermap/oneWaferSbinMap.php?project=RL6982&amp;checksum=30e598865910a6d1aa3a9a14df9bfb88&amp;bin_num=52&amp;bintype=sbin&amp;from=xls&amp;cp=CP1&amp;version=RL6982_HD_TA01_V03&amp;lotid=P9AT6&amp;waferid=MAX055-22G2" TargetMode="External"/><Relationship Id="rId291" Type="http://schemas.openxmlformats.org/officeDocument/2006/relationships/hyperlink" Target="http://cpdb.realtek.com/cpdbv3/view/wafermap/oneWaferSbinMap.php?project=RL6982&amp;checksum=47fb7a3e3ceb0556e0f88e070f6c2ec9&amp;bin_num=2&amp;bintype=sbin&amp;from=xls&amp;cp=CP1&amp;version=RL6982_HD_TA01_V03&amp;lotid=P9EP5&amp;waferid=MAX989-15G0" TargetMode="External"/><Relationship Id="rId151" Type="http://schemas.openxmlformats.org/officeDocument/2006/relationships/hyperlink" Target="http://cpdb.realtek.com/cpdbv3/view/wafermap/oneWaferSbinMap.php?project=RL6982&amp;checksum=86ccb47477ce21ca184edfecb9c08548&amp;bin_num=68&amp;bintype=sbin&amp;from=xls&amp;cp=CP1&amp;version=RL6982_HD_TA01_V03&amp;lotid=P9DZ4&amp;waferid=MAX517-18H1" TargetMode="External"/><Relationship Id="rId389" Type="http://schemas.openxmlformats.org/officeDocument/2006/relationships/hyperlink" Target="http://cpdb.realtek.com/cpdbv3/view/wafermap/oneWaferSbinMap.php?project=RL6982&amp;checksum=cefb33655728e2638f6b0c4e2d112cdc&amp;bin_num=36&amp;bintype=sbin&amp;from=xls&amp;cp=CP1&amp;version=RL6982_HD_TA01_V03&amp;lotid=P9FC7&amp;waferid=MAX987-03D2" TargetMode="External"/><Relationship Id="rId596" Type="http://schemas.openxmlformats.org/officeDocument/2006/relationships/hyperlink" Target="http://cpdb.realtek.com/cpdbv3/view/wafermap/oneWaferSbinMap.php?project=RL6982&amp;checksum=4710878dd12bc387815b9d7fe0f6ee15&amp;bin_num=82&amp;bintype=sbin&amp;from=xls&amp;cp=CP1&amp;version=RL6982_HD_TA01_V03&amp;lotid=P9DZ4&amp;waferid=MAX517-08E6" TargetMode="External"/><Relationship Id="rId249" Type="http://schemas.openxmlformats.org/officeDocument/2006/relationships/hyperlink" Target="http://cpdb.realtek.com/cpdbv3/view/wafermap/oneWaferSbinMap.php?project=RL6982&amp;checksum=11272d172832dc96be109d1469dc8f88&amp;bin_num=8&amp;bintype=sbin&amp;from=xls&amp;cp=CP1&amp;version=RL6982_HD_TA01_V03&amp;lotid=P9DF6&amp;waferid=MAX506-11A4" TargetMode="External"/><Relationship Id="rId456" Type="http://schemas.openxmlformats.org/officeDocument/2006/relationships/hyperlink" Target="http://cpdb.realtek.com/cpdbv3/view/wafermap/oneWaferSbinMap.php?project=RL6982&amp;checksum=d3003f3769d8d4fc5ebcaf6f4199ef77&amp;bin_num=29&amp;bintype=sbin&amp;from=xls&amp;cp=CP1&amp;version=RL6982_HD_TA01_V03&amp;lotid=P9DF7&amp;waferid=MAX511-07A4" TargetMode="External"/><Relationship Id="rId663" Type="http://schemas.openxmlformats.org/officeDocument/2006/relationships/hyperlink" Target="http://cpdb.realtek.com/cpdbv3/view/wafermap/oneWaferSbinMap.php?project=RL6982&amp;checksum=8ced5d687cc748e9aba1a3d334416f98&amp;bin_num=47&amp;bintype=sbin&amp;from=xls&amp;cp=CP1&amp;version=RL6982_HD_TA01_V03&amp;lotid=P9DF6&amp;waferid=MAX506-03E2" TargetMode="External"/><Relationship Id="rId870" Type="http://schemas.openxmlformats.org/officeDocument/2006/relationships/hyperlink" Target="http://cpdb.realtek.com/cpdbv3/view/wafermap/oneWaferSbinMap.php?project=RL6982&amp;checksum=ef42104634b2ef6794d8fcf2824b7c65&amp;bin_num=70&amp;bintype=sbin&amp;from=xls&amp;cp=CP1&amp;version=RL6982_HD_TA01_V03&amp;lotid=P9AT6&amp;waferid=MAX055-21G7" TargetMode="External"/><Relationship Id="rId1086" Type="http://schemas.openxmlformats.org/officeDocument/2006/relationships/hyperlink" Target="http://cpdb.realtek.com/cpdbv3/view/wafermap/oneWaferSbinMap.php?project=RL6982&amp;checksum=f7fdc388ac9098a07e0193cb31957ad6&amp;bin_num=193&amp;bintype=sbin&amp;from=xls&amp;cp=CP1&amp;version=RL6982_HD_TA01_V03&amp;lotid=P9AU6&amp;waferid=MAX523-11A0" TargetMode="External"/><Relationship Id="rId1293" Type="http://schemas.openxmlformats.org/officeDocument/2006/relationships/hyperlink" Target="http://cpdb.realtek.com/cpdbv3/view/wafermap/oneWaferSbinMap.php?project=RL6982&amp;checksum=4fe1be17d0d5eaf8245c4e505d04e0cb&amp;bin_num=84&amp;bintype=sbin&amp;from=xls&amp;cp=CP1&amp;version=RL6982_HD_TA01_V03&amp;lotid=P9DF6&amp;waferid=MAX506-01F4" TargetMode="External"/><Relationship Id="rId109" Type="http://schemas.openxmlformats.org/officeDocument/2006/relationships/hyperlink" Target="http://cpdb.realtek.com/cpdbv3/view/wafermap/oneWaferSbinMap.php?project=RL6982&amp;checksum=0074ea98d5f846f38a4079ce56a17d2c&amp;bin_num=65&amp;bintype=sbin&amp;from=xls&amp;cp=CP1&amp;version=RL6982_HD_TA01_V03&amp;lotid=P9FC8&amp;waferid=MAX988-11E0" TargetMode="External"/><Relationship Id="rId316" Type="http://schemas.openxmlformats.org/officeDocument/2006/relationships/hyperlink" Target="http://cpdb.realtek.com/cpdbv3/view/wafermap/oneWaferSbinMap.php?project=RL6982&amp;checksum=f349eec843fe5222b2f0394b39ebc6ed&amp;bin_num=221&amp;bintype=sbin&amp;from=xls&amp;cp=CP1&amp;version=RL6982_HD_TA01_V03&amp;lotid=P9AU6&amp;waferid=MAX523-21C3" TargetMode="External"/><Relationship Id="rId523" Type="http://schemas.openxmlformats.org/officeDocument/2006/relationships/hyperlink" Target="http://cpdb.realtek.com/cpdbv3/view/wafermap/oneWaferSbinMap.php?project=RL6982&amp;checksum=e64217fb7f2f97ab49ed66cc4ecefd47&amp;bin_num=9&amp;bintype=sbin&amp;from=xls&amp;cp=CP1&amp;version=RL6982_HD_TA01_V03&amp;lotid=P9DF7&amp;waferid=MAX511-23A3" TargetMode="External"/><Relationship Id="rId968" Type="http://schemas.openxmlformats.org/officeDocument/2006/relationships/hyperlink" Target="http://cpdb.realtek.com/cpdbv3/view/wafermap/oneWaferSbinMap.php?project=RL6982&amp;checksum=8712985f2d09290a80b4f6bca86c6f8b&amp;bin_num=46&amp;bintype=sbin&amp;from=xls&amp;cp=CP1&amp;version=RL6982_HD_TA01_V03&amp;lotid=P9DZ4&amp;waferid=MAX517-19G4" TargetMode="External"/><Relationship Id="rId1153" Type="http://schemas.openxmlformats.org/officeDocument/2006/relationships/hyperlink" Target="http://cpdb.realtek.com/cpdbv3/view/wafermap/oneWaferSbinMap.php?project=RL6982&amp;checksum=b9d89988c1f00def0dc6589979cf015f&amp;bin_num=10&amp;bintype=sbin&amp;from=xls&amp;cp=CP1&amp;version=RL6982_HD_TA01_V03&amp;lotid=P9DF6&amp;waferid=MAX506-09A4" TargetMode="External"/><Relationship Id="rId159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51&amp;sbin_info=96&amp;sbin_map=96&amp;is_auto=0" TargetMode="External"/><Relationship Id="rId97" Type="http://schemas.openxmlformats.org/officeDocument/2006/relationships/hyperlink" Target="http://cpdb.realtek.com/cpdbv3/view/wafermap/oneWaferSbinMap.php?project=RL6982&amp;checksum=459242a1e05c56a525e9eb5c8d02247b&amp;bin_num=65&amp;bintype=sbin&amp;from=xls&amp;cp=CP1&amp;version=RL6982_HD_TA01_V03&amp;lotid=P9DZ4&amp;waferid=MAX517-05G5" TargetMode="External"/><Relationship Id="rId730" Type="http://schemas.openxmlformats.org/officeDocument/2006/relationships/hyperlink" Target="http://cpdb.realtek.com/cpdbv3/view/wafermap/oneWaferSbinMap.php?project=RL6982&amp;checksum=4a3988e262355d406c52247d0d8a70e9&amp;bin_num=91&amp;bintype=sbin&amp;from=xls&amp;cp=CP1&amp;version=RL6982_HD_TA01_V03&amp;lotid=P9AU3&amp;waferid=MAX072-09E0" TargetMode="External"/><Relationship Id="rId828" Type="http://schemas.openxmlformats.org/officeDocument/2006/relationships/hyperlink" Target="http://cpdb.realtek.com/cpdbv3/view/wafermap/oneWaferSbinMap.php?project=RL6982&amp;checksum=f112253bc1d44b32e4474134ea775d72&amp;bin_num=45&amp;bintype=sbin&amp;from=xls&amp;cp=CP1&amp;version=RL6982_HD_TA01_V03&amp;lotid=P9CC4&amp;waferid=MAX514-25F2" TargetMode="External"/><Relationship Id="rId1013" Type="http://schemas.openxmlformats.org/officeDocument/2006/relationships/hyperlink" Target="http://cpdb.realtek.com/cpdbv3/view/wafermap/oneWaferSbinMap.php?project=RL6982&amp;checksum=9b109e96946d78c3ded6cdbc4c97eda4&amp;bin_num=26&amp;bintype=sbin&amp;from=xls&amp;cp=CP1&amp;version=RL6982_HD_TA01_V03&amp;lotid=P9DF7&amp;waferid=MAX511-08H2" TargetMode="External"/><Relationship Id="rId1360" Type="http://schemas.openxmlformats.org/officeDocument/2006/relationships/hyperlink" Target="http://cpdb.realtek.com/cpdbv3/view/wafermap/oneWaferSbinMap.php?project=RL6982&amp;checksum=cb92fab14586d82cae8f474971364b84&amp;bin_num=192&amp;bintype=sbin&amp;from=xls&amp;cp=CP1&amp;version=RL6982_HD_TA01_V03&amp;lotid=P9DF6&amp;waferid=MAX506-22C2" TargetMode="External"/><Relationship Id="rId1458" Type="http://schemas.openxmlformats.org/officeDocument/2006/relationships/hyperlink" Target="http://cpdb.realtek.com/cpdbv3/view/wafermap/oneWaferSbinMap.php?project=RL6982&amp;checksum=3750a32be65010d21ef9d90d51f020ae&amp;bin_num=87&amp;bintype=sbin&amp;from=xls&amp;cp=CP1&amp;version=RL6982_HD_TA01_V03&amp;lotid=P9DZ4&amp;waferid=MAX517-17A3" TargetMode="External"/><Relationship Id="rId166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188&amp;sbin_map=188&amp;is_auto=0" TargetMode="External"/><Relationship Id="rId1220" Type="http://schemas.openxmlformats.org/officeDocument/2006/relationships/hyperlink" Target="http://cpdb.realtek.com/cpdbv3/view/wafermap/oneWaferSbinMap.php?project=RL6982&amp;checksum=a02c6d1b6e05b09c635f1f6403d6daa1&amp;bin_num=11&amp;bintype=sbin&amp;from=xls&amp;cp=CP1&amp;version=RL6982_HD_TA01_V03&amp;lotid=P9DZ4&amp;waferid=MAX517-09E1" TargetMode="External"/><Relationship Id="rId1318" Type="http://schemas.openxmlformats.org/officeDocument/2006/relationships/hyperlink" Target="http://cpdb.realtek.com/cpdbv3/view/wafermap/oneWaferSbinMap.php?project=RL6982&amp;checksum=bf0f21dab3ef0f6a3e8b732d5d81866c&amp;bin_num=85&amp;bintype=sbin&amp;from=xls&amp;cp=CP1&amp;version=RL6982_HD_TA01_V03&amp;lotid=P9CC3&amp;waferid=MAX512-22F4" TargetMode="External"/><Relationship Id="rId1525" Type="http://schemas.openxmlformats.org/officeDocument/2006/relationships/hyperlink" Target="http://cpdb.realtek.com/cpdbv3/view/wafermap/oneWaferSbinMap.php?project=RL6982&amp;checksum=174838eecc44e4f53f7c041188df9fe6&amp;bin_num=183&amp;bintype=sbin&amp;from=xls&amp;cp=CP1&amp;version=RL6982_HD_TA01_V03&amp;lotid=P9DF6&amp;waferid=MAX506-19C7" TargetMode="External"/><Relationship Id="rId24" Type="http://schemas.openxmlformats.org/officeDocument/2006/relationships/hyperlink" Target="http://cpdb.realtek.com/cpdbv3/view/mergeCell.php?project=RL6982&amp;cp=CP1&amp;version=RL6982_HD_TA01_V03&amp;lotid=P9EP5&amp;waferid=MAX989-09B1&amp;bintype=sbin" TargetMode="External"/><Relationship Id="rId173" Type="http://schemas.openxmlformats.org/officeDocument/2006/relationships/hyperlink" Target="http://cpdb.realtek.com/cpdbv3/view/wafermap/oneWaferSbinMap.php?project=RL6982&amp;checksum=a770edc1602da1a49e2dc6d54fc087ed&amp;bin_num=24&amp;bintype=sbin&amp;from=xls&amp;cp=CP1&amp;version=RL6982_HD_TA01_V03&amp;lotid=P9EP5&amp;waferid=MAX989-08B6" TargetMode="External"/><Relationship Id="rId380" Type="http://schemas.openxmlformats.org/officeDocument/2006/relationships/hyperlink" Target="http://cpdb.realtek.com/cpdbv3/view/wafermap/oneWaferSbinMap.php?project=RL6982&amp;checksum=972272ac852308fae91f3d4c4b45a708&amp;bin_num=35&amp;bintype=sbin&amp;from=xls&amp;cp=CP1&amp;version=RL6982_HD_TA01_V03&amp;lotid=P9FC8&amp;waferid=MAX988-18H0" TargetMode="External"/><Relationship Id="rId240" Type="http://schemas.openxmlformats.org/officeDocument/2006/relationships/hyperlink" Target="http://cpdb.realtek.com/cpdbv3/view/wafermap/oneWaferSbinMap.php?project=RL6982&amp;checksum=62d842ab8d57bad1e68139c498e0aabc&amp;bin_num=8&amp;bintype=sbin&amp;from=xls&amp;cp=CP1&amp;version=RL6982_HD_TA01_V03&amp;lotid=P9EP4&amp;waferid=MAX522-10D4" TargetMode="External"/><Relationship Id="rId478" Type="http://schemas.openxmlformats.org/officeDocument/2006/relationships/hyperlink" Target="http://cpdb.realtek.com/cpdbv3/view/wafermap/oneWaferSbinMap.php?project=RL6982&amp;checksum=dfe1e6dad8b9b1fa0cb2688035d9301d&amp;bin_num=9&amp;bintype=sbin&amp;from=xls&amp;cp=CP1&amp;version=RL6982_HD_TA01_V03&amp;lotid=P9DZ4&amp;waferid=MAX517-02B1" TargetMode="External"/><Relationship Id="rId685" Type="http://schemas.openxmlformats.org/officeDocument/2006/relationships/hyperlink" Target="http://cpdb.realtek.com/cpdbv3/view/wafermap/oneWaferSbinMap.php?project=RL6982&amp;checksum=492704ed63f09d6f3413885120705d95&amp;bin_num=47&amp;bintype=sbin&amp;from=xls&amp;cp=CP1&amp;version=RL6982_HD_TA01_V03&amp;lotid=P9DF8&amp;waferid=MAX992-16C4" TargetMode="External"/><Relationship Id="rId892" Type="http://schemas.openxmlformats.org/officeDocument/2006/relationships/hyperlink" Target="http://cpdb.realtek.com/cpdbv3/view/wafermap/oneWaferSbinMap.php?project=RL6982&amp;checksum=af0c47e73ff7e0fcb85ba5b48b4377c1&amp;bin_num=6&amp;bintype=sbin&amp;from=xls&amp;cp=CP1&amp;version=RL6982_HD_TA01_V03&amp;lotid=P9EP5&amp;waferid=MAX989-10B6" TargetMode="External"/><Relationship Id="rId100" Type="http://schemas.openxmlformats.org/officeDocument/2006/relationships/hyperlink" Target="http://cpdb.realtek.com/cpdbv3/view/wafermap/oneWaferSbinMap.php?project=RL6982&amp;checksum=b25f5e38f855de04b74aea3f7d18fb6c&amp;bin_num=65&amp;bintype=sbin&amp;from=xls&amp;cp=CP1&amp;version=RL6982_HD_TA01_V03&amp;lotid=P9FC7&amp;waferid=MAX987-18C4" TargetMode="External"/><Relationship Id="rId338" Type="http://schemas.openxmlformats.org/officeDocument/2006/relationships/hyperlink" Target="http://cpdb.realtek.com/cpdbv3/view/wafermap/oneWaferSbinMap.php?project=RL6982&amp;checksum=a82fa73552a500f1edd0cf11a61cdec3&amp;bin_num=34&amp;bintype=sbin&amp;from=xls&amp;cp=CP1&amp;version=RL6982_HD_TA01_V03&amp;lotid=P9EP5&amp;waferid=MAX989-04E2" TargetMode="External"/><Relationship Id="rId545" Type="http://schemas.openxmlformats.org/officeDocument/2006/relationships/hyperlink" Target="http://cpdb.realtek.com/cpdbv3/view/wafermap/oneWaferSbinMap.php?project=RL6982&amp;checksum=0f33b9d7dd93efad8fe8567c5cdbce2a&amp;bin_num=9&amp;bintype=sbin&amp;from=xls&amp;cp=CP1&amp;version=RL6982_HD_TA01_V03&amp;lotid=P9AU6&amp;waferid=MAX523-24A4" TargetMode="External"/><Relationship Id="rId752" Type="http://schemas.openxmlformats.org/officeDocument/2006/relationships/hyperlink" Target="http://cpdb.realtek.com/cpdbv3/view/wafermap/oneWaferSbinMap.php?project=RL6982&amp;checksum=34bbf134f313b7d8a149ff92924081ca&amp;bin_num=91&amp;bintype=sbin&amp;from=xls&amp;cp=CP1&amp;version=RL6982_HD_TA01_V03&amp;lotid=P9AU6&amp;waferid=MAX523-13G1" TargetMode="External"/><Relationship Id="rId1175" Type="http://schemas.openxmlformats.org/officeDocument/2006/relationships/hyperlink" Target="http://cpdb.realtek.com/cpdbv3/view/wafermap/oneWaferSbinMap.php?project=RL6982&amp;checksum=634f9a39cbe3e2849745772a08bf274c&amp;bin_num=21&amp;bintype=sbin&amp;from=xls&amp;cp=CP1&amp;version=RL6982_HD_TA01_V03&amp;lotid=P9DF7&amp;waferid=MAX511-03D0" TargetMode="External"/><Relationship Id="rId1382" Type="http://schemas.openxmlformats.org/officeDocument/2006/relationships/hyperlink" Target="http://cpdb.realtek.com/cpdbv3/view/wafermap/oneWaferSbinMap.php?project=RL6982&amp;checksum=e45eef78e2a54aad50327bf74181fca0&amp;bin_num=203&amp;bintype=sbin&amp;from=xls&amp;cp=CP1&amp;version=RL6982_HD_TA01_V03&amp;lotid=P9EP4&amp;waferid=MAX522-03G5" TargetMode="External"/><Relationship Id="rId405" Type="http://schemas.openxmlformats.org/officeDocument/2006/relationships/hyperlink" Target="http://cpdb.realtek.com/cpdbv3/view/wafermap/oneWaferSbinMap.php?project=RL6982&amp;checksum=b52dfdc2643dca15b4714e6ce9846e2a&amp;bin_num=36&amp;bintype=sbin&amp;from=xls&amp;cp=CP1&amp;version=RL6982_HD_TA01_V03&amp;lotid=P9EP4&amp;waferid=MAX522-05F3" TargetMode="External"/><Relationship Id="rId612" Type="http://schemas.openxmlformats.org/officeDocument/2006/relationships/hyperlink" Target="http://cpdb.realtek.com/cpdbv3/view/wafermap/oneWaferSbinMap.php?project=RL6982&amp;checksum=0074ea98d5f846f38a4079ce56a17d2c&amp;bin_num=82&amp;bintype=sbin&amp;from=xls&amp;cp=CP1&amp;version=RL6982_HD_TA01_V03&amp;lotid=P9FC8&amp;waferid=MAX988-11E0" TargetMode="External"/><Relationship Id="rId1035" Type="http://schemas.openxmlformats.org/officeDocument/2006/relationships/hyperlink" Target="http://cpdb.realtek.com/cpdbv3/view/wafermap/oneWaferSbinMap.php?project=RL6982&amp;checksum=d666baddae91fae468789deade66bcf9&amp;bin_num=12&amp;bintype=sbin&amp;from=xls&amp;cp=CP1&amp;version=RL6982_HD_TA01_V03&amp;lotid=P9EP5&amp;waferid=MAX989-07C3" TargetMode="External"/><Relationship Id="rId1242" Type="http://schemas.openxmlformats.org/officeDocument/2006/relationships/hyperlink" Target="http://cpdb.realtek.com/cpdbv3/view/wafermap/oneWaferSbinMap.php?project=RL6982&amp;checksum=e3c4891f29d79d7a8f7fbc684fd15d58&amp;bin_num=79&amp;bintype=sbin&amp;from=xls&amp;cp=CP1&amp;version=RL6982_HD_TA01_V03&amp;lotid=P9AU3&amp;waferid=MAX072-24E4" TargetMode="External"/><Relationship Id="rId168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231&amp;sbin_map=231&amp;is_auto=0" TargetMode="External"/><Relationship Id="rId917" Type="http://schemas.openxmlformats.org/officeDocument/2006/relationships/hyperlink" Target="http://cpdb.realtek.com/cpdbv3/view/wafermap/oneWaferSbinMap.php?project=RL6982&amp;checksum=a1ca313b565ce3854bba646145447b91&amp;bin_num=6&amp;bintype=sbin&amp;from=xls&amp;cp=CP1&amp;version=RL6982_HD_TA01_V03&amp;lotid=P9DF7&amp;waferid=MAX511-14E6" TargetMode="External"/><Relationship Id="rId1102" Type="http://schemas.openxmlformats.org/officeDocument/2006/relationships/hyperlink" Target="http://cpdb.realtek.com/cpdbv3/view/wafermap/oneWaferSbinMap.php?project=RL6982&amp;checksum=849f51459453b7e3a5732dc0e44cfe2a&amp;bin_num=44&amp;bintype=sbin&amp;from=xls&amp;cp=CP1&amp;version=RL6982_HD_TA01_V03&amp;lotid=P9DZ4&amp;waferid=MAX517-13C7" TargetMode="External"/><Relationship Id="rId1547" Type="http://schemas.openxmlformats.org/officeDocument/2006/relationships/hyperlink" Target="http://cpdb.realtek.com/cpdbv3/view/wafermap/oneWaferSbinMap.php?project=RL6982&amp;checksum=cde5a913c229cd5c1638d4cdf85cf65d&amp;bin_num=181&amp;bintype=sbin&amp;from=xls&amp;cp=CP1&amp;version=RL6982_HD_TA01_V03&amp;lotid=P9AU6&amp;waferid=MAX523-14F4" TargetMode="External"/><Relationship Id="rId46" Type="http://schemas.openxmlformats.org/officeDocument/2006/relationships/hyperlink" Target="http://cpdb.realtek.com/cpdbv3/view/mergeCell.php?project=RL6982&amp;cp=CP1&amp;version=RL6982_HD_TA01_V03&amp;lotid=P9AT6&amp;waferid=MAX055-11E4&amp;bintype=sbin" TargetMode="External"/><Relationship Id="rId1407" Type="http://schemas.openxmlformats.org/officeDocument/2006/relationships/hyperlink" Target="http://cpdb.realtek.com/cpdbv3/view/wafermap/oneWaferSbinMap.php?project=RL6982&amp;checksum=22eb23cf599a1a247392026e3410a7e1&amp;bin_num=38&amp;bintype=sbin&amp;from=xls&amp;cp=CP1&amp;version=RL6982_HD_TA01_V03&amp;lotid=P9AU3&amp;waferid=MAX072-11E0" TargetMode="External"/><Relationship Id="rId161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2&amp;sbin_info=125&amp;sbin_map=125&amp;is_auto=0" TargetMode="External"/><Relationship Id="rId195" Type="http://schemas.openxmlformats.org/officeDocument/2006/relationships/hyperlink" Target="http://cpdb.realtek.com/cpdbv3/view/wafermap/oneWaferSbinMap.php?project=RL6982&amp;checksum=383086ca3dd10052e6151fa968247f93&amp;bin_num=24&amp;bintype=sbin&amp;from=xls&amp;cp=CP1&amp;version=RL6982_HD_TA01_V03&amp;lotid=P9AU3&amp;waferid=MAX072-15B4" TargetMode="External"/><Relationship Id="rId262" Type="http://schemas.openxmlformats.org/officeDocument/2006/relationships/hyperlink" Target="http://cpdb.realtek.com/cpdbv3/view/wafermap/oneWaferSbinMap.php?project=RL6982&amp;checksum=0074ea98d5f846f38a4079ce56a17d2c&amp;bin_num=66&amp;bintype=sbin&amp;from=xls&amp;cp=CP1&amp;version=RL6982_HD_TA01_V03&amp;lotid=P9FC8&amp;waferid=MAX988-11E0" TargetMode="External"/><Relationship Id="rId567" Type="http://schemas.openxmlformats.org/officeDocument/2006/relationships/hyperlink" Target="http://cpdb.realtek.com/cpdbv3/view/wafermap/oneWaferSbinMap.php?project=RL6982&amp;checksum=0f0533a6c4dde9173f84ee50d8174b61&amp;bin_num=48&amp;bintype=sbin&amp;from=xls&amp;cp=CP1&amp;version=RL6982_HD_TA01_V03&amp;lotid=P9DF8&amp;waferid=MAX992-13E3" TargetMode="External"/><Relationship Id="rId1197" Type="http://schemas.openxmlformats.org/officeDocument/2006/relationships/hyperlink" Target="http://cpdb.realtek.com/cpdbv3/view/wafermap/oneWaferSbinMap.php?project=RL6982&amp;checksum=8a608f7bee474b1eb3814fd70072daa0&amp;bin_num=235&amp;bintype=sbin&amp;from=xls&amp;cp=CP1&amp;version=RL6982_HD_TA01_V03&amp;lotid=P9DF8&amp;waferid=MAX992-10G2" TargetMode="External"/><Relationship Id="rId122" Type="http://schemas.openxmlformats.org/officeDocument/2006/relationships/hyperlink" Target="http://cpdb.realtek.com/cpdbv3/view/wafermap/oneWaferSbinMap.php?project=RL6982&amp;checksum=c810f116f1e790c3e81b6bff32fd6504&amp;bin_num=3&amp;bintype=sbin&amp;from=xls&amp;cp=CP1&amp;version=RL6982_HD_TA01_V03&amp;lotid=P9DF6&amp;waferid=MAX506-15F3" TargetMode="External"/><Relationship Id="rId774" Type="http://schemas.openxmlformats.org/officeDocument/2006/relationships/hyperlink" Target="http://cpdb.realtek.com/cpdbv3/view/wafermap/oneWaferSbinMap.php?project=RL6982&amp;checksum=9772a57367b4c02f8dc50dac5bae51de&amp;bin_num=69&amp;bintype=sbin&amp;from=xls&amp;cp=CP1&amp;version=RL6982_HD_TA01_V03&amp;lotid=P9AT6&amp;waferid=MAX055-13D2" TargetMode="External"/><Relationship Id="rId981" Type="http://schemas.openxmlformats.org/officeDocument/2006/relationships/hyperlink" Target="http://cpdb.realtek.com/cpdbv3/view/wafermap/oneWaferSbinMap.php?project=RL6982&amp;checksum=1b899b4a7150642bc771c8358b6fb06e&amp;bin_num=46&amp;bintype=sbin&amp;from=xls&amp;cp=CP1&amp;version=RL6982_HD_TA01_V03&amp;lotid=P9DF8&amp;waferid=MAX992-18B2" TargetMode="External"/><Relationship Id="rId1057" Type="http://schemas.openxmlformats.org/officeDocument/2006/relationships/hyperlink" Target="http://cpdb.realtek.com/cpdbv3/view/wafermap/oneWaferSbinMap.php?project=RL6982&amp;checksum=c4a1dddcec53022f90df4258f2faf1eb&amp;bin_num=611&amp;bintype=sbin&amp;from=xls&amp;cp=CP1&amp;version=RL6982_HD_TA01_V03&amp;lotid=P9DF6&amp;waferid=MAX506-21C7" TargetMode="External"/><Relationship Id="rId427" Type="http://schemas.openxmlformats.org/officeDocument/2006/relationships/hyperlink" Target="http://cpdb.realtek.com/cpdbv3/view/wafermap/oneWaferSbinMap.php?project=RL6982&amp;checksum=dfe1e6dad8b9b1fa0cb2688035d9301d&amp;bin_num=7&amp;bintype=sbin&amp;from=xls&amp;cp=CP1&amp;version=RL6982_HD_TA01_V03&amp;lotid=P9DZ4&amp;waferid=MAX517-02B1" TargetMode="External"/><Relationship Id="rId634" Type="http://schemas.openxmlformats.org/officeDocument/2006/relationships/hyperlink" Target="http://cpdb.realtek.com/cpdbv3/view/wafermap/oneWaferSbinMap.php?project=RL6982&amp;checksum=9f3ee92e4354b8e251a94b1b10a6ff87&amp;bin_num=82&amp;bintype=sbin&amp;from=xls&amp;cp=CP1&amp;version=RL6982_HD_TA01_V03&amp;lotid=P9DF6&amp;waferid=MAX506-05D0" TargetMode="External"/><Relationship Id="rId841" Type="http://schemas.openxmlformats.org/officeDocument/2006/relationships/hyperlink" Target="http://cpdb.realtek.com/cpdbv3/view/wafermap/oneWaferSbinMap.php?project=RL6982&amp;checksum=6a2d8cf7d814571fe0f586f2d4ddc908&amp;bin_num=70&amp;bintype=sbin&amp;from=xls&amp;cp=CP1&amp;version=RL6982_HD_TA01_V03&amp;lotid=P9FC7&amp;waferid=MAX987-13F5" TargetMode="External"/><Relationship Id="rId1264" Type="http://schemas.openxmlformats.org/officeDocument/2006/relationships/hyperlink" Target="http://cpdb.realtek.com/cpdbv3/view/wafermap/oneWaferSbinMap.php?project=RL6982&amp;checksum=5540f101ffbc7ebb22c8f7c1a463a531&amp;bin_num=191&amp;bintype=sbin&amp;from=xls&amp;cp=CP1&amp;version=RL6982_HD_TA01_V03&amp;lotid=P9FC7&amp;waferid=MAX987-12G2" TargetMode="External"/><Relationship Id="rId1471" Type="http://schemas.openxmlformats.org/officeDocument/2006/relationships/hyperlink" Target="http://cpdb.realtek.com/cpdbv3/view/wafermap/oneWaferSbinMap.php?project=RL6982&amp;checksum=972272ac852308fae91f3d4c4b45a708&amp;bin_num=41&amp;bintype=sbin&amp;from=xls&amp;cp=CP1&amp;version=RL6982_HD_TA01_V03&amp;lotid=P9FC8&amp;waferid=MAX988-18H0" TargetMode="External"/><Relationship Id="rId1569" Type="http://schemas.openxmlformats.org/officeDocument/2006/relationships/hyperlink" Target="http://cpdb.realtek.com/cpdbv3/view/wafermap/oneWaferSbinMap.php?project=RL6982&amp;checksum=0f33b9d7dd93efad8fe8567c5cdbce2a&amp;bin_num=110&amp;bintype=sbin&amp;from=xls&amp;cp=CP1&amp;version=RL6982_HD_TA01_V03&amp;lotid=P9AU6&amp;waferid=MAX523-24A4" TargetMode="External"/><Relationship Id="rId701" Type="http://schemas.openxmlformats.org/officeDocument/2006/relationships/hyperlink" Target="http://cpdb.realtek.com/cpdbv3/view/wafermap/oneWaferSbinMap.php?project=RL6982&amp;checksum=892e737f12e3eaf7ba98f342b2b10bef&amp;bin_num=47&amp;bintype=sbin&amp;from=xls&amp;cp=CP1&amp;version=RL6982_HD_TA01_V03&amp;lotid=P9EP4&amp;waferid=MAX522-04G0" TargetMode="External"/><Relationship Id="rId939" Type="http://schemas.openxmlformats.org/officeDocument/2006/relationships/hyperlink" Target="http://cpdb.realtek.com/cpdbv3/view/wafermap/oneWaferSbinMap.php?project=RL6982&amp;checksum=86ccb47477ce21ca184edfecb9c08548&amp;bin_num=63&amp;bintype=sbin&amp;from=xls&amp;cp=CP1&amp;version=RL6982_HD_TA01_V03&amp;lotid=P9DZ4&amp;waferid=MAX517-18H1" TargetMode="External"/><Relationship Id="rId1124" Type="http://schemas.openxmlformats.org/officeDocument/2006/relationships/hyperlink" Target="http://cpdb.realtek.com/cpdbv3/view/wafermap/oneWaferSbinMap.php?project=RL6982&amp;checksum=f9998a1b719b7662d1fc2616661af778&amp;bin_num=30&amp;bintype=sbin&amp;from=xls&amp;cp=CP1&amp;version=RL6982_HD_TA01_V03&amp;lotid=P9AU3&amp;waferid=MAX072-14C1" TargetMode="External"/><Relationship Id="rId1331" Type="http://schemas.openxmlformats.org/officeDocument/2006/relationships/hyperlink" Target="http://cpdb.realtek.com/cpdbv3/view/wafermap/oneWaferSbinMap.php?project=RL6982&amp;checksum=174838eecc44e4f53f7c041188df9fe6&amp;bin_num=388&amp;bintype=sbin&amp;from=xls&amp;cp=CP1&amp;version=RL6982_HD_TA01_V03&amp;lotid=P9DF6&amp;waferid=MAX506-19C7" TargetMode="External"/><Relationship Id="rId68" Type="http://schemas.openxmlformats.org/officeDocument/2006/relationships/hyperlink" Target="http://cpdb.realtek.com/cpdbv3/view/wafermap/oneWaferSbinMap.php?project=RL6982&amp;checksum=3750a32be65010d21ef9d90d51f020ae&amp;bin_num=18&amp;bintype=sbin&amp;from=xls&amp;cp=CP1&amp;version=RL6982_HD_TA01_V03&amp;lotid=P9DZ4&amp;waferid=MAX517-17A3" TargetMode="External"/><Relationship Id="rId1429" Type="http://schemas.openxmlformats.org/officeDocument/2006/relationships/hyperlink" Target="http://cpdb.realtek.com/cpdbv3/view/wafermap/oneWaferSbinMap.php?project=RL6982&amp;checksum=35a1c02eba5bdd09279221482a169f4f&amp;bin_num=19&amp;bintype=sbin&amp;from=xls&amp;cp=CP1&amp;version=RL6982_HD_TA01_V03&amp;lotid=P9FC8&amp;waferid=MAX988-19G3" TargetMode="External"/><Relationship Id="rId163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51&amp;sbin_map=151&amp;is_auto=0" TargetMode="External"/><Relationship Id="rId284" Type="http://schemas.openxmlformats.org/officeDocument/2006/relationships/hyperlink" Target="http://cpdb.realtek.com/cpdbv3/view/wafermap/oneWaferSbinMap.php?project=RL6982&amp;checksum=712e4d1749edaeae2f5a9215217914ed&amp;bin_num=2&amp;bintype=sbin&amp;from=xls&amp;cp=CP1&amp;version=RL6982_HD_TA01_V03&amp;lotid=P9DF6&amp;waferid=MAX506-16E6" TargetMode="External"/><Relationship Id="rId491" Type="http://schemas.openxmlformats.org/officeDocument/2006/relationships/hyperlink" Target="http://cpdb.realtek.com/cpdbv3/view/wafermap/oneWaferSbinMap.php?project=RL6982&amp;checksum=6f24123bc3e92adbb6b31ac645a9004e&amp;bin_num=9&amp;bintype=sbin&amp;from=xls&amp;cp=CP1&amp;version=RL6982_HD_TA01_V03&amp;lotid=P9AU3&amp;waferid=MAX072-17A2" TargetMode="External"/><Relationship Id="rId144" Type="http://schemas.openxmlformats.org/officeDocument/2006/relationships/hyperlink" Target="http://cpdb.realtek.com/cpdbv3/view/wafermap/oneWaferSbinMap.php?project=RL6982&amp;checksum=e540125d235057e72ca1428622b913ab&amp;bin_num=68&amp;bintype=sbin&amp;from=xls&amp;cp=CP1&amp;version=RL6982_HD_TA01_V03&amp;lotid=P9CS3&amp;waferid=MAX507-21A0" TargetMode="External"/><Relationship Id="rId589" Type="http://schemas.openxmlformats.org/officeDocument/2006/relationships/hyperlink" Target="http://cpdb.realtek.com/cpdbv3/view/wafermap/oneWaferSbinMap.php?project=RL6982&amp;checksum=459242a1e05c56a525e9eb5c8d02247b&amp;bin_num=82&amp;bintype=sbin&amp;from=xls&amp;cp=CP1&amp;version=RL6982_HD_TA01_V03&amp;lotid=P9DZ4&amp;waferid=MAX517-05G5" TargetMode="External"/><Relationship Id="rId7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58708&amp;sbin_info=45&amp;sbin_map=45&amp;is_auto=0" TargetMode="External"/><Relationship Id="rId351" Type="http://schemas.openxmlformats.org/officeDocument/2006/relationships/hyperlink" Target="http://cpdb.realtek.com/cpdbv3/view/wafermap/oneWaferSbinMap.php?project=RL6982&amp;checksum=459242a1e05c56a525e9eb5c8d02247b&amp;bin_num=35&amp;bintype=sbin&amp;from=xls&amp;cp=CP1&amp;version=RL6982_HD_TA01_V03&amp;lotid=P9DZ4&amp;waferid=MAX517-05G5" TargetMode="External"/><Relationship Id="rId449" Type="http://schemas.openxmlformats.org/officeDocument/2006/relationships/hyperlink" Target="http://cpdb.realtek.com/cpdbv3/view/wafermap/oneWaferSbinMap.php?project=RL6982&amp;checksum=e5cae468b375c653802bf971209f7450&amp;bin_num=7&amp;bintype=sbin&amp;from=xls&amp;cp=CP1&amp;version=RL6982_HD_TA01_V03&amp;lotid=P9DF7&amp;waferid=MAX511-18C2" TargetMode="External"/><Relationship Id="rId656" Type="http://schemas.openxmlformats.org/officeDocument/2006/relationships/hyperlink" Target="http://cpdb.realtek.com/cpdbv3/view/wafermap/oneWaferSbinMap.php?project=RL6982&amp;checksum=72b25cd4da534838bfb88ff78eb280a4&amp;bin_num=51&amp;bintype=sbin&amp;from=xls&amp;cp=CP1&amp;version=RL6982_HD_TA01_V03&amp;lotid=P9DF7&amp;waferid=MAX511-22B0" TargetMode="External"/><Relationship Id="rId863" Type="http://schemas.openxmlformats.org/officeDocument/2006/relationships/hyperlink" Target="http://cpdb.realtek.com/cpdbv3/view/wafermap/oneWaferSbinMap.php?project=RL6982&amp;checksum=22eb23cf599a1a247392026e3410a7e1&amp;bin_num=70&amp;bintype=sbin&amp;from=xls&amp;cp=CP1&amp;version=RL6982_HD_TA01_V03&amp;lotid=P9AU3&amp;waferid=MAX072-11E0" TargetMode="External"/><Relationship Id="rId1079" Type="http://schemas.openxmlformats.org/officeDocument/2006/relationships/hyperlink" Target="http://cpdb.realtek.com/cpdbv3/view/wafermap/oneWaferSbinMap.php?project=RL6982&amp;checksum=d3003f3769d8d4fc5ebcaf6f4199ef77&amp;bin_num=193&amp;bintype=sbin&amp;from=xls&amp;cp=CP1&amp;version=RL6982_HD_TA01_V03&amp;lotid=P9DF7&amp;waferid=MAX511-07A4" TargetMode="External"/><Relationship Id="rId1286" Type="http://schemas.openxmlformats.org/officeDocument/2006/relationships/hyperlink" Target="http://cpdb.realtek.com/cpdbv3/view/wafermap/oneWaferSbinMap.php?project=RL6982&amp;checksum=95c821596ed8953253ecab4c77ea834b&amp;bin_num=84&amp;bintype=sbin&amp;from=xls&amp;cp=CP1&amp;version=RL6982_HD_TA01_V03&amp;lotid=P9AU6&amp;waferid=MAX523-04D1" TargetMode="External"/><Relationship Id="rId149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6&amp;sbin_info=67&amp;sbin_map=67&amp;is_auto=0" TargetMode="External"/><Relationship Id="rId211" Type="http://schemas.openxmlformats.org/officeDocument/2006/relationships/hyperlink" Target="http://cpdb.realtek.com/cpdbv3/view/wafermap/oneWaferSbinMap.php?project=RL6982&amp;checksum=4710878dd12bc387815b9d7fe0f6ee15&amp;bin_num=39&amp;bintype=sbin&amp;from=xls&amp;cp=CP1&amp;version=RL6982_HD_TA01_V03&amp;lotid=P9DZ4&amp;waferid=MAX517-08E6" TargetMode="External"/><Relationship Id="rId309" Type="http://schemas.openxmlformats.org/officeDocument/2006/relationships/hyperlink" Target="http://cpdb.realtek.com/cpdbv3/view/wafermap/oneWaferSbinMap.php?project=RL6982&amp;checksum=0a12b54c20d549fcc795b0bfc3328826&amp;bin_num=221&amp;bintype=sbin&amp;from=xls&amp;cp=CP1&amp;version=RL6982_HD_TA01_V03&amp;lotid=P9AU6&amp;waferid=MAX523-06B7" TargetMode="External"/><Relationship Id="rId516" Type="http://schemas.openxmlformats.org/officeDocument/2006/relationships/hyperlink" Target="http://cpdb.realtek.com/cpdbv3/view/wafermap/oneWaferSbinMap.php?project=RL6982&amp;checksum=22eb23cf599a1a247392026e3410a7e1&amp;bin_num=9&amp;bintype=sbin&amp;from=xls&amp;cp=CP1&amp;version=RL6982_HD_TA01_V03&amp;lotid=P9AU3&amp;waferid=MAX072-11E0" TargetMode="External"/><Relationship Id="rId1146" Type="http://schemas.openxmlformats.org/officeDocument/2006/relationships/hyperlink" Target="http://cpdb.realtek.com/cpdbv3/view/wafermap/oneWaferSbinMap.php?project=RL6982&amp;checksum=b2d43d300eeee71aa0d23661bec72c21&amp;bin_num=10&amp;bintype=sbin&amp;from=xls&amp;cp=CP1&amp;version=RL6982_HD_TA01_V03&amp;lotid=P9DZ4&amp;waferid=MAX517-20H1" TargetMode="External"/><Relationship Id="rId723" Type="http://schemas.openxmlformats.org/officeDocument/2006/relationships/hyperlink" Target="http://cpdb.realtek.com/cpdbv3/view/wafermap/oneWaferSbinMap.php?project=RL6982&amp;checksum=08365f66437faa78499acc9e0cb3b0c2&amp;bin_num=91&amp;bintype=sbin&amp;from=xls&amp;cp=CP1&amp;version=RL6982_HD_TA01_V03&amp;lotid=P9DF6&amp;waferid=MAX506-13G5" TargetMode="External"/><Relationship Id="rId930" Type="http://schemas.openxmlformats.org/officeDocument/2006/relationships/hyperlink" Target="http://cpdb.realtek.com/cpdbv3/view/wafermap/oneWaferSbinMap.php?project=RL6982&amp;checksum=37fad518c3a5d55b2506589aa345e178&amp;bin_num=63&amp;bintype=sbin&amp;from=xls&amp;cp=CP1&amp;version=RL6982_HD_TA01_V03&amp;lotid=P9EP5&amp;waferid=MAX989-12A4" TargetMode="External"/><Relationship Id="rId1006" Type="http://schemas.openxmlformats.org/officeDocument/2006/relationships/hyperlink" Target="http://cpdb.realtek.com/cpdbv3/view/wafermap/oneWaferSbinMap.php?project=RL6982&amp;checksum=62d842ab8d57bad1e68139c498e0aabc&amp;bin_num=26&amp;bintype=sbin&amp;from=xls&amp;cp=CP1&amp;version=RL6982_HD_TA01_V03&amp;lotid=P9EP4&amp;waferid=MAX522-10D4" TargetMode="External"/><Relationship Id="rId1353" Type="http://schemas.openxmlformats.org/officeDocument/2006/relationships/hyperlink" Target="http://cpdb.realtek.com/cpdbv3/view/wafermap/oneWaferSbinMap.php?project=RL6982&amp;checksum=6e094c23e28de934f5fa9f4b66162f21&amp;bin_num=73&amp;bintype=sbin&amp;from=xls&amp;cp=CP1&amp;version=RL6982_HD_TA01_V03&amp;lotid=P9AU6&amp;waferid=MAX523-10A5" TargetMode="External"/><Relationship Id="rId156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153&amp;sbin_map=153&amp;is_auto=0" TargetMode="External"/><Relationship Id="rId165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48&amp;sbin_info=176&amp;sbin_map=176&amp;is_auto=0" TargetMode="External"/><Relationship Id="rId1213" Type="http://schemas.openxmlformats.org/officeDocument/2006/relationships/hyperlink" Target="http://cpdb.realtek.com/cpdbv3/view/wafermap/oneWaferSbinMap.php?project=RL6982&amp;checksum=8db562bf66dc4c871bcaaec8a6f95bba&amp;bin_num=11&amp;bintype=sbin&amp;from=xls&amp;cp=CP1&amp;version=RL6982_HD_TA01_V03&amp;lotid=P9DF7&amp;waferid=MAX511-25G4" TargetMode="External"/><Relationship Id="rId1420" Type="http://schemas.openxmlformats.org/officeDocument/2006/relationships/hyperlink" Target="http://cpdb.realtek.com/cpdbv3/view/wafermap/oneWaferSbinMap.php?project=RL6982&amp;checksum=3750a32be65010d21ef9d90d51f020ae&amp;bin_num=123&amp;bintype=sbin&amp;from=xls&amp;cp=CP1&amp;version=RL6982_HD_TA01_V03&amp;lotid=P9DZ4&amp;waferid=MAX517-17A3" TargetMode="External"/><Relationship Id="rId151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8.6E-5&amp;sbin_info=155&amp;sbin_map=155&amp;is_auto=0" TargetMode="External"/><Relationship Id="rId17" Type="http://schemas.openxmlformats.org/officeDocument/2006/relationships/hyperlink" Target="http://cpdb.realtek.com/cpdbv3/view/mergeCell.php?project=RL6982&amp;cp=CP1&amp;version=RL6982_HD_TA01_V03&amp;lotid=P9DF8&amp;waferid=MAX992-10G2&amp;bintype=sbin" TargetMode="External"/><Relationship Id="rId166" Type="http://schemas.openxmlformats.org/officeDocument/2006/relationships/hyperlink" Target="http://cpdb.realtek.com/cpdbv3/view/wafermap/oneWaferSbinMap.php?project=RL6982&amp;checksum=03c5cf36bf53381d3ee53bd6a6ca9f59&amp;bin_num=24&amp;bintype=sbin&amp;from=xls&amp;cp=CP1&amp;version=RL6982_HD_TA01_V03&amp;lotid=P9FC7&amp;waferid=MAX987-17D1" TargetMode="External"/><Relationship Id="rId373" Type="http://schemas.openxmlformats.org/officeDocument/2006/relationships/hyperlink" Target="http://cpdb.realtek.com/cpdbv3/view/wafermap/oneWaferSbinMap.php?project=RL6982&amp;checksum=80ded4813a24578009effa709063bc1f&amp;bin_num=35&amp;bintype=sbin&amp;from=xls&amp;cp=CP1&amp;version=RL6982_HD_TA01_V03&amp;lotid=P9AT6&amp;waferid=MAX055-12D7" TargetMode="External"/><Relationship Id="rId580" Type="http://schemas.openxmlformats.org/officeDocument/2006/relationships/hyperlink" Target="http://cpdb.realtek.com/cpdbv3/view/wafermap/oneWaferSbinMap.php?project=RL6982&amp;checksum=555f582af6fb907c4fae9deec31aeb7b&amp;bin_num=48&amp;bintype=sbin&amp;from=xls&amp;cp=CP1&amp;version=RL6982_HD_TA01_V03&amp;lotid=P9AU3&amp;waferid=MAX072-07F2" TargetMode="External"/><Relationship Id="rId1" Type="http://schemas.openxmlformats.org/officeDocument/2006/relationships/hyperlink" Target="http://cpdb.realtek.com/cpdbv3/view/mergeCell.php?project=RL6982&amp;cp=CP1&amp;version=RL6982_HD_TA01_V03&amp;lotid=P9DF7&amp;waferid=MAX511-25G4&amp;bintype=sbin" TargetMode="External"/><Relationship Id="rId233" Type="http://schemas.openxmlformats.org/officeDocument/2006/relationships/hyperlink" Target="http://cpdb.realtek.com/cpdbv3/view/wafermap/oneWaferSbinMap.php?project=RL6982&amp;checksum=168843a91be2030829814502df04b6bd&amp;bin_num=8&amp;bintype=sbin&amp;from=xls&amp;cp=CP1&amp;version=RL6982_HD_TA01_V03&amp;lotid=P9EP5&amp;waferid=MAX989-05D5" TargetMode="External"/><Relationship Id="rId440" Type="http://schemas.openxmlformats.org/officeDocument/2006/relationships/hyperlink" Target="http://cpdb.realtek.com/cpdbv3/view/wafermap/oneWaferSbinMap.php?project=RL6982&amp;checksum=c3475d77a371b6ffc3287d8204b5b0da&amp;bin_num=7&amp;bintype=sbin&amp;from=xls&amp;cp=CP1&amp;version=RL6982_HD_TA01_V03&amp;lotid=P9DF7&amp;waferid=MAX511-13F3" TargetMode="External"/><Relationship Id="rId678" Type="http://schemas.openxmlformats.org/officeDocument/2006/relationships/hyperlink" Target="http://cpdb.realtek.com/cpdbv3/view/wafermap/oneWaferSbinMap.php?project=RL6982&amp;checksum=6471baf0413e18b816ecb81f0403cfbf&amp;bin_num=47&amp;bintype=sbin&amp;from=xls&amp;cp=CP1&amp;version=RL6982_HD_TA01_V03&amp;lotid=P9DF8&amp;waferid=MAX992-09F5" TargetMode="External"/><Relationship Id="rId885" Type="http://schemas.openxmlformats.org/officeDocument/2006/relationships/hyperlink" Target="http://cpdb.realtek.com/cpdbv3/view/wafermap/oneWaferSbinMap.php?project=RL6982&amp;checksum=b72e99c827dd070a9f806ca4262aef6e&amp;bin_num=6&amp;bintype=sbin&amp;from=xls&amp;cp=CP1&amp;version=RL6982_HD_TA01_V03&amp;lotid=P9DZ4&amp;waferid=MAX517-12D4" TargetMode="External"/><Relationship Id="rId1070" Type="http://schemas.openxmlformats.org/officeDocument/2006/relationships/hyperlink" Target="http://cpdb.realtek.com/cpdbv3/view/wafermap/oneWaferSbinMap.php?project=RL6982&amp;checksum=212f48be545e1667b27e12708693f0ac&amp;bin_num=193&amp;bintype=sbin&amp;from=xls&amp;cp=CP1&amp;version=RL6982_HD_TA01_V03&amp;lotid=P9FC7&amp;waferid=MAX987-09G7" TargetMode="External"/><Relationship Id="rId300" Type="http://schemas.openxmlformats.org/officeDocument/2006/relationships/hyperlink" Target="http://cpdb.realtek.com/cpdbv3/view/wafermap/oneWaferSbinMap.php?project=RL6982&amp;checksum=9b59c20688e474712693523b0e0512d0&amp;bin_num=221&amp;bintype=sbin&amp;from=xls&amp;cp=CP1&amp;version=RL6982_HD_TA01_V03&amp;lotid=P9DF8&amp;waferid=MAX992-04B3" TargetMode="External"/><Relationship Id="rId538" Type="http://schemas.openxmlformats.org/officeDocument/2006/relationships/hyperlink" Target="http://cpdb.realtek.com/cpdbv3/view/wafermap/oneWaferSbinMap.php?project=RL6982&amp;checksum=8e7ba1ba315aef1dee9ce1017590ee47&amp;bin_num=9&amp;bintype=sbin&amp;from=xls&amp;cp=CP1&amp;version=RL6982_HD_TA01_V03&amp;lotid=P9EP4&amp;waferid=MAX522-19F2" TargetMode="External"/><Relationship Id="rId745" Type="http://schemas.openxmlformats.org/officeDocument/2006/relationships/hyperlink" Target="http://cpdb.realtek.com/cpdbv3/view/wafermap/oneWaferSbinMap.php?project=RL6982&amp;checksum=ea8c48ae25278f5bf91f5a71a3d85f94&amp;bin_num=91&amp;bintype=sbin&amp;from=xls&amp;cp=CP1&amp;version=RL6982_HD_TA01_V03&amp;lotid=P9AU6&amp;waferid=MAX523-07B2" TargetMode="External"/><Relationship Id="rId952" Type="http://schemas.openxmlformats.org/officeDocument/2006/relationships/hyperlink" Target="http://cpdb.realtek.com/cpdbv3/view/wafermap/oneWaferSbinMap.php?project=RL6982&amp;checksum=f92a3eb58e563ba95f1305e4504d6a72&amp;bin_num=63&amp;bintype=sbin&amp;from=xls&amp;cp=CP1&amp;version=RL6982_HD_TA01_V03&amp;lotid=P9AT6&amp;waferid=MAX055-04A2" TargetMode="External"/><Relationship Id="rId1168" Type="http://schemas.openxmlformats.org/officeDocument/2006/relationships/hyperlink" Target="http://cpdb.realtek.com/cpdbv3/view/wafermap/oneWaferSbinMap.php?project=RL6982&amp;checksum=aa27554839709aad585944d10a6ba766&amp;bin_num=21&amp;bintype=sbin&amp;from=xls&amp;cp=CP1&amp;version=RL6982_HD_TA01_V03&amp;lotid=P9DZ4&amp;waferid=MAX517-04H2" TargetMode="External"/><Relationship Id="rId1375" Type="http://schemas.openxmlformats.org/officeDocument/2006/relationships/hyperlink" Target="http://cpdb.realtek.com/cpdbv3/view/wafermap/oneWaferSbinMap.php?project=RL6982&amp;checksum=e7ea9d7b21d9073f7d58ebe62412433b&amp;bin_num=614&amp;bintype=sbin&amp;from=xls&amp;cp=CP1&amp;version=RL6982_HD_TA01_V03&amp;lotid=P9AU6&amp;waferid=MAX523-17D5" TargetMode="External"/><Relationship Id="rId158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6&amp;sbin_info=57&amp;sbin_map=57&amp;is_auto=0" TargetMode="External"/><Relationship Id="rId81" Type="http://schemas.openxmlformats.org/officeDocument/2006/relationships/hyperlink" Target="http://cpdb.realtek.com/cpdbv3/view/wafermap/oneWaferSbinMap.php?project=RL6982&amp;checksum=95c821596ed8953253ecab4c77ea834b&amp;bin_num=71&amp;bintype=sbin&amp;from=xls&amp;cp=CP1&amp;version=RL6982_HD_TA01_V03&amp;lotid=P9AU6&amp;waferid=MAX523-04D1" TargetMode="External"/><Relationship Id="rId605" Type="http://schemas.openxmlformats.org/officeDocument/2006/relationships/hyperlink" Target="http://cpdb.realtek.com/cpdbv3/view/wafermap/oneWaferSbinMap.php?project=RL6982&amp;checksum=7984e56cfb9380572fca2f82853b4e96&amp;bin_num=82&amp;bintype=sbin&amp;from=xls&amp;cp=CP1&amp;version=RL6982_HD_TA01_V03&amp;lotid=P9EP4&amp;waferid=MAX522-18F7" TargetMode="External"/><Relationship Id="rId812" Type="http://schemas.openxmlformats.org/officeDocument/2006/relationships/hyperlink" Target="http://cpdb.realtek.com/cpdbv3/view/wafermap/oneWaferSbinMap.php?project=RL6982&amp;checksum=abbf3330806640171563eb1e27c1a598&amp;bin_num=45&amp;bintype=sbin&amp;from=xls&amp;cp=CP1&amp;version=RL6982_HD_TA01_V03&amp;lotid=P9EP5&amp;waferid=MAX989-09B1" TargetMode="External"/><Relationship Id="rId1028" Type="http://schemas.openxmlformats.org/officeDocument/2006/relationships/hyperlink" Target="http://cpdb.realtek.com/cpdbv3/view/wafermap/oneWaferSbinMap.php?project=RL6982&amp;checksum=a770edc1602da1a49e2dc6d54fc087ed&amp;bin_num=12&amp;bintype=sbin&amp;from=xls&amp;cp=CP1&amp;version=RL6982_HD_TA01_V03&amp;lotid=P9EP5&amp;waferid=MAX989-08B6" TargetMode="External"/><Relationship Id="rId1235" Type="http://schemas.openxmlformats.org/officeDocument/2006/relationships/hyperlink" Target="http://cpdb.realtek.com/cpdbv3/view/wafermap/oneWaferSbinMap.php?project=RL6982&amp;checksum=9c2d0c23aa2c6a27b3f2c77ff515d5f7&amp;bin_num=171&amp;bintype=sbin&amp;from=xls&amp;cp=CP1&amp;version=RL6982_HD_TA01_V03&amp;lotid=P9EP5&amp;waferid=MAX989-16F3" TargetMode="External"/><Relationship Id="rId1442" Type="http://schemas.openxmlformats.org/officeDocument/2006/relationships/hyperlink" Target="http://cpdb.realtek.com/cpdbv3/view/wafermap/oneWaferSbinMap.php?project=RL6982&amp;checksum=8ced5d687cc748e9aba1a3d334416f98&amp;bin_num=23&amp;bintype=sbin&amp;from=xls&amp;cp=CP1&amp;version=RL6982_HD_TA01_V03&amp;lotid=P9DF6&amp;waferid=MAX506-03E2" TargetMode="External"/><Relationship Id="rId1302" Type="http://schemas.openxmlformats.org/officeDocument/2006/relationships/hyperlink" Target="http://cpdb.realtek.com/cpdbv3/view/wafermap/oneWaferSbinMap.php?project=RL6982&amp;checksum=1f13c9e753be6492e178fb0077327b76&amp;bin_num=28&amp;bintype=sbin&amp;from=xls&amp;cp=CP1&amp;version=RL6982_HD_TA01_V03&amp;lotid=P9DF7&amp;waferid=MAX511-02D5" TargetMode="External"/><Relationship Id="rId39" Type="http://schemas.openxmlformats.org/officeDocument/2006/relationships/hyperlink" Target="http://cpdb.realtek.com/cpdbv3/view/mergeCell.php?project=RL6982&amp;cp=CP1&amp;version=RL6982_HD_TA01_V03&amp;lotid=P9AT6&amp;waferid=MAX055-25E3&amp;bintype=sbin" TargetMode="External"/><Relationship Id="rId160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09&amp;sbin_map=109&amp;is_auto=0" TargetMode="External"/><Relationship Id="rId188" Type="http://schemas.openxmlformats.org/officeDocument/2006/relationships/hyperlink" Target="http://cpdb.realtek.com/cpdbv3/view/wafermap/oneWaferSbinMap.php?project=RL6982&amp;checksum=4489c76810d3faa580d0ed5b5a453849&amp;bin_num=24&amp;bintype=sbin&amp;from=xls&amp;cp=CP1&amp;version=RL6982_HD_TA01_V03&amp;lotid=P9EP4&amp;waferid=MAX522-02H2" TargetMode="External"/><Relationship Id="rId395" Type="http://schemas.openxmlformats.org/officeDocument/2006/relationships/hyperlink" Target="http://cpdb.realtek.com/cpdbv3/view/wafermap/oneWaferSbinMap.php?project=RL6982&amp;checksum=b25f5e38f855de04b74aea3f7d18fb6c&amp;bin_num=36&amp;bintype=sbin&amp;from=xls&amp;cp=CP1&amp;version=RL6982_HD_TA01_V03&amp;lotid=P9FC7&amp;waferid=MAX987-18C4" TargetMode="External"/><Relationship Id="rId25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83228&amp;sbin_info=66&amp;sbin_map=66&amp;is_auto=0" TargetMode="External"/><Relationship Id="rId462" Type="http://schemas.openxmlformats.org/officeDocument/2006/relationships/hyperlink" Target="http://cpdb.realtek.com/cpdbv3/view/wafermap/oneWaferSbinMap.php?project=RL6982&amp;checksum=e45eef78e2a54aad50327bf74181fca0&amp;bin_num=29&amp;bintype=sbin&amp;from=xls&amp;cp=CP1&amp;version=RL6982_HD_TA01_V03&amp;lotid=P9EP4&amp;waferid=MAX522-03G5" TargetMode="External"/><Relationship Id="rId1092" Type="http://schemas.openxmlformats.org/officeDocument/2006/relationships/hyperlink" Target="http://cpdb.realtek.com/cpdbv3/view/wafermap/oneWaferSbinMap.php?project=RL6982&amp;checksum=abdb306a61147f8004fd8c4f19c28641&amp;bin_num=193&amp;bintype=sbin&amp;from=xls&amp;cp=CP1&amp;version=RL6982_HD_TA01_V03&amp;lotid=P9DF8&amp;waferid=MAX992-24G1" TargetMode="External"/><Relationship Id="rId1397" Type="http://schemas.openxmlformats.org/officeDocument/2006/relationships/hyperlink" Target="http://cpdb.realtek.com/cpdbv3/view/wafermap/oneWaferSbinMap.php?project=RL6982&amp;checksum=20b96c6ee0cf7d51c352866fc9226722&amp;bin_num=114&amp;bintype=sbin&amp;from=xls&amp;cp=CP1&amp;version=RL6982_HD_TA01_V03&amp;lotid=P9DF8&amp;waferid=MAX992-06A1" TargetMode="External"/><Relationship Id="rId115" Type="http://schemas.openxmlformats.org/officeDocument/2006/relationships/hyperlink" Target="http://cpdb.realtek.com/cpdbv3/view/wafermap/oneWaferSbinMap.php?project=RL6982&amp;checksum=5f96c1a0367cd55e8937f0eb82acf0da&amp;bin_num=65&amp;bintype=sbin&amp;from=xls&amp;cp=CP1&amp;version=RL6982_HD_TA01_V03&amp;lotid=P9AU3&amp;waferid=MAX072-16A7" TargetMode="External"/><Relationship Id="rId322" Type="http://schemas.openxmlformats.org/officeDocument/2006/relationships/hyperlink" Target="http://cpdb.realtek.com/cpdbv3/view/wafermap/oneWaferSbinMap.php?project=RL6982&amp;checksum=0f33b9d7dd93efad8fe8567c5cdbce2a&amp;bin_num=221&amp;bintype=sbin&amp;from=xls&amp;cp=CP1&amp;version=RL6982_HD_TA01_V03&amp;lotid=P9AU6&amp;waferid=MAX523-24A4" TargetMode="External"/><Relationship Id="rId767" Type="http://schemas.openxmlformats.org/officeDocument/2006/relationships/hyperlink" Target="http://cpdb.realtek.com/cpdbv3/view/wafermap/oneWaferSbinMap.php?project=RL6982&amp;checksum=f5aaf59f8a934ae84bb4bbc80f1ff526&amp;bin_num=69&amp;bintype=sbin&amp;from=xls&amp;cp=CP1&amp;version=RL6982_HD_TA01_V03&amp;lotid=P9DF7&amp;waferid=MAX511-11G5" TargetMode="External"/><Relationship Id="rId974" Type="http://schemas.openxmlformats.org/officeDocument/2006/relationships/hyperlink" Target="http://cpdb.realtek.com/cpdbv3/view/wafermap/oneWaferSbinMap.php?project=RL6982&amp;checksum=0d2152655868b2ffe725bf2ca433479e&amp;bin_num=46&amp;bintype=sbin&amp;from=xls&amp;cp=CP1&amp;version=RL6982_HD_TA01_V03&amp;lotid=P9AT9&amp;waferid=MAX059-25A2" TargetMode="External"/><Relationship Id="rId627" Type="http://schemas.openxmlformats.org/officeDocument/2006/relationships/hyperlink" Target="http://cpdb.realtek.com/cpdbv3/view/wafermap/oneWaferSbinMap.php?project=RL6982&amp;checksum=d9f7ab5bd49c029c989ba8bea059a807&amp;bin_num=82&amp;bintype=sbin&amp;from=xls&amp;cp=CP1&amp;version=RL6982_HD_TA01_V03&amp;lotid=P9DF8&amp;waferid=MAX992-03C0" TargetMode="External"/><Relationship Id="rId834" Type="http://schemas.openxmlformats.org/officeDocument/2006/relationships/hyperlink" Target="http://cpdb.realtek.com/cpdbv3/view/wafermap/oneWaferSbinMap.php?project=RL6982&amp;checksum=ace839f0bf58f087bc12aa022d152912&amp;bin_num=45&amp;bintype=sbin&amp;from=xls&amp;cp=CP1&amp;version=RL6982_HD_TA01_V03&amp;lotid=P9DF8&amp;waferid=MAX992-15D1" TargetMode="External"/><Relationship Id="rId1257" Type="http://schemas.openxmlformats.org/officeDocument/2006/relationships/hyperlink" Target="http://cpdb.realtek.com/cpdbv3/view/wafermap/oneWaferSbinMap.php?project=RL6982&amp;checksum=cff23bc15f6913edda293c3e0c464f01&amp;bin_num=217&amp;bintype=sbin&amp;from=xls&amp;cp=CP1&amp;version=RL6982_HD_TA01_V03&amp;lotid=P9DF6&amp;waferid=MAX506-14G0" TargetMode="External"/><Relationship Id="rId1464" Type="http://schemas.openxmlformats.org/officeDocument/2006/relationships/hyperlink" Target="http://cpdb.realtek.com/cpdbv3/view/wafermap/oneWaferSbinMap.php?project=RL6982&amp;checksum=c62976b76f537869daed1ab29f508f39&amp;bin_num=121&amp;bintype=sbin&amp;from=xls&amp;cp=CP1&amp;version=RL6982_HD_TA01_V03&amp;lotid=P9AU6&amp;waferid=MAX523-15E7" TargetMode="External"/><Relationship Id="rId167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00&amp;sbin_map=200&amp;is_auto=0" TargetMode="External"/><Relationship Id="rId901" Type="http://schemas.openxmlformats.org/officeDocument/2006/relationships/hyperlink" Target="http://cpdb.realtek.com/cpdbv3/view/wafermap/oneWaferSbinMap.php?project=RL6982&amp;checksum=b2bb68493923ff382109489d6813c02e&amp;bin_num=6&amp;bintype=sbin&amp;from=xls&amp;cp=CP1&amp;version=RL6982_HD_TA01_V03&amp;lotid=P9AU6&amp;waferid=MAX523-09A0" TargetMode="External"/><Relationship Id="rId1117" Type="http://schemas.openxmlformats.org/officeDocument/2006/relationships/hyperlink" Target="http://cpdb.realtek.com/cpdbv3/view/wafermap/oneWaferSbinMap.php?project=RL6982&amp;checksum=7ebd35e58db2148b5b61c8c61b34695f&amp;bin_num=44&amp;bintype=sbin&amp;from=xls&amp;cp=CP1&amp;version=RL6982_HD_TA01_V03&amp;lotid=P9AT9&amp;waferid=MAX059-05C7" TargetMode="External"/><Relationship Id="rId1324" Type="http://schemas.openxmlformats.org/officeDocument/2006/relationships/hyperlink" Target="http://cpdb.realtek.com/cpdbv3/view/wafermap/oneWaferSbinMap.php?project=RL6982&amp;checksum=972272ac852308fae91f3d4c4b45a708&amp;bin_num=201&amp;bintype=sbin&amp;from=xls&amp;cp=CP1&amp;version=RL6982_HD_TA01_V03&amp;lotid=P9FC8&amp;waferid=MAX988-18H0" TargetMode="External"/><Relationship Id="rId1531" Type="http://schemas.openxmlformats.org/officeDocument/2006/relationships/hyperlink" Target="http://cpdb.realtek.com/cpdbv3/view/wafermap/oneWaferSbinMap.php?project=RL6982&amp;checksum=5540f101ffbc7ebb22c8f7c1a463a531&amp;bin_num=40&amp;bintype=sbin&amp;from=xls&amp;cp=CP1&amp;version=RL6982_HD_TA01_V03&amp;lotid=P9FC7&amp;waferid=MAX987-12G2" TargetMode="External"/><Relationship Id="rId30" Type="http://schemas.openxmlformats.org/officeDocument/2006/relationships/hyperlink" Target="http://cpdb.realtek.com/cpdbv3/view/mergeCell.php?project=RL6982&amp;cp=CP1&amp;version=RL6982_HD_TA01_V03&amp;lotid=P9EP4&amp;waferid=MAX522-05F3&amp;bintype=sbin" TargetMode="External"/><Relationship Id="rId162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44&amp;sbin_map=144&amp;is_auto=0" TargetMode="External"/><Relationship Id="rId277" Type="http://schemas.openxmlformats.org/officeDocument/2006/relationships/hyperlink" Target="http://cpdb.realtek.com/cpdbv3/view/wafermap/oneWaferSbinMap.php?project=RL6982&amp;checksum=a02c6d1b6e05b09c635f1f6403d6daa1&amp;bin_num=2&amp;bintype=sbin&amp;from=xls&amp;cp=CP1&amp;version=RL6982_HD_TA01_V03&amp;lotid=P9DZ4&amp;waferid=MAX517-09E1" TargetMode="External"/><Relationship Id="rId484" Type="http://schemas.openxmlformats.org/officeDocument/2006/relationships/hyperlink" Target="http://cpdb.realtek.com/cpdbv3/view/wafermap/oneWaferSbinMap.php?project=RL6982&amp;checksum=f963ce2c327cc91f5b4a606729edea84&amp;bin_num=9&amp;bintype=sbin&amp;from=xls&amp;cp=CP1&amp;version=RL6982_HD_TA01_V03&amp;lotid=P9DF6&amp;waferid=MAX506-12H2" TargetMode="External"/><Relationship Id="rId137" Type="http://schemas.openxmlformats.org/officeDocument/2006/relationships/hyperlink" Target="http://cpdb.realtek.com/cpdbv3/view/wafermap/oneWaferSbinMap.php?project=RL6982&amp;checksum=4489c76810d3faa580d0ed5b5a453849&amp;bin_num=3&amp;bintype=sbin&amp;from=xls&amp;cp=CP1&amp;version=RL6982_HD_TA01_V03&amp;lotid=P9EP4&amp;waferid=MAX522-02H2" TargetMode="External"/><Relationship Id="rId344" Type="http://schemas.openxmlformats.org/officeDocument/2006/relationships/hyperlink" Target="http://cpdb.realtek.com/cpdbv3/view/wafermap/oneWaferSbinMap.php?project=RL6982&amp;checksum=c810f116f1e790c3e81b6bff32fd6504&amp;bin_num=35&amp;bintype=sbin&amp;from=xls&amp;cp=CP1&amp;version=RL6982_HD_TA01_V03&amp;lotid=P9DF6&amp;waferid=MAX506-15F3" TargetMode="External"/><Relationship Id="rId691" Type="http://schemas.openxmlformats.org/officeDocument/2006/relationships/hyperlink" Target="http://cpdb.realtek.com/cpdbv3/view/wafermap/oneWaferSbinMap.php?project=RL6982&amp;checksum=a18923abd440fee2fb4692c1e74db69e&amp;bin_num=47&amp;bintype=sbin&amp;from=xls&amp;cp=CP1&amp;version=RL6982_HD_TA01_V03&amp;lotid=P9DF6&amp;waferid=MAX506-25A3" TargetMode="External"/><Relationship Id="rId789" Type="http://schemas.openxmlformats.org/officeDocument/2006/relationships/hyperlink" Target="http://cpdb.realtek.com/cpdbv3/view/wafermap/oneWaferSbinMap.php?project=RL6982&amp;checksum=9f3ee92e4354b8e251a94b1b10a6ff87&amp;bin_num=69&amp;bintype=sbin&amp;from=xls&amp;cp=CP1&amp;version=RL6982_HD_TA01_V03&amp;lotid=P9DF6&amp;waferid=MAX506-05D0" TargetMode="External"/><Relationship Id="rId996" Type="http://schemas.openxmlformats.org/officeDocument/2006/relationships/hyperlink" Target="http://cpdb.realtek.com/cpdbv3/view/wafermap/oneWaferSbinMap.php?project=RL6982&amp;checksum=849f51459453b7e3a5732dc0e44cfe2a&amp;bin_num=26&amp;bintype=sbin&amp;from=xls&amp;cp=CP1&amp;version=RL6982_HD_TA01_V03&amp;lotid=P9DZ4&amp;waferid=MAX517-13C7" TargetMode="External"/><Relationship Id="rId551" Type="http://schemas.openxmlformats.org/officeDocument/2006/relationships/hyperlink" Target="http://cpdb.realtek.com/cpdbv3/view/wafermap/oneWaferSbinMap.php?project=RL6982&amp;checksum=f9119d21cbc1966b1dde3d14d568cca6&amp;bin_num=33&amp;bintype=sbin&amp;from=xls&amp;cp=CP1&amp;version=RL6982_HD_TA01_V03&amp;lotid=P9DF8&amp;waferid=MAX992-22A0" TargetMode="External"/><Relationship Id="rId649" Type="http://schemas.openxmlformats.org/officeDocument/2006/relationships/hyperlink" Target="http://cpdb.realtek.com/cpdbv3/view/wafermap/oneWaferSbinMap.php?project=RL6982&amp;checksum=e4ac489e3507bcb68fb030f3f08bc337&amp;bin_num=51&amp;bintype=sbin&amp;from=xls&amp;cp=CP1&amp;version=RL6982_HD_TA01_V03&amp;lotid=P9DF7&amp;waferid=MAX511-20C2" TargetMode="External"/><Relationship Id="rId856" Type="http://schemas.openxmlformats.org/officeDocument/2006/relationships/hyperlink" Target="http://cpdb.realtek.com/cpdbv3/view/wafermap/oneWaferSbinMap.php?project=RL6982&amp;checksum=8712985f2d09290a80b4f6bca86c6f8b&amp;bin_num=70&amp;bintype=sbin&amp;from=xls&amp;cp=CP1&amp;version=RL6982_HD_TA01_V03&amp;lotid=P9DZ4&amp;waferid=MAX517-19G4" TargetMode="External"/><Relationship Id="rId1181" Type="http://schemas.openxmlformats.org/officeDocument/2006/relationships/hyperlink" Target="http://cpdb.realtek.com/cpdbv3/view/wafermap/oneWaferSbinMap.php?project=RL6982&amp;checksum=1bfcbe2a7643c7f41faf0515ef7907a5&amp;bin_num=21&amp;bintype=sbin&amp;from=xls&amp;cp=CP1&amp;version=RL6982_HD_TA01_V03&amp;lotid=P9DF7&amp;waferid=MAX511-15E1" TargetMode="External"/><Relationship Id="rId1279" Type="http://schemas.openxmlformats.org/officeDocument/2006/relationships/hyperlink" Target="http://cpdb.realtek.com/cpdbv3/view/wafermap/oneWaferSbinMap.php?project=RL6982&amp;checksum=6643a84e40f07c4ada1febc92ff8d770&amp;bin_num=390&amp;bintype=sbin&amp;from=xls&amp;cp=CP1&amp;version=RL6982_HD_TA01_V03&amp;lotid=P9EP4&amp;waferid=MAX522-01A4" TargetMode="External"/><Relationship Id="rId1486" Type="http://schemas.openxmlformats.org/officeDocument/2006/relationships/hyperlink" Target="http://cpdb.realtek.com/cpdbv3/view/wafermap/oneWaferSbinMap.php?project=RL6982&amp;checksum=c34e792735d81af7f7360c53a59b5bd4&amp;bin_num=104&amp;bintype=sbin&amp;from=xls&amp;cp=CP1&amp;version=RL6982_HD_TA01_V03&amp;lotid=P9AU6&amp;waferid=MAX523-08A5" TargetMode="External"/><Relationship Id="rId204" Type="http://schemas.openxmlformats.org/officeDocument/2006/relationships/hyperlink" Target="http://cpdb.realtek.com/cpdbv3/view/wafermap/oneWaferSbinMap.php?project=RL6982&amp;checksum=b2d43d300eeee71aa0d23661bec72c21&amp;bin_num=39&amp;bintype=sbin&amp;from=xls&amp;cp=CP1&amp;version=RL6982_HD_TA01_V03&amp;lotid=P9DZ4&amp;waferid=MAX517-20H1" TargetMode="External"/><Relationship Id="rId411" Type="http://schemas.openxmlformats.org/officeDocument/2006/relationships/hyperlink" Target="http://cpdb.realtek.com/cpdbv3/view/wafermap/oneWaferSbinMap.php?project=RL6982&amp;checksum=c2e23787fcdd65879b7e1eb1a1b8a78a&amp;bin_num=36&amp;bintype=sbin&amp;from=xls&amp;cp=CP1&amp;version=RL6982_HD_TA01_V03&amp;lotid=P9DF6&amp;waferid=MAX506-02E7" TargetMode="External"/><Relationship Id="rId509" Type="http://schemas.openxmlformats.org/officeDocument/2006/relationships/hyperlink" Target="http://cpdb.realtek.com/cpdbv3/view/wafermap/oneWaferSbinMap.php?project=RL6982&amp;checksum=b52dfdc2643dca15b4714e6ce9846e2a&amp;bin_num=9&amp;bintype=sbin&amp;from=xls&amp;cp=CP1&amp;version=RL6982_HD_TA01_V03&amp;lotid=P9EP4&amp;waferid=MAX522-05F3" TargetMode="External"/><Relationship Id="rId1041" Type="http://schemas.openxmlformats.org/officeDocument/2006/relationships/hyperlink" Target="http://cpdb.realtek.com/cpdbv3/view/wafermap/oneWaferSbinMap.php?project=RL6982&amp;checksum=5f96c1a0367cd55e8937f0eb82acf0da&amp;bin_num=12&amp;bintype=sbin&amp;from=xls&amp;cp=CP1&amp;version=RL6982_HD_TA01_V03&amp;lotid=P9AU3&amp;waferid=MAX072-16A7" TargetMode="External"/><Relationship Id="rId1139" Type="http://schemas.openxmlformats.org/officeDocument/2006/relationships/hyperlink" Target="http://cpdb.realtek.com/cpdbv3/view/wafermap/oneWaferSbinMap.php?project=RL6982&amp;checksum=4fe1be17d0d5eaf8245c4e505d04e0cb&amp;bin_num=30&amp;bintype=sbin&amp;from=xls&amp;cp=CP1&amp;version=RL6982_HD_TA01_V03&amp;lotid=P9DF6&amp;waferid=MAX506-01F4" TargetMode="External"/><Relationship Id="rId1346" Type="http://schemas.openxmlformats.org/officeDocument/2006/relationships/hyperlink" Target="http://cpdb.realtek.com/cpdbv3/view/wafermap/oneWaferSbinMap.php?project=RL6982&amp;checksum=f4b384d3a073ed6f6d001636d9db26b9&amp;bin_num=194&amp;bintype=sbin&amp;from=xls&amp;cp=CP1&amp;version=RL6982_HD_TA01_V03&amp;lotid=P9DF8&amp;waferid=MAX992-21A5" TargetMode="External"/><Relationship Id="rId169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510&amp;sbin_map=510&amp;is_auto=0" TargetMode="External"/><Relationship Id="rId716" Type="http://schemas.openxmlformats.org/officeDocument/2006/relationships/hyperlink" Target="http://cpdb.realtek.com/cpdbv3/view/wafermap/oneWaferSbinMap.php?project=RL6982&amp;checksum=946d5af7869c7e5f096f7cddac85bfab&amp;bin_num=91&amp;bintype=sbin&amp;from=xls&amp;cp=CP1&amp;version=RL6982_HD_TA01_V03&amp;lotid=P9AT6&amp;waferid=MAX055-24F0" TargetMode="External"/><Relationship Id="rId923" Type="http://schemas.openxmlformats.org/officeDocument/2006/relationships/hyperlink" Target="http://cpdb.realtek.com/cpdbv3/view/wafermap/oneWaferSbinMap.php?project=RL6982&amp;checksum=b72e99c827dd070a9f806ca4262aef6e&amp;bin_num=63&amp;bintype=sbin&amp;from=xls&amp;cp=CP1&amp;version=RL6982_HD_TA01_V03&amp;lotid=P9DZ4&amp;waferid=MAX517-12D4" TargetMode="External"/><Relationship Id="rId1553" Type="http://schemas.openxmlformats.org/officeDocument/2006/relationships/hyperlink" Target="http://cpdb.realtek.com/cpdbv3/view/wafermap/oneWaferSbinMap.php?project=RL6982&amp;checksum=ba0e21d2b4c83e49913aa53b4680d0e9&amp;bin_num=115&amp;bintype=sbin&amp;from=xls&amp;cp=CP1&amp;version=RL6982_HD_TA01_V03&amp;lotid=P9AU3&amp;waferid=MAX072-06F7" TargetMode="External"/><Relationship Id="rId5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3.26793&amp;sbin_info=22&amp;sbin_map=22&amp;is_auto=0" TargetMode="External"/><Relationship Id="rId1206" Type="http://schemas.openxmlformats.org/officeDocument/2006/relationships/hyperlink" Target="http://cpdb.realtek.com/cpdbv3/view/wafermap/oneWaferSbinMap.php?project=RL6982&amp;checksum=492704ed63f09d6f3413885120705d95&amp;bin_num=235&amp;bintype=sbin&amp;from=xls&amp;cp=CP1&amp;version=RL6982_HD_TA01_V03&amp;lotid=P9DF8&amp;waferid=MAX992-16C4" TargetMode="External"/><Relationship Id="rId141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762&amp;sbin_info=55&amp;sbin_map=55&amp;is_auto=0" TargetMode="External"/><Relationship Id="rId162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35&amp;sbin_map=135&amp;is_auto=0" TargetMode="External"/><Relationship Id="rId299" Type="http://schemas.openxmlformats.org/officeDocument/2006/relationships/hyperlink" Target="http://cpdb.realtek.com/cpdbv3/view/wafermap/oneWaferSbinMap.php?project=RL6982&amp;checksum=f963ce2c327cc91f5b4a606729edea84&amp;bin_num=221&amp;bintype=sbin&amp;from=xls&amp;cp=CP1&amp;version=RL6982_HD_TA01_V03&amp;lotid=P9DF6&amp;waferid=MAX506-12H2" TargetMode="External"/><Relationship Id="rId159" Type="http://schemas.openxmlformats.org/officeDocument/2006/relationships/hyperlink" Target="http://cpdb.realtek.com/cpdbv3/view/wafermap/oneWaferSbinMap.php?project=RL6982&amp;checksum=67ec12066a0adac6f90eb15372b1c17f&amp;bin_num=68&amp;bintype=sbin&amp;from=xls&amp;cp=CP1&amp;version=RL6982_HD_TA01_V03&amp;lotid=P9AU6&amp;waferid=MAX523-12G6" TargetMode="External"/><Relationship Id="rId366" Type="http://schemas.openxmlformats.org/officeDocument/2006/relationships/hyperlink" Target="http://cpdb.realtek.com/cpdbv3/view/wafermap/oneWaferSbinMap.php?project=RL6982&amp;checksum=62d842ab8d57bad1e68139c498e0aabc&amp;bin_num=35&amp;bintype=sbin&amp;from=xls&amp;cp=CP1&amp;version=RL6982_HD_TA01_V03&amp;lotid=P9EP4&amp;waferid=MAX522-10D4" TargetMode="External"/><Relationship Id="rId573" Type="http://schemas.openxmlformats.org/officeDocument/2006/relationships/hyperlink" Target="http://cpdb.realtek.com/cpdbv3/view/wafermap/oneWaferSbinMap.php?project=RL6982&amp;checksum=0d2152655868b2ffe725bf2ca433479e&amp;bin_num=48&amp;bintype=sbin&amp;from=xls&amp;cp=CP1&amp;version=RL6982_HD_TA01_V03&amp;lotid=P9AT9&amp;waferid=MAX059-25A2" TargetMode="External"/><Relationship Id="rId780" Type="http://schemas.openxmlformats.org/officeDocument/2006/relationships/hyperlink" Target="http://cpdb.realtek.com/cpdbv3/view/wafermap/oneWaferSbinMap.php?project=RL6982&amp;checksum=2ae47ff944404ddcd0f09102b6a8f9a9&amp;bin_num=69&amp;bintype=sbin&amp;from=xls&amp;cp=CP1&amp;version=RL6982_HD_TA01_V03&amp;lotid=P9AT9&amp;waferid=MAX059-08B0" TargetMode="External"/><Relationship Id="rId226" Type="http://schemas.openxmlformats.org/officeDocument/2006/relationships/hyperlink" Target="http://cpdb.realtek.com/cpdbv3/view/wafermap/oneWaferSbinMap.php?project=RL6982&amp;checksum=e766a4d86e63a0032f219f7a94f116ba&amp;bin_num=8&amp;bintype=sbin&amp;from=xls&amp;cp=CP1&amp;version=RL6982_HD_TA01_V03&amp;lotid=P9DF7&amp;waferid=MAX511-01E2" TargetMode="External"/><Relationship Id="rId433" Type="http://schemas.openxmlformats.org/officeDocument/2006/relationships/hyperlink" Target="http://cpdb.realtek.com/cpdbv3/view/wafermap/oneWaferSbinMap.php?project=RL6982&amp;checksum=ee22a077dc63d1425dd88d39975cd1f8&amp;bin_num=7&amp;bintype=sbin&amp;from=xls&amp;cp=CP1&amp;version=RL6982_HD_TA01_V03&amp;lotid=P9EP5&amp;waferid=MAX989-06D0" TargetMode="External"/><Relationship Id="rId878" Type="http://schemas.openxmlformats.org/officeDocument/2006/relationships/hyperlink" Target="http://cpdb.realtek.com/cpdbv3/view/wafermap/oneWaferSbinMap.php?project=RL6982&amp;checksum=0b70c3f34574dfd3bb042f9cee4aaefc&amp;bin_num=70&amp;bintype=sbin&amp;from=xls&amp;cp=CP1&amp;version=RL6982_HD_TA01_V03&amp;lotid=P9AU6&amp;waferid=MAX523-22B6" TargetMode="External"/><Relationship Id="rId1063" Type="http://schemas.openxmlformats.org/officeDocument/2006/relationships/hyperlink" Target="http://cpdb.realtek.com/cpdbv3/view/wafermap/oneWaferSbinMap.php?project=RL6982&amp;checksum=b0b4663834ecbf717c1ff0f83667b154&amp;bin_num=611&amp;bintype=sbin&amp;from=xls&amp;cp=CP1&amp;version=RL6982_HD_TA01_V03&amp;lotid=P9DF8&amp;waferid=MAX992-25F4" TargetMode="External"/><Relationship Id="rId1270" Type="http://schemas.openxmlformats.org/officeDocument/2006/relationships/hyperlink" Target="http://cpdb.realtek.com/cpdbv3/view/wafermap/oneWaferSbinMap.php?project=RL6982&amp;checksum=4fe1be17d0d5eaf8245c4e505d04e0cb&amp;bin_num=191&amp;bintype=sbin&amp;from=xls&amp;cp=CP1&amp;version=RL6982_HD_TA01_V03&amp;lotid=P9DF6&amp;waferid=MAX506-01F4" TargetMode="External"/><Relationship Id="rId640" Type="http://schemas.openxmlformats.org/officeDocument/2006/relationships/hyperlink" Target="http://cpdb.realtek.com/cpdbv3/view/wafermap/oneWaferSbinMap.php?project=RL6982&amp;checksum=460ba512851be50b68a6db2c411ee00b&amp;bin_num=82&amp;bintype=sbin&amp;from=xls&amp;cp=CP1&amp;version=RL6982_HD_TA01_V03&amp;lotid=P9AU6&amp;waferid=MAX523-20D0" TargetMode="External"/><Relationship Id="rId738" Type="http://schemas.openxmlformats.org/officeDocument/2006/relationships/hyperlink" Target="http://cpdb.realtek.com/cpdbv3/view/wafermap/oneWaferSbinMap.php?project=RL6982&amp;checksum=174838eecc44e4f53f7c041188df9fe6&amp;bin_num=91&amp;bintype=sbin&amp;from=xls&amp;cp=CP1&amp;version=RL6982_HD_TA01_V03&amp;lotid=P9DF6&amp;waferid=MAX506-19C7" TargetMode="External"/><Relationship Id="rId945" Type="http://schemas.openxmlformats.org/officeDocument/2006/relationships/hyperlink" Target="http://cpdb.realtek.com/cpdbv3/view/wafermap/oneWaferSbinMap.php?project=RL6982&amp;checksum=d8a49003da7a817cae79590094369e9e&amp;bin_num=63&amp;bintype=sbin&amp;from=xls&amp;cp=CP1&amp;version=RL6982_HD_TA01_V03&amp;lotid=P9DF8&amp;waferid=MAX992-12F0" TargetMode="External"/><Relationship Id="rId1368" Type="http://schemas.openxmlformats.org/officeDocument/2006/relationships/hyperlink" Target="http://cpdb.realtek.com/cpdbv3/view/wafermap/oneWaferSbinMap.php?project=RL6982&amp;checksum=4a3988e262355d406c52247d0d8a70e9&amp;bin_num=27&amp;bintype=sbin&amp;from=xls&amp;cp=CP1&amp;version=RL6982_HD_TA01_V03&amp;lotid=P9AU3&amp;waferid=MAX072-09E0" TargetMode="External"/><Relationship Id="rId157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039999999999999&amp;sbin_info=179&amp;sbin_map=179&amp;is_auto=0" TargetMode="External"/><Relationship Id="rId74" Type="http://schemas.openxmlformats.org/officeDocument/2006/relationships/hyperlink" Target="http://cpdb.realtek.com/cpdbv3/view/wafermap/oneWaferSbinMap.php?project=RL6982&amp;checksum=e4ac489e3507bcb68fb030f3f08bc337&amp;bin_num=16&amp;bintype=sbin&amp;from=xls&amp;cp=CP1&amp;version=RL6982_HD_TA01_V03&amp;lotid=P9DF7&amp;waferid=MAX511-20C2" TargetMode="External"/><Relationship Id="rId500" Type="http://schemas.openxmlformats.org/officeDocument/2006/relationships/hyperlink" Target="http://cpdb.realtek.com/cpdbv3/view/wafermap/oneWaferSbinMap.php?project=RL6982&amp;checksum=b60ef3613120e68901ec3fd1d3c1e542&amp;bin_num=9&amp;bintype=sbin&amp;from=xls&amp;cp=CP1&amp;version=RL6982_HD_TA01_V03&amp;lotid=P9FC7&amp;waferid=MAX987-02D7" TargetMode="External"/><Relationship Id="rId805" Type="http://schemas.openxmlformats.org/officeDocument/2006/relationships/hyperlink" Target="http://cpdb.realtek.com/cpdbv3/view/wafermap/oneWaferSbinMap.php?project=RL6982&amp;checksum=b93c751558ff41cf488a5b32a1af127d&amp;bin_num=45&amp;bintype=sbin&amp;from=xls&amp;cp=CP1&amp;version=RL6982_HD_TA01_V03&amp;lotid=P9DZ4&amp;waferid=MAX517-01B6" TargetMode="External"/><Relationship Id="rId1130" Type="http://schemas.openxmlformats.org/officeDocument/2006/relationships/hyperlink" Target="http://cpdb.realtek.com/cpdbv3/view/wafermap/oneWaferSbinMap.php?project=RL6982&amp;checksum=4489c76810d3faa580d0ed5b5a453849&amp;bin_num=30&amp;bintype=sbin&amp;from=xls&amp;cp=CP1&amp;version=RL6982_HD_TA01_V03&amp;lotid=P9EP4&amp;waferid=MAX522-02H2" TargetMode="External"/><Relationship Id="rId1228" Type="http://schemas.openxmlformats.org/officeDocument/2006/relationships/hyperlink" Target="http://cpdb.realtek.com/cpdbv3/view/wafermap/oneWaferSbinMap.php?project=RL6982&amp;checksum=212f48be545e1667b27e12708693f0ac&amp;bin_num=171&amp;bintype=sbin&amp;from=xls&amp;cp=CP1&amp;version=RL6982_HD_TA01_V03&amp;lotid=P9FC7&amp;waferid=MAX987-09G7" TargetMode="External"/><Relationship Id="rId1435" Type="http://schemas.openxmlformats.org/officeDocument/2006/relationships/hyperlink" Target="http://cpdb.realtek.com/cpdbv3/view/wafermap/oneWaferSbinMap.php?project=RL6982&amp;checksum=22eb23cf599a1a247392026e3410a7e1&amp;bin_num=195&amp;bintype=sbin&amp;from=xls&amp;cp=CP1&amp;version=RL6982_HD_TA01_V03&amp;lotid=P9AU3&amp;waferid=MAX072-11E0" TargetMode="External"/><Relationship Id="rId164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4.4E-5&amp;sbin_info=159&amp;sbin_map=159&amp;is_auto=0" TargetMode="External"/><Relationship Id="rId150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9&amp;sbin_info=52&amp;sbin_map=52&amp;is_auto=0" TargetMode="External"/><Relationship Id="rId290" Type="http://schemas.openxmlformats.org/officeDocument/2006/relationships/hyperlink" Target="http://cpdb.realtek.com/cpdbv3/view/wafermap/oneWaferSbinMap.php?project=RL6982&amp;checksum=492704ed63f09d6f3413885120705d95&amp;bin_num=2&amp;bintype=sbin&amp;from=xls&amp;cp=CP1&amp;version=RL6982_HD_TA01_V03&amp;lotid=P9DF8&amp;waferid=MAX992-16C4" TargetMode="External"/><Relationship Id="rId388" Type="http://schemas.openxmlformats.org/officeDocument/2006/relationships/hyperlink" Target="http://cpdb.realtek.com/cpdbv3/view/wafermap/oneWaferSbinMap.php?project=RL6982&amp;checksum=30e598865910a6d1aa3a9a14df9bfb88&amp;bin_num=36&amp;bintype=sbin&amp;from=xls&amp;cp=CP1&amp;version=RL6982_HD_TA01_V03&amp;lotid=P9AT6&amp;waferid=MAX055-22G2" TargetMode="External"/><Relationship Id="rId150" Type="http://schemas.openxmlformats.org/officeDocument/2006/relationships/hyperlink" Target="http://cpdb.realtek.com/cpdbv3/view/wafermap/oneWaferSbinMap.php?project=RL6982&amp;checksum=d3003f3769d8d4fc5ebcaf6f4199ef77&amp;bin_num=68&amp;bintype=sbin&amp;from=xls&amp;cp=CP1&amp;version=RL6982_HD_TA01_V03&amp;lotid=P9DF7&amp;waferid=MAX511-07A4" TargetMode="External"/><Relationship Id="rId595" Type="http://schemas.openxmlformats.org/officeDocument/2006/relationships/hyperlink" Target="http://cpdb.realtek.com/cpdbv3/view/wafermap/oneWaferSbinMap.php?project=RL6982&amp;checksum=84e8398a90dd57069a2ebbb902dcd0ce&amp;bin_num=82&amp;bintype=sbin&amp;from=xls&amp;cp=CP1&amp;version=RL6982_HD_TA01_V03&amp;lotid=P9EP5&amp;waferid=MAX989-01G1" TargetMode="External"/><Relationship Id="rId248" Type="http://schemas.openxmlformats.org/officeDocument/2006/relationships/hyperlink" Target="http://cpdb.realtek.com/cpdbv3/view/wafermap/oneWaferSbinMap.php?project=RL6982&amp;checksum=6e450a41541b54f2ef346fa40e668ea6&amp;bin_num=8&amp;bintype=sbin&amp;from=xls&amp;cp=CP1&amp;version=RL6982_HD_TA01_V03&amp;lotid=P9DF7&amp;waferid=MAX511-10H2" TargetMode="External"/><Relationship Id="rId455" Type="http://schemas.openxmlformats.org/officeDocument/2006/relationships/hyperlink" Target="http://cpdb.realtek.com/cpdbv3/view/wafermap/oneWaferSbinMap.php?project=RL6982&amp;checksum=0b8bd901bcb207a73f12aa5b2800155b&amp;bin_num=29&amp;bintype=sbin&amp;from=xls&amp;cp=CP1&amp;version=RL6982_HD_TA01_V03&amp;lotid=P9DF7&amp;waferid=MAX511-21B5" TargetMode="External"/><Relationship Id="rId662" Type="http://schemas.openxmlformats.org/officeDocument/2006/relationships/hyperlink" Target="http://cpdb.realtek.com/cpdbv3/view/wafermap/oneWaferSbinMap.php?project=RL6982&amp;checksum=c810f116f1e790c3e81b6bff32fd6504&amp;bin_num=47&amp;bintype=sbin&amp;from=xls&amp;cp=CP1&amp;version=RL6982_HD_TA01_V03&amp;lotid=P9DF6&amp;waferid=MAX506-15F3" TargetMode="External"/><Relationship Id="rId1085" Type="http://schemas.openxmlformats.org/officeDocument/2006/relationships/hyperlink" Target="http://cpdb.realtek.com/cpdbv3/view/wafermap/oneWaferSbinMap.php?project=RL6982&amp;checksum=72b25cd4da534838bfb88ff78eb280a4&amp;bin_num=193&amp;bintype=sbin&amp;from=xls&amp;cp=CP1&amp;version=RL6982_HD_TA01_V03&amp;lotid=P9DF7&amp;waferid=MAX511-22B0" TargetMode="External"/><Relationship Id="rId1292" Type="http://schemas.openxmlformats.org/officeDocument/2006/relationships/hyperlink" Target="http://cpdb.realtek.com/cpdbv3/view/wafermap/oneWaferSbinMap.php?project=RL6982&amp;checksum=f14130f9bebca9d6331f36254434ae49&amp;bin_num=84&amp;bintype=sbin&amp;from=xls&amp;cp=CP1&amp;version=RL6982_HD_TA01_V03&amp;lotid=P9FC8&amp;waferid=MAX988-10E5" TargetMode="External"/><Relationship Id="rId108" Type="http://schemas.openxmlformats.org/officeDocument/2006/relationships/hyperlink" Target="http://cpdb.realtek.com/cpdbv3/view/wafermap/oneWaferSbinMap.php?project=RL6982&amp;checksum=a82fa73552a500f1edd0cf11a61cdec3&amp;bin_num=65&amp;bintype=sbin&amp;from=xls&amp;cp=CP1&amp;version=RL6982_HD_TA01_V03&amp;lotid=P9EP5&amp;waferid=MAX989-04E2" TargetMode="External"/><Relationship Id="rId315" Type="http://schemas.openxmlformats.org/officeDocument/2006/relationships/hyperlink" Target="http://cpdb.realtek.com/cpdbv3/view/wafermap/oneWaferSbinMap.php?project=RL6982&amp;checksum=abdb306a61147f8004fd8c4f19c28641&amp;bin_num=221&amp;bintype=sbin&amp;from=xls&amp;cp=CP1&amp;version=RL6982_HD_TA01_V03&amp;lotid=P9DF8&amp;waferid=MAX992-24G1" TargetMode="External"/><Relationship Id="rId522" Type="http://schemas.openxmlformats.org/officeDocument/2006/relationships/hyperlink" Target="http://cpdb.realtek.com/cpdbv3/view/wafermap/oneWaferSbinMap.php?project=RL6982&amp;checksum=5f96c1a0367cd55e8937f0eb82acf0da&amp;bin_num=9&amp;bintype=sbin&amp;from=xls&amp;cp=CP1&amp;version=RL6982_HD_TA01_V03&amp;lotid=P9AU3&amp;waferid=MAX072-16A7" TargetMode="External"/><Relationship Id="rId967" Type="http://schemas.openxmlformats.org/officeDocument/2006/relationships/hyperlink" Target="http://cpdb.realtek.com/cpdbv3/view/wafermap/oneWaferSbinMap.php?project=RL6982&amp;checksum=692def729224d9f01e445a9f68f3fec7&amp;bin_num=46&amp;bintype=sbin&amp;from=xls&amp;cp=CP1&amp;version=RL6982_HD_TA01_V03&amp;lotid=P9DF8&amp;waferid=MAX992-17B7" TargetMode="External"/><Relationship Id="rId1152" Type="http://schemas.openxmlformats.org/officeDocument/2006/relationships/hyperlink" Target="http://cpdb.realtek.com/cpdbv3/view/wafermap/oneWaferSbinMap.php?project=RL6982&amp;checksum=e8f251b177911a2114f5705bd06f9df9&amp;bin_num=10&amp;bintype=sbin&amp;from=xls&amp;cp=CP1&amp;version=RL6982_HD_TA01_V03&amp;lotid=P9DZ4&amp;waferid=MAX517-23F2" TargetMode="External"/><Relationship Id="rId159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95&amp;sbin_map=95&amp;is_auto=0" TargetMode="External"/><Relationship Id="rId96" Type="http://schemas.openxmlformats.org/officeDocument/2006/relationships/hyperlink" Target="http://cpdb.realtek.com/cpdbv3/view/wafermap/oneWaferSbinMap.php?project=RL6982&amp;checksum=f9119d21cbc1966b1dde3d14d568cca6&amp;bin_num=65&amp;bintype=sbin&amp;from=xls&amp;cp=CP1&amp;version=RL6982_HD_TA01_V03&amp;lotid=P9DF8&amp;waferid=MAX992-22A0" TargetMode="External"/><Relationship Id="rId827" Type="http://schemas.openxmlformats.org/officeDocument/2006/relationships/hyperlink" Target="http://cpdb.realtek.com/cpdbv3/view/wafermap/oneWaferSbinMap.php?project=RL6982&amp;checksum=e64217fb7f2f97ab49ed66cc4ecefd47&amp;bin_num=45&amp;bintype=sbin&amp;from=xls&amp;cp=CP1&amp;version=RL6982_HD_TA01_V03&amp;lotid=P9DF7&amp;waferid=MAX511-23A3" TargetMode="External"/><Relationship Id="rId1012" Type="http://schemas.openxmlformats.org/officeDocument/2006/relationships/hyperlink" Target="http://cpdb.realtek.com/cpdbv3/view/wafermap/oneWaferSbinMap.php?project=RL6982&amp;checksum=024dd13d460adac825da1094b6260ac2&amp;bin_num=26&amp;bintype=sbin&amp;from=xls&amp;cp=CP1&amp;version=RL6982_HD_TA01_V03&amp;lotid=P9DF7&amp;waferid=MAX511-05B6" TargetMode="External"/><Relationship Id="rId145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77&amp;sbin_info=87&amp;sbin_map=87&amp;is_auto=0" TargetMode="External"/><Relationship Id="rId166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87&amp;sbin_map=187&amp;is_auto=0" TargetMode="External"/><Relationship Id="rId1317" Type="http://schemas.openxmlformats.org/officeDocument/2006/relationships/hyperlink" Target="http://cpdb.realtek.com/cpdbv3/view/wafermap/oneWaferSbinMap.php?project=RL6982&amp;checksum=5f96c1a0367cd55e8937f0eb82acf0da&amp;bin_num=85&amp;bintype=sbin&amp;from=xls&amp;cp=CP1&amp;version=RL6982_HD_TA01_V03&amp;lotid=P9AU3&amp;waferid=MAX072-16A7" TargetMode="External"/><Relationship Id="rId152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374&amp;sbin_info=183&amp;sbin_map=183&amp;is_auto=0" TargetMode="External"/><Relationship Id="rId23" Type="http://schemas.openxmlformats.org/officeDocument/2006/relationships/hyperlink" Target="http://cpdb.realtek.com/cpdbv3/view/mergeCell.php?project=RL6982&amp;cp=CP1&amp;version=RL6982_HD_TA01_V03&amp;lotid=P9FC8&amp;waferid=MAX988-01B5&amp;bintype=sbin" TargetMode="External"/><Relationship Id="rId172" Type="http://schemas.openxmlformats.org/officeDocument/2006/relationships/hyperlink" Target="http://cpdb.realtek.com/cpdbv3/view/wafermap/oneWaferSbinMap.php?project=RL6982&amp;checksum=6e094c23e28de934f5fa9f4b66162f21&amp;bin_num=24&amp;bintype=sbin&amp;from=xls&amp;cp=CP1&amp;version=RL6982_HD_TA01_V03&amp;lotid=P9AU6&amp;waferid=MAX523-10A5" TargetMode="External"/><Relationship Id="rId477" Type="http://schemas.openxmlformats.org/officeDocument/2006/relationships/hyperlink" Target="http://cpdb.realtek.com/cpdbv3/view/wafermap/oneWaferSbinMap.php?project=RL6982&amp;checksum=95c821596ed8953253ecab4c77ea834b&amp;bin_num=9&amp;bintype=sbin&amp;from=xls&amp;cp=CP1&amp;version=RL6982_HD_TA01_V03&amp;lotid=P9AU6&amp;waferid=MAX523-04D1" TargetMode="External"/><Relationship Id="rId684" Type="http://schemas.openxmlformats.org/officeDocument/2006/relationships/hyperlink" Target="http://cpdb.realtek.com/cpdbv3/view/wafermap/oneWaferSbinMap.php?project=RL6982&amp;checksum=2d1e6344b38856f051656f30a84abe58&amp;bin_num=47&amp;bintype=sbin&amp;from=xls&amp;cp=CP1&amp;version=RL6982_HD_TA01_V03&amp;lotid=P9AT6&amp;waferid=MAX055-05H0" TargetMode="External"/><Relationship Id="rId337" Type="http://schemas.openxmlformats.org/officeDocument/2006/relationships/hyperlink" Target="http://cpdb.realtek.com/cpdbv3/view/wafermap/oneWaferSbinMap.php?project=RL6982&amp;checksum=913bdca3c74a02062ca9b7c55bcd90ad&amp;bin_num=34&amp;bintype=sbin&amp;from=xls&amp;cp=CP1&amp;version=RL6982_HD_TA01_V03&amp;lotid=P9DF7&amp;waferid=MAX511-09G5" TargetMode="External"/><Relationship Id="rId891" Type="http://schemas.openxmlformats.org/officeDocument/2006/relationships/hyperlink" Target="http://cpdb.realtek.com/cpdbv3/view/wafermap/oneWaferSbinMap.php?project=RL6982&amp;checksum=35222ca1d85bf2277d920fe2bceba686&amp;bin_num=6&amp;bintype=sbin&amp;from=xls&amp;cp=CP1&amp;version=RL6982_HD_TA01_V03&amp;lotid=P9DZ4&amp;waferid=MAX517-06G0" TargetMode="External"/><Relationship Id="rId98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30736&amp;sbin_info=26&amp;sbin_map=26&amp;is_auto=0" TargetMode="External"/><Relationship Id="rId544" Type="http://schemas.openxmlformats.org/officeDocument/2006/relationships/hyperlink" Target="http://cpdb.realtek.com/cpdbv3/view/wafermap/oneWaferSbinMap.php?project=RL6982&amp;checksum=ace839f0bf58f087bc12aa022d152912&amp;bin_num=9&amp;bintype=sbin&amp;from=xls&amp;cp=CP1&amp;version=RL6982_HD_TA01_V03&amp;lotid=P9DF8&amp;waferid=MAX992-15D1" TargetMode="External"/><Relationship Id="rId751" Type="http://schemas.openxmlformats.org/officeDocument/2006/relationships/hyperlink" Target="http://cpdb.realtek.com/cpdbv3/view/wafermap/oneWaferSbinMap.php?project=RL6982&amp;checksum=76a5ab55290740f56ca4f37e7e6645f8&amp;bin_num=91&amp;bintype=sbin&amp;from=xls&amp;cp=CP1&amp;version=RL6982_HD_TA01_V03&amp;lotid=P9DF7&amp;waferid=MAX511-16D4" TargetMode="External"/><Relationship Id="rId849" Type="http://schemas.openxmlformats.org/officeDocument/2006/relationships/hyperlink" Target="http://cpdb.realtek.com/cpdbv3/view/wafermap/oneWaferSbinMap.php?project=RL6982&amp;checksum=a02c6d1b6e05b09c635f1f6403d6daa1&amp;bin_num=70&amp;bintype=sbin&amp;from=xls&amp;cp=CP1&amp;version=RL6982_HD_TA01_V03&amp;lotid=P9DZ4&amp;waferid=MAX517-09E1" TargetMode="External"/><Relationship Id="rId1174" Type="http://schemas.openxmlformats.org/officeDocument/2006/relationships/hyperlink" Target="http://cpdb.realtek.com/cpdbv3/view/wafermap/oneWaferSbinMap.php?project=RL6982&amp;checksum=a006758030a747d7f18e87a284d3b282&amp;bin_num=21&amp;bintype=sbin&amp;from=xls&amp;cp=CP1&amp;version=RL6982_HD_TA01_V03&amp;lotid=P9FC8&amp;waferid=MAX988-01B5" TargetMode="External"/><Relationship Id="rId1381" Type="http://schemas.openxmlformats.org/officeDocument/2006/relationships/hyperlink" Target="http://cpdb.realtek.com/cpdbv3/view/wafermap/oneWaferSbinMap.php?project=RL6982&amp;checksum=c5f4e015ea2d5aae4ca5ab2ead99ebb9&amp;bin_num=203&amp;bintype=sbin&amp;from=xls&amp;cp=CP1&amp;version=RL6982_HD_TA01_V03&amp;lotid=P9AU3&amp;waferid=MAX072-25D7" TargetMode="External"/><Relationship Id="rId1479" Type="http://schemas.openxmlformats.org/officeDocument/2006/relationships/hyperlink" Target="http://cpdb.realtek.com/cpdbv3/view/wafermap/oneWaferSbinMap.php?project=RL6982&amp;checksum=9772a57367b4c02f8dc50dac5bae51de&amp;bin_num=227&amp;bintype=sbin&amp;from=xls&amp;cp=CP1&amp;version=RL6982_HD_TA01_V03&amp;lotid=P9AT6&amp;waferid=MAX055-13D2" TargetMode="External"/><Relationship Id="rId168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230&amp;sbin_map=230&amp;is_auto=0" TargetMode="External"/><Relationship Id="rId404" Type="http://schemas.openxmlformats.org/officeDocument/2006/relationships/hyperlink" Target="http://cpdb.realtek.com/cpdbv3/view/wafermap/oneWaferSbinMap.php?project=RL6982&amp;checksum=b9d89988c1f00def0dc6589979cf015f&amp;bin_num=36&amp;bintype=sbin&amp;from=xls&amp;cp=CP1&amp;version=RL6982_HD_TA01_V03&amp;lotid=P9DF6&amp;waferid=MAX506-09A4" TargetMode="External"/><Relationship Id="rId611" Type="http://schemas.openxmlformats.org/officeDocument/2006/relationships/hyperlink" Target="http://cpdb.realtek.com/cpdbv3/view/wafermap/oneWaferSbinMap.php?project=RL6982&amp;checksum=62d842ab8d57bad1e68139c498e0aabc&amp;bin_num=82&amp;bintype=sbin&amp;from=xls&amp;cp=CP1&amp;version=RL6982_HD_TA01_V03&amp;lotid=P9EP4&amp;waferid=MAX522-10D4" TargetMode="External"/><Relationship Id="rId1034" Type="http://schemas.openxmlformats.org/officeDocument/2006/relationships/hyperlink" Target="http://cpdb.realtek.com/cpdbv3/view/wafermap/oneWaferSbinMap.php?project=RL6982&amp;checksum=e7bd064be5fa8d53efb654f85f514aef&amp;bin_num=12&amp;bintype=sbin&amp;from=xls&amp;cp=CP1&amp;version=RL6982_HD_TA01_V03&amp;lotid=P9AU6&amp;waferid=MAX523-02E3" TargetMode="External"/><Relationship Id="rId1241" Type="http://schemas.openxmlformats.org/officeDocument/2006/relationships/hyperlink" Target="http://cpdb.realtek.com/cpdbv3/view/wafermap/oneWaferSbinMap.php?project=RL6982&amp;checksum=e871206ea38df771c066bce1f24dd7d9&amp;bin_num=79&amp;bintype=sbin&amp;from=xls&amp;cp=CP1&amp;version=RL6982_HD_TA01_V03&amp;lotid=P9DF8&amp;waferid=MAX992-14D6" TargetMode="External"/><Relationship Id="rId1339" Type="http://schemas.openxmlformats.org/officeDocument/2006/relationships/hyperlink" Target="http://cpdb.realtek.com/cpdbv3/view/wafermap/oneWaferSbinMap.php?project=RL6982&amp;checksum=e45eef78e2a54aad50327bf74181fca0&amp;bin_num=42&amp;bintype=sbin&amp;from=xls&amp;cp=CP1&amp;version=RL6982_HD_TA01_V03&amp;lotid=P9EP4&amp;waferid=MAX522-03G5" TargetMode="External"/><Relationship Id="rId709" Type="http://schemas.openxmlformats.org/officeDocument/2006/relationships/hyperlink" Target="http://cpdb.realtek.com/cpdbv3/view/wafermap/oneWaferSbinMap.php?project=RL6982&amp;checksum=e4ac489e3507bcb68fb030f3f08bc337&amp;bin_num=91&amp;bintype=sbin&amp;from=xls&amp;cp=CP1&amp;version=RL6982_HD_TA01_V03&amp;lotid=P9DF7&amp;waferid=MAX511-20C2" TargetMode="External"/><Relationship Id="rId916" Type="http://schemas.openxmlformats.org/officeDocument/2006/relationships/hyperlink" Target="http://cpdb.realtek.com/cpdbv3/view/wafermap/oneWaferSbinMap.php?project=RL6982&amp;checksum=460ba512851be50b68a6db2c411ee00b&amp;bin_num=6&amp;bintype=sbin&amp;from=xls&amp;cp=CP1&amp;version=RL6982_HD_TA01_V03&amp;lotid=P9AU6&amp;waferid=MAX523-20D0" TargetMode="External"/><Relationship Id="rId1101" Type="http://schemas.openxmlformats.org/officeDocument/2006/relationships/hyperlink" Target="http://cpdb.realtek.com/cpdbv3/view/wafermap/oneWaferSbinMap.php?project=RL6982&amp;checksum=7d919ab8b29f5b7ea0c35ae69f29eb3e&amp;bin_num=44&amp;bintype=sbin&amp;from=xls&amp;cp=CP1&amp;version=RL6982_HD_TA01_V03&amp;lotid=P9DZ4&amp;waferid=MAX517-07F3" TargetMode="External"/><Relationship Id="rId154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374&amp;sbin_info=181&amp;sbin_map=181&amp;is_auto=0" TargetMode="External"/><Relationship Id="rId45" Type="http://schemas.openxmlformats.org/officeDocument/2006/relationships/hyperlink" Target="http://cpdb.realtek.com/cpdbv3/view/mergeCell.php?project=RL6982&amp;cp=CP1&amp;version=RL6982_HD_TA01_V03&amp;lotid=P9AT6&amp;waferid=MAX055-07F6&amp;bintype=sbin" TargetMode="External"/><Relationship Id="rId1406" Type="http://schemas.openxmlformats.org/officeDocument/2006/relationships/hyperlink" Target="http://cpdb.realtek.com/cpdbv3/view/wafermap/oneWaferSbinMap.php?project=RL6982&amp;checksum=0074ea98d5f846f38a4079ce56a17d2c&amp;bin_num=38&amp;bintype=sbin&amp;from=xls&amp;cp=CP1&amp;version=RL6982_HD_TA01_V03&amp;lotid=P9FC8&amp;waferid=MAX988-11E0" TargetMode="External"/><Relationship Id="rId161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9&amp;sbin_info=122&amp;sbin_map=122&amp;is_auto=0" TargetMode="External"/><Relationship Id="rId194" Type="http://schemas.openxmlformats.org/officeDocument/2006/relationships/hyperlink" Target="http://cpdb.realtek.com/cpdbv3/view/wafermap/oneWaferSbinMap.php?project=RL6982&amp;checksum=39382d9a8e7c13c25e3d72cf7018e065&amp;bin_num=24&amp;bintype=sbin&amp;from=xls&amp;cp=CP1&amp;version=RL6982_HD_TA01_V03&amp;lotid=P9AT9&amp;waferid=MAX059-09A3" TargetMode="External"/><Relationship Id="rId261" Type="http://schemas.openxmlformats.org/officeDocument/2006/relationships/hyperlink" Target="http://cpdb.realtek.com/cpdbv3/view/wafermap/oneWaferSbinMap.php?project=RL6982&amp;checksum=9485efb5926d6b243664fa09fea0383b&amp;bin_num=66&amp;bintype=sbin&amp;from=xls&amp;cp=CP1&amp;version=RL6982_HD_TA01_V03&amp;lotid=P9EP5&amp;waferid=MAX989-02F4" TargetMode="External"/><Relationship Id="rId499" Type="http://schemas.openxmlformats.org/officeDocument/2006/relationships/hyperlink" Target="http://cpdb.realtek.com/cpdbv3/view/wafermap/oneWaferSbinMap.php?project=RL6982&amp;checksum=7c06b00fe1418b4f0736204204c40240&amp;bin_num=9&amp;bintype=sbin&amp;from=xls&amp;cp=CP1&amp;version=RL6982_HD_TA01_V03&amp;lotid=P9EP4&amp;waferid=MAX522-23E0" TargetMode="External"/><Relationship Id="rId359" Type="http://schemas.openxmlformats.org/officeDocument/2006/relationships/hyperlink" Target="http://cpdb.realtek.com/cpdbv3/view/wafermap/oneWaferSbinMap.php?project=RL6982&amp;checksum=d6a5abd158e56d137e9240860c68749c&amp;bin_num=35&amp;bintype=sbin&amp;from=xls&amp;cp=CP1&amp;version=RL6982_HD_TA01_V03&amp;lotid=P9DZ4&amp;waferid=MAX517-22F7" TargetMode="External"/><Relationship Id="rId566" Type="http://schemas.openxmlformats.org/officeDocument/2006/relationships/hyperlink" Target="http://cpdb.realtek.com/cpdbv3/view/wafermap/oneWaferSbinMap.php?project=RL6982&amp;checksum=b2d43d300eeee71aa0d23661bec72c21&amp;bin_num=48&amp;bintype=sbin&amp;from=xls&amp;cp=CP1&amp;version=RL6982_HD_TA01_V03&amp;lotid=P9DZ4&amp;waferid=MAX517-20H1" TargetMode="External"/><Relationship Id="rId773" Type="http://schemas.openxmlformats.org/officeDocument/2006/relationships/hyperlink" Target="http://cpdb.realtek.com/cpdbv3/view/wafermap/oneWaferSbinMap.php?project=RL6982&amp;checksum=7d56e057ad33e6f2155e44e05e6d679d&amp;bin_num=69&amp;bintype=sbin&amp;from=xls&amp;cp=CP1&amp;version=RL6982_HD_TA01_V03&amp;lotid=P9DF8&amp;waferid=MAX992-23G6" TargetMode="External"/><Relationship Id="rId1196" Type="http://schemas.openxmlformats.org/officeDocument/2006/relationships/hyperlink" Target="http://cpdb.realtek.com/cpdbv3/view/wafermap/oneWaferSbinMap.php?project=RL6982&amp;checksum=b25f5e38f855de04b74aea3f7d18fb6c&amp;bin_num=235&amp;bintype=sbin&amp;from=xls&amp;cp=CP1&amp;version=RL6982_HD_TA01_V03&amp;lotid=P9FC7&amp;waferid=MAX987-18C4" TargetMode="External"/><Relationship Id="rId121" Type="http://schemas.openxmlformats.org/officeDocument/2006/relationships/hyperlink" Target="http://cpdb.realtek.com/cpdbv3/view/wafermap/oneWaferSbinMap.php?project=RL6982&amp;checksum=8db562bf66dc4c871bcaaec8a6f95bba&amp;bin_num=3&amp;bintype=sbin&amp;from=xls&amp;cp=CP1&amp;version=RL6982_HD_TA01_V03&amp;lotid=P9DF7&amp;waferid=MAX511-25G4" TargetMode="External"/><Relationship Id="rId219" Type="http://schemas.openxmlformats.org/officeDocument/2006/relationships/hyperlink" Target="http://cpdb.realtek.com/cpdbv3/view/wafermap/oneWaferSbinMap.php?project=RL6982&amp;checksum=212f48be545e1667b27e12708693f0ac&amp;bin_num=8&amp;bintype=sbin&amp;from=xls&amp;cp=CP1&amp;version=RL6982_HD_TA01_V03&amp;lotid=P9FC7&amp;waferid=MAX987-09G7" TargetMode="External"/><Relationship Id="rId426" Type="http://schemas.openxmlformats.org/officeDocument/2006/relationships/hyperlink" Target="http://cpdb.realtek.com/cpdbv3/view/wafermap/oneWaferSbinMap.php?project=RL6982&amp;checksum=4164f8fcfe26dbbe7b9b30961c2e8976&amp;bin_num=7&amp;bintype=sbin&amp;from=xls&amp;cp=CP1&amp;version=RL6982_HD_TA01_V03&amp;lotid=P9DZ4&amp;waferid=MAX517-14C2" TargetMode="External"/><Relationship Id="rId633" Type="http://schemas.openxmlformats.org/officeDocument/2006/relationships/hyperlink" Target="http://cpdb.realtek.com/cpdbv3/view/wafermap/oneWaferSbinMap.php?project=RL6982&amp;checksum=1b899b4a7150642bc771c8358b6fb06e&amp;bin_num=82&amp;bintype=sbin&amp;from=xls&amp;cp=CP1&amp;version=RL6982_HD_TA01_V03&amp;lotid=P9DF8&amp;waferid=MAX992-18B2" TargetMode="External"/><Relationship Id="rId980" Type="http://schemas.openxmlformats.org/officeDocument/2006/relationships/hyperlink" Target="http://cpdb.realtek.com/cpdbv3/view/wafermap/oneWaferSbinMap.php?project=RL6982&amp;checksum=e64217fb7f2f97ab49ed66cc4ecefd47&amp;bin_num=46&amp;bintype=sbin&amp;from=xls&amp;cp=CP1&amp;version=RL6982_HD_TA01_V03&amp;lotid=P9DF7&amp;waferid=MAX511-23A3" TargetMode="External"/><Relationship Id="rId1056" Type="http://schemas.openxmlformats.org/officeDocument/2006/relationships/hyperlink" Target="http://cpdb.realtek.com/cpdbv3/view/wafermap/oneWaferSbinMap.php?project=RL6982&amp;checksum=b60ef3613120e68901ec3fd1d3c1e542&amp;bin_num=611&amp;bintype=sbin&amp;from=xls&amp;cp=CP1&amp;version=RL6982_HD_TA01_V03&amp;lotid=P9FC7&amp;waferid=MAX987-02D7" TargetMode="External"/><Relationship Id="rId1263" Type="http://schemas.openxmlformats.org/officeDocument/2006/relationships/hyperlink" Target="http://cpdb.realtek.com/cpdbv3/view/wafermap/oneWaferSbinMap.php?project=RL6982&amp;checksum=90d33b4b2c8d692845c67a0f7f7d321f&amp;bin_num=191&amp;bintype=sbin&amp;from=xls&amp;cp=CP1&amp;version=RL6982_HD_TA01_V03&amp;lotid=P9DZ4&amp;waferid=MAX517-03A4" TargetMode="External"/><Relationship Id="rId840" Type="http://schemas.openxmlformats.org/officeDocument/2006/relationships/hyperlink" Target="http://cpdb.realtek.com/cpdbv3/view/wafermap/oneWaferSbinMap.php?project=RL6982&amp;checksum=cefb33655728e2638f6b0c4e2d112cdc&amp;bin_num=70&amp;bintype=sbin&amp;from=xls&amp;cp=CP1&amp;version=RL6982_HD_TA01_V03&amp;lotid=P9FC7&amp;waferid=MAX987-03D2" TargetMode="External"/><Relationship Id="rId938" Type="http://schemas.openxmlformats.org/officeDocument/2006/relationships/hyperlink" Target="http://cpdb.realtek.com/cpdbv3/view/wafermap/oneWaferSbinMap.php?project=RL6982&amp;checksum=4a3988e262355d406c52247d0d8a70e9&amp;bin_num=63&amp;bintype=sbin&amp;from=xls&amp;cp=CP1&amp;version=RL6982_HD_TA01_V03&amp;lotid=P9AU3&amp;waferid=MAX072-09E0" TargetMode="External"/><Relationship Id="rId1470" Type="http://schemas.openxmlformats.org/officeDocument/2006/relationships/hyperlink" Target="http://cpdb.realtek.com/cpdbv3/view/wafermap/oneWaferSbinMap.php?project=RL6982&amp;checksum=30e598865910a6d1aa3a9a14df9bfb88&amp;bin_num=41&amp;bintype=sbin&amp;from=xls&amp;cp=CP1&amp;version=RL6982_HD_TA01_V03&amp;lotid=P9AT6&amp;waferid=MAX055-22G2" TargetMode="External"/><Relationship Id="rId156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992&amp;sbin_info=110&amp;sbin_map=110&amp;is_auto=0" TargetMode="External"/><Relationship Id="rId67" Type="http://schemas.openxmlformats.org/officeDocument/2006/relationships/hyperlink" Target="http://cpdb.realtek.com/cpdbv3/view/wafermap/oneWaferSbinMap.php?project=RL6982&amp;checksum=8ced5d687cc748e9aba1a3d334416f98&amp;bin_num=18&amp;bintype=sbin&amp;from=xls&amp;cp=CP1&amp;version=RL6982_HD_TA01_V03&amp;lotid=P9DF6&amp;waferid=MAX506-03E2" TargetMode="External"/><Relationship Id="rId700" Type="http://schemas.openxmlformats.org/officeDocument/2006/relationships/hyperlink" Target="http://cpdb.realtek.com/cpdbv3/view/wafermap/oneWaferSbinMap.php?project=RL6982&amp;checksum=f92a3eb58e563ba95f1305e4504d6a72&amp;bin_num=47&amp;bintype=sbin&amp;from=xls&amp;cp=CP1&amp;version=RL6982_HD_TA01_V03&amp;lotid=P9AT6&amp;waferid=MAX055-04A2" TargetMode="External"/><Relationship Id="rId1123" Type="http://schemas.openxmlformats.org/officeDocument/2006/relationships/hyperlink" Target="http://cpdb.realtek.com/cpdbv3/view/wafermap/oneWaferSbinMap.php?project=RL6982&amp;checksum=84e8398a90dd57069a2ebbb902dcd0ce&amp;bin_num=30&amp;bintype=sbin&amp;from=xls&amp;cp=CP1&amp;version=RL6982_HD_TA01_V03&amp;lotid=P9EP5&amp;waferid=MAX989-01G1" TargetMode="External"/><Relationship Id="rId1330" Type="http://schemas.openxmlformats.org/officeDocument/2006/relationships/hyperlink" Target="http://cpdb.realtek.com/cpdbv3/view/wafermap/oneWaferSbinMap.php?project=RL6982&amp;checksum=094dd8aab74c8f8d3e7847c21a36bddb&amp;bin_num=388&amp;bintype=sbin&amp;from=xls&amp;cp=CP1&amp;version=RL6982_HD_TA01_V03&amp;lotid=P9AT6&amp;waferid=MAX055-23F5" TargetMode="External"/><Relationship Id="rId1428" Type="http://schemas.openxmlformats.org/officeDocument/2006/relationships/hyperlink" Target="http://cpdb.realtek.com/cpdbv3/view/wafermap/oneWaferSbinMap.php?project=RL6982&amp;checksum=95c821596ed8953253ecab4c77ea834b&amp;bin_num=19&amp;bintype=sbin&amp;from=xls&amp;cp=CP1&amp;version=RL6982_HD_TA01_V03&amp;lotid=P9AU6&amp;waferid=MAX523-04D1" TargetMode="External"/><Relationship Id="rId163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&amp;sbin_info=150&amp;sbin_map=150&amp;is_auto=0" TargetMode="External"/><Relationship Id="rId283" Type="http://schemas.openxmlformats.org/officeDocument/2006/relationships/hyperlink" Target="http://cpdb.realtek.com/cpdbv3/view/wafermap/oneWaferSbinMap.php?project=RL6982&amp;checksum=b56452a5d8fdf5e9ee5970ba69dca003&amp;bin_num=2&amp;bintype=sbin&amp;from=xls&amp;cp=CP1&amp;version=RL6982_HD_TA01_V03&amp;lotid=P9DZ4&amp;waferid=MAX517-24E5" TargetMode="External"/><Relationship Id="rId490" Type="http://schemas.openxmlformats.org/officeDocument/2006/relationships/hyperlink" Target="http://cpdb.realtek.com/cpdbv3/view/wafermap/oneWaferSbinMap.php?project=RL6982&amp;checksum=4710878dd12bc387815b9d7fe0f6ee15&amp;bin_num=9&amp;bintype=sbin&amp;from=xls&amp;cp=CP1&amp;version=RL6982_HD_TA01_V03&amp;lotid=P9DZ4&amp;waferid=MAX517-08E6" TargetMode="External"/><Relationship Id="rId143" Type="http://schemas.openxmlformats.org/officeDocument/2006/relationships/hyperlink" Target="http://cpdb.realtek.com/cpdbv3/view/wafermap/oneWaferSbinMap.php?project=RL6982&amp;checksum=b72e99c827dd070a9f806ca4262aef6e&amp;bin_num=68&amp;bintype=sbin&amp;from=xls&amp;cp=CP1&amp;version=RL6982_HD_TA01_V03&amp;lotid=P9DZ4&amp;waferid=MAX517-12D4" TargetMode="External"/><Relationship Id="rId350" Type="http://schemas.openxmlformats.org/officeDocument/2006/relationships/hyperlink" Target="http://cpdb.realtek.com/cpdbv3/view/wafermap/oneWaferSbinMap.php?project=RL6982&amp;checksum=aa27554839709aad585944d10a6ba766&amp;bin_num=35&amp;bintype=sbin&amp;from=xls&amp;cp=CP1&amp;version=RL6982_HD_TA01_V03&amp;lotid=P9DZ4&amp;waferid=MAX517-04H2" TargetMode="External"/><Relationship Id="rId588" Type="http://schemas.openxmlformats.org/officeDocument/2006/relationships/hyperlink" Target="http://cpdb.realtek.com/cpdbv3/view/wafermap/oneWaferSbinMap.php?project=RL6982&amp;checksum=02a47adc4e905812cadbc23b4feb62be&amp;bin_num=82&amp;bintype=sbin&amp;from=xls&amp;cp=CP1&amp;version=RL6982_HD_TA01_V03&amp;lotid=P9AU3&amp;waferid=MAX072-21G3" TargetMode="External"/><Relationship Id="rId795" Type="http://schemas.openxmlformats.org/officeDocument/2006/relationships/hyperlink" Target="http://cpdb.realtek.com/cpdbv3/view/wafermap/oneWaferSbinMap.php?project=RL6982&amp;checksum=a261a39c5e0889abbcac91300d7d45b3&amp;bin_num=69&amp;bintype=sbin&amp;from=xls&amp;cp=CP1&amp;version=RL6982_HD_TA01_V03&amp;lotid=P9DF8&amp;waferid=MAX992-02C5" TargetMode="External"/><Relationship Id="rId9" Type="http://schemas.openxmlformats.org/officeDocument/2006/relationships/hyperlink" Target="http://cpdb.realtek.com/cpdbv3/view/mergeCell.php?project=RL6982&amp;cp=CP1&amp;version=RL6982_HD_TA01_V03&amp;lotid=P9AT6&amp;waferid=MAX055-24F0&amp;bintype=sbin" TargetMode="External"/><Relationship Id="rId210" Type="http://schemas.openxmlformats.org/officeDocument/2006/relationships/hyperlink" Target="http://cpdb.realtek.com/cpdbv3/view/wafermap/oneWaferSbinMap.php?project=RL6982&amp;checksum=d6a5abd158e56d137e9240860c68749c&amp;bin_num=39&amp;bintype=sbin&amp;from=xls&amp;cp=CP1&amp;version=RL6982_HD_TA01_V03&amp;lotid=P9DZ4&amp;waferid=MAX517-22F7" TargetMode="External"/><Relationship Id="rId448" Type="http://schemas.openxmlformats.org/officeDocument/2006/relationships/hyperlink" Target="http://cpdb.realtek.com/cpdbv3/view/wafermap/oneWaferSbinMap.php?project=RL6982&amp;checksum=0c071462ee268e4388cf769639b614ed&amp;bin_num=7&amp;bintype=sbin&amp;from=xls&amp;cp=CP1&amp;version=RL6982_HD_TA01_V03&amp;lotid=P9AU3&amp;waferid=MAX072-22F6" TargetMode="External"/><Relationship Id="rId655" Type="http://schemas.openxmlformats.org/officeDocument/2006/relationships/hyperlink" Target="http://cpdb.realtek.com/cpdbv3/view/wafermap/oneWaferSbinMap.php?project=RL6982&amp;checksum=41188c96467842d1b35b0e4352d98523&amp;bin_num=51&amp;bintype=sbin&amp;from=xls&amp;cp=CP1&amp;version=RL6982_HD_TA01_V03&amp;lotid=P9AT6&amp;waferid=MAX055-06G3" TargetMode="External"/><Relationship Id="rId862" Type="http://schemas.openxmlformats.org/officeDocument/2006/relationships/hyperlink" Target="http://cpdb.realtek.com/cpdbv3/view/wafermap/oneWaferSbinMap.php?project=RL6982&amp;checksum=b0b4663834ecbf717c1ff0f83667b154&amp;bin_num=70&amp;bintype=sbin&amp;from=xls&amp;cp=CP1&amp;version=RL6982_HD_TA01_V03&amp;lotid=P9DF8&amp;waferid=MAX992-25F4" TargetMode="External"/><Relationship Id="rId1078" Type="http://schemas.openxmlformats.org/officeDocument/2006/relationships/hyperlink" Target="http://cpdb.realtek.com/cpdbv3/view/wafermap/oneWaferSbinMap.php?project=RL6982&amp;checksum=a82fa73552a500f1edd0cf11a61cdec3&amp;bin_num=193&amp;bintype=sbin&amp;from=xls&amp;cp=CP1&amp;version=RL6982_HD_TA01_V03&amp;lotid=P9EP5&amp;waferid=MAX989-04E2" TargetMode="External"/><Relationship Id="rId1285" Type="http://schemas.openxmlformats.org/officeDocument/2006/relationships/hyperlink" Target="http://cpdb.realtek.com/cpdbv3/view/wafermap/oneWaferSbinMap.php?project=RL6982&amp;checksum=4164f8fcfe26dbbe7b9b30961c2e8976&amp;bin_num=84&amp;bintype=sbin&amp;from=xls&amp;cp=CP1&amp;version=RL6982_HD_TA01_V03&amp;lotid=P9DZ4&amp;waferid=MAX517-14C2" TargetMode="External"/><Relationship Id="rId1492" Type="http://schemas.openxmlformats.org/officeDocument/2006/relationships/hyperlink" Target="http://cpdb.realtek.com/cpdbv3/view/wafermap/oneWaferSbinMap.php?project=RL6982&amp;checksum=6471baf0413e18b816ecb81f0403cfbf&amp;bin_num=108&amp;bintype=sbin&amp;from=xls&amp;cp=CP1&amp;version=RL6982_HD_TA01_V03&amp;lotid=P9DF8&amp;waferid=MAX992-09F5" TargetMode="External"/><Relationship Id="rId308" Type="http://schemas.openxmlformats.org/officeDocument/2006/relationships/hyperlink" Target="http://cpdb.realtek.com/cpdbv3/view/wafermap/oneWaferSbinMap.php?project=RL6982&amp;checksum=cb18db292fa7074f2e49f05cf2152be7&amp;bin_num=221&amp;bintype=sbin&amp;from=xls&amp;cp=CP1&amp;version=RL6982_HD_TA01_V03&amp;lotid=P9DF8&amp;waferid=MAX992-19A5" TargetMode="External"/><Relationship Id="rId515" Type="http://schemas.openxmlformats.org/officeDocument/2006/relationships/hyperlink" Target="http://cpdb.realtek.com/cpdbv3/view/wafermap/oneWaferSbinMap.php?project=RL6982&amp;checksum=e7ea9d7b21d9073f7d58ebe62412433b&amp;bin_num=9&amp;bintype=sbin&amp;from=xls&amp;cp=CP1&amp;version=RL6982_HD_TA01_V03&amp;lotid=P9AU6&amp;waferid=MAX523-17D5" TargetMode="External"/><Relationship Id="rId722" Type="http://schemas.openxmlformats.org/officeDocument/2006/relationships/hyperlink" Target="http://cpdb.realtek.com/cpdbv3/view/wafermap/oneWaferSbinMap.php?project=RL6982&amp;checksum=ee22a077dc63d1425dd88d39975cd1f8&amp;bin_num=91&amp;bintype=sbin&amp;from=xls&amp;cp=CP1&amp;version=RL6982_HD_TA01_V03&amp;lotid=P9EP5&amp;waferid=MAX989-06D0" TargetMode="External"/><Relationship Id="rId1145" Type="http://schemas.openxmlformats.org/officeDocument/2006/relationships/hyperlink" Target="http://cpdb.realtek.com/cpdbv3/view/wafermap/oneWaferSbinMap.php?project=RL6982&amp;checksum=c810f116f1e790c3e81b6bff32fd6504&amp;bin_num=10&amp;bintype=sbin&amp;from=xls&amp;cp=CP1&amp;version=RL6982_HD_TA01_V03&amp;lotid=P9DF6&amp;waferid=MAX506-15F3" TargetMode="External"/><Relationship Id="rId1352" Type="http://schemas.openxmlformats.org/officeDocument/2006/relationships/hyperlink" Target="http://cpdb.realtek.com/cpdbv3/view/wafermap/oneWaferSbinMap.php?project=RL6982&amp;checksum=459242a1e05c56a525e9eb5c8d02247b&amp;bin_num=73&amp;bintype=sbin&amp;from=xls&amp;cp=CP1&amp;version=RL6982_HD_TA01_V03&amp;lotid=P9DZ4&amp;waferid=MAX517-05G5" TargetMode="External"/><Relationship Id="rId8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530496&amp;sbin_info=65&amp;sbin_map=65&amp;is_auto=0" TargetMode="External"/><Relationship Id="rId1005" Type="http://schemas.openxmlformats.org/officeDocument/2006/relationships/hyperlink" Target="http://cpdb.realtek.com/cpdbv3/view/wafermap/oneWaferSbinMap.php?project=RL6982&amp;checksum=32dc0b4dc389cf50c5ae6518b9305eec&amp;bin_num=26&amp;bintype=sbin&amp;from=xls&amp;cp=CP1&amp;version=RL6982_HD_TA01_V03&amp;lotid=P9AT6&amp;waferid=MAX055-15C0" TargetMode="External"/><Relationship Id="rId121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6994&amp;sbin_info=11&amp;sbin_map=11&amp;is_auto=0" TargetMode="External"/><Relationship Id="rId165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&amp;sbin_info=175&amp;sbin_map=175&amp;is_auto=0" TargetMode="External"/><Relationship Id="rId1517" Type="http://schemas.openxmlformats.org/officeDocument/2006/relationships/hyperlink" Target="http://cpdb.realtek.com/cpdbv3/view/wafermap/oneWaferSbinMap.php?project=RL6982&amp;checksum=871e13c28d11bb3d38f9cdd470e3e564&amp;bin_num=72&amp;bintype=sbin&amp;from=xls&amp;cp=CP1&amp;version=RL6982_HD_TA01_V03&amp;lotid=P9EP5&amp;waferid=MAX989-13H2" TargetMode="External"/><Relationship Id="rId16" Type="http://schemas.openxmlformats.org/officeDocument/2006/relationships/hyperlink" Target="http://cpdb.realtek.com/cpdbv3/view/mergeCell.php?project=RL6982&amp;cp=CP1&amp;version=RL6982_HD_TA01_V03&amp;lotid=P9DF6&amp;waferid=MAX506-12H2&amp;bintype=sbin" TargetMode="External"/><Relationship Id="rId165" Type="http://schemas.openxmlformats.org/officeDocument/2006/relationships/hyperlink" Target="http://cpdb.realtek.com/cpdbv3/view/wafermap/oneWaferSbinMap.php?project=RL6982&amp;checksum=30e598865910a6d1aa3a9a14df9bfb88&amp;bin_num=24&amp;bintype=sbin&amp;from=xls&amp;cp=CP1&amp;version=RL6982_HD_TA01_V03&amp;lotid=P9AT6&amp;waferid=MAX055-22G2" TargetMode="External"/><Relationship Id="rId372" Type="http://schemas.openxmlformats.org/officeDocument/2006/relationships/hyperlink" Target="http://cpdb.realtek.com/cpdbv3/view/wafermap/oneWaferSbinMap.php?project=RL6982&amp;checksum=b79a6718cb1d6f0211610e0e099ca1f0&amp;bin_num=35&amp;bintype=sbin&amp;from=xls&amp;cp=CP1&amp;version=RL6982_HD_TA01_V03&amp;lotid=P9AU6&amp;waferid=MAX523-19C3" TargetMode="External"/><Relationship Id="rId677" Type="http://schemas.openxmlformats.org/officeDocument/2006/relationships/hyperlink" Target="http://cpdb.realtek.com/cpdbv3/view/wafermap/oneWaferSbinMap.php?project=RL6982&amp;checksum=e1a6e4edb07a4c28b13b533d2e605a33&amp;bin_num=47&amp;bintype=sbin&amp;from=xls&amp;cp=CP1&amp;version=RL6982_HD_TA01_V03&amp;lotid=P9EP5&amp;waferid=MAX989-03E7" TargetMode="External"/><Relationship Id="rId232" Type="http://schemas.openxmlformats.org/officeDocument/2006/relationships/hyperlink" Target="http://cpdb.realtek.com/cpdbv3/view/wafermap/oneWaferSbinMap.php?project=RL6982&amp;checksum=2ce5b02425f0d1bf0d079be5f19c7043&amp;bin_num=8&amp;bintype=sbin&amp;from=xls&amp;cp=CP1&amp;version=RL6982_HD_TA01_V03&amp;lotid=P9AT6&amp;waferid=MAX055-08F1" TargetMode="External"/><Relationship Id="rId884" Type="http://schemas.openxmlformats.org/officeDocument/2006/relationships/hyperlink" Target="http://cpdb.realtek.com/cpdbv3/view/wafermap/oneWaferSbinMap.php?project=RL6982&amp;checksum=223a786aa4cbde4769d669049664b6f0&amp;bin_num=6&amp;bintype=sbin&amp;from=xls&amp;cp=CP1&amp;version=RL6982_HD_TA01_V03&amp;lotid=P9EP5&amp;waferid=MAX989-17E6" TargetMode="External"/><Relationship Id="rId537" Type="http://schemas.openxmlformats.org/officeDocument/2006/relationships/hyperlink" Target="http://cpdb.realtek.com/cpdbv3/view/wafermap/oneWaferSbinMap.php?project=RL6982&amp;checksum=621fd3e545997d6971144419617a76dc&amp;bin_num=9&amp;bintype=sbin&amp;from=xls&amp;cp=CP1&amp;version=RL6982_HD_TA01_V03&amp;lotid=P9EP4&amp;waferid=MAX522-21F2" TargetMode="External"/><Relationship Id="rId744" Type="http://schemas.openxmlformats.org/officeDocument/2006/relationships/hyperlink" Target="http://cpdb.realtek.com/cpdbv3/view/wafermap/oneWaferSbinMap.php?project=RL6982&amp;checksum=6c6f45ee916e9702359d64c5130455c5&amp;bin_num=91&amp;bintype=sbin&amp;from=xls&amp;cp=CP1&amp;version=RL6982_HD_TA01_V03&amp;lotid=P9EP4&amp;waferid=MAX522-11C7" TargetMode="External"/><Relationship Id="rId951" Type="http://schemas.openxmlformats.org/officeDocument/2006/relationships/hyperlink" Target="http://cpdb.realtek.com/cpdbv3/view/wafermap/oneWaferSbinMap.php?project=RL6982&amp;checksum=92ed8fa693c5c65fe5606f1eabcf39bc&amp;bin_num=63&amp;bintype=sbin&amp;from=xls&amp;cp=CP1&amp;version=RL6982_HD_TA01_V03&amp;lotid=P9AU6&amp;waferid=MAX523-18D0" TargetMode="External"/><Relationship Id="rId1167" Type="http://schemas.openxmlformats.org/officeDocument/2006/relationships/hyperlink" Target="http://cpdb.realtek.com/cpdbv3/view/wafermap/oneWaferSbinMap.php?project=RL6982&amp;checksum=946d5af7869c7e5f096f7cddac85bfab&amp;bin_num=21&amp;bintype=sbin&amp;from=xls&amp;cp=CP1&amp;version=RL6982_HD_TA01_V03&amp;lotid=P9AT6&amp;waferid=MAX055-24F0" TargetMode="External"/><Relationship Id="rId1374" Type="http://schemas.openxmlformats.org/officeDocument/2006/relationships/hyperlink" Target="http://cpdb.realtek.com/cpdbv3/view/wafermap/oneWaferSbinMap.php?project=RL6982&amp;checksum=6106e64e9b372696346d1dab0a2f127c&amp;bin_num=614&amp;bintype=sbin&amp;from=xls&amp;cp=CP1&amp;version=RL6982_HD_TA01_V03&amp;lotid=P9AU6&amp;waferid=MAX523-25H2" TargetMode="External"/><Relationship Id="rId158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2&amp;sbin_info=56&amp;sbin_map=56&amp;is_auto=0" TargetMode="External"/><Relationship Id="rId167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&amp;sbin_info=215&amp;sbin_map=215&amp;is_auto=0" TargetMode="External"/><Relationship Id="rId8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806902&amp;sbin_info=71&amp;sbin_map=71&amp;is_auto=0" TargetMode="External"/><Relationship Id="rId604" Type="http://schemas.openxmlformats.org/officeDocument/2006/relationships/hyperlink" Target="http://cpdb.realtek.com/cpdbv3/view/wafermap/oneWaferSbinMap.php?project=RL6982&amp;checksum=692def729224d9f01e445a9f68f3fec7&amp;bin_num=82&amp;bintype=sbin&amp;from=xls&amp;cp=CP1&amp;version=RL6982_HD_TA01_V03&amp;lotid=P9DF8&amp;waferid=MAX992-17B7" TargetMode="External"/><Relationship Id="rId811" Type="http://schemas.openxmlformats.org/officeDocument/2006/relationships/hyperlink" Target="http://cpdb.realtek.com/cpdbv3/view/wafermap/oneWaferSbinMap.php?project=RL6982&amp;checksum=b56452a5d8fdf5e9ee5970ba69dca003&amp;bin_num=45&amp;bintype=sbin&amp;from=xls&amp;cp=CP1&amp;version=RL6982_HD_TA01_V03&amp;lotid=P9DZ4&amp;waferid=MAX517-24E5" TargetMode="External"/><Relationship Id="rId1027" Type="http://schemas.openxmlformats.org/officeDocument/2006/relationships/hyperlink" Target="http://cpdb.realtek.com/cpdbv3/view/wafermap/oneWaferSbinMap.php?project=RL6982&amp;checksum=b25f5e38f855de04b74aea3f7d18fb6c&amp;bin_num=12&amp;bintype=sbin&amp;from=xls&amp;cp=CP1&amp;version=RL6982_HD_TA01_V03&amp;lotid=P9FC7&amp;waferid=MAX987-18C4" TargetMode="External"/><Relationship Id="rId1234" Type="http://schemas.openxmlformats.org/officeDocument/2006/relationships/hyperlink" Target="http://cpdb.realtek.com/cpdbv3/view/wafermap/oneWaferSbinMap.php?project=RL6982&amp;checksum=2ce5b02425f0d1bf0d079be5f19c7043&amp;bin_num=171&amp;bintype=sbin&amp;from=xls&amp;cp=CP1&amp;version=RL6982_HD_TA01_V03&amp;lotid=P9AT6&amp;waferid=MAX055-08F1" TargetMode="External"/><Relationship Id="rId144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8891999999999999&amp;sbin_info=23&amp;sbin_map=23&amp;is_auto=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963&amp;checksum=da03a8b10a7836fb7c71d3bc0a0e04e9&amp;bin_num=89&amp;bintype=sbin&amp;from=xls&amp;cp=CP1&amp;version=RL6963_V07&amp;lotid=PAC64&amp;waferid=PEHB53-02D6" TargetMode="External"/><Relationship Id="rId29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&amp;sbin_info=159&amp;sbin_map=159&amp;is_auto=0" TargetMode="External"/><Relationship Id="rId21" Type="http://schemas.openxmlformats.org/officeDocument/2006/relationships/hyperlink" Target="http://cpdb.realtek.com/cpdbv3/view/wafermap/oneWaferSbinMap.php?project=RL6963&amp;checksum=0aacc703e8cd86bfc84053ef86d49cb9&amp;bin_num=254&amp;bintype=sbin&amp;from=xls&amp;cp=CP1&amp;version=RL6963_V07&amp;lotid=P9F63&amp;waferid=PECL37-25A3" TargetMode="External"/><Relationship Id="rId63" Type="http://schemas.openxmlformats.org/officeDocument/2006/relationships/hyperlink" Target="http://cpdb.realtek.com/cpdbv3/view/wafermap/oneWaferSbinMap.php?project=RL6963&amp;checksum=81c99a054c1ab269e2871184248d90b6&amp;bin_num=93&amp;bintype=sbin&amp;from=xls&amp;cp=CP1&amp;version=RL6963_V07&amp;lotid=PAC59&amp;waferid=PEHC22-01C7" TargetMode="External"/><Relationship Id="rId15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2714&amp;sbin_info=289&amp;sbin_map=289&amp;is_auto=0" TargetMode="External"/><Relationship Id="rId3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85&amp;sbin_map=185&amp;is_auto=0" TargetMode="External"/><Relationship Id="rId36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38&amp;sbin_map=238&amp;is_auto=0" TargetMode="External"/><Relationship Id="rId17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524&amp;sbin_info=324&amp;sbin_map=324&amp;is_auto=0" TargetMode="External"/><Relationship Id="rId2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5&amp;sbin_map=35&amp;is_auto=0" TargetMode="External"/><Relationship Id="rId43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44&amp;sbin_map=344&amp;is_auto=0" TargetMode="External"/><Relationship Id="rId2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24&amp;sbin_map=124&amp;is_auto=0" TargetMode="External"/><Relationship Id="rId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16152&amp;sbin_info=83&amp;sbin_map=83&amp;is_auto=0" TargetMode="External"/><Relationship Id="rId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13578&amp;sbin_info=6&amp;sbin_map=6&amp;is_auto=0" TargetMode="External"/><Relationship Id="rId128" Type="http://schemas.openxmlformats.org/officeDocument/2006/relationships/hyperlink" Target="http://cpdb.realtek.com/cpdbv3/view/wafermap/oneWaferSbinMap.php?project=RL6963&amp;checksum=08c2089992aef4fe7345d603d07ef229&amp;bin_num=257&amp;bintype=sbin&amp;from=xls&amp;cp=CP1&amp;version=RL6963_V07&amp;lotid=PAC64&amp;waferid=PEHB53-01E3" TargetMode="External"/><Relationship Id="rId3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97&amp;sbin_map=197&amp;is_auto=0" TargetMode="External"/><Relationship Id="rId37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524&amp;sbin_info=256&amp;sbin_map=256&amp;is_auto=0" TargetMode="External"/><Relationship Id="rId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3.10057&amp;sbin_info=5&amp;sbin_map=5&amp;is_auto=0" TargetMode="External"/><Relationship Id="rId181" Type="http://schemas.openxmlformats.org/officeDocument/2006/relationships/hyperlink" Target="http://cpdb.realtek.com/cpdbv3/view/wafermap/oneWaferSbinMap.php?project=RL6963&amp;checksum=08c2089992aef4fe7345d603d07ef229&amp;bin_num=359&amp;bintype=sbin&amp;from=xls&amp;cp=CP1&amp;version=RL6963_V07&amp;lotid=PAC64&amp;waferid=PEHB53-01E3" TargetMode="External"/><Relationship Id="rId23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2&amp;sbin_info=55&amp;sbin_map=55&amp;is_auto=0" TargetMode="External"/><Relationship Id="rId4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97&amp;sbin_map=297&amp;is_auto=0" TargetMode="External"/><Relationship Id="rId27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136&amp;sbin_map=136&amp;is_auto=0" TargetMode="External"/><Relationship Id="rId4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62&amp;sbin_map=362&amp;is_auto=0" TargetMode="External"/><Relationship Id="rId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57346&amp;sbin_info=46&amp;sbin_map=46&amp;is_auto=0" TargetMode="External"/><Relationship Id="rId139" Type="http://schemas.openxmlformats.org/officeDocument/2006/relationships/hyperlink" Target="http://cpdb.realtek.com/cpdbv3/view/wafermap/oneWaferSbinMap.php?project=RL6963&amp;checksum=1685f6037c6d1d4c78ee473a06b784dd&amp;bin_num=27&amp;bintype=sbin&amp;from=xls&amp;cp=CP1&amp;version=RL6963_V07&amp;lotid=PAC59&amp;waferid=PEHC22-03B5" TargetMode="External"/><Relationship Id="rId29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149&amp;sbin_map=149&amp;is_auto=0" TargetMode="External"/><Relationship Id="rId3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164&amp;sbin_map=164&amp;is_auto=0" TargetMode="External"/><Relationship Id="rId34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08&amp;sbin_map=208&amp;is_auto=0" TargetMode="External"/><Relationship Id="rId3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68&amp;sbin_map=268&amp;is_auto=0" TargetMode="External"/><Relationship Id="rId85" Type="http://schemas.openxmlformats.org/officeDocument/2006/relationships/hyperlink" Target="http://cpdb.realtek.com/cpdbv3/view/wafermap/oneWaferSbinMap.php?project=RL6963&amp;checksum=74ddb24faabb2eb12b47c938e15fa737&amp;bin_num=73&amp;bintype=sbin&amp;from=xls&amp;cp=CP1&amp;version=RL6963_V07&amp;lotid=PAC41&amp;waferid=PEHC99-01G1" TargetMode="External"/><Relationship Id="rId1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68&amp;sbin_info=364&amp;sbin_map=364&amp;is_auto=0" TargetMode="External"/><Relationship Id="rId19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28&amp;sbin_info=58&amp;sbin_map=58&amp;is_auto=0" TargetMode="External"/><Relationship Id="rId2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812&amp;sbin_info=144&amp;sbin_map=144&amp;is_auto=0" TargetMode="External"/><Relationship Id="rId41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178&amp;sbin_info=315&amp;sbin_map=315&amp;is_auto=0" TargetMode="External"/><Relationship Id="rId2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967999999999999&amp;sbin_info=72&amp;sbin_map=72&amp;is_auto=0" TargetMode="External"/><Relationship Id="rId12" Type="http://schemas.openxmlformats.org/officeDocument/2006/relationships/hyperlink" Target="http://cpdb.realtek.com/cpdbv3/view/wafermap/oneWaferSbinMap.php?project=RL6963&amp;checksum=da03a8b10a7836fb7c71d3bc0a0e04e9&amp;bin_num=92&amp;bintype=sbin&amp;from=xls&amp;cp=CP1&amp;version=RL6963_V07&amp;lotid=PAC64&amp;waferid=PEHB53-02D6" TargetMode="External"/><Relationship Id="rId108" Type="http://schemas.openxmlformats.org/officeDocument/2006/relationships/hyperlink" Target="http://cpdb.realtek.com/cpdbv3/view/wafermap/oneWaferSbinMap.php?project=RL6963&amp;checksum=19a7fa8c93006da29895f97558d383ea&amp;bin_num=18&amp;bintype=sbin&amp;from=xls&amp;cp=CP1&amp;version=RL6963_V07&amp;lotid=PAC59&amp;waferid=PEHC22-02C2" TargetMode="External"/><Relationship Id="rId3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76&amp;sbin_map=176&amp;is_auto=0" TargetMode="External"/><Relationship Id="rId35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21&amp;sbin_map=221&amp;is_auto=0" TargetMode="External"/><Relationship Id="rId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93656&amp;sbin_info=25&amp;sbin_map=25&amp;is_auto=0" TargetMode="External"/><Relationship Id="rId96" Type="http://schemas.openxmlformats.org/officeDocument/2006/relationships/hyperlink" Target="http://cpdb.realtek.com/cpdbv3/view/wafermap/oneWaferSbinMap.php?project=RL6963&amp;checksum=19a7fa8c93006da29895f97558d383ea&amp;bin_num=44&amp;bintype=sbin&amp;from=xls&amp;cp=CP1&amp;version=RL6963_V07&amp;lotid=PAC59&amp;waferid=PEHC22-02C2" TargetMode="External"/><Relationship Id="rId16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912&amp;sbin_info=376&amp;sbin_map=376&amp;is_auto=0" TargetMode="External"/><Relationship Id="rId217" Type="http://schemas.openxmlformats.org/officeDocument/2006/relationships/hyperlink" Target="http://cpdb.realtek.com/cpdbv3/view/wafermap/oneWaferSbinMap.php?project=RL6963&amp;checksum=08c2089992aef4fe7345d603d07ef229&amp;bin_num=53&amp;bintype=sbin&amp;from=xls&amp;cp=CP1&amp;version=RL6963_V07&amp;lotid=PAC64&amp;waferid=PEHB53-01E3" TargetMode="External"/><Relationship Id="rId39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94&amp;sbin_map=294&amp;is_auto=0" TargetMode="External"/><Relationship Id="rId25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2&amp;sbin_info=102&amp;sbin_map=102&amp;is_auto=0" TargetMode="External"/><Relationship Id="rId4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29&amp;sbin_map=329&amp;is_auto=0" TargetMode="External"/><Relationship Id="rId23" Type="http://schemas.openxmlformats.org/officeDocument/2006/relationships/hyperlink" Target="http://cpdb.realtek.com/cpdbv3/view/wafermap/oneWaferSbinMap.php?project=RL6963&amp;checksum=09b63a12563ccd4294a9652436be49a7&amp;bin_num=254&amp;bintype=sbin&amp;from=xls&amp;cp=CP1&amp;version=RL6963_V07&amp;lotid=P9F63&amp;waferid=PECL37-23B5" TargetMode="External"/><Relationship Id="rId1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20552&amp;sbin_info=330&amp;sbin_map=330&amp;is_auto=0" TargetMode="External"/><Relationship Id="rId27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&amp;sbin_info=126&amp;sbin_map=126&amp;is_auto=0" TargetMode="External"/><Relationship Id="rId3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88&amp;sbin_map=188&amp;is_auto=0" TargetMode="External"/><Relationship Id="rId65" Type="http://schemas.openxmlformats.org/officeDocument/2006/relationships/hyperlink" Target="http://cpdb.realtek.com/cpdbv3/view/wafermap/oneWaferSbinMap.php?project=RL6963&amp;checksum=08c2089992aef4fe7345d603d07ef229&amp;bin_num=285&amp;bintype=sbin&amp;from=xls&amp;cp=CP1&amp;version=RL6963_V07&amp;lotid=PAC64&amp;waferid=PEHB53-01E3" TargetMode="External"/><Relationship Id="rId130" Type="http://schemas.openxmlformats.org/officeDocument/2006/relationships/hyperlink" Target="http://cpdb.realtek.com/cpdbv3/view/wafermap/oneWaferSbinMap.php?project=RL6963&amp;checksum=81c99a054c1ab269e2871184248d90b6&amp;bin_num=257&amp;bintype=sbin&amp;from=xls&amp;cp=CP1&amp;version=RL6963_V07&amp;lotid=PAC59&amp;waferid=PEHC22-01C7" TargetMode="External"/><Relationship Id="rId3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40&amp;sbin_map=240&amp;is_auto=0" TargetMode="External"/><Relationship Id="rId1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834&amp;sbin_info=20&amp;sbin_map=20&amp;is_auto=0" TargetMode="External"/><Relationship Id="rId2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37&amp;sbin_map=37&amp;is_auto=0" TargetMode="External"/><Relationship Id="rId4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51&amp;sbin_map=351&amp;is_auto=0" TargetMode="External"/><Relationship Id="rId28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38&amp;sbin_map=138&amp;is_auto=0" TargetMode="External"/><Relationship Id="rId33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99&amp;sbin_map=199&amp;is_auto=0" TargetMode="External"/><Relationship Id="rId34" Type="http://schemas.openxmlformats.org/officeDocument/2006/relationships/hyperlink" Target="http://cpdb.realtek.com/cpdbv3/view/wafermap/oneWaferSbinMap.php?project=RL6963&amp;checksum=74ddb24faabb2eb12b47c938e15fa737&amp;bin_num=83&amp;bintype=sbin&amp;from=xls&amp;cp=CP1&amp;version=RL6963_V07&amp;lotid=PAC41&amp;waferid=PEHC99-01G1" TargetMode="External"/><Relationship Id="rId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11254&amp;sbin_info=281&amp;sbin_map=281&amp;is_auto=0" TargetMode="External"/><Relationship Id="rId1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2653&amp;sbin_info=30&amp;sbin_map=30&amp;is_auto=0" TargetMode="External"/><Relationship Id="rId37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69&amp;sbin_info=259&amp;sbin_map=259&amp;is_auto=0" TargetMode="External"/><Relationship Id="rId7" Type="http://schemas.openxmlformats.org/officeDocument/2006/relationships/hyperlink" Target="http://cpdb.realtek.com/cpdbv3/view/wafermap/oneWaferSbinMap.php?project=RL6963&amp;checksum=5563ddf020aa3da0fd650e3b91c2a902&amp;bin_num=51&amp;bintype=sbin&amp;from=xls&amp;cp=CP1&amp;version=RL6963_V07&amp;lotid=PAC41&amp;waferid=PEHC99-02F4" TargetMode="External"/><Relationship Id="rId183" Type="http://schemas.openxmlformats.org/officeDocument/2006/relationships/hyperlink" Target="http://cpdb.realtek.com/cpdbv3/view/wafermap/oneWaferSbinMap.php?project=RL6963&amp;checksum=da03a8b10a7836fb7c71d3bc0a0e04e9&amp;bin_num=328&amp;bintype=sbin&amp;from=xls&amp;cp=CP1&amp;version=RL6963_V07&amp;lotid=PAC64&amp;waferid=PEHB53-02D6" TargetMode="External"/><Relationship Id="rId23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2&amp;sbin_info=57&amp;sbin_map=57&amp;is_auto=0" TargetMode="External"/><Relationship Id="rId39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70&amp;sbin_map=270&amp;is_auto=0" TargetMode="External"/><Relationship Id="rId4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2&amp;sbin_info=300&amp;sbin_map=300&amp;is_auto=0" TargetMode="External"/><Relationship Id="rId44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368&amp;sbin_map=368&amp;is_auto=0" TargetMode="External"/><Relationship Id="rId2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75&amp;sbin_map=75&amp;is_auto=0" TargetMode="External"/><Relationship Id="rId29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51&amp;sbin_map=151&amp;is_auto=0" TargetMode="External"/><Relationship Id="rId3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66&amp;sbin_map=166&amp;is_auto=0" TargetMode="External"/><Relationship Id="rId45" Type="http://schemas.openxmlformats.org/officeDocument/2006/relationships/hyperlink" Target="http://cpdb.realtek.com/cpdbv3/view/wafermap/oneWaferSbinMap.php?project=RL6963&amp;checksum=1685f6037c6d1d4c78ee473a06b784dd&amp;bin_num=46&amp;bintype=sbin&amp;from=xls&amp;cp=CP1&amp;version=RL6963_V07&amp;lotid=PAC59&amp;waferid=PEHC22-03B5" TargetMode="External"/><Relationship Id="rId87" Type="http://schemas.openxmlformats.org/officeDocument/2006/relationships/hyperlink" Target="http://cpdb.realtek.com/cpdbv3/view/wafermap/oneWaferSbinMap.php?project=RL6963&amp;checksum=74ddb24faabb2eb12b47c938e15fa737&amp;bin_num=347&amp;bintype=sbin&amp;from=xls&amp;cp=CP1&amp;version=RL6963_V07&amp;lotid=PAC41&amp;waferid=PEHC99-01G1" TargetMode="External"/><Relationship Id="rId110" Type="http://schemas.openxmlformats.org/officeDocument/2006/relationships/hyperlink" Target="http://cpdb.realtek.com/cpdbv3/view/wafermap/oneWaferSbinMap.php?project=RL6963&amp;checksum=da03a8b10a7836fb7c71d3bc0a0e04e9&amp;bin_num=187&amp;bintype=sbin&amp;from=xls&amp;cp=CP1&amp;version=RL6963_V07&amp;lotid=PAC64&amp;waferid=PEHB53-02D6" TargetMode="External"/><Relationship Id="rId3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10&amp;sbin_map=210&amp;is_auto=0" TargetMode="External"/><Relationship Id="rId152" Type="http://schemas.openxmlformats.org/officeDocument/2006/relationships/hyperlink" Target="http://cpdb.realtek.com/cpdbv3/view/wafermap/oneWaferSbinMap.php?project=RL6963&amp;checksum=507ba8862a44c43477b6383cda31d8ad&amp;bin_num=364&amp;bintype=sbin&amp;from=xls&amp;cp=CP1&amp;version=RL6963_V07&amp;lotid=P9F63&amp;waferid=PECL37-24B0" TargetMode="External"/><Relationship Id="rId1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2812&amp;sbin_info=90&amp;sbin_map=90&amp;is_auto=0" TargetMode="External"/><Relationship Id="rId2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3&amp;sbin_info=307&amp;sbin_map=307&amp;is_auto=0" TargetMode="External"/><Relationship Id="rId4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317&amp;sbin_map=317&amp;is_auto=0" TargetMode="External"/><Relationship Id="rId26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912&amp;sbin_info=114&amp;sbin_map=114&amp;is_auto=0" TargetMode="External"/><Relationship Id="rId14" Type="http://schemas.openxmlformats.org/officeDocument/2006/relationships/hyperlink" Target="http://cpdb.realtek.com/cpdbv3/view/wafermap/oneWaferSbinMap.php?project=RL6963&amp;checksum=19a7fa8c93006da29895f97558d383ea&amp;bin_num=92&amp;bintype=sbin&amp;from=xls&amp;cp=CP1&amp;version=RL6963_V07&amp;lotid=PAC59&amp;waferid=PEHC22-02C2" TargetMode="External"/><Relationship Id="rId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92434&amp;sbin_info=54&amp;sbin_map=54&amp;is_auto=0" TargetMode="External"/><Relationship Id="rId31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78&amp;sbin_map=178&amp;is_auto=0" TargetMode="External"/><Relationship Id="rId35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9&amp;sbin_info=223&amp;sbin_map=223&amp;is_auto=0" TargetMode="External"/><Relationship Id="rId98" Type="http://schemas.openxmlformats.org/officeDocument/2006/relationships/hyperlink" Target="http://cpdb.realtek.com/cpdbv3/view/wafermap/oneWaferSbinMap.php?project=RL6963&amp;checksum=59d8099fbce24b65e45e9656bb9d5b83&amp;bin_num=65&amp;bintype=sbin&amp;from=xls&amp;cp=CP1&amp;version=RL6963_V07&amp;lotid=PAC41&amp;waferid=PEHC99-03E7" TargetMode="External"/><Relationship Id="rId121" Type="http://schemas.openxmlformats.org/officeDocument/2006/relationships/hyperlink" Target="http://cpdb.realtek.com/cpdbv3/view/wafermap/oneWaferSbinMap.php?project=RL6963&amp;checksum=5563ddf020aa3da0fd650e3b91c2a902&amp;bin_num=99&amp;bintype=sbin&amp;from=xls&amp;cp=CP1&amp;version=RL6963_V07&amp;lotid=PAC41&amp;waferid=PEHC99-02F4" TargetMode="External"/><Relationship Id="rId163" Type="http://schemas.openxmlformats.org/officeDocument/2006/relationships/hyperlink" Target="http://cpdb.realtek.com/cpdbv3/view/wafermap/oneWaferSbinMap.php?project=RL6963&amp;checksum=5563ddf020aa3da0fd650e3b91c2a902&amp;bin_num=376&amp;bintype=sbin&amp;from=xls&amp;cp=CP1&amp;version=RL6963_V07&amp;lotid=PAC41&amp;waferid=PEHC99-02F4" TargetMode="External"/><Relationship Id="rId2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402000000000001&amp;sbin_info=17&amp;sbin_map=17&amp;is_auto=0" TargetMode="External"/><Relationship Id="rId37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242&amp;sbin_map=242&amp;is_auto=0" TargetMode="External"/><Relationship Id="rId4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36&amp;sbin_map=336&amp;is_auto=0" TargetMode="External"/><Relationship Id="rId2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296&amp;sbin_info=39&amp;sbin_map=39&amp;is_auto=0" TargetMode="External"/><Relationship Id="rId25" Type="http://schemas.openxmlformats.org/officeDocument/2006/relationships/hyperlink" Target="http://cpdb.realtek.com/cpdbv3/view/wafermap/oneWaferSbinMap.php?project=RL6963&amp;checksum=59d8099fbce24b65e45e9656bb9d5b83&amp;bin_num=86&amp;bintype=sbin&amp;from=xls&amp;cp=CP1&amp;version=RL6963_V07&amp;lotid=PAC41&amp;waferid=PEHC99-03E7" TargetMode="External"/><Relationship Id="rId67" Type="http://schemas.openxmlformats.org/officeDocument/2006/relationships/hyperlink" Target="http://cpdb.realtek.com/cpdbv3/view/wafermap/oneWaferSbinMap.php?project=RL6963&amp;checksum=81c99a054c1ab269e2871184248d90b6&amp;bin_num=285&amp;bintype=sbin&amp;from=xls&amp;cp=CP1&amp;version=RL6963_V07&amp;lotid=PAC59&amp;waferid=PEHC22-01C7" TargetMode="External"/><Relationship Id="rId2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28&amp;sbin_map=128&amp;is_auto=0" TargetMode="External"/><Relationship Id="rId3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90&amp;sbin_map=190&amp;is_auto=0" TargetMode="External"/><Relationship Id="rId132" Type="http://schemas.openxmlformats.org/officeDocument/2006/relationships/hyperlink" Target="http://cpdb.realtek.com/cpdbv3/view/wafermap/oneWaferSbinMap.php?project=RL6963&amp;checksum=da03a8b10a7836fb7c71d3bc0a0e04e9&amp;bin_num=7&amp;bintype=sbin&amp;from=xls&amp;cp=CP1&amp;version=RL6963_V07&amp;lotid=PAC64&amp;waferid=PEHB53-02D6" TargetMode="External"/><Relationship Id="rId1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9806&amp;sbin_info=282&amp;sbin_map=282&amp;is_auto=0" TargetMode="External"/><Relationship Id="rId38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61&amp;sbin_map=261&amp;is_auto=0" TargetMode="External"/><Relationship Id="rId2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60&amp;sbin_map=60&amp;is_auto=0" TargetMode="External"/><Relationship Id="rId43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322&amp;sbin_info=353&amp;sbin_map=353&amp;is_auto=0" TargetMode="External"/><Relationship Id="rId36" Type="http://schemas.openxmlformats.org/officeDocument/2006/relationships/hyperlink" Target="http://cpdb.realtek.com/cpdbv3/view/wafermap/oneWaferSbinMap.php?project=RL6963&amp;checksum=436fc6b606cec2fc82f2ad2ac0e22d08&amp;bin_num=32&amp;bintype=sbin&amp;from=xls&amp;cp=CP1&amp;version=RL6963_V07&amp;lotid=P9F63&amp;waferid=PECL37-21C7" TargetMode="External"/><Relationship Id="rId28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056&amp;sbin_info=140&amp;sbin_map=140&amp;is_auto=0" TargetMode="External"/><Relationship Id="rId33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01&amp;sbin_map=201&amp;is_auto=0" TargetMode="External"/><Relationship Id="rId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36432&amp;sbin_info=73&amp;sbin_map=73&amp;is_auto=0" TargetMode="External"/><Relationship Id="rId101" Type="http://schemas.openxmlformats.org/officeDocument/2006/relationships/hyperlink" Target="http://cpdb.realtek.com/cpdbv3/view/wafermap/oneWaferSbinMap.php?project=RL6963&amp;checksum=0aacc703e8cd86bfc84053ef86d49cb9&amp;bin_num=65&amp;bintype=sbin&amp;from=xls&amp;cp=CP1&amp;version=RL6963_V07&amp;lotid=P9F63&amp;waferid=PECL37-25A3" TargetMode="External"/><Relationship Id="rId143" Type="http://schemas.openxmlformats.org/officeDocument/2006/relationships/hyperlink" Target="http://cpdb.realtek.com/cpdbv3/view/wafermap/oneWaferSbinMap.php?project=RL6963&amp;checksum=81c99a054c1ab269e2871184248d90b6&amp;bin_num=30&amp;bintype=sbin&amp;from=xls&amp;cp=CP1&amp;version=RL6963_V07&amp;lotid=PAC59&amp;waferid=PEHC22-01C7" TargetMode="External"/><Relationship Id="rId185" Type="http://schemas.openxmlformats.org/officeDocument/2006/relationships/hyperlink" Target="http://cpdb.realtek.com/cpdbv3/view/wafermap/oneWaferSbinMap.php?project=RL6963&amp;checksum=da03a8b10a7836fb7c71d3bc0a0e04e9&amp;bin_num=142&amp;bintype=sbin&amp;from=xls&amp;cp=CP1&amp;version=RL6963_V07&amp;lotid=PAC64&amp;waferid=PEHB53-02D6" TargetMode="External"/><Relationship Id="rId3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12&amp;sbin_map=212&amp;is_auto=0" TargetMode="External"/><Relationship Id="rId4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03&amp;sbin_map=303&amp;is_auto=0" TargetMode="External"/><Relationship Id="rId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79724&amp;sbin_info=92&amp;sbin_map=92&amp;is_auto=0" TargetMode="External"/><Relationship Id="rId2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2104&amp;sbin_info=117&amp;sbin_map=117&amp;is_auto=0" TargetMode="External"/><Relationship Id="rId39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3&amp;sbin_info=274&amp;sbin_map=274&amp;is_auto=0" TargetMode="External"/><Relationship Id="rId4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9779999999999999&amp;sbin_info=370&amp;sbin_map=370&amp;is_auto=0" TargetMode="External"/><Relationship Id="rId25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77&amp;sbin_map=77&amp;is_auto=0" TargetMode="External"/><Relationship Id="rId2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53&amp;sbin_map=153&amp;is_auto=0" TargetMode="External"/><Relationship Id="rId3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668&amp;sbin_info=168&amp;sbin_map=168&amp;is_auto=0" TargetMode="External"/><Relationship Id="rId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386212&amp;sbin_info=334&amp;sbin_map=334&amp;is_auto=0" TargetMode="External"/><Relationship Id="rId89" Type="http://schemas.openxmlformats.org/officeDocument/2006/relationships/hyperlink" Target="http://cpdb.realtek.com/cpdbv3/view/wafermap/oneWaferSbinMap.php?project=RL6963&amp;checksum=08c2089992aef4fe7345d603d07ef229&amp;bin_num=135&amp;bintype=sbin&amp;from=xls&amp;cp=CP1&amp;version=RL6963_V07&amp;lotid=PAC64&amp;waferid=PEHB53-01E3" TargetMode="External"/><Relationship Id="rId1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357&amp;sbin_info=63&amp;sbin_map=63&amp;is_auto=0" TargetMode="External"/><Relationship Id="rId154" Type="http://schemas.openxmlformats.org/officeDocument/2006/relationships/hyperlink" Target="http://cpdb.realtek.com/cpdbv3/view/wafermap/oneWaferSbinMap.php?project=RL6963&amp;checksum=5563ddf020aa3da0fd650e3b91c2a902&amp;bin_num=381&amp;bintype=sbin&amp;from=xls&amp;cp=CP1&amp;version=RL6963_V07&amp;lotid=PAC41&amp;waferid=PEHC99-02F4" TargetMode="External"/><Relationship Id="rId36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31&amp;sbin_map=231&amp;is_auto=0" TargetMode="External"/><Relationship Id="rId19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68&amp;sbin_info=312&amp;sbin_map=312&amp;is_auto=0" TargetMode="External"/><Relationship Id="rId41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9779999999999999&amp;sbin_info=319&amp;sbin_map=319&amp;is_auto=0" TargetMode="External"/><Relationship Id="rId16" Type="http://schemas.openxmlformats.org/officeDocument/2006/relationships/hyperlink" Target="http://cpdb.realtek.com/cpdbv3/view/wafermap/oneWaferSbinMap.php?project=RL6963&amp;checksum=08c2089992aef4fe7345d603d07ef229&amp;bin_num=254&amp;bintype=sbin&amp;from=xls&amp;cp=CP1&amp;version=RL6963_V07&amp;lotid=PAC64&amp;waferid=PEHB53-01E3" TargetMode="External"/><Relationship Id="rId2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480000000000001&amp;sbin_info=24&amp;sbin_map=24&amp;is_auto=0" TargetMode="External"/><Relationship Id="rId26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118&amp;sbin_map=118&amp;is_auto=0" TargetMode="External"/><Relationship Id="rId3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180&amp;sbin_map=180&amp;is_auto=0" TargetMode="External"/><Relationship Id="rId58" Type="http://schemas.openxmlformats.org/officeDocument/2006/relationships/hyperlink" Target="http://cpdb.realtek.com/cpdbv3/view/wafermap/oneWaferSbinMap.php?project=RL6963&amp;checksum=507ba8862a44c43477b6383cda31d8ad&amp;bin_num=91&amp;bintype=sbin&amp;from=xls&amp;cp=CP1&amp;version=RL6963_V07&amp;lotid=P9F63&amp;waferid=PECL37-24B0" TargetMode="External"/><Relationship Id="rId123" Type="http://schemas.openxmlformats.org/officeDocument/2006/relationships/hyperlink" Target="http://cpdb.realtek.com/cpdbv3/view/wafermap/oneWaferSbinMap.php?project=RL6963&amp;checksum=19a7fa8c93006da29895f97558d383ea&amp;bin_num=99&amp;bintype=sbin&amp;from=xls&amp;cp=CP1&amp;version=RL6963_V07&amp;lotid=PAC59&amp;waferid=PEHC22-02C2" TargetMode="External"/><Relationship Id="rId3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92&amp;sbin_map=192&amp;is_auto=0" TargetMode="External"/><Relationship Id="rId165" Type="http://schemas.openxmlformats.org/officeDocument/2006/relationships/hyperlink" Target="http://cpdb.realtek.com/cpdbv3/view/wafermap/oneWaferSbinMap.php?project=RL6963&amp;checksum=1685f6037c6d1d4c78ee473a06b784dd&amp;bin_num=229&amp;bintype=sbin&amp;from=xls&amp;cp=CP1&amp;version=RL6963_V07&amp;lotid=PAC59&amp;waferid=PEHC22-03B5" TargetMode="External"/><Relationship Id="rId3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&amp;sbin_info=246&amp;sbin_map=246&amp;is_auto=0" TargetMode="External"/><Relationship Id="rId4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&amp;sbin_info=338&amp;sbin_map=338&amp;is_auto=0" TargetMode="External"/><Relationship Id="rId2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41&amp;sbin_map=41&amp;is_auto=0" TargetMode="External"/><Relationship Id="rId2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2&amp;sbin_info=130&amp;sbin_map=130&amp;is_auto=0" TargetMode="External"/><Relationship Id="rId27" Type="http://schemas.openxmlformats.org/officeDocument/2006/relationships/hyperlink" Target="http://cpdb.realtek.com/cpdbv3/view/wafermap/oneWaferSbinMap.php?project=RL6963&amp;checksum=1685f6037c6d1d4c78ee473a06b784dd&amp;bin_num=86&amp;bintype=sbin&amp;from=xls&amp;cp=CP1&amp;version=RL6963_V07&amp;lotid=PAC59&amp;waferid=PEHC22-03B5" TargetMode="External"/><Relationship Id="rId69" Type="http://schemas.openxmlformats.org/officeDocument/2006/relationships/hyperlink" Target="http://cpdb.realtek.com/cpdbv3/view/wafermap/oneWaferSbinMap.php?project=RL6963&amp;checksum=436fc6b606cec2fc82f2ad2ac0e22d08&amp;bin_num=50&amp;bintype=sbin&amp;from=xls&amp;cp=CP1&amp;version=RL6963_V07&amp;lotid=P9F63&amp;waferid=PECL37-21C7" TargetMode="External"/><Relationship Id="rId134" Type="http://schemas.openxmlformats.org/officeDocument/2006/relationships/hyperlink" Target="http://cpdb.realtek.com/cpdbv3/view/wafermap/oneWaferSbinMap.php?project=RL6963&amp;checksum=1685f6037c6d1d4c78ee473a06b784dd&amp;bin_num=7&amp;bintype=sbin&amp;from=xls&amp;cp=CP1&amp;version=RL6963_V07&amp;lotid=PAC59&amp;waferid=PEHC22-03B5" TargetMode="External"/><Relationship Id="rId80" Type="http://schemas.openxmlformats.org/officeDocument/2006/relationships/hyperlink" Target="http://cpdb.realtek.com/cpdbv3/view/wafermap/oneWaferSbinMap.php?project=RL6963&amp;checksum=436fc6b606cec2fc82f2ad2ac0e22d08&amp;bin_num=73&amp;bintype=sbin&amp;from=xls&amp;cp=CP1&amp;version=RL6963_V07&amp;lotid=P9F63&amp;waferid=PECL37-21C7" TargetMode="External"/><Relationship Id="rId1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3204&amp;sbin_info=116&amp;sbin_map=116&amp;is_auto=0" TargetMode="External"/><Relationship Id="rId3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03&amp;sbin_map=203&amp;is_auto=0" TargetMode="External"/><Relationship Id="rId38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63&amp;sbin_map=263&amp;is_auto=0" TargetMode="External"/><Relationship Id="rId43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55&amp;sbin_map=355&amp;is_auto=0" TargetMode="External"/><Relationship Id="rId201" Type="http://schemas.openxmlformats.org/officeDocument/2006/relationships/hyperlink" Target="http://cpdb.realtek.com/cpdbv3/view/wafermap/oneWaferSbinMap.php?project=RL6963&amp;checksum=74ddb24faabb2eb12b47c938e15fa737&amp;bin_num=244&amp;bintype=sbin&amp;from=xls&amp;cp=CP1&amp;version=RL6963_V07&amp;lotid=PAC41&amp;waferid=PEHC99-01G1" TargetMode="External"/><Relationship Id="rId2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64&amp;sbin_map=64&amp;is_auto=0" TargetMode="External"/><Relationship Id="rId28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2&amp;sbin_info=143&amp;sbin_map=143&amp;is_auto=0" TargetMode="External"/><Relationship Id="rId4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373&amp;sbin_map=373&amp;is_auto=0" TargetMode="External"/><Relationship Id="rId38" Type="http://schemas.openxmlformats.org/officeDocument/2006/relationships/hyperlink" Target="http://cpdb.realtek.com/cpdbv3/view/wafermap/oneWaferSbinMap.php?project=RL6963&amp;checksum=81c99a054c1ab269e2871184248d90b6&amp;bin_num=32&amp;bintype=sbin&amp;from=xls&amp;cp=CP1&amp;version=RL6963_V07&amp;lotid=PAC59&amp;waferid=PEHC22-01C7" TargetMode="External"/><Relationship Id="rId1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2225&amp;sbin_info=18&amp;sbin_map=18&amp;is_auto=0" TargetMode="External"/><Relationship Id="rId3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70&amp;sbin_map=170&amp;is_auto=0" TargetMode="External"/><Relationship Id="rId91" Type="http://schemas.openxmlformats.org/officeDocument/2006/relationships/hyperlink" Target="http://cpdb.realtek.com/cpdbv3/view/wafermap/oneWaferSbinMap.php?project=RL6963&amp;checksum=5563ddf020aa3da0fd650e3b91c2a902&amp;bin_num=135&amp;bintype=sbin&amp;from=xls&amp;cp=CP1&amp;version=RL6963_V07&amp;lotid=PAC41&amp;waferid=PEHC99-02F4" TargetMode="External"/><Relationship Id="rId145" Type="http://schemas.openxmlformats.org/officeDocument/2006/relationships/hyperlink" Target="http://cpdb.realtek.com/cpdbv3/view/wafermap/oneWaferSbinMap.php?project=RL6963&amp;checksum=5563ddf020aa3da0fd650e3b91c2a902&amp;bin_num=29&amp;bintype=sbin&amp;from=xls&amp;cp=CP1&amp;version=RL6963_V07&amp;lotid=PAC41&amp;waferid=PEHC99-02F4" TargetMode="External"/><Relationship Id="rId187" Type="http://schemas.openxmlformats.org/officeDocument/2006/relationships/hyperlink" Target="http://cpdb.realtek.com/cpdbv3/view/wafermap/oneWaferSbinMap.php?project=RL6963&amp;checksum=507ba8862a44c43477b6383cda31d8ad&amp;bin_num=243&amp;bintype=sbin&amp;from=xls&amp;cp=CP1&amp;version=RL6963_V07&amp;lotid=P9F63&amp;waferid=PECL37-24B0" TargetMode="External"/><Relationship Id="rId35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14&amp;sbin_map=214&amp;is_auto=0" TargetMode="External"/><Relationship Id="rId3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76&amp;sbin_map=276&amp;is_auto=0" TargetMode="External"/><Relationship Id="rId4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09&amp;sbin_map=309&amp;is_auto=0" TargetMode="External"/><Relationship Id="rId2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812&amp;sbin_info=234&amp;sbin_map=234&amp;is_auto=0" TargetMode="External"/><Relationship Id="rId2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79&amp;sbin_map=79&amp;is_auto=0" TargetMode="External"/><Relationship Id="rId49" Type="http://schemas.openxmlformats.org/officeDocument/2006/relationships/hyperlink" Target="http://cpdb.realtek.com/cpdbv3/view/wafermap/oneWaferSbinMap.php?project=RL6963&amp;checksum=5563ddf020aa3da0fd650e3b91c2a902&amp;bin_num=68&amp;bintype=sbin&amp;from=xls&amp;cp=CP1&amp;version=RL6963_V07&amp;lotid=PAC41&amp;waferid=PEHC99-02F4" TargetMode="External"/><Relationship Id="rId114" Type="http://schemas.openxmlformats.org/officeDocument/2006/relationships/hyperlink" Target="http://cpdb.realtek.com/cpdbv3/view/wafermap/oneWaferSbinMap.php?project=RL6963&amp;checksum=a9d2a2f6b7c5ada18aa9cf3f09bc1e38&amp;bin_num=63&amp;bintype=sbin&amp;from=xls&amp;cp=CP1&amp;version=RL6963_V07&amp;lotid=P9F63&amp;waferid=PECL37-22C2" TargetMode="External"/><Relationship Id="rId29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56&amp;sbin_map=156&amp;is_auto=0" TargetMode="External"/><Relationship Id="rId6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6601800000000001&amp;sbin_info=93&amp;sbin_map=93&amp;is_auto=0" TargetMode="External"/><Relationship Id="rId1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7336000000000001&amp;sbin_info=101&amp;sbin_map=101&amp;is_auto=0" TargetMode="External"/><Relationship Id="rId19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&amp;sbin_info=293&amp;sbin_map=293&amp;is_auto=0" TargetMode="External"/><Relationship Id="rId3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82&amp;sbin_map=182&amp;is_auto=0" TargetMode="External"/><Relationship Id="rId36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2&amp;sbin_info=233&amp;sbin_map=233&amp;is_auto=0" TargetMode="External"/><Relationship Id="rId4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321&amp;sbin_map=321&amp;is_auto=0" TargetMode="External"/><Relationship Id="rId2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28&amp;sbin_map=28&amp;is_auto=0" TargetMode="External"/><Relationship Id="rId4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41&amp;sbin_map=341&amp;is_auto=0" TargetMode="External"/><Relationship Id="rId18" Type="http://schemas.openxmlformats.org/officeDocument/2006/relationships/hyperlink" Target="http://cpdb.realtek.com/cpdbv3/view/wafermap/oneWaferSbinMap.php?project=RL6963&amp;checksum=5563ddf020aa3da0fd650e3b91c2a902&amp;bin_num=254&amp;bintype=sbin&amp;from=xls&amp;cp=CP1&amp;version=RL6963_V07&amp;lotid=PAC41&amp;waferid=PEHC99-02F4" TargetMode="External"/><Relationship Id="rId26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21&amp;sbin_map=121&amp;is_auto=0" TargetMode="External"/><Relationship Id="rId125" Type="http://schemas.openxmlformats.org/officeDocument/2006/relationships/hyperlink" Target="http://cpdb.realtek.com/cpdbv3/view/wafermap/oneWaferSbinMap.php?project=RL6963&amp;checksum=59d8099fbce24b65e45e9656bb9d5b83&amp;bin_num=81&amp;bintype=sbin&amp;from=xls&amp;cp=CP1&amp;version=RL6963_V07&amp;lotid=PAC41&amp;waferid=PEHC99-03E7" TargetMode="External"/><Relationship Id="rId167" Type="http://schemas.openxmlformats.org/officeDocument/2006/relationships/hyperlink" Target="http://cpdb.realtek.com/cpdbv3/view/wafermap/oneWaferSbinMap.php?project=RL6963&amp;checksum=da03a8b10a7836fb7c71d3bc0a0e04e9&amp;bin_num=365&amp;bintype=sbin&amp;from=xls&amp;cp=CP1&amp;version=RL6963_V07&amp;lotid=PAC64&amp;waferid=PEHB53-02D6" TargetMode="External"/><Relationship Id="rId3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94&amp;sbin_map=194&amp;is_auto=0" TargetMode="External"/><Relationship Id="rId3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712&amp;sbin_info=248&amp;sbin_map=248&amp;is_auto=0" TargetMode="External"/><Relationship Id="rId71" Type="http://schemas.openxmlformats.org/officeDocument/2006/relationships/hyperlink" Target="http://cpdb.realtek.com/cpdbv3/view/wafermap/oneWaferSbinMap.php?project=RL6963&amp;checksum=19a7fa8c93006da29895f97558d383ea&amp;bin_num=50&amp;bintype=sbin&amp;from=xls&amp;cp=CP1&amp;version=RL6963_V07&amp;lotid=PAC59&amp;waferid=PEHC22-02C2" TargetMode="External"/><Relationship Id="rId92" Type="http://schemas.openxmlformats.org/officeDocument/2006/relationships/hyperlink" Target="http://cpdb.realtek.com/cpdbv3/view/wafermap/oneWaferSbinMap.php?project=RL6963&amp;checksum=1685f6037c6d1d4c78ee473a06b784dd&amp;bin_num=135&amp;bintype=sbin&amp;from=xls&amp;cp=CP1&amp;version=RL6963_V07&amp;lotid=PAC59&amp;waferid=PEHC22-03B5" TargetMode="External"/><Relationship Id="rId213" Type="http://schemas.openxmlformats.org/officeDocument/2006/relationships/hyperlink" Target="http://cpdb.realtek.com/cpdbv3/view/wafermap/oneWaferSbinMap.php?project=RL6963&amp;checksum=5563ddf020aa3da0fd650e3b91c2a902&amp;bin_num=234&amp;bintype=sbin&amp;from=xls&amp;cp=CP1&amp;version=RL6963_V07&amp;lotid=PAC41&amp;waferid=PEHC99-02F4" TargetMode="External"/><Relationship Id="rId23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43&amp;sbin_map=43&amp;is_auto=0" TargetMode="External"/><Relationship Id="rId4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178&amp;sbin_info=322&amp;sbin_map=322&amp;is_auto=0" TargetMode="External"/><Relationship Id="rId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2.594546&amp;sbin_info=19&amp;sbin_map=19&amp;is_auto=0" TargetMode="External"/><Relationship Id="rId29" Type="http://schemas.openxmlformats.org/officeDocument/2006/relationships/hyperlink" Target="http://cpdb.realtek.com/cpdbv3/view/wafermap/oneWaferSbinMap.php?project=RL6963&amp;checksum=da03a8b10a7836fb7c71d3bc0a0e04e9&amp;bin_num=2&amp;bintype=sbin&amp;from=xls&amp;cp=CP1&amp;version=RL6963_V07&amp;lotid=PAC64&amp;waferid=PEHB53-02D6" TargetMode="External"/><Relationship Id="rId25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9779999999999999&amp;sbin_info=80&amp;sbin_map=80&amp;is_auto=0" TargetMode="External"/><Relationship Id="rId2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132&amp;sbin_map=132&amp;is_auto=0" TargetMode="External"/><Relationship Id="rId29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157&amp;sbin_map=157&amp;is_auto=0" TargetMode="External"/><Relationship Id="rId4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57&amp;sbin_map=357&amp;is_auto=0" TargetMode="External"/><Relationship Id="rId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11866&amp;sbin_info=96&amp;sbin_map=96&amp;is_auto=0" TargetMode="External"/><Relationship Id="rId1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8435999999999999&amp;sbin_info=89&amp;sbin_map=89&amp;is_auto=0" TargetMode="External"/><Relationship Id="rId136" Type="http://schemas.openxmlformats.org/officeDocument/2006/relationships/hyperlink" Target="http://cpdb.realtek.com/cpdbv3/view/wafermap/oneWaferSbinMap.php?project=RL6963&amp;checksum=5563ddf020aa3da0fd650e3b91c2a902&amp;bin_num=236&amp;bintype=sbin&amp;from=xls&amp;cp=CP1&amp;version=RL6963_V07&amp;lotid=PAC41&amp;waferid=PEHC99-02F4" TargetMode="External"/><Relationship Id="rId157" Type="http://schemas.openxmlformats.org/officeDocument/2006/relationships/hyperlink" Target="http://cpdb.realtek.com/cpdbv3/view/wafermap/oneWaferSbinMap.php?project=RL6963&amp;checksum=59d8099fbce24b65e45e9656bb9d5b83&amp;bin_num=101&amp;bintype=sbin&amp;from=xls&amp;cp=CP1&amp;version=RL6963_V07&amp;lotid=PAC41&amp;waferid=PEHC99-03E7" TargetMode="External"/><Relationship Id="rId1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446&amp;sbin_info=299&amp;sbin_map=299&amp;is_auto=0" TargetMode="External"/><Relationship Id="rId30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61&amp;sbin_map=161&amp;is_auto=0" TargetMode="External"/><Relationship Id="rId3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83&amp;sbin_map=183&amp;is_auto=0" TargetMode="External"/><Relationship Id="rId3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05&amp;sbin_map=205&amp;is_auto=0" TargetMode="External"/><Relationship Id="rId3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35&amp;sbin_map=235&amp;is_auto=0" TargetMode="External"/><Relationship Id="rId61" Type="http://schemas.openxmlformats.org/officeDocument/2006/relationships/hyperlink" Target="http://cpdb.realtek.com/cpdbv3/view/wafermap/oneWaferSbinMap.php?project=RL6963&amp;checksum=507ba8862a44c43477b6383cda31d8ad&amp;bin_num=93&amp;bintype=sbin&amp;from=xls&amp;cp=CP1&amp;version=RL6963_V07&amp;lotid=P9F63&amp;waferid=PECL37-24B0" TargetMode="External"/><Relationship Id="rId82" Type="http://schemas.openxmlformats.org/officeDocument/2006/relationships/hyperlink" Target="http://cpdb.realtek.com/cpdbv3/view/wafermap/oneWaferSbinMap.php?project=RL6963&amp;checksum=507ba8862a44c43477b6383cda31d8ad&amp;bin_num=73&amp;bintype=sbin&amp;from=xls&amp;cp=CP1&amp;version=RL6963_V07&amp;lotid=P9F63&amp;waferid=PECL37-24B0" TargetMode="External"/><Relationship Id="rId199" Type="http://schemas.openxmlformats.org/officeDocument/2006/relationships/hyperlink" Target="http://cpdb.realtek.com/cpdbv3/view/wafermap/oneWaferSbinMap.php?project=RL6963&amp;checksum=a9d2a2f6b7c5ada18aa9cf3f09bc1e38&amp;bin_num=293&amp;bintype=sbin&amp;from=xls&amp;cp=CP1&amp;version=RL6963_V07&amp;lotid=P9F63&amp;waferid=PECL37-22C2" TargetMode="External"/><Relationship Id="rId203" Type="http://schemas.openxmlformats.org/officeDocument/2006/relationships/hyperlink" Target="http://cpdb.realtek.com/cpdbv3/view/wafermap/oneWaferSbinMap.php?project=RL6963&amp;checksum=5563ddf020aa3da0fd650e3b91c2a902&amp;bin_num=154&amp;bintype=sbin&amp;from=xls&amp;cp=CP1&amp;version=RL6963_V07&amp;lotid=PAC41&amp;waferid=PEHC99-02F4" TargetMode="External"/><Relationship Id="rId38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265&amp;sbin_map=265&amp;is_auto=0" TargetMode="External"/><Relationship Id="rId19" Type="http://schemas.openxmlformats.org/officeDocument/2006/relationships/hyperlink" Target="http://cpdb.realtek.com/cpdbv3/view/wafermap/oneWaferSbinMap.php?project=RL6963&amp;checksum=507ba8862a44c43477b6383cda31d8ad&amp;bin_num=254&amp;bintype=sbin&amp;from=xls&amp;cp=CP1&amp;version=RL6963_V07&amp;lotid=P9F63&amp;waferid=PECL37-24B0" TargetMode="External"/><Relationship Id="rId2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402000000000001&amp;sbin_info=31&amp;sbin_map=31&amp;is_auto=0" TargetMode="External"/><Relationship Id="rId24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68&amp;sbin_info=67&amp;sbin_map=67&amp;is_auto=0" TargetMode="External"/><Relationship Id="rId26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22&amp;sbin_map=122&amp;is_auto=0" TargetMode="External"/><Relationship Id="rId28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46&amp;sbin_map=146&amp;is_auto=0" TargetMode="External"/><Relationship Id="rId4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11&amp;sbin_map=311&amp;is_auto=0" TargetMode="External"/><Relationship Id="rId4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42&amp;sbin_map=342&amp;is_auto=0" TargetMode="External"/><Relationship Id="rId45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379&amp;sbin_map=379&amp;is_auto=0" TargetMode="External"/><Relationship Id="rId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472892&amp;sbin_info=284&amp;sbin_map=284&amp;is_auto=0" TargetMode="External"/><Relationship Id="rId105" Type="http://schemas.openxmlformats.org/officeDocument/2006/relationships/hyperlink" Target="http://cpdb.realtek.com/cpdbv3/view/wafermap/oneWaferSbinMap.php?project=RL6963&amp;checksum=08c2089992aef4fe7345d603d07ef229&amp;bin_num=18&amp;bintype=sbin&amp;from=xls&amp;cp=CP1&amp;version=RL6963_V07&amp;lotid=PAC64&amp;waferid=PEHB53-01E3" TargetMode="External"/><Relationship Id="rId126" Type="http://schemas.openxmlformats.org/officeDocument/2006/relationships/hyperlink" Target="http://cpdb.realtek.com/cpdbv3/view/wafermap/oneWaferSbinMap.php?project=RL6963&amp;checksum=09b63a12563ccd4294a9652436be49a7&amp;bin_num=81&amp;bintype=sbin&amp;from=xls&amp;cp=CP1&amp;version=RL6963_V07&amp;lotid=P9F63&amp;waferid=PECL37-23B5" TargetMode="External"/><Relationship Id="rId1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8435999999999999&amp;sbin_info=287&amp;sbin_map=287&amp;is_auto=0" TargetMode="External"/><Relationship Id="rId1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34&amp;sbin_map=34&amp;is_auto=0" TargetMode="External"/><Relationship Id="rId3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72&amp;sbin_map=172&amp;is_auto=0" TargetMode="External"/><Relationship Id="rId33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195&amp;sbin_map=195&amp;is_auto=0" TargetMode="External"/><Relationship Id="rId3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18&amp;sbin_map=218&amp;is_auto=0" TargetMode="External"/><Relationship Id="rId51" Type="http://schemas.openxmlformats.org/officeDocument/2006/relationships/hyperlink" Target="http://cpdb.realtek.com/cpdbv3/view/wafermap/oneWaferSbinMap.php?project=RL6963&amp;checksum=1685f6037c6d1d4c78ee473a06b784dd&amp;bin_num=68&amp;bintype=sbin&amp;from=xls&amp;cp=CP1&amp;version=RL6963_V07&amp;lotid=PAC59&amp;waferid=PEHC22-03B5" TargetMode="External"/><Relationship Id="rId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15778&amp;sbin_info=70&amp;sbin_map=70&amp;is_auto=0" TargetMode="External"/><Relationship Id="rId93" Type="http://schemas.openxmlformats.org/officeDocument/2006/relationships/hyperlink" Target="http://cpdb.realtek.com/cpdbv3/view/wafermap/oneWaferSbinMap.php?project=RL6963&amp;checksum=81c99a054c1ab269e2871184248d90b6&amp;bin_num=135&amp;bintype=sbin&amp;from=xls&amp;cp=CP1&amp;version=RL6963_V07&amp;lotid=PAC59&amp;waferid=PEHC22-01C7" TargetMode="External"/><Relationship Id="rId189" Type="http://schemas.openxmlformats.org/officeDocument/2006/relationships/hyperlink" Target="http://cpdb.realtek.com/cpdbv3/view/wafermap/oneWaferSbinMap.php?project=RL6963&amp;checksum=09b63a12563ccd4294a9652436be49a7&amp;bin_num=291&amp;bintype=sbin&amp;from=xls&amp;cp=CP1&amp;version=RL6963_V07&amp;lotid=P9F63&amp;waferid=PECL37-23B5" TargetMode="External"/><Relationship Id="rId37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2&amp;sbin_info=249&amp;sbin_map=249&amp;is_auto=0" TargetMode="External"/><Relationship Id="rId39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288&amp;sbin_map=288&amp;is_auto=0" TargetMode="External"/><Relationship Id="rId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2.238654&amp;sbin_info=23&amp;sbin_map=23&amp;is_auto=0" TargetMode="External"/><Relationship Id="rId2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174&amp;sbin_map=174&amp;is_auto=0" TargetMode="External"/><Relationship Id="rId2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79&amp;sbin_info=49&amp;sbin_map=49&amp;is_auto=0" TargetMode="External"/><Relationship Id="rId2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69&amp;sbin_info=87&amp;sbin_map=87&amp;is_auto=0" TargetMode="External"/><Relationship Id="rId27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133&amp;sbin_map=133&amp;is_auto=0" TargetMode="External"/><Relationship Id="rId29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58&amp;sbin_map=158&amp;is_auto=0" TargetMode="External"/><Relationship Id="rId4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95&amp;sbin_map=295&amp;is_auto=0" TargetMode="External"/><Relationship Id="rId4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156&amp;sbin_info=323&amp;sbin_map=323&amp;is_auto=0" TargetMode="External"/><Relationship Id="rId44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58&amp;sbin_map=358&amp;is_auto=0" TargetMode="External"/><Relationship Id="rId116" Type="http://schemas.openxmlformats.org/officeDocument/2006/relationships/hyperlink" Target="http://cpdb.realtek.com/cpdbv3/view/wafermap/oneWaferSbinMap.php?project=RL6963&amp;checksum=59d8099fbce24b65e45e9656bb9d5b83&amp;bin_num=89&amp;bintype=sbin&amp;from=xls&amp;cp=CP1&amp;version=RL6963_V07&amp;lotid=PAC41&amp;waferid=PEHC99-03E7" TargetMode="External"/><Relationship Id="rId137" Type="http://schemas.openxmlformats.org/officeDocument/2006/relationships/hyperlink" Target="http://cpdb.realtek.com/cpdbv3/view/wafermap/oneWaferSbinMap.php?project=RL6963&amp;checksum=19a7fa8c93006da29895f97558d383ea&amp;bin_num=236&amp;bintype=sbin&amp;from=xls&amp;cp=CP1&amp;version=RL6963_V07&amp;lotid=PAC59&amp;waferid=PEHC22-02C2" TargetMode="External"/><Relationship Id="rId158" Type="http://schemas.openxmlformats.org/officeDocument/2006/relationships/hyperlink" Target="http://cpdb.realtek.com/cpdbv3/view/wafermap/oneWaferSbinMap.php?project=RL6963&amp;checksum=da03a8b10a7836fb7c71d3bc0a0e04e9&amp;bin_num=101&amp;bintype=sbin&amp;from=xls&amp;cp=CP1&amp;version=RL6963_V07&amp;lotid=PAC64&amp;waferid=PEHB53-02D6" TargetMode="External"/><Relationship Id="rId3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162&amp;sbin_map=162&amp;is_auto=0" TargetMode="External"/><Relationship Id="rId3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84&amp;sbin_map=184&amp;is_auto=0" TargetMode="External"/><Relationship Id="rId3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06&amp;sbin_map=206&amp;is_auto=0" TargetMode="External"/><Relationship Id="rId20" Type="http://schemas.openxmlformats.org/officeDocument/2006/relationships/hyperlink" Target="http://cpdb.realtek.com/cpdbv3/view/wafermap/oneWaferSbinMap.php?project=RL6963&amp;checksum=1685f6037c6d1d4c78ee473a06b784dd&amp;bin_num=254&amp;bintype=sbin&amp;from=xls&amp;cp=CP1&amp;version=RL6963_V07&amp;lotid=PAC59&amp;waferid=PEHC22-03B5" TargetMode="External"/><Relationship Id="rId41" Type="http://schemas.openxmlformats.org/officeDocument/2006/relationships/hyperlink" Target="http://cpdb.realtek.com/cpdbv3/view/wafermap/oneWaferSbinMap.php?project=RL6963&amp;checksum=59d8099fbce24b65e45e9656bb9d5b83&amp;bin_num=96&amp;bintype=sbin&amp;from=xls&amp;cp=CP1&amp;version=RL6963_V07&amp;lotid=PAC41&amp;waferid=PEHC99-03E7" TargetMode="External"/><Relationship Id="rId62" Type="http://schemas.openxmlformats.org/officeDocument/2006/relationships/hyperlink" Target="http://cpdb.realtek.com/cpdbv3/view/wafermap/oneWaferSbinMap.php?project=RL6963&amp;checksum=0aacc703e8cd86bfc84053ef86d49cb9&amp;bin_num=93&amp;bintype=sbin&amp;from=xls&amp;cp=CP1&amp;version=RL6963_V07&amp;lotid=P9F63&amp;waferid=PECL37-25A3" TargetMode="External"/><Relationship Id="rId83" Type="http://schemas.openxmlformats.org/officeDocument/2006/relationships/hyperlink" Target="http://cpdb.realtek.com/cpdbv3/view/wafermap/oneWaferSbinMap.php?project=RL6963&amp;checksum=1685f6037c6d1d4c78ee473a06b784dd&amp;bin_num=73&amp;bintype=sbin&amp;from=xls&amp;cp=CP1&amp;version=RL6963_V07&amp;lotid=PAC59&amp;waferid=PEHC22-03B5" TargetMode="External"/><Relationship Id="rId179" Type="http://schemas.openxmlformats.org/officeDocument/2006/relationships/hyperlink" Target="http://cpdb.realtek.com/cpdbv3/view/wafermap/oneWaferSbinMap.php?project=RL6963&amp;checksum=1685f6037c6d1d4c78ee473a06b784dd&amp;bin_num=299&amp;bintype=sbin&amp;from=xls&amp;cp=CP1&amp;version=RL6963_V07&amp;lotid=PAC59&amp;waferid=PEHC22-03B5" TargetMode="External"/><Relationship Id="rId36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37&amp;sbin_map=237&amp;is_auto=0" TargetMode="External"/><Relationship Id="rId3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66&amp;sbin_map=266&amp;is_auto=0" TargetMode="External"/><Relationship Id="rId19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61&amp;sbin_map=61&amp;is_auto=0" TargetMode="External"/><Relationship Id="rId2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3741&amp;sbin_info=377&amp;sbin_map=377&amp;is_auto=0" TargetMode="External"/><Relationship Id="rId2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33&amp;sbin_map=33&amp;is_auto=0" TargetMode="External"/><Relationship Id="rId24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&amp;sbin_info=69&amp;sbin_map=69&amp;is_auto=0" TargetMode="External"/><Relationship Id="rId26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123&amp;sbin_map=123&amp;is_auto=0" TargetMode="External"/><Relationship Id="rId2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147&amp;sbin_map=147&amp;is_auto=0" TargetMode="External"/><Relationship Id="rId41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13&amp;sbin_map=313&amp;is_auto=0" TargetMode="External"/><Relationship Id="rId4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43&amp;sbin_map=343&amp;is_auto=0" TargetMode="External"/><Relationship Id="rId4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80&amp;sbin_map=380&amp;is_auto=0" TargetMode="External"/><Relationship Id="rId106" Type="http://schemas.openxmlformats.org/officeDocument/2006/relationships/hyperlink" Target="http://cpdb.realtek.com/cpdbv3/view/wafermap/oneWaferSbinMap.php?project=RL6963&amp;checksum=436fc6b606cec2fc82f2ad2ac0e22d08&amp;bin_num=18&amp;bintype=sbin&amp;from=xls&amp;cp=CP1&amp;version=RL6963_V07&amp;lotid=P9F63&amp;waferid=PECL37-21C7" TargetMode="External"/><Relationship Id="rId1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546&amp;sbin_info=257&amp;sbin_map=257&amp;is_auto=0" TargetMode="External"/><Relationship Id="rId31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73&amp;sbin_map=173&amp;is_auto=0" TargetMode="External"/><Relationship Id="rId10" Type="http://schemas.openxmlformats.org/officeDocument/2006/relationships/hyperlink" Target="http://cpdb.realtek.com/cpdbv3/view/wafermap/oneWaferSbinMap.php?project=RL6963&amp;checksum=59d8099fbce24b65e45e9656bb9d5b83&amp;bin_num=92&amp;bintype=sbin&amp;from=xls&amp;cp=CP1&amp;version=RL6963_V07&amp;lotid=PAC41&amp;waferid=PEHC99-03E7" TargetMode="External"/><Relationship Id="rId31" Type="http://schemas.openxmlformats.org/officeDocument/2006/relationships/hyperlink" Target="http://cpdb.realtek.com/cpdbv3/view/wafermap/oneWaferSbinMap.php?project=RL6963&amp;checksum=08c2089992aef4fe7345d603d07ef229&amp;bin_num=284&amp;bintype=sbin&amp;from=xls&amp;cp=CP1&amp;version=RL6963_V07&amp;lotid=PAC64&amp;waferid=PEHB53-01E3" TargetMode="External"/><Relationship Id="rId52" Type="http://schemas.openxmlformats.org/officeDocument/2006/relationships/hyperlink" Target="http://cpdb.realtek.com/cpdbv3/view/wafermap/oneWaferSbinMap.php?project=RL6963&amp;checksum=0aacc703e8cd86bfc84053ef86d49cb9&amp;bin_num=68&amp;bintype=sbin&amp;from=xls&amp;cp=CP1&amp;version=RL6963_V07&amp;lotid=P9F63&amp;waferid=PECL37-25A3" TargetMode="External"/><Relationship Id="rId73" Type="http://schemas.openxmlformats.org/officeDocument/2006/relationships/hyperlink" Target="http://cpdb.realtek.com/cpdbv3/view/wafermap/oneWaferSbinMap.php?project=RL6963&amp;checksum=436fc6b606cec2fc82f2ad2ac0e22d08&amp;bin_num=70&amp;bintype=sbin&amp;from=xls&amp;cp=CP1&amp;version=RL6963_V07&amp;lotid=P9F63&amp;waferid=PECL37-21C7" TargetMode="External"/><Relationship Id="rId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0673&amp;sbin_info=4&amp;sbin_map=4&amp;is_auto=0" TargetMode="External"/><Relationship Id="rId148" Type="http://schemas.openxmlformats.org/officeDocument/2006/relationships/hyperlink" Target="http://cpdb.realtek.com/cpdbv3/view/wafermap/oneWaferSbinMap.php?project=RL6963&amp;checksum=08c2089992aef4fe7345d603d07ef229&amp;bin_num=287&amp;bintype=sbin&amp;from=xls&amp;cp=CP1&amp;version=RL6963_V07&amp;lotid=PAC64&amp;waferid=PEHB53-01E3" TargetMode="External"/><Relationship Id="rId169" Type="http://schemas.openxmlformats.org/officeDocument/2006/relationships/hyperlink" Target="http://cpdb.realtek.com/cpdbv3/view/wafermap/oneWaferSbinMap.php?project=RL6963&amp;checksum=da03a8b10a7836fb7c71d3bc0a0e04e9&amp;bin_num=34&amp;bintype=sbin&amp;from=xls&amp;cp=CP1&amp;version=RL6963_V07&amp;lotid=PAC64&amp;waferid=PEHB53-02D6" TargetMode="External"/><Relationship Id="rId33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96&amp;sbin_map=196&amp;is_auto=0" TargetMode="External"/><Relationship Id="rId35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219&amp;sbin_map=219&amp;is_auto=0" TargetMode="External"/><Relationship Id="rId3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9&amp;sbin_info=255&amp;sbin_map=255&amp;is_auto=0" TargetMode="External"/><Relationship Id="rId39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056&amp;sbin_info=290&amp;sbin_map=290&amp;is_auto=0" TargetMode="External"/><Relationship Id="rId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1.833128&amp;sbin_info=82&amp;sbin_map=82&amp;is_auto=0" TargetMode="External"/><Relationship Id="rId18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856&amp;sbin_info=359&amp;sbin_map=359&amp;is_auto=0" TargetMode="External"/><Relationship Id="rId215" Type="http://schemas.openxmlformats.org/officeDocument/2006/relationships/hyperlink" Target="http://cpdb.realtek.com/cpdbv3/view/wafermap/oneWaferSbinMap.php?project=RL6963&amp;checksum=5563ddf020aa3da0fd650e3b91c2a902&amp;bin_num=174&amp;bintype=sbin&amp;from=xls&amp;cp=CP1&amp;version=RL6963_V07&amp;lotid=PAC41&amp;waferid=PEHC99-02F4" TargetMode="External"/><Relationship Id="rId23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956&amp;sbin_info=52&amp;sbin_map=52&amp;is_auto=0" TargetMode="External"/><Relationship Id="rId25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97&amp;sbin_map=97&amp;is_auto=0" TargetMode="External"/><Relationship Id="rId2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34&amp;sbin_map=134&amp;is_auto=0" TargetMode="External"/><Relationship Id="rId40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296&amp;sbin_map=296&amp;is_auto=0" TargetMode="External"/><Relationship Id="rId4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25&amp;sbin_map=325&amp;is_auto=0" TargetMode="External"/><Relationship Id="rId4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61&amp;sbin_map=361&amp;is_auto=0" TargetMode="External"/><Relationship Id="rId3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63&amp;sbin_map=163&amp;is_auto=0" TargetMode="External"/><Relationship Id="rId42" Type="http://schemas.openxmlformats.org/officeDocument/2006/relationships/hyperlink" Target="http://cpdb.realtek.com/cpdbv3/view/wafermap/oneWaferSbinMap.php?project=RL6963&amp;checksum=74ddb24faabb2eb12b47c938e15fa737&amp;bin_num=96&amp;bintype=sbin&amp;from=xls&amp;cp=CP1&amp;version=RL6963_V07&amp;lotid=PAC41&amp;waferid=PEHC99-01G1" TargetMode="External"/><Relationship Id="rId84" Type="http://schemas.openxmlformats.org/officeDocument/2006/relationships/hyperlink" Target="http://cpdb.realtek.com/cpdbv3/view/wafermap/oneWaferSbinMap.php?project=RL6963&amp;checksum=81c99a054c1ab269e2871184248d90b6&amp;bin_num=73&amp;bintype=sbin&amp;from=xls&amp;cp=CP1&amp;version=RL6963_V07&amp;lotid=PAC59&amp;waferid=PEHC22-01C7" TargetMode="External"/><Relationship Id="rId1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846&amp;sbin_info=27&amp;sbin_map=27&amp;is_auto=0" TargetMode="External"/><Relationship Id="rId34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07&amp;sbin_map=207&amp;is_auto=0" TargetMode="External"/><Relationship Id="rId38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67&amp;sbin_map=267&amp;is_auto=0" TargetMode="External"/><Relationship Id="rId191" Type="http://schemas.openxmlformats.org/officeDocument/2006/relationships/hyperlink" Target="http://cpdb.realtek.com/cpdbv3/view/wafermap/oneWaferSbinMap.php?project=RL6963&amp;checksum=0aacc703e8cd86bfc84053ef86d49cb9&amp;bin_num=61&amp;bintype=sbin&amp;from=xls&amp;cp=CP1&amp;version=RL6963_V07&amp;lotid=P9F63&amp;waferid=PECL37-25A3" TargetMode="External"/><Relationship Id="rId205" Type="http://schemas.openxmlformats.org/officeDocument/2006/relationships/hyperlink" Target="http://cpdb.realtek.com/cpdbv3/view/wafermap/oneWaferSbinMap.php?project=RL6963&amp;checksum=59d8099fbce24b65e45e9656bb9d5b83&amp;bin_num=377&amp;bintype=sbin&amp;from=xls&amp;cp=CP1&amp;version=RL6963_V07&amp;lotid=PAC41&amp;waferid=PEHC99-03E7" TargetMode="External"/><Relationship Id="rId2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535999999999999&amp;sbin_info=71&amp;sbin_map=71&amp;is_auto=0" TargetMode="External"/><Relationship Id="rId4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314&amp;sbin_map=314&amp;is_auto=0" TargetMode="External"/><Relationship Id="rId107" Type="http://schemas.openxmlformats.org/officeDocument/2006/relationships/hyperlink" Target="http://cpdb.realtek.com/cpdbv3/view/wafermap/oneWaferSbinMap.php?project=RL6963&amp;checksum=507ba8862a44c43477b6383cda31d8ad&amp;bin_num=18&amp;bintype=sbin&amp;from=xls&amp;cp=CP1&amp;version=RL6963_V07&amp;lotid=P9F63&amp;waferid=PECL37-24B0" TargetMode="External"/><Relationship Id="rId28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148&amp;sbin_map=148&amp;is_auto=0" TargetMode="External"/><Relationship Id="rId4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999&amp;sbin_map=999&amp;is_auto=0" TargetMode="External"/><Relationship Id="rId11" Type="http://schemas.openxmlformats.org/officeDocument/2006/relationships/hyperlink" Target="http://cpdb.realtek.com/cpdbv3/view/wafermap/oneWaferSbinMap.php?project=RL6963&amp;checksum=08c2089992aef4fe7345d603d07ef229&amp;bin_num=92&amp;bintype=sbin&amp;from=xls&amp;cp=CP1&amp;version=RL6963_V07&amp;lotid=PAC64&amp;waferid=PEHB53-01E3" TargetMode="External"/><Relationship Id="rId53" Type="http://schemas.openxmlformats.org/officeDocument/2006/relationships/hyperlink" Target="http://cpdb.realtek.com/cpdbv3/view/wafermap/oneWaferSbinMap.php?project=RL6963&amp;checksum=81c99a054c1ab269e2871184248d90b6&amp;bin_num=68&amp;bintype=sbin&amp;from=xls&amp;cp=CP1&amp;version=RL6963_V07&amp;lotid=PAC59&amp;waferid=PEHC22-01C7" TargetMode="External"/><Relationship Id="rId149" Type="http://schemas.openxmlformats.org/officeDocument/2006/relationships/hyperlink" Target="http://cpdb.realtek.com/cpdbv3/view/wafermap/oneWaferSbinMap.php?project=RL6963&amp;checksum=1685f6037c6d1d4c78ee473a06b784dd&amp;bin_num=287&amp;bintype=sbin&amp;from=xls&amp;cp=CP1&amp;version=RL6963_V07&amp;lotid=PAC59&amp;waferid=PEHC22-03B5" TargetMode="External"/><Relationship Id="rId3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75&amp;sbin_map=175&amp;is_auto=0" TargetMode="External"/><Relationship Id="rId3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20&amp;sbin_map=220&amp;is_auto=0" TargetMode="External"/><Relationship Id="rId39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292&amp;sbin_map=292&amp;is_auto=0" TargetMode="External"/><Relationship Id="rId9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7127600000000001&amp;sbin_info=44&amp;sbin_map=44&amp;is_auto=0" TargetMode="External"/><Relationship Id="rId160" Type="http://schemas.openxmlformats.org/officeDocument/2006/relationships/hyperlink" Target="http://cpdb.realtek.com/cpdbv3/view/wafermap/oneWaferSbinMap.php?project=RL6963&amp;checksum=da03a8b10a7836fb7c71d3bc0a0e04e9&amp;bin_num=289&amp;bintype=sbin&amp;from=xls&amp;cp=CP1&amp;version=RL6963_V07&amp;lotid=PAC64&amp;waferid=PEHB53-02D6" TargetMode="External"/><Relationship Id="rId2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9194&amp;sbin_info=53&amp;sbin_map=53&amp;is_auto=0" TargetMode="External"/><Relationship Id="rId4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26&amp;sbin_map=326&amp;is_auto=0" TargetMode="External"/><Relationship Id="rId25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2&amp;sbin_info=100&amp;sbin_map=100&amp;is_auto=0" TargetMode="External"/><Relationship Id="rId22" Type="http://schemas.openxmlformats.org/officeDocument/2006/relationships/hyperlink" Target="http://cpdb.realtek.com/cpdbv3/view/wafermap/oneWaferSbinMap.php?project=RL6963&amp;checksum=81c99a054c1ab269e2871184248d90b6&amp;bin_num=254&amp;bintype=sbin&amp;from=xls&amp;cp=CP1&amp;version=RL6963_V07&amp;lotid=PAC59&amp;waferid=PEHC22-01C7" TargetMode="External"/><Relationship Id="rId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27392&amp;sbin_info=285&amp;sbin_map=285&amp;is_auto=0" TargetMode="External"/><Relationship Id="rId118" Type="http://schemas.openxmlformats.org/officeDocument/2006/relationships/hyperlink" Target="http://cpdb.realtek.com/cpdbv3/view/wafermap/oneWaferSbinMap.php?project=RL6963&amp;checksum=74ddb24faabb2eb12b47c938e15fa737&amp;bin_num=89&amp;bintype=sbin&amp;from=xls&amp;cp=CP1&amp;version=RL6963_V07&amp;lotid=PAC41&amp;waferid=PEHC99-01G1" TargetMode="External"/><Relationship Id="rId3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28&amp;sbin_info=186&amp;sbin_map=186&amp;is_auto=0" TargetMode="External"/><Relationship Id="rId36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&amp;sbin_info=239&amp;sbin_map=239&amp;is_auto=0" TargetMode="External"/><Relationship Id="rId171" Type="http://schemas.openxmlformats.org/officeDocument/2006/relationships/hyperlink" Target="http://cpdb.realtek.com/cpdbv3/view/wafermap/oneWaferSbinMap.php?project=RL6963&amp;checksum=81c99a054c1ab269e2871184248d90b6&amp;bin_num=324&amp;bintype=sbin&amp;from=xls&amp;cp=CP1&amp;version=RL6963_V07&amp;lotid=PAC59&amp;waferid=PEHC22-01C7" TargetMode="External"/><Relationship Id="rId2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6&amp;sbin_map=36&amp;is_auto=0" TargetMode="External"/><Relationship Id="rId26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25&amp;sbin_map=125&amp;is_auto=0" TargetMode="External"/><Relationship Id="rId43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45&amp;sbin_map=345&amp;is_auto=0" TargetMode="External"/><Relationship Id="rId33" Type="http://schemas.openxmlformats.org/officeDocument/2006/relationships/hyperlink" Target="http://cpdb.realtek.com/cpdbv3/view/wafermap/oneWaferSbinMap.php?project=RL6963&amp;checksum=08c2089992aef4fe7345d603d07ef229&amp;bin_num=83&amp;bintype=sbin&amp;from=xls&amp;cp=CP1&amp;version=RL6963_V07&amp;lotid=PAC64&amp;waferid=PEHB53-01E3" TargetMode="External"/><Relationship Id="rId129" Type="http://schemas.openxmlformats.org/officeDocument/2006/relationships/hyperlink" Target="http://cpdb.realtek.com/cpdbv3/view/wafermap/oneWaferSbinMap.php?project=RL6963&amp;checksum=a9d2a2f6b7c5ada18aa9cf3f09bc1e38&amp;bin_num=257&amp;bintype=sbin&amp;from=xls&amp;cp=CP1&amp;version=RL6963_V07&amp;lotid=P9F63&amp;waferid=PECL37-22C2" TargetMode="External"/><Relationship Id="rId28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137&amp;sbin_map=137&amp;is_auto=0" TargetMode="External"/><Relationship Id="rId33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98&amp;sbin_map=198&amp;is_auto=0" TargetMode="External"/><Relationship Id="rId75" Type="http://schemas.openxmlformats.org/officeDocument/2006/relationships/hyperlink" Target="http://cpdb.realtek.com/cpdbv3/view/wafermap/oneWaferSbinMap.php?project=RL6963&amp;checksum=5563ddf020aa3da0fd650e3b91c2a902&amp;bin_num=6&amp;bintype=sbin&amp;from=xls&amp;cp=CP1&amp;version=RL6963_V07&amp;lotid=PAC41&amp;waferid=PEHC99-02F4" TargetMode="External"/><Relationship Id="rId140" Type="http://schemas.openxmlformats.org/officeDocument/2006/relationships/hyperlink" Target="http://cpdb.realtek.com/cpdbv3/view/wafermap/oneWaferSbinMap.php?project=RL6963&amp;checksum=19a7fa8c93006da29895f97558d383ea&amp;bin_num=27&amp;bintype=sbin&amp;from=xls&amp;cp=CP1&amp;version=RL6963_V07&amp;lotid=PAC59&amp;waferid=PEHC22-02C2" TargetMode="External"/><Relationship Id="rId18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9684&amp;sbin_info=328&amp;sbin_map=328&amp;is_auto=0" TargetMode="External"/><Relationship Id="rId3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58&amp;sbin_map=258&amp;is_auto=0" TargetMode="External"/><Relationship Id="rId4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98&amp;sbin_map=298&amp;is_auto=0" TargetMode="External"/><Relationship Id="rId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68672&amp;sbin_info=51&amp;sbin_map=51&amp;is_auto=0" TargetMode="External"/><Relationship Id="rId2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56&amp;sbin_map=56&amp;is_auto=0" TargetMode="External"/><Relationship Id="rId44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66&amp;sbin_map=366&amp;is_auto=0" TargetMode="External"/><Relationship Id="rId29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150&amp;sbin_map=150&amp;is_auto=0" TargetMode="External"/><Relationship Id="rId30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165&amp;sbin_map=165&amp;is_auto=0" TargetMode="External"/><Relationship Id="rId3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09&amp;sbin_map=209&amp;is_auto=0" TargetMode="External"/><Relationship Id="rId44" Type="http://schemas.openxmlformats.org/officeDocument/2006/relationships/hyperlink" Target="http://cpdb.realtek.com/cpdbv3/view/wafermap/oneWaferSbinMap.php?project=RL6963&amp;checksum=a9d2a2f6b7c5ada18aa9cf3f09bc1e38&amp;bin_num=46&amp;bintype=sbin&amp;from=xls&amp;cp=CP1&amp;version=RL6963_V07&amp;lotid=P9F63&amp;waferid=PECL37-22C2" TargetMode="External"/><Relationship Id="rId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15044&amp;sbin_info=347&amp;sbin_map=347&amp;is_auto=0" TargetMode="External"/><Relationship Id="rId151" Type="http://schemas.openxmlformats.org/officeDocument/2006/relationships/hyperlink" Target="http://cpdb.realtek.com/cpdbv3/view/wafermap/oneWaferSbinMap.php?project=RL6963&amp;checksum=a9d2a2f6b7c5ada18aa9cf3f09bc1e38&amp;bin_num=364&amp;bintype=sbin&amp;from=xls&amp;cp=CP1&amp;version=RL6963_V07&amp;lotid=P9F63&amp;waferid=PECL37-22C2" TargetMode="External"/><Relationship Id="rId38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69&amp;sbin_map=269&amp;is_auto=0" TargetMode="External"/><Relationship Id="rId193" Type="http://schemas.openxmlformats.org/officeDocument/2006/relationships/hyperlink" Target="http://cpdb.realtek.com/cpdbv3/view/wafermap/oneWaferSbinMap.php?project=RL6963&amp;checksum=507ba8862a44c43477b6383cda31d8ad&amp;bin_num=58&amp;bintype=sbin&amp;from=xls&amp;cp=CP1&amp;version=RL6963_V07&amp;lotid=P9F63&amp;waferid=PECL37-24B0" TargetMode="External"/><Relationship Id="rId207" Type="http://schemas.openxmlformats.org/officeDocument/2006/relationships/hyperlink" Target="http://cpdb.realtek.com/cpdbv3/view/wafermap/oneWaferSbinMap.php?project=RL6963&amp;checksum=08c2089992aef4fe7345d603d07ef229&amp;bin_num=144&amp;bintype=sbin&amp;from=xls&amp;cp=CP1&amp;version=RL6963_V07&amp;lotid=PAC64&amp;waferid=PEHB53-01E3" TargetMode="External"/><Relationship Id="rId24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344&amp;sbin_info=74&amp;sbin_map=74&amp;is_auto=0" TargetMode="External"/><Relationship Id="rId4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16&amp;sbin_map=316&amp;is_auto=0" TargetMode="External"/><Relationship Id="rId13" Type="http://schemas.openxmlformats.org/officeDocument/2006/relationships/hyperlink" Target="http://cpdb.realtek.com/cpdbv3/view/wafermap/oneWaferSbinMap.php?project=RL6963&amp;checksum=74ddb24faabb2eb12b47c938e15fa737&amp;bin_num=92&amp;bintype=sbin&amp;from=xls&amp;cp=CP1&amp;version=RL6963_V07&amp;lotid=PAC41&amp;waferid=PEHC99-01G1" TargetMode="External"/><Relationship Id="rId1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83136&amp;sbin_info=187&amp;sbin_map=187&amp;is_auto=0" TargetMode="External"/><Relationship Id="rId26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108&amp;sbin_map=108&amp;is_auto=0" TargetMode="External"/><Relationship Id="rId3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77&amp;sbin_map=177&amp;is_auto=0" TargetMode="External"/><Relationship Id="rId55" Type="http://schemas.openxmlformats.org/officeDocument/2006/relationships/hyperlink" Target="http://cpdb.realtek.com/cpdbv3/view/wafermap/oneWaferSbinMap.php?project=RL6963&amp;checksum=da03a8b10a7836fb7c71d3bc0a0e04e9&amp;bin_num=25&amp;bintype=sbin&amp;from=xls&amp;cp=CP1&amp;version=RL6963_V07&amp;lotid=PAC64&amp;waferid=PEHB53-02D6" TargetMode="External"/><Relationship Id="rId9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2326&amp;sbin_info=65&amp;sbin_map=65&amp;is_auto=0" TargetMode="External"/><Relationship Id="rId1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292&amp;sbin_info=99&amp;sbin_map=99&amp;is_auto=0" TargetMode="External"/><Relationship Id="rId35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&amp;sbin_info=222&amp;sbin_map=222&amp;is_auto=0" TargetMode="External"/><Relationship Id="rId162" Type="http://schemas.openxmlformats.org/officeDocument/2006/relationships/hyperlink" Target="http://cpdb.realtek.com/cpdbv3/view/wafermap/oneWaferSbinMap.php?project=RL6963&amp;checksum=436fc6b606cec2fc82f2ad2ac0e22d08&amp;bin_num=376&amp;bintype=sbin&amp;from=xls&amp;cp=CP1&amp;version=RL6963_V07&amp;lotid=P9F63&amp;waferid=PECL37-21C7" TargetMode="External"/><Relationship Id="rId2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6&amp;sbin_map=16&amp;is_auto=0" TargetMode="External"/><Relationship Id="rId4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35&amp;sbin_map=335&amp;is_auto=0" TargetMode="External"/><Relationship Id="rId27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27&amp;sbin_map=127&amp;is_auto=0" TargetMode="External"/><Relationship Id="rId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8486&amp;sbin_info=86&amp;sbin_map=86&amp;is_auto=0" TargetMode="External"/><Relationship Id="rId66" Type="http://schemas.openxmlformats.org/officeDocument/2006/relationships/hyperlink" Target="http://cpdb.realtek.com/cpdbv3/view/wafermap/oneWaferSbinMap.php?project=RL6963&amp;checksum=da03a8b10a7836fb7c71d3bc0a0e04e9&amp;bin_num=285&amp;bintype=sbin&amp;from=xls&amp;cp=CP1&amp;version=RL6963_V07&amp;lotid=PAC64&amp;waferid=PEHB53-02D6" TargetMode="External"/><Relationship Id="rId1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9438&amp;sbin_info=7&amp;sbin_map=7&amp;is_auto=0" TargetMode="External"/><Relationship Id="rId3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89&amp;sbin_map=189&amp;is_auto=0" TargetMode="External"/><Relationship Id="rId36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41&amp;sbin_map=241&amp;is_auto=0" TargetMode="External"/><Relationship Id="rId173" Type="http://schemas.openxmlformats.org/officeDocument/2006/relationships/hyperlink" Target="http://cpdb.realtek.com/cpdbv3/view/wafermap/oneWaferSbinMap.php?project=RL6963&amp;checksum=81c99a054c1ab269e2871184248d90b6&amp;bin_num=20&amp;bintype=sbin&amp;from=xls&amp;cp=CP1&amp;version=RL6963_V07&amp;lotid=PAC59&amp;waferid=PEHC22-01C7" TargetMode="External"/><Relationship Id="rId2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79&amp;sbin_info=38&amp;sbin_map=38&amp;is_auto=0" TargetMode="External"/><Relationship Id="rId38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260&amp;sbin_map=260&amp;is_auto=0" TargetMode="External"/><Relationship Id="rId43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52&amp;sbin_map=352&amp;is_auto=0" TargetMode="External"/><Relationship Id="rId2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7946&amp;sbin_info=59&amp;sbin_map=59&amp;is_auto=0" TargetMode="External"/><Relationship Id="rId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137&amp;sbin_info=32&amp;sbin_map=32&amp;is_auto=0" TargetMode="External"/><Relationship Id="rId77" Type="http://schemas.openxmlformats.org/officeDocument/2006/relationships/hyperlink" Target="http://cpdb.realtek.com/cpdbv3/view/wafermap/oneWaferSbinMap.php?project=RL6963&amp;checksum=0aacc703e8cd86bfc84053ef86d49cb9&amp;bin_num=281&amp;bintype=sbin&amp;from=xls&amp;cp=CP1&amp;version=RL6963_V07&amp;lotid=P9F63&amp;waferid=PECL37-25A3" TargetMode="External"/><Relationship Id="rId100" Type="http://schemas.openxmlformats.org/officeDocument/2006/relationships/hyperlink" Target="http://cpdb.realtek.com/cpdbv3/view/wafermap/oneWaferSbinMap.php?project=RL6963&amp;checksum=507ba8862a44c43477b6383cda31d8ad&amp;bin_num=65&amp;bintype=sbin&amp;from=xls&amp;cp=CP1&amp;version=RL6963_V07&amp;lotid=P9F63&amp;waferid=PECL37-24B0" TargetMode="External"/><Relationship Id="rId28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39&amp;sbin_map=139&amp;is_auto=0" TargetMode="External"/><Relationship Id="rId3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00&amp;sbin_map=200&amp;is_auto=0" TargetMode="External"/><Relationship Id="rId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505902&amp;sbin_info=3&amp;sbin_map=3&amp;is_auto=0" TargetMode="External"/><Relationship Id="rId142" Type="http://schemas.openxmlformats.org/officeDocument/2006/relationships/hyperlink" Target="http://cpdb.realtek.com/cpdbv3/view/wafermap/oneWaferSbinMap.php?project=RL6963&amp;checksum=1685f6037c6d1d4c78ee473a06b784dd&amp;bin_num=30&amp;bintype=sbin&amp;from=xls&amp;cp=CP1&amp;version=RL6963_V07&amp;lotid=PAC59&amp;waferid=PEHC22-03B5" TargetMode="External"/><Relationship Id="rId18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675&amp;sbin_info=142&amp;sbin_map=142&amp;is_auto=0" TargetMode="External"/><Relationship Id="rId39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71&amp;sbin_map=271&amp;is_auto=0" TargetMode="External"/><Relationship Id="rId40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301&amp;sbin_map=301&amp;is_auto=0" TargetMode="External"/><Relationship Id="rId4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546&amp;sbin_info=369&amp;sbin_map=369&amp;is_auto=0" TargetMode="External"/><Relationship Id="rId25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76&amp;sbin_map=76&amp;is_auto=0" TargetMode="External"/><Relationship Id="rId46" Type="http://schemas.openxmlformats.org/officeDocument/2006/relationships/hyperlink" Target="http://cpdb.realtek.com/cpdbv3/view/wafermap/oneWaferSbinMap.php?project=RL6963&amp;checksum=19a7fa8c93006da29895f97558d383ea&amp;bin_num=46&amp;bintype=sbin&amp;from=xls&amp;cp=CP1&amp;version=RL6963_V07&amp;lotid=PAC59&amp;waferid=PEHC22-02C2" TargetMode="External"/><Relationship Id="rId29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152&amp;sbin_map=152&amp;is_auto=0" TargetMode="External"/><Relationship Id="rId30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67&amp;sbin_map=167&amp;is_auto=0" TargetMode="External"/><Relationship Id="rId34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11&amp;sbin_map=211&amp;is_auto=0" TargetMode="External"/><Relationship Id="rId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785&amp;sbin_info=135&amp;sbin_map=135&amp;is_auto=0" TargetMode="External"/><Relationship Id="rId111" Type="http://schemas.openxmlformats.org/officeDocument/2006/relationships/hyperlink" Target="http://cpdb.realtek.com/cpdbv3/view/wafermap/oneWaferSbinMap.php?project=RL6963&amp;checksum=81c99a054c1ab269e2871184248d90b6&amp;bin_num=187&amp;bintype=sbin&amp;from=xls&amp;cp=CP1&amp;version=RL6963_V07&amp;lotid=PAC59&amp;waferid=PEHC22-01C7" TargetMode="External"/><Relationship Id="rId1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446&amp;sbin_info=381&amp;sbin_map=381&amp;is_auto=0" TargetMode="External"/><Relationship Id="rId195" Type="http://schemas.openxmlformats.org/officeDocument/2006/relationships/hyperlink" Target="http://cpdb.realtek.com/cpdbv3/view/wafermap/oneWaferSbinMap.php?project=RL6963&amp;checksum=436fc6b606cec2fc82f2ad2ac0e22d08&amp;bin_num=90&amp;bintype=sbin&amp;from=xls&amp;cp=CP1&amp;version=RL6963_V07&amp;lotid=P9F63&amp;waferid=PECL37-21C7" TargetMode="External"/><Relationship Id="rId209" Type="http://schemas.openxmlformats.org/officeDocument/2006/relationships/hyperlink" Target="http://cpdb.realtek.com/cpdbv3/view/wafermap/oneWaferSbinMap.php?project=RL6963&amp;checksum=59d8099fbce24b65e45e9656bb9d5b83&amp;bin_num=307&amp;bintype=sbin&amp;from=xls&amp;cp=CP1&amp;version=RL6963_V07&amp;lotid=PAC41&amp;waferid=PEHC99-03E7" TargetMode="External"/><Relationship Id="rId36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68&amp;sbin_info=228&amp;sbin_map=228&amp;is_auto=0" TargetMode="External"/><Relationship Id="rId4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712&amp;sbin_info=318&amp;sbin_map=318&amp;is_auto=0" TargetMode="External"/><Relationship Id="rId2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178&amp;sbin_info=22&amp;sbin_map=22&amp;is_auto=0" TargetMode="External"/><Relationship Id="rId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4573&amp;sbin_info=254&amp;sbin_map=254&amp;is_auto=0" TargetMode="External"/><Relationship Id="rId5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56&amp;sbin_info=91&amp;sbin_map=91&amp;is_auto=0" TargetMode="External"/><Relationship Id="rId26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6138&amp;sbin_info=115&amp;sbin_map=115&amp;is_auto=0" TargetMode="External"/><Relationship Id="rId3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79&amp;sbin_map=179&amp;is_auto=0" TargetMode="External"/><Relationship Id="rId99" Type="http://schemas.openxmlformats.org/officeDocument/2006/relationships/hyperlink" Target="http://cpdb.realtek.com/cpdbv3/view/wafermap/oneWaferSbinMap.php?project=RL6963&amp;checksum=5563ddf020aa3da0fd650e3b91c2a902&amp;bin_num=65&amp;bintype=sbin&amp;from=xls&amp;cp=CP1&amp;version=RL6963_V07&amp;lotid=PAC41&amp;waferid=PEHC99-02F4" TargetMode="External"/><Relationship Id="rId122" Type="http://schemas.openxmlformats.org/officeDocument/2006/relationships/hyperlink" Target="http://cpdb.realtek.com/cpdbv3/view/wafermap/oneWaferSbinMap.php?project=RL6963&amp;checksum=74ddb24faabb2eb12b47c938e15fa737&amp;bin_num=99&amp;bintype=sbin&amp;from=xls&amp;cp=CP1&amp;version=RL6963_V07&amp;lotid=PAC41&amp;waferid=PEHC99-01G1" TargetMode="External"/><Relationship Id="rId1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934&amp;sbin_info=229&amp;sbin_map=229&amp;is_auto=0" TargetMode="External"/><Relationship Id="rId37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245&amp;sbin_map=245&amp;is_auto=0" TargetMode="External"/><Relationship Id="rId4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37&amp;sbin_map=337&amp;is_auto=0" TargetMode="External"/><Relationship Id="rId26" Type="http://schemas.openxmlformats.org/officeDocument/2006/relationships/hyperlink" Target="http://cpdb.realtek.com/cpdbv3/view/wafermap/oneWaferSbinMap.php?project=RL6963&amp;checksum=da03a8b10a7836fb7c71d3bc0a0e04e9&amp;bin_num=86&amp;bintype=sbin&amp;from=xls&amp;cp=CP1&amp;version=RL6963_V07&amp;lotid=PAC64&amp;waferid=PEHB53-02D6" TargetMode="External"/><Relationship Id="rId2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40&amp;sbin_map=40&amp;is_auto=0" TargetMode="External"/><Relationship Id="rId27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&amp;sbin_info=129&amp;sbin_map=129&amp;is_auto=0" TargetMode="External"/><Relationship Id="rId3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91&amp;sbin_map=191&amp;is_auto=0" TargetMode="External"/><Relationship Id="rId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3916&amp;sbin_info=50&amp;sbin_map=50&amp;is_auto=0" TargetMode="External"/><Relationship Id="rId133" Type="http://schemas.openxmlformats.org/officeDocument/2006/relationships/hyperlink" Target="http://cpdb.realtek.com/cpdbv3/view/wafermap/oneWaferSbinMap.php?project=RL6963&amp;checksum=507ba8862a44c43477b6383cda31d8ad&amp;bin_num=7&amp;bintype=sbin&amp;from=xls&amp;cp=CP1&amp;version=RL6963_V07&amp;lotid=P9F63&amp;waferid=PECL37-24B0" TargetMode="External"/><Relationship Id="rId175" Type="http://schemas.openxmlformats.org/officeDocument/2006/relationships/hyperlink" Target="http://cpdb.realtek.com/cpdbv3/view/wafermap/oneWaferSbinMap.php?project=RL6963&amp;checksum=81c99a054c1ab269e2871184248d90b6&amp;bin_num=282&amp;bintype=sbin&amp;from=xls&amp;cp=CP1&amp;version=RL6963_V07&amp;lotid=PAC59&amp;waferid=PEHC22-01C7" TargetMode="External"/><Relationship Id="rId3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02&amp;sbin_map=202&amp;is_auto=0" TargetMode="External"/><Relationship Id="rId2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178&amp;sbin_info=244&amp;sbin_map=244&amp;is_auto=0" TargetMode="External"/><Relationship Id="rId38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2&amp;sbin_info=262&amp;sbin_map=262&amp;is_auto=0" TargetMode="External"/><Relationship Id="rId4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354&amp;sbin_map=354&amp;is_auto=0" TargetMode="External"/><Relationship Id="rId24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62&amp;sbin_map=62&amp;is_auto=0" TargetMode="External"/><Relationship Id="rId28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141&amp;sbin_map=141&amp;is_auto=0" TargetMode="External"/><Relationship Id="rId37" Type="http://schemas.openxmlformats.org/officeDocument/2006/relationships/hyperlink" Target="http://cpdb.realtek.com/cpdbv3/view/wafermap/oneWaferSbinMap.php?project=RL6963&amp;checksum=a9d2a2f6b7c5ada18aa9cf3f09bc1e38&amp;bin_num=32&amp;bintype=sbin&amp;from=xls&amp;cp=CP1&amp;version=RL6963_V07&amp;lotid=P9F63&amp;waferid=PECL37-22C2" TargetMode="External"/><Relationship Id="rId79" Type="http://schemas.openxmlformats.org/officeDocument/2006/relationships/hyperlink" Target="http://cpdb.realtek.com/cpdbv3/view/wafermap/oneWaferSbinMap.php?project=RL6963&amp;checksum=59d8099fbce24b65e45e9656bb9d5b83&amp;bin_num=73&amp;bintype=sbin&amp;from=xls&amp;cp=CP1&amp;version=RL6963_V07&amp;lotid=PAC41&amp;waferid=PEHC99-03E7" TargetMode="External"/><Relationship Id="rId102" Type="http://schemas.openxmlformats.org/officeDocument/2006/relationships/hyperlink" Target="http://cpdb.realtek.com/cpdbv3/view/wafermap/oneWaferSbinMap.php?project=RL6963&amp;checksum=81c99a054c1ab269e2871184248d90b6&amp;bin_num=65&amp;bintype=sbin&amp;from=xls&amp;cp=CP1&amp;version=RL6963_V07&amp;lotid=PAC59&amp;waferid=PEHC22-01C7" TargetMode="External"/><Relationship Id="rId1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768&amp;sbin_info=29&amp;sbin_map=29&amp;is_auto=0" TargetMode="External"/><Relationship Id="rId90" Type="http://schemas.openxmlformats.org/officeDocument/2006/relationships/hyperlink" Target="http://cpdb.realtek.com/cpdbv3/view/wafermap/oneWaferSbinMap.php?project=RL6963&amp;checksum=436fc6b606cec2fc82f2ad2ac0e22d08&amp;bin_num=135&amp;bintype=sbin&amp;from=xls&amp;cp=CP1&amp;version=RL6963_V07&amp;lotid=P9F63&amp;waferid=PECL37-21C7" TargetMode="External"/><Relationship Id="rId1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568&amp;sbin_info=243&amp;sbin_map=243&amp;is_auto=0" TargetMode="External"/><Relationship Id="rId35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13&amp;sbin_map=213&amp;is_auto=0" TargetMode="External"/><Relationship Id="rId39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75&amp;sbin_map=275&amp;is_auto=0" TargetMode="External"/><Relationship Id="rId40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856&amp;sbin_info=308&amp;sbin_map=308&amp;is_auto=0" TargetMode="External"/><Relationship Id="rId44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2&amp;sbin_info=371&amp;sbin_map=371&amp;is_auto=0" TargetMode="External"/><Relationship Id="rId211" Type="http://schemas.openxmlformats.org/officeDocument/2006/relationships/hyperlink" Target="http://cpdb.realtek.com/cpdbv3/view/wafermap/oneWaferSbinMap.php?project=RL6963&amp;checksum=59d8099fbce24b65e45e9656bb9d5b83&amp;bin_num=117&amp;bintype=sbin&amp;from=xls&amp;cp=CP1&amp;version=RL6963_V07&amp;lotid=PAC41&amp;waferid=PEHC99-03E7" TargetMode="External"/><Relationship Id="rId2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&amp;sbin_info=78&amp;sbin_map=78&amp;is_auto=0" TargetMode="External"/><Relationship Id="rId29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155&amp;sbin_map=155&amp;is_auto=0" TargetMode="External"/><Relationship Id="rId3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69&amp;sbin_map=169&amp;is_auto=0" TargetMode="External"/><Relationship Id="rId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7506599999999999&amp;sbin_info=68&amp;sbin_map=68&amp;is_auto=0" TargetMode="External"/><Relationship Id="rId113" Type="http://schemas.openxmlformats.org/officeDocument/2006/relationships/hyperlink" Target="http://cpdb.realtek.com/cpdbv3/view/wafermap/oneWaferSbinMap.php?project=RL6963&amp;checksum=08c2089992aef4fe7345d603d07ef229&amp;bin_num=63&amp;bintype=sbin&amp;from=xls&amp;cp=CP1&amp;version=RL6963_V07&amp;lotid=PAC64&amp;waferid=PEHB53-01E3" TargetMode="External"/><Relationship Id="rId3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81&amp;sbin_map=181&amp;is_auto=0" TargetMode="External"/><Relationship Id="rId155" Type="http://schemas.openxmlformats.org/officeDocument/2006/relationships/hyperlink" Target="http://cpdb.realtek.com/cpdbv3/view/wafermap/oneWaferSbinMap.php?project=RL6963&amp;checksum=74ddb24faabb2eb12b47c938e15fa737&amp;bin_num=381&amp;bintype=sbin&amp;from=xls&amp;cp=CP1&amp;version=RL6963_V07&amp;lotid=PAC41&amp;waferid=PEHC99-01G1" TargetMode="External"/><Relationship Id="rId197" Type="http://schemas.openxmlformats.org/officeDocument/2006/relationships/hyperlink" Target="http://cpdb.realtek.com/cpdbv3/view/wafermap/oneWaferSbinMap.php?project=RL6963&amp;checksum=a9d2a2f6b7c5ada18aa9cf3f09bc1e38&amp;bin_num=312&amp;bintype=sbin&amp;from=xls&amp;cp=CP1&amp;version=RL6963_V07&amp;lotid=P9F63&amp;waferid=PECL37-22C2" TargetMode="External"/><Relationship Id="rId36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32&amp;sbin_map=232&amp;is_auto=0" TargetMode="External"/><Relationship Id="rId4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20&amp;sbin_map=320&amp;is_auto=0" TargetMode="External"/><Relationship Id="rId2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856&amp;sbin_info=26&amp;sbin_map=26&amp;is_auto=0" TargetMode="External"/><Relationship Id="rId2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19&amp;sbin_map=119&amp;is_auto=0" TargetMode="External"/><Relationship Id="rId17" Type="http://schemas.openxmlformats.org/officeDocument/2006/relationships/hyperlink" Target="http://cpdb.realtek.com/cpdbv3/view/wafermap/oneWaferSbinMap.php?project=RL6963&amp;checksum=436fc6b606cec2fc82f2ad2ac0e22d08&amp;bin_num=254&amp;bintype=sbin&amp;from=xls&amp;cp=CP1&amp;version=RL6963_V07&amp;lotid=P9F63&amp;waferid=PECL37-21C7" TargetMode="External"/><Relationship Id="rId59" Type="http://schemas.openxmlformats.org/officeDocument/2006/relationships/hyperlink" Target="http://cpdb.realtek.com/cpdbv3/view/wafermap/oneWaferSbinMap.php?project=RL6963&amp;checksum=0aacc703e8cd86bfc84053ef86d49cb9&amp;bin_num=91&amp;bintype=sbin&amp;from=xls&amp;cp=CP1&amp;version=RL6963_V07&amp;lotid=P9F63&amp;waferid=PECL37-25A3" TargetMode="External"/><Relationship Id="rId1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8584&amp;sbin_info=81&amp;sbin_map=81&amp;is_auto=0" TargetMode="External"/><Relationship Id="rId70" Type="http://schemas.openxmlformats.org/officeDocument/2006/relationships/hyperlink" Target="http://cpdb.realtek.com/cpdbv3/view/wafermap/oneWaferSbinMap.php?project=RL6963&amp;checksum=81c99a054c1ab269e2871184248d90b6&amp;bin_num=50&amp;bintype=sbin&amp;from=xls&amp;cp=CP1&amp;version=RL6963_V07&amp;lotid=PAC59&amp;waferid=PEHC22-01C7" TargetMode="External"/><Relationship Id="rId16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28976&amp;sbin_info=365&amp;sbin_map=365&amp;is_auto=0" TargetMode="External"/><Relationship Id="rId3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193&amp;sbin_map=193&amp;is_auto=0" TargetMode="External"/><Relationship Id="rId37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247&amp;sbin_map=247&amp;is_auto=0" TargetMode="External"/><Relationship Id="rId4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340&amp;sbin_map=340&amp;is_auto=0" TargetMode="External"/><Relationship Id="rId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4.665098&amp;sbin_info=21&amp;sbin_map=21&amp;is_auto=0" TargetMode="External"/><Relationship Id="rId23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42&amp;sbin_map=42&amp;is_auto=0" TargetMode="External"/><Relationship Id="rId4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56&amp;sbin_map=356&amp;is_auto=0" TargetMode="External"/><Relationship Id="rId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42998&amp;sbin_info=2&amp;sbin_map=2&amp;is_auto=0" TargetMode="External"/><Relationship Id="rId27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131&amp;sbin_map=131&amp;is_auto=0" TargetMode="External"/><Relationship Id="rId3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6&amp;sbin_info=160&amp;sbin_map=160&amp;is_auto=0" TargetMode="External"/><Relationship Id="rId81" Type="http://schemas.openxmlformats.org/officeDocument/2006/relationships/hyperlink" Target="http://cpdb.realtek.com/cpdbv3/view/wafermap/oneWaferSbinMap.php?project=RL6963&amp;checksum=5563ddf020aa3da0fd650e3b91c2a902&amp;bin_num=73&amp;bintype=sbin&amp;from=xls&amp;cp=CP1&amp;version=RL6963_V07&amp;lotid=PAC41&amp;waferid=PEHC99-02F4" TargetMode="External"/><Relationship Id="rId1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21884&amp;sbin_info=236&amp;sbin_map=236&amp;is_auto=0" TargetMode="External"/><Relationship Id="rId177" Type="http://schemas.openxmlformats.org/officeDocument/2006/relationships/hyperlink" Target="http://cpdb.realtek.com/cpdbv3/view/wafermap/oneWaferSbinMap.php?project=RL6963&amp;checksum=da03a8b10a7836fb7c71d3bc0a0e04e9&amp;bin_num=116&amp;bintype=sbin&amp;from=xls&amp;cp=CP1&amp;version=RL6963_V07&amp;lotid=PAC64&amp;waferid=PEHB53-02D6" TargetMode="External"/><Relationship Id="rId34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204&amp;sbin_map=204&amp;is_auto=0" TargetMode="External"/><Relationship Id="rId38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64&amp;sbin_map=264&amp;is_auto=0" TargetMode="External"/><Relationship Id="rId2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2&amp;sbin_info=154&amp;sbin_map=154&amp;is_auto=0" TargetMode="External"/><Relationship Id="rId2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66&amp;sbin_map=66&amp;is_auto=0" TargetMode="External"/><Relationship Id="rId39" Type="http://schemas.openxmlformats.org/officeDocument/2006/relationships/hyperlink" Target="http://cpdb.realtek.com/cpdbv3/view/wafermap/oneWaferSbinMap.php?project=RL6963&amp;checksum=09b63a12563ccd4294a9652436be49a7&amp;bin_num=32&amp;bintype=sbin&amp;from=xls&amp;cp=CP1&amp;version=RL6963_V07&amp;lotid=P9F63&amp;waferid=PECL37-23B5" TargetMode="External"/><Relationship Id="rId2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4&amp;sbin_info=145&amp;sbin_map=145&amp;is_auto=0" TargetMode="External"/><Relationship Id="rId45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&amp;sbin_info=378&amp;sbin_map=378&amp;is_auto=0" TargetMode="External"/><Relationship Id="rId50" Type="http://schemas.openxmlformats.org/officeDocument/2006/relationships/hyperlink" Target="http://cpdb.realtek.com/cpdbv3/view/wafermap/oneWaferSbinMap.php?project=RL6963&amp;checksum=a9d2a2f6b7c5ada18aa9cf3f09bc1e38&amp;bin_num=68&amp;bintype=sbin&amp;from=xls&amp;cp=CP1&amp;version=RL6963_V07&amp;lotid=P9F63&amp;waferid=PECL37-22C2" TargetMode="External"/><Relationship Id="rId104" Type="http://schemas.openxmlformats.org/officeDocument/2006/relationships/hyperlink" Target="http://cpdb.realtek.com/cpdbv3/view/wafermap/oneWaferSbinMap.php?project=RL6963&amp;checksum=59d8099fbce24b65e45e9656bb9d5b83&amp;bin_num=18&amp;bintype=sbin&amp;from=xls&amp;cp=CP1&amp;version=RL6963_V07&amp;lotid=PAC41&amp;waferid=PEHC99-03E7" TargetMode="External"/><Relationship Id="rId146" Type="http://schemas.openxmlformats.org/officeDocument/2006/relationships/hyperlink" Target="http://cpdb.realtek.com/cpdbv3/view/wafermap/oneWaferSbinMap.php?project=RL6963&amp;checksum=a9d2a2f6b7c5ada18aa9cf3f09bc1e38&amp;bin_num=29&amp;bintype=sbin&amp;from=xls&amp;cp=CP1&amp;version=RL6963_V07&amp;lotid=P9F63&amp;waferid=PECL37-22C2" TargetMode="External"/><Relationship Id="rId1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3326&amp;sbin_info=291&amp;sbin_map=291&amp;is_auto=0" TargetMode="External"/><Relationship Id="rId31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9&amp;sbin_info=171&amp;sbin_map=171&amp;is_auto=0" TargetMode="External"/><Relationship Id="rId3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&amp;sbin_info=215&amp;sbin_map=215&amp;is_auto=0" TargetMode="External"/><Relationship Id="rId39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568&amp;sbin_info=286&amp;sbin_map=286&amp;is_auto=0" TargetMode="External"/><Relationship Id="rId4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&amp;sbin_info=310&amp;sbin_map=310&amp;is_auto=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856&amp;checksum=3a195ffff596875abe414ece981cceaa&amp;bin_num=506&amp;bintype=sbin&amp;from=xls&amp;cp=CP1&amp;version=RL6856C_TA01_V11&amp;lotid=P9H62&amp;waferid=PEHB18-25D1" TargetMode="External"/><Relationship Id="rId21" Type="http://schemas.openxmlformats.org/officeDocument/2006/relationships/hyperlink" Target="http://cpdb.realtek.com/cpdbv3/view/wafermap/oneWaferSbinMap.php?project=RL6856&amp;checksum=f29c1ef510c10044697454375c514f78&amp;bin_num=369&amp;bintype=sbin&amp;from=xls&amp;cp=CP1&amp;version=RL6856C_TA01_V11&amp;lotid=P9H62&amp;waferid=PEHB18-16A1" TargetMode="External"/><Relationship Id="rId3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072&amp;sbin_info=423&amp;sbin_map=423&amp;is_auto=0" TargetMode="External"/><Relationship Id="rId5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4&amp;sbin_map=324&amp;is_auto=0" TargetMode="External"/><Relationship Id="rId6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546&amp;sbin_map=546&amp;is_auto=0" TargetMode="External"/><Relationship Id="rId170" Type="http://schemas.openxmlformats.org/officeDocument/2006/relationships/hyperlink" Target="http://cpdb.realtek.com/cpdbv3/view/wafermap/oneWaferSbinMap.php?project=RL6856&amp;checksum=f29c1ef510c10044697454375c514f78&amp;bin_num=716&amp;bintype=sbin&amp;from=xls&amp;cp=CP1&amp;version=RL6856C_TA01_V11&amp;lotid=P9H62&amp;waferid=PEHB18-16A1" TargetMode="External"/><Relationship Id="rId268" Type="http://schemas.openxmlformats.org/officeDocument/2006/relationships/hyperlink" Target="http://cpdb.realtek.com/cpdbv3/view/wafermap/oneWaferSbinMap.php?project=RL6856&amp;checksum=d3ec208bd68a3370fed3a8a811eb407a&amp;bin_num=27&amp;bintype=sbin&amp;from=xls&amp;cp=CP1&amp;version=RL6856C_TA01_V11&amp;lotid=P9F71&amp;waferid=PECK38-11E5" TargetMode="External"/><Relationship Id="rId4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52&amp;sbin_map=252&amp;is_auto=0" TargetMode="External"/><Relationship Id="rId32" Type="http://schemas.openxmlformats.org/officeDocument/2006/relationships/hyperlink" Target="http://cpdb.realtek.com/cpdbv3/view/wafermap/oneWaferSbinMap.php?project=RL6856&amp;checksum=2d4db2788d9a7ba0e090b255934bb19d&amp;bin_num=2&amp;bintype=sbin&amp;from=xls&amp;cp=CP1&amp;version=RL6856C_TA01_V11&amp;lotid=P9H62&amp;waferid=PEHB18-24D6" TargetMode="External"/><Relationship Id="rId128" Type="http://schemas.openxmlformats.org/officeDocument/2006/relationships/hyperlink" Target="http://cpdb.realtek.com/cpdbv3/view/wafermap/oneWaferSbinMap.php?project=RL6856&amp;checksum=0416966a873a20f21a443b332395a770&amp;bin_num=506&amp;bintype=sbin&amp;from=xls&amp;cp=CP1&amp;version=RL6856C_TA01_V11&amp;lotid=P9F71&amp;waferid=PECK38-13D3" TargetMode="External"/><Relationship Id="rId335" Type="http://schemas.openxmlformats.org/officeDocument/2006/relationships/hyperlink" Target="http://cpdb.realtek.com/cpdbv3/view/wafermap/oneWaferSbinMap.php?project=RL6856&amp;checksum=0d84d96b2e7c95848a05fcc2ec1c1d0a&amp;bin_num=310&amp;bintype=sbin&amp;from=xls&amp;cp=CP1&amp;version=RL6856C_TA01_V11&amp;lotid=P9HA4&amp;waferid=PEHE73-05B2" TargetMode="External"/><Relationship Id="rId5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37&amp;sbin_map=337&amp;is_auto=0" TargetMode="External"/><Relationship Id="rId181" Type="http://schemas.openxmlformats.org/officeDocument/2006/relationships/hyperlink" Target="http://cpdb.realtek.com/cpdbv3/view/wafermap/oneWaferSbinMap.php?project=RL6856&amp;checksum=a006027dd43e7f3a3d23e2c5005e0fb8&amp;bin_num=41&amp;bintype=sbin&amp;from=xls&amp;cp=CP1&amp;version=RL6856C_TA01_V11&amp;lotid=P9F69&amp;waferid=PECL13-09G3" TargetMode="External"/><Relationship Id="rId4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23&amp;sbin_map=123&amp;is_auto=0" TargetMode="External"/><Relationship Id="rId279" Type="http://schemas.openxmlformats.org/officeDocument/2006/relationships/hyperlink" Target="http://cpdb.realtek.com/cpdbv3/view/wafermap/oneWaferSbinMap.php?project=RL6856&amp;checksum=f927798b50a1bbeb837244ac741e5dfe&amp;bin_num=160&amp;bintype=sbin&amp;from=xls&amp;cp=CP1&amp;version=RL6856C_TA01_V11&amp;lotid=P9F71&amp;waferid=PECK38-19H0" TargetMode="External"/><Relationship Id="rId4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73&amp;sbin_map=273&amp;is_auto=0" TargetMode="External"/><Relationship Id="rId43" Type="http://schemas.openxmlformats.org/officeDocument/2006/relationships/hyperlink" Target="http://cpdb.realtek.com/cpdbv3/view/wafermap/oneWaferSbinMap.php?project=RL6856&amp;checksum=45baee9a34f54755f6d728d3540326ee&amp;bin_num=70&amp;bintype=sbin&amp;from=xls&amp;cp=CP1&amp;version=RL6856C_TA01_V11&amp;lotid=P9F69&amp;waferid=PECL13-11G3" TargetMode="External"/><Relationship Id="rId1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4198&amp;sbin_info=540&amp;sbin_map=540&amp;is_auto=0" TargetMode="External"/><Relationship Id="rId3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471&amp;sbin_info=366&amp;sbin_map=366&amp;is_auto=0" TargetMode="External"/><Relationship Id="rId55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64&amp;sbin_map=364&amp;is_auto=0" TargetMode="External"/><Relationship Id="rId192" Type="http://schemas.openxmlformats.org/officeDocument/2006/relationships/hyperlink" Target="http://cpdb.realtek.com/cpdbv3/view/wafermap/oneWaferSbinMap.php?project=RL6856&amp;checksum=ab53ccb3d558e7229e925492f36bc0a7&amp;bin_num=32&amp;bintype=sbin&amp;from=xls&amp;cp=CP1&amp;version=RL6856C_TA01_V11&amp;lotid=P9HA4&amp;waferid=PEHE73-04B7" TargetMode="External"/><Relationship Id="rId206" Type="http://schemas.openxmlformats.org/officeDocument/2006/relationships/hyperlink" Target="http://cpdb.realtek.com/cpdbv3/view/wafermap/oneWaferSbinMap.php?project=RL6856&amp;checksum=69fc68a0a8cf1744418119f35afc2734&amp;bin_num=346&amp;bintype=sbin&amp;from=xls&amp;cp=CP1&amp;version=RL6856C_TA01_V11&amp;lotid=P9H62&amp;waferid=PEHB18-12C5" TargetMode="External"/><Relationship Id="rId4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42&amp;sbin_map=142&amp;is_auto=0" TargetMode="External"/><Relationship Id="rId4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&amp;sbin_info=285&amp;sbin_map=285&amp;is_auto=0" TargetMode="External"/><Relationship Id="rId6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510&amp;sbin_map=510&amp;is_auto=0" TargetMode="External"/><Relationship Id="rId357" Type="http://schemas.openxmlformats.org/officeDocument/2006/relationships/hyperlink" Target="http://cpdb.realtek.com/cpdbv3/view/wafermap/oneWaferSbinMap.php?project=RL6856&amp;checksum=3b75be17360e7fe13d19a8225fdb7f7a&amp;bin_num=447&amp;bintype=sbin&amp;from=xls&amp;cp=CP1&amp;version=RL6856C_TA01_V11&amp;lotid=P9F74&amp;waferid=PECK36-19F3" TargetMode="External"/><Relationship Id="rId54" Type="http://schemas.openxmlformats.org/officeDocument/2006/relationships/hyperlink" Target="http://cpdb.realtek.com/cpdbv3/view/wafermap/oneWaferSbinMap.php?project=RL6856&amp;checksum=851c3fc88bee7644a1517a40518a8c21&amp;bin_num=75&amp;bintype=sbin&amp;from=xls&amp;cp=CP1&amp;version=RL6856C_TA01_V11&amp;lotid=P9F69&amp;waferid=PECL13-08H0" TargetMode="External"/><Relationship Id="rId217" Type="http://schemas.openxmlformats.org/officeDocument/2006/relationships/hyperlink" Target="http://cpdb.realtek.com/cpdbv3/view/wafermap/oneWaferSbinMap.php?project=RL6856&amp;checksum=ab53ccb3d558e7229e925492f36bc0a7&amp;bin_num=565&amp;bintype=sbin&amp;from=xls&amp;cp=CP1&amp;version=RL6856C_TA01_V11&amp;lotid=P9HA4&amp;waferid=PEHE73-04B7" TargetMode="External"/><Relationship Id="rId5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78&amp;sbin_map=378&amp;is_auto=0" TargetMode="External"/><Relationship Id="rId4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58&amp;sbin_map=158&amp;is_auto=0" TargetMode="External"/><Relationship Id="rId6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8&amp;sbin_info=567&amp;sbin_map=567&amp;is_auto=0" TargetMode="External"/><Relationship Id="rId270" Type="http://schemas.openxmlformats.org/officeDocument/2006/relationships/hyperlink" Target="http://cpdb.realtek.com/cpdbv3/view/wafermap/oneWaferSbinMap.php?project=RL6856&amp;checksum=54fa57881bf85c8a27764ea26aaa927b&amp;bin_num=97&amp;bintype=sbin&amp;from=xls&amp;cp=CP1&amp;version=RL6856C_TA01_V11&amp;lotid=P9H62&amp;waferid=PEHB18-13C0" TargetMode="External"/><Relationship Id="rId65" Type="http://schemas.openxmlformats.org/officeDocument/2006/relationships/hyperlink" Target="http://cpdb.realtek.com/cpdbv3/view/wafermap/oneWaferSbinMap.php?project=RL6856&amp;checksum=f927798b50a1bbeb837244ac741e5dfe&amp;bin_num=503&amp;bintype=sbin&amp;from=xls&amp;cp=CP1&amp;version=RL6856C_TA01_V11&amp;lotid=P9F71&amp;waferid=PECK38-19H0" TargetMode="External"/><Relationship Id="rId130" Type="http://schemas.openxmlformats.org/officeDocument/2006/relationships/hyperlink" Target="http://cpdb.realtek.com/cpdbv3/view/wafermap/oneWaferSbinMap.php?project=RL6856&amp;checksum=65a552131eead884862b329b285371c2&amp;bin_num=43&amp;bintype=sbin&amp;from=xls&amp;cp=CP1&amp;version=RL6856C_TA01_V11&amp;lotid=P9H62&amp;waferid=PEHB18-23E3" TargetMode="External"/><Relationship Id="rId3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6792&amp;sbin_info=15&amp;sbin_map=15&amp;is_auto=0" TargetMode="External"/><Relationship Id="rId5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2&amp;sbin_info=393&amp;sbin_map=393&amp;is_auto=0" TargetMode="External"/><Relationship Id="rId228" Type="http://schemas.openxmlformats.org/officeDocument/2006/relationships/hyperlink" Target="http://cpdb.realtek.com/cpdbv3/view/wafermap/oneWaferSbinMap.php?project=RL6856&amp;checksum=9164efa62431869d8e45e77ff6089767&amp;bin_num=441&amp;bintype=sbin&amp;from=xls&amp;cp=CP1&amp;version=RL6856C_TA01_V11&amp;lotid=P9F71&amp;waferid=PECK38-23F6" TargetMode="External"/><Relationship Id="rId4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71&amp;sbin_map=171&amp;is_auto=0" TargetMode="External"/><Relationship Id="rId2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6826&amp;sbin_info=7&amp;sbin_map=7&amp;is_auto=0" TargetMode="External"/><Relationship Id="rId5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93&amp;sbin_map=293&amp;is_auto=0" TargetMode="External"/><Relationship Id="rId76" Type="http://schemas.openxmlformats.org/officeDocument/2006/relationships/hyperlink" Target="http://cpdb.realtek.com/cpdbv3/view/wafermap/oneWaferSbinMap.php?project=RL6856&amp;checksum=fb1a5d7a79d5475f51574d653d70cc14&amp;bin_num=706&amp;bintype=sbin&amp;from=xls&amp;cp=CP1&amp;version=RL6856C_TA01_V11&amp;lotid=P9H62&amp;waferid=PEHB18-02A2" TargetMode="External"/><Relationship Id="rId141" Type="http://schemas.openxmlformats.org/officeDocument/2006/relationships/hyperlink" Target="http://cpdb.realtek.com/cpdbv3/view/wafermap/oneWaferSbinMap.php?project=RL6856&amp;checksum=65a552131eead884862b329b285371c2&amp;bin_num=540&amp;bintype=sbin&amp;from=xls&amp;cp=CP1&amp;version=RL6856C_TA01_V11&amp;lotid=P9H62&amp;waferid=PEHB18-23E3" TargetMode="External"/><Relationship Id="rId3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1&amp;sbin_map=31&amp;is_auto=0" TargetMode="External"/><Relationship Id="rId5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&amp;sbin_info=407&amp;sbin_map=407&amp;is_auto=0" TargetMode="External"/><Relationship Id="rId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7151099999999999&amp;sbin_info=369&amp;sbin_map=369&amp;is_auto=0" TargetMode="External"/><Relationship Id="rId239" Type="http://schemas.openxmlformats.org/officeDocument/2006/relationships/hyperlink" Target="http://cpdb.realtek.com/cpdbv3/view/wafermap/oneWaferSbinMap.php?project=RL6856&amp;checksum=54fa57881bf85c8a27764ea26aaa927b&amp;bin_num=69&amp;bintype=sbin&amp;from=xls&amp;cp=CP1&amp;version=RL6856C_TA01_V11&amp;lotid=P9H62&amp;waferid=PEHB18-13C0" TargetMode="External"/><Relationship Id="rId4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92&amp;sbin_map=192&amp;is_auto=0" TargetMode="External"/><Relationship Id="rId292" Type="http://schemas.openxmlformats.org/officeDocument/2006/relationships/hyperlink" Target="http://cpdb.realtek.com/cpdbv3/view/wafermap/oneWaferSbinMap.php?project=RL6856&amp;checksum=20c7751f5caf5f2088af71991967ae5d&amp;bin_num=98&amp;bintype=sbin&amp;from=xls&amp;cp=CP1&amp;version=RL6856C_TA01_V11&amp;lotid=P9HA4&amp;waferid=PEHE73-03C4" TargetMode="External"/><Relationship Id="rId3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844&amp;sbin_info=18&amp;sbin_map=18&amp;is_auto=0" TargetMode="External"/><Relationship Id="rId87" Type="http://schemas.openxmlformats.org/officeDocument/2006/relationships/hyperlink" Target="http://cpdb.realtek.com/cpdbv3/view/wafermap/oneWaferSbinMap.php?project=RL6856&amp;checksum=0d84d96b2e7c95848a05fcc2ec1c1d0a&amp;bin_num=47&amp;bintype=sbin&amp;from=xls&amp;cp=CP1&amp;version=RL6856C_TA01_V11&amp;lotid=P9HA4&amp;waferid=PEHE73-05B2" TargetMode="External"/><Relationship Id="rId5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05&amp;sbin_map=305&amp;is_auto=0" TargetMode="External"/><Relationship Id="rId5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34&amp;sbin_map=434&amp;is_auto=0" TargetMode="External"/><Relationship Id="rId152" Type="http://schemas.openxmlformats.org/officeDocument/2006/relationships/hyperlink" Target="http://cpdb.realtek.com/cpdbv3/view/wafermap/oneWaferSbinMap.php?project=RL6856&amp;checksum=715e8b3b235133002aa5b12622986068&amp;bin_num=72&amp;bintype=sbin&amp;from=xls&amp;cp=CP1&amp;version=RL6856C_TA01_V11&amp;lotid=P9F71&amp;waferid=PECK38-22G3" TargetMode="External"/><Relationship Id="rId45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14&amp;sbin_map=214&amp;is_auto=0" TargetMode="External"/><Relationship Id="rId14" Type="http://schemas.openxmlformats.org/officeDocument/2006/relationships/hyperlink" Target="http://cpdb.realtek.com/cpdbv3/view/wafermap/oneWaferSbinMap.php?project=RL6856&amp;checksum=fb1a5d7a79d5475f51574d653d70cc14&amp;bin_num=369&amp;bintype=sbin&amp;from=xls&amp;cp=CP1&amp;version=RL6856C_TA01_V11&amp;lotid=P9H62&amp;waferid=PEHB18-02A2" TargetMode="External"/><Relationship Id="rId317" Type="http://schemas.openxmlformats.org/officeDocument/2006/relationships/hyperlink" Target="http://cpdb.realtek.com/cpdbv3/view/wafermap/oneWaferSbinMap.php?project=RL6856&amp;checksum=8b6f6d512955a5ff4580e962761ca88c&amp;bin_num=83&amp;bintype=sbin&amp;from=xls&amp;cp=CP1&amp;version=RL6856C_TA01_V11&amp;lotid=P9H62&amp;waferid=PEHB18-11D2" TargetMode="External"/><Relationship Id="rId5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17&amp;sbin_map=317&amp;is_auto=0" TargetMode="External"/><Relationship Id="rId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36592&amp;sbin_info=504&amp;sbin_map=504&amp;is_auto=0" TargetMode="External"/><Relationship Id="rId163" Type="http://schemas.openxmlformats.org/officeDocument/2006/relationships/hyperlink" Target="http://cpdb.realtek.com/cpdbv3/view/wafermap/oneWaferSbinMap.php?project=RL6856&amp;checksum=851c3fc88bee7644a1517a40518a8c21&amp;bin_num=509&amp;bintype=sbin&amp;from=xls&amp;cp=CP1&amp;version=RL6856C_TA01_V11&amp;lotid=P9F69&amp;waferid=PECL13-08H0" TargetMode="External"/><Relationship Id="rId3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0&amp;sbin_map=10&amp;is_auto=0" TargetMode="External"/><Relationship Id="rId230" Type="http://schemas.openxmlformats.org/officeDocument/2006/relationships/hyperlink" Target="http://cpdb.realtek.com/cpdbv3/view/wafermap/oneWaferSbinMap.php?project=RL6856&amp;checksum=23c527977003b9303302cb647c456f01&amp;bin_num=441&amp;bintype=sbin&amp;from=xls&amp;cp=CP1&amp;version=RL6856C_TA01_V11&amp;lotid=P9F69&amp;waferid=PECL13-12F6" TargetMode="External"/><Relationship Id="rId4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38&amp;sbin_map=238&amp;is_auto=0" TargetMode="External"/><Relationship Id="rId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1.911874&amp;sbin_info=20&amp;sbin_map=20&amp;is_auto=0" TargetMode="External"/><Relationship Id="rId3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347999999999999&amp;sbin_info=463&amp;sbin_map=463&amp;is_auto=0" TargetMode="External"/><Relationship Id="rId5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8&amp;sbin_map=328&amp;is_auto=0" TargetMode="External"/><Relationship Id="rId174" Type="http://schemas.openxmlformats.org/officeDocument/2006/relationships/hyperlink" Target="http://cpdb.realtek.com/cpdbv3/view/wafermap/oneWaferSbinMap.php?project=RL6856&amp;checksum=45baee9a34f54755f6d728d3540326ee&amp;bin_num=716&amp;bintype=sbin&amp;from=xls&amp;cp=CP1&amp;version=RL6856C_TA01_V11&amp;lotid=P9F69&amp;waferid=PECL13-11G3" TargetMode="External"/><Relationship Id="rId3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2&amp;sbin_info=35&amp;sbin_map=35&amp;is_auto=0" TargetMode="External"/><Relationship Id="rId6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42&amp;sbin_map=442&amp;is_auto=0" TargetMode="External"/><Relationship Id="rId241" Type="http://schemas.openxmlformats.org/officeDocument/2006/relationships/hyperlink" Target="http://cpdb.realtek.com/cpdbv3/view/wafermap/oneWaferSbinMap.php?project=RL6856&amp;checksum=0d84d96b2e7c95848a05fcc2ec1c1d0a&amp;bin_num=69&amp;bintype=sbin&amp;from=xls&amp;cp=CP1&amp;version=RL6856C_TA01_V11&amp;lotid=P9HA4&amp;waferid=PEHE73-05B2" TargetMode="External"/><Relationship Id="rId4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60&amp;sbin_map=260&amp;is_auto=0" TargetMode="External"/><Relationship Id="rId36" Type="http://schemas.openxmlformats.org/officeDocument/2006/relationships/hyperlink" Target="http://cpdb.realtek.com/cpdbv3/view/wafermap/oneWaferSbinMap.php?project=RL6856&amp;checksum=db7dae4b161228fba2fab157a1f9fdc5&amp;bin_num=2&amp;bintype=sbin&amp;from=xls&amp;cp=CP1&amp;version=RL6856C_TA01_V11&amp;lotid=P9F71&amp;waferid=PECK38-20A2" TargetMode="External"/><Relationship Id="rId339" Type="http://schemas.openxmlformats.org/officeDocument/2006/relationships/hyperlink" Target="http://cpdb.realtek.com/cpdbv3/view/wafermap/oneWaferSbinMap.php?project=RL6856&amp;checksum=6c90fc65dd332fe1fda99592e99cdbe8&amp;bin_num=420&amp;bintype=sbin&amp;from=xls&amp;cp=CP1&amp;version=RL6856C_TA01_V11&amp;lotid=P9HA4&amp;waferid=PEHE73-01D6" TargetMode="External"/><Relationship Id="rId5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41&amp;sbin_map=341&amp;is_auto=0" TargetMode="External"/><Relationship Id="rId101" Type="http://schemas.openxmlformats.org/officeDocument/2006/relationships/hyperlink" Target="http://cpdb.realtek.com/cpdbv3/view/wafermap/oneWaferSbinMap.php?project=RL6856&amp;checksum=a240b7f3aa2377b94cbcede63fd3e6e1&amp;bin_num=504&amp;bintype=sbin&amp;from=xls&amp;cp=CP1&amp;version=RL6856C_TA01_V11&amp;lotid=P9H62&amp;waferid=PEHB18-18G2" TargetMode="External"/><Relationship Id="rId185" Type="http://schemas.openxmlformats.org/officeDocument/2006/relationships/hyperlink" Target="http://cpdb.realtek.com/cpdbv3/view/wafermap/oneWaferSbinMap.php?project=RL6856&amp;checksum=08b2b05d15bb4031a2dee4346d5080ae&amp;bin_num=124&amp;bintype=sbin&amp;from=xls&amp;cp=CP1&amp;version=RL6856C_TA01_V11&amp;lotid=P9H62&amp;waferid=PEHB18-21F5" TargetMode="External"/><Relationship Id="rId4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4&amp;sbin_info=133&amp;sbin_map=133&amp;is_auto=0" TargetMode="External"/><Relationship Id="rId3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844&amp;sbin_info=88&amp;sbin_map=88&amp;is_auto=0" TargetMode="External"/><Relationship Id="rId6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72&amp;sbin_map=472&amp;is_auto=0" TargetMode="External"/><Relationship Id="rId252" Type="http://schemas.openxmlformats.org/officeDocument/2006/relationships/hyperlink" Target="http://cpdb.realtek.com/cpdbv3/view/wafermap/oneWaferSbinMap.php?project=RL6856&amp;checksum=ab53ccb3d558e7229e925492f36bc0a7&amp;bin_num=21&amp;bintype=sbin&amp;from=xls&amp;cp=CP1&amp;version=RL6856C_TA01_V11&amp;lotid=P9HA4&amp;waferid=PEHE73-04B7" TargetMode="External"/><Relationship Id="rId2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638&amp;sbin_info=127&amp;sbin_map=127&amp;is_auto=0" TargetMode="External"/><Relationship Id="rId308" Type="http://schemas.openxmlformats.org/officeDocument/2006/relationships/hyperlink" Target="http://cpdb.realtek.com/cpdbv3/view/wafermap/oneWaferSbinMap.php?project=RL6856&amp;checksum=ea97211dee5b130ae876f87b428701b4&amp;bin_num=18&amp;bintype=sbin&amp;from=xls&amp;cp=CP1&amp;version=RL6856C_TA01_V11&amp;lotid=P9H62&amp;waferid=PEHB18-22F0" TargetMode="External"/><Relationship Id="rId5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07&amp;sbin_map=307&amp;is_auto=0" TargetMode="External"/><Relationship Id="rId47" Type="http://schemas.openxmlformats.org/officeDocument/2006/relationships/hyperlink" Target="http://cpdb.realtek.com/cpdbv3/view/wafermap/oneWaferSbinMap.php?project=RL6856&amp;checksum=a44faa492f8ae147c31ddc047ef15c0b&amp;bin_num=455&amp;bintype=sbin&amp;from=xls&amp;cp=CP1&amp;version=RL6856C_TA01_V11&amp;lotid=P9F71&amp;waferid=PECK38-21H0" TargetMode="External"/><Relationship Id="rId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1441&amp;sbin_info=28&amp;sbin_map=28&amp;is_auto=0" TargetMode="External"/><Relationship Id="rId112" Type="http://schemas.openxmlformats.org/officeDocument/2006/relationships/hyperlink" Target="http://cpdb.realtek.com/cpdbv3/view/wafermap/oneWaferSbinMap.php?project=RL6856&amp;checksum=ab53ccb3d558e7229e925492f36bc0a7&amp;bin_num=506&amp;bintype=sbin&amp;from=xls&amp;cp=CP1&amp;version=RL6856C_TA01_V11&amp;lotid=P9HA4&amp;waferid=PEHE73-04B7" TargetMode="External"/><Relationship Id="rId154" Type="http://schemas.openxmlformats.org/officeDocument/2006/relationships/hyperlink" Target="http://cpdb.realtek.com/cpdbv3/view/wafermap/oneWaferSbinMap.php?project=RL6856&amp;checksum=3b75be17360e7fe13d19a8225fdb7f7a&amp;bin_num=72&amp;bintype=sbin&amp;from=xls&amp;cp=CP1&amp;version=RL6856C_TA01_V11&amp;lotid=P9F74&amp;waferid=PECK36-19F3" TargetMode="External"/><Relationship Id="rId361" Type="http://schemas.openxmlformats.org/officeDocument/2006/relationships/hyperlink" Target="http://cpdb.realtek.com/cpdbv3/view/wafermap/oneWaferSbinMap.php?project=RL6856&amp;checksum=42025cf14e82403279106d7deb77b77d&amp;bin_num=268&amp;bintype=sbin&amp;from=xls&amp;cp=CP1&amp;version=RL6856C_TA01_V11&amp;lotid=P9H62&amp;waferid=PEHB18-05F6" TargetMode="External"/><Relationship Id="rId55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4&amp;sbin_info=371&amp;sbin_map=371&amp;is_auto=0" TargetMode="External"/><Relationship Id="rId5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38&amp;sbin_map=438&amp;is_auto=0" TargetMode="External"/><Relationship Id="rId196" Type="http://schemas.openxmlformats.org/officeDocument/2006/relationships/hyperlink" Target="http://cpdb.realtek.com/cpdbv3/view/wafermap/oneWaferSbinMap.php?project=RL6856&amp;checksum=0d84d96b2e7c95848a05fcc2ec1c1d0a&amp;bin_num=32&amp;bintype=sbin&amp;from=xls&amp;cp=CP1&amp;version=RL6856C_TA01_V11&amp;lotid=P9HA4&amp;waferid=PEHE73-05B2" TargetMode="External"/><Relationship Id="rId4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47&amp;sbin_map=147&amp;is_auto=0" TargetMode="External"/><Relationship Id="rId45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18&amp;sbin_map=218&amp;is_auto=0" TargetMode="External"/><Relationship Id="rId6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514&amp;sbin_map=514&amp;is_auto=0" TargetMode="External"/><Relationship Id="rId16" Type="http://schemas.openxmlformats.org/officeDocument/2006/relationships/hyperlink" Target="http://cpdb.realtek.com/cpdbv3/view/wafermap/oneWaferSbinMap.php?project=RL6856&amp;checksum=08b2b05d15bb4031a2dee4346d5080ae&amp;bin_num=369&amp;bintype=sbin&amp;from=xls&amp;cp=CP1&amp;version=RL6856C_TA01_V11&amp;lotid=P9H62&amp;waferid=PEHB18-21F5" TargetMode="External"/><Relationship Id="rId2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024&amp;sbin_info=44&amp;sbin_map=44&amp;is_auto=0" TargetMode="External"/><Relationship Id="rId263" Type="http://schemas.openxmlformats.org/officeDocument/2006/relationships/hyperlink" Target="http://cpdb.realtek.com/cpdbv3/view/wafermap/oneWaferSbinMap.php?project=RL6856&amp;checksum=08b2b05d15bb4031a2dee4346d5080ae&amp;bin_num=23&amp;bintype=sbin&amp;from=xls&amp;cp=CP1&amp;version=RL6856C_TA01_V11&amp;lotid=P9H62&amp;waferid=PEHB18-21F5" TargetMode="External"/><Relationship Id="rId319" Type="http://schemas.openxmlformats.org/officeDocument/2006/relationships/hyperlink" Target="http://cpdb.realtek.com/cpdbv3/view/wafermap/oneWaferSbinMap.php?project=RL6856&amp;checksum=3b3e730c516be703dfb9a32d234c4f52&amp;bin_num=435&amp;bintype=sbin&amp;from=xls&amp;cp=CP1&amp;version=RL6856C_TA01_V11&amp;lotid=P9F71&amp;waferid=PECK38-18A2" TargetMode="External"/><Relationship Id="rId4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42&amp;sbin_map=242&amp;is_auto=0" TargetMode="External"/><Relationship Id="rId5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19&amp;sbin_map=319&amp;is_auto=0" TargetMode="External"/><Relationship Id="rId58" Type="http://schemas.openxmlformats.org/officeDocument/2006/relationships/hyperlink" Target="http://cpdb.realtek.com/cpdbv3/view/wafermap/oneWaferSbinMap.php?project=RL6856&amp;checksum=715e8b3b235133002aa5b12622986068&amp;bin_num=106&amp;bintype=sbin&amp;from=xls&amp;cp=CP1&amp;version=RL6856C_TA01_V11&amp;lotid=P9F71&amp;waferid=PECK38-22G3" TargetMode="External"/><Relationship Id="rId123" Type="http://schemas.openxmlformats.org/officeDocument/2006/relationships/hyperlink" Target="http://cpdb.realtek.com/cpdbv3/view/wafermap/oneWaferSbinMap.php?project=RL6856&amp;checksum=4209831ccf1e84be0e1b48502805b985&amp;bin_num=506&amp;bintype=sbin&amp;from=xls&amp;cp=CP1&amp;version=RL6856C_TA01_V11&amp;lotid=P9F71&amp;waferid=PECK38-25E4" TargetMode="External"/><Relationship Id="rId3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347999999999999&amp;sbin_info=103&amp;sbin_map=103&amp;is_auto=0" TargetMode="External"/><Relationship Id="rId5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2&amp;sbin_map=382&amp;is_auto=0" TargetMode="External"/><Relationship Id="rId165" Type="http://schemas.openxmlformats.org/officeDocument/2006/relationships/hyperlink" Target="http://cpdb.realtek.com/cpdbv3/view/wafermap/oneWaferSbinMap.php?project=RL6856&amp;checksum=69fc68a0a8cf1744418119f35afc2734&amp;bin_num=509&amp;bintype=sbin&amp;from=xls&amp;cp=CP1&amp;version=RL6856C_TA01_V11&amp;lotid=P9H62&amp;waferid=PEHB18-12C5" TargetMode="External"/><Relationship Id="rId3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2&amp;sbin_map=12&amp;is_auto=0" TargetMode="External"/><Relationship Id="rId4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&amp;sbin_info=163&amp;sbin_map=163&amp;is_auto=0" TargetMode="External"/><Relationship Id="rId6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703&amp;sbin_map=703&amp;is_auto=0" TargetMode="External"/><Relationship Id="rId2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2732&amp;sbin_info=151&amp;sbin_map=151&amp;is_auto=0" TargetMode="External"/><Relationship Id="rId274" Type="http://schemas.openxmlformats.org/officeDocument/2006/relationships/hyperlink" Target="http://cpdb.realtek.com/cpdbv3/view/wafermap/oneWaferSbinMap.php?project=RL6856&amp;checksum=ee335aa0fbb4c9544d043e5448902b14&amp;bin_num=40&amp;bintype=sbin&amp;from=xls&amp;cp=CP1&amp;version=RL6856C_TA01_V11&amp;lotid=P9H62&amp;waferid=PEHB18-15A6" TargetMode="External"/><Relationship Id="rId4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64&amp;sbin_map=264&amp;is_auto=0" TargetMode="External"/><Relationship Id="rId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1.131234&amp;sbin_info=5&amp;sbin_map=5&amp;is_auto=0" TargetMode="External"/><Relationship Id="rId69" Type="http://schemas.openxmlformats.org/officeDocument/2006/relationships/hyperlink" Target="http://cpdb.realtek.com/cpdbv3/view/wafermap/oneWaferSbinMap.php?project=RL6856&amp;checksum=ddbc4dc02ff5300b266d4badcbf2509a&amp;bin_num=601&amp;bintype=sbin&amp;from=xls&amp;cp=CP1&amp;version=RL6856C_TA01_V11&amp;lotid=P9H62&amp;waferid=PEHB18-20G2" TargetMode="External"/><Relationship Id="rId134" Type="http://schemas.openxmlformats.org/officeDocument/2006/relationships/hyperlink" Target="http://cpdb.realtek.com/cpdbv3/view/wafermap/oneWaferSbinMap.php?project=RL6856&amp;checksum=db7dae4b161228fba2fab157a1f9fdc5&amp;bin_num=43&amp;bintype=sbin&amp;from=xls&amp;cp=CP1&amp;version=RL6856C_TA01_V11&amp;lotid=P9F71&amp;waferid=PECK38-20A2" TargetMode="External"/><Relationship Id="rId5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31&amp;sbin_map=331&amp;is_auto=0" TargetMode="External"/><Relationship Id="rId5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98&amp;sbin_map=398&amp;is_auto=0" TargetMode="External"/><Relationship Id="rId80" Type="http://schemas.openxmlformats.org/officeDocument/2006/relationships/hyperlink" Target="http://cpdb.realtek.com/cpdbv3/view/wafermap/oneWaferSbinMap.php?project=RL6856&amp;checksum=ea97211dee5b130ae876f87b428701b4&amp;bin_num=706&amp;bintype=sbin&amp;from=xls&amp;cp=CP1&amp;version=RL6856C_TA01_V11&amp;lotid=P9H62&amp;waferid=PEHB18-22F0" TargetMode="External"/><Relationship Id="rId176" Type="http://schemas.openxmlformats.org/officeDocument/2006/relationships/hyperlink" Target="http://cpdb.realtek.com/cpdbv3/view/wafermap/oneWaferSbinMap.php?project=RL6856&amp;checksum=ab53ccb3d558e7229e925492f36bc0a7&amp;bin_num=41&amp;bintype=sbin&amp;from=xls&amp;cp=CP1&amp;version=RL6856C_TA01_V11&amp;lotid=P9HA4&amp;waferid=PEHE73-04B7" TargetMode="External"/><Relationship Id="rId341" Type="http://schemas.openxmlformats.org/officeDocument/2006/relationships/hyperlink" Target="http://cpdb.realtek.com/cpdbv3/view/wafermap/oneWaferSbinMap.php?project=RL6856&amp;checksum=a006027dd43e7f3a3d23e2c5005e0fb8&amp;bin_num=342&amp;bintype=sbin&amp;from=xls&amp;cp=CP1&amp;version=RL6856C_TA01_V11&amp;lotid=P9F69&amp;waferid=PECL13-09G3" TargetMode="External"/><Relationship Id="rId3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37&amp;sbin_map=37&amp;is_auto=0" TargetMode="External"/><Relationship Id="rId4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78&amp;sbin_map=178&amp;is_auto=0" TargetMode="External"/><Relationship Id="rId5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12&amp;sbin_map=412&amp;is_auto=0" TargetMode="External"/><Relationship Id="rId6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44&amp;sbin_map=444&amp;is_auto=0" TargetMode="External"/><Relationship Id="rId201" Type="http://schemas.openxmlformats.org/officeDocument/2006/relationships/hyperlink" Target="http://cpdb.realtek.com/cpdbv3/view/wafermap/oneWaferSbinMap.php?project=RL6856&amp;checksum=a006027dd43e7f3a3d23e2c5005e0fb8&amp;bin_num=507&amp;bintype=sbin&amp;from=xls&amp;cp=CP1&amp;version=RL6856C_TA01_V11&amp;lotid=P9F69&amp;waferid=PECL13-09G3" TargetMode="External"/><Relationship Id="rId243" Type="http://schemas.openxmlformats.org/officeDocument/2006/relationships/hyperlink" Target="http://cpdb.realtek.com/cpdbv3/view/wafermap/oneWaferSbinMap.php?project=RL6856&amp;checksum=a44faa492f8ae147c31ddc047ef15c0b&amp;bin_num=68&amp;bintype=sbin&amp;from=xls&amp;cp=CP1&amp;version=RL6856C_TA01_V11&amp;lotid=P9F71&amp;waferid=PECK38-21H0" TargetMode="External"/><Relationship Id="rId2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072&amp;sbin_info=330&amp;sbin_map=330&amp;is_auto=0" TargetMode="External"/><Relationship Id="rId4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00&amp;sbin_map=200&amp;is_auto=0" TargetMode="External"/><Relationship Id="rId5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98&amp;sbin_map=298&amp;is_auto=0" TargetMode="External"/><Relationship Id="rId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755044&amp;sbin_info=3&amp;sbin_map=3&amp;is_auto=0" TargetMode="External"/><Relationship Id="rId103" Type="http://schemas.openxmlformats.org/officeDocument/2006/relationships/hyperlink" Target="http://cpdb.realtek.com/cpdbv3/view/wafermap/oneWaferSbinMap.php?project=RL6856&amp;checksum=42d453796e07fcc7dda3269171385392&amp;bin_num=504&amp;bintype=sbin&amp;from=xls&amp;cp=CP1&amp;version=RL6856C_TA01_V11&amp;lotid=P9H62&amp;waferid=PEHB18-10D7" TargetMode="External"/><Relationship Id="rId310" Type="http://schemas.openxmlformats.org/officeDocument/2006/relationships/hyperlink" Target="http://cpdb.realtek.com/cpdbv3/view/wafermap/oneWaferSbinMap.php?project=RL6856&amp;checksum=3b75be17360e7fe13d19a8225fdb7f7a&amp;bin_num=495&amp;bintype=sbin&amp;from=xls&amp;cp=CP1&amp;version=RL6856C_TA01_V11&amp;lotid=P9F74&amp;waferid=PECK36-19F3" TargetMode="External"/><Relationship Id="rId4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8&amp;sbin_info=280&amp;sbin_map=280&amp;is_auto=0" TargetMode="External"/><Relationship Id="rId5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47&amp;sbin_map=347&amp;is_auto=0" TargetMode="External"/><Relationship Id="rId91" Type="http://schemas.openxmlformats.org/officeDocument/2006/relationships/hyperlink" Target="http://cpdb.realtek.com/cpdbv3/view/wafermap/oneWaferSbinMap.php?project=RL6856&amp;checksum=42d453796e07fcc7dda3269171385392&amp;bin_num=28&amp;bintype=sbin&amp;from=xls&amp;cp=CP1&amp;version=RL6856C_TA01_V11&amp;lotid=P9H62&amp;waferid=PEHB18-10D7" TargetMode="External"/><Relationship Id="rId145" Type="http://schemas.openxmlformats.org/officeDocument/2006/relationships/hyperlink" Target="http://cpdb.realtek.com/cpdbv3/view/wafermap/oneWaferSbinMap.php?project=RL6856&amp;checksum=20c7751f5caf5f2088af71991967ae5d&amp;bin_num=540&amp;bintype=sbin&amp;from=xls&amp;cp=CP1&amp;version=RL6856C_TA01_V11&amp;lotid=P9HA4&amp;waferid=PEHE73-03C4" TargetMode="External"/><Relationship Id="rId187" Type="http://schemas.openxmlformats.org/officeDocument/2006/relationships/hyperlink" Target="http://cpdb.realtek.com/cpdbv3/view/wafermap/oneWaferSbinMap.php?project=RL6856&amp;checksum=69fc68a0a8cf1744418119f35afc2734&amp;bin_num=124&amp;bintype=sbin&amp;from=xls&amp;cp=CP1&amp;version=RL6856C_TA01_V11&amp;lotid=P9H62&amp;waferid=PEHB18-12C5" TargetMode="External"/><Relationship Id="rId3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662&amp;sbin_info=411&amp;sbin_map=411&amp;is_auto=0" TargetMode="External"/><Relationship Id="rId3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458&amp;sbin_info=96&amp;sbin_map=96&amp;is_auto=0" TargetMode="External"/><Relationship Id="rId4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136&amp;sbin_map=136&amp;is_auto=0" TargetMode="External"/><Relationship Id="rId6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1468&amp;sbin_info=477&amp;sbin_map=477&amp;is_auto=0" TargetMode="External"/><Relationship Id="rId212" Type="http://schemas.openxmlformats.org/officeDocument/2006/relationships/hyperlink" Target="http://cpdb.realtek.com/cpdbv3/view/wafermap/oneWaferSbinMap.php?project=RL6856&amp;checksum=a240b7f3aa2377b94cbcede63fd3e6e1&amp;bin_num=9&amp;bintype=sbin&amp;from=xls&amp;cp=CP1&amp;version=RL6856C_TA01_V11&amp;lotid=P9H62&amp;waferid=PEHB18-18G2" TargetMode="External"/><Relationship Id="rId254" Type="http://schemas.openxmlformats.org/officeDocument/2006/relationships/hyperlink" Target="http://cpdb.realtek.com/cpdbv3/view/wafermap/oneWaferSbinMap.php?project=RL6856&amp;checksum=20c7751f5caf5f2088af71991967ae5d&amp;bin_num=21&amp;bintype=sbin&amp;from=xls&amp;cp=CP1&amp;version=RL6856C_TA01_V11&amp;lotid=P9HA4&amp;waferid=PEHE73-03C4" TargetMode="External"/><Relationship Id="rId49" Type="http://schemas.openxmlformats.org/officeDocument/2006/relationships/hyperlink" Target="http://cpdb.realtek.com/cpdbv3/view/wafermap/oneWaferSbinMap.php?project=RL6856&amp;checksum=3b75be17360e7fe13d19a8225fdb7f7a&amp;bin_num=455&amp;bintype=sbin&amp;from=xls&amp;cp=CP1&amp;version=RL6856C_TA01_V11&amp;lotid=P9F74&amp;waferid=PECK36-19F3" TargetMode="External"/><Relationship Id="rId114" Type="http://schemas.openxmlformats.org/officeDocument/2006/relationships/hyperlink" Target="http://cpdb.realtek.com/cpdbv3/view/wafermap/oneWaferSbinMap.php?project=RL6856&amp;checksum=2d4db2788d9a7ba0e090b255934bb19d&amp;bin_num=506&amp;bintype=sbin&amp;from=xls&amp;cp=CP1&amp;version=RL6856C_TA01_V11&amp;lotid=P9H62&amp;waferid=PEHB18-24D6" TargetMode="External"/><Relationship Id="rId296" Type="http://schemas.openxmlformats.org/officeDocument/2006/relationships/hyperlink" Target="http://cpdb.realtek.com/cpdbv3/view/wafermap/oneWaferSbinMap.php?project=RL6856&amp;checksum=253b12dc99c3f7ecf8bcbac233866a0a&amp;bin_num=127&amp;bintype=sbin&amp;from=xls&amp;cp=CP1&amp;version=RL6856C_TA01_V11&amp;lotid=P9F69&amp;waferid=PECL13-07A2" TargetMode="External"/><Relationship Id="rId4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22&amp;sbin_map=222&amp;is_auto=0" TargetMode="External"/><Relationship Id="rId5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09&amp;sbin_map=309&amp;is_auto=0" TargetMode="External"/><Relationship Id="rId55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73&amp;sbin_map=373&amp;is_auto=0" TargetMode="External"/><Relationship Id="rId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17278&amp;sbin_info=503&amp;sbin_map=503&amp;is_auto=0" TargetMode="External"/><Relationship Id="rId156" Type="http://schemas.openxmlformats.org/officeDocument/2006/relationships/hyperlink" Target="http://cpdb.realtek.com/cpdbv3/view/wafermap/oneWaferSbinMap.php?project=RL6856&amp;checksum=b571f5b5b637bc851b9e0a83bf2d08cf&amp;bin_num=72&amp;bintype=sbin&amp;from=xls&amp;cp=CP1&amp;version=RL6856C_TA01_V11&amp;lotid=P9H62&amp;waferid=PEHB18-17G7" TargetMode="External"/><Relationship Id="rId198" Type="http://schemas.openxmlformats.org/officeDocument/2006/relationships/hyperlink" Target="http://cpdb.realtek.com/cpdbv3/view/wafermap/oneWaferSbinMap.php?project=RL6856&amp;checksum=715e8b3b235133002aa5b12622986068&amp;bin_num=507&amp;bintype=sbin&amp;from=xls&amp;cp=CP1&amp;version=RL6856C_TA01_V11&amp;lotid=P9F71&amp;waferid=PECK38-22G3" TargetMode="External"/><Relationship Id="rId321" Type="http://schemas.openxmlformats.org/officeDocument/2006/relationships/hyperlink" Target="http://cpdb.realtek.com/cpdbv3/view/wafermap/oneWaferSbinMap.php?project=RL6856&amp;checksum=2d4db2788d9a7ba0e090b255934bb19d&amp;bin_num=403&amp;bintype=sbin&amp;from=xls&amp;cp=CP1&amp;version=RL6856C_TA01_V11&amp;lotid=P9H62&amp;waferid=PEHB18-24D6" TargetMode="External"/><Relationship Id="rId363" Type="http://schemas.openxmlformats.org/officeDocument/2006/relationships/hyperlink" Target="http://cpdb.realtek.com/cpdbv3/view/wafermap/oneWaferSbinMap.php?project=RL6856&amp;checksum=a44faa492f8ae147c31ddc047ef15c0b&amp;bin_num=272&amp;bintype=sbin&amp;from=xls&amp;cp=CP1&amp;version=RL6856C_TA01_V11&amp;lotid=P9F71&amp;waferid=PECK38-21H0" TargetMode="External"/><Relationship Id="rId4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50&amp;sbin_map=150&amp;is_auto=0" TargetMode="External"/><Relationship Id="rId5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4&amp;sbin_map=384&amp;is_auto=0" TargetMode="External"/><Relationship Id="rId6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523&amp;sbin_map=523&amp;is_auto=0" TargetMode="External"/><Relationship Id="rId223" Type="http://schemas.openxmlformats.org/officeDocument/2006/relationships/hyperlink" Target="http://cpdb.realtek.com/cpdbv3/view/wafermap/oneWaferSbinMap.php?project=RL6856&amp;checksum=3b75be17360e7fe13d19a8225fdb7f7a&amp;bin_num=44&amp;bintype=sbin&amp;from=xls&amp;cp=CP1&amp;version=RL6856C_TA01_V11&amp;lotid=P9F74&amp;waferid=PECK36-19F3" TargetMode="External"/><Relationship Id="rId4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65&amp;sbin_map=165&amp;is_auto=0" TargetMode="External"/><Relationship Id="rId18" Type="http://schemas.openxmlformats.org/officeDocument/2006/relationships/hyperlink" Target="http://cpdb.realtek.com/cpdbv3/view/wafermap/oneWaferSbinMap.php?project=RL6856&amp;checksum=04bf113df136fc2c0f0c9346c4e9956b&amp;bin_num=369&amp;bintype=sbin&amp;from=xls&amp;cp=CP1&amp;version=RL6856C_TA01_V11&amp;lotid=P9H62&amp;waferid=PEHB18-14B3" TargetMode="External"/><Relationship Id="rId2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8806&amp;sbin_info=27&amp;sbin_map=27&amp;is_auto=0" TargetMode="External"/><Relationship Id="rId4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246&amp;sbin_map=246&amp;is_auto=0" TargetMode="External"/><Relationship Id="rId5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1&amp;sbin_map=321&amp;is_auto=0" TargetMode="External"/><Relationship Id="rId125" Type="http://schemas.openxmlformats.org/officeDocument/2006/relationships/hyperlink" Target="http://cpdb.realtek.com/cpdbv3/view/wafermap/oneWaferSbinMap.php?project=RL6856&amp;checksum=d3ec208bd68a3370fed3a8a811eb407a&amp;bin_num=506&amp;bintype=sbin&amp;from=xls&amp;cp=CP1&amp;version=RL6856C_TA01_V11&amp;lotid=P9F71&amp;waferid=PECK38-11E5" TargetMode="External"/><Relationship Id="rId1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55496&amp;sbin_info=716&amp;sbin_map=716&amp;is_auto=0" TargetMode="External"/><Relationship Id="rId3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&amp;sbin_info=405&amp;sbin_map=405&amp;is_auto=0" TargetMode="External"/><Relationship Id="rId3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072&amp;sbin_info=14&amp;sbin_map=14&amp;is_auto=0" TargetMode="External"/><Relationship Id="rId5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00&amp;sbin_map=400&amp;is_auto=0" TargetMode="External"/><Relationship Id="rId71" Type="http://schemas.openxmlformats.org/officeDocument/2006/relationships/hyperlink" Target="http://cpdb.realtek.com/cpdbv3/view/wafermap/oneWaferSbinMap.php?project=RL6856&amp;checksum=04bf113df136fc2c0f0c9346c4e9956b&amp;bin_num=601&amp;bintype=sbin&amp;from=xls&amp;cp=CP1&amp;version=RL6856C_TA01_V11&amp;lotid=P9H62&amp;waferid=PEHB18-14B3" TargetMode="External"/><Relationship Id="rId234" Type="http://schemas.openxmlformats.org/officeDocument/2006/relationships/hyperlink" Target="http://cpdb.realtek.com/cpdbv3/view/wafermap/oneWaferSbinMap.php?project=RL6856&amp;checksum=6c90fc65dd332fe1fda99592e99cdbe8&amp;bin_num=151&amp;bintype=sbin&amp;from=xls&amp;cp=CP1&amp;version=RL6856C_TA01_V11&amp;lotid=P9HA4&amp;waferid=PEHE73-01D6" TargetMode="External"/><Relationship Id="rId6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048&amp;sbin_info=711&amp;sbin_map=711&amp;is_auto=0" TargetMode="External"/><Relationship Id="rId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5.783747999999999&amp;sbin_info=24&amp;sbin_map=24&amp;is_auto=0" TargetMode="External"/><Relationship Id="rId29" Type="http://schemas.openxmlformats.org/officeDocument/2006/relationships/hyperlink" Target="http://cpdb.realtek.com/cpdbv3/view/wafermap/oneWaferSbinMap.php?project=RL6856&amp;checksum=715e8b3b235133002aa5b12622986068&amp;bin_num=2&amp;bintype=sbin&amp;from=xls&amp;cp=CP1&amp;version=RL6856C_TA01_V11&amp;lotid=P9F71&amp;waferid=PECK38-22G3" TargetMode="External"/><Relationship Id="rId276" Type="http://schemas.openxmlformats.org/officeDocument/2006/relationships/hyperlink" Target="http://cpdb.realtek.com/cpdbv3/view/wafermap/oneWaferSbinMap.php?project=RL6856&amp;checksum=ea97211dee5b130ae876f87b428701b4&amp;bin_num=40&amp;bintype=sbin&amp;from=xls&amp;cp=CP1&amp;version=RL6856C_TA01_V11&amp;lotid=P9H62&amp;waferid=PEHB18-22F0" TargetMode="External"/><Relationship Id="rId4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82&amp;sbin_map=182&amp;is_auto=0" TargetMode="External"/><Relationship Id="rId4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67&amp;sbin_map=267&amp;is_auto=0" TargetMode="External"/><Relationship Id="rId5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33&amp;sbin_map=333&amp;is_auto=0" TargetMode="External"/><Relationship Id="rId40" Type="http://schemas.openxmlformats.org/officeDocument/2006/relationships/hyperlink" Target="http://cpdb.realtek.com/cpdbv3/view/wafermap/oneWaferSbinMap.php?project=RL6856&amp;checksum=db7dae4b161228fba2fab157a1f9fdc5&amp;bin_num=3&amp;bintype=sbin&amp;from=xls&amp;cp=CP1&amp;version=RL6856C_TA01_V11&amp;lotid=P9F71&amp;waferid=PECK38-20A2" TargetMode="External"/><Relationship Id="rId136" Type="http://schemas.openxmlformats.org/officeDocument/2006/relationships/hyperlink" Target="http://cpdb.realtek.com/cpdbv3/view/wafermap/oneWaferSbinMap.php?project=RL6856&amp;checksum=ab53ccb3d558e7229e925492f36bc0a7&amp;bin_num=95&amp;bintype=sbin&amp;from=xls&amp;cp=CP1&amp;version=RL6856C_TA01_V11&amp;lotid=P9HA4&amp;waferid=PEHE73-04B7" TargetMode="External"/><Relationship Id="rId178" Type="http://schemas.openxmlformats.org/officeDocument/2006/relationships/hyperlink" Target="http://cpdb.realtek.com/cpdbv3/view/wafermap/oneWaferSbinMap.php?project=RL6856&amp;checksum=3b75be17360e7fe13d19a8225fdb7f7a&amp;bin_num=41&amp;bintype=sbin&amp;from=xls&amp;cp=CP1&amp;version=RL6856C_TA01_V11&amp;lotid=P9F74&amp;waferid=PECK36-19F3" TargetMode="External"/><Relationship Id="rId301" Type="http://schemas.openxmlformats.org/officeDocument/2006/relationships/hyperlink" Target="http://cpdb.realtek.com/cpdbv3/view/wafermap/oneWaferSbinMap.php?project=RL6856&amp;checksum=6c90fc65dd332fe1fda99592e99cdbe8&amp;bin_num=4&amp;bintype=sbin&amp;from=xls&amp;cp=CP1&amp;version=RL6856C_TA01_V11&amp;lotid=P9HA4&amp;waferid=PEHE73-01D6" TargetMode="External"/><Relationship Id="rId343" Type="http://schemas.openxmlformats.org/officeDocument/2006/relationships/hyperlink" Target="http://cpdb.realtek.com/cpdbv3/view/wafermap/oneWaferSbinMap.php?project=RL6856&amp;checksum=ee67b2d795ed10594c15ca0ec64af6b5&amp;bin_num=334&amp;bintype=sbin&amp;from=xls&amp;cp=CP1&amp;version=RL6856C_TA01_V11&amp;lotid=P9H62&amp;waferid=PEHB18-06F1" TargetMode="External"/><Relationship Id="rId5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51&amp;sbin_map=351&amp;is_auto=0" TargetMode="External"/><Relationship Id="rId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03966&amp;sbin_info=47&amp;sbin_map=47&amp;is_auto=0" TargetMode="External"/><Relationship Id="rId203" Type="http://schemas.openxmlformats.org/officeDocument/2006/relationships/hyperlink" Target="http://cpdb.realtek.com/cpdbv3/view/wafermap/oneWaferSbinMap.php?project=RL6856&amp;checksum=ee67b2d795ed10594c15ca0ec64af6b5&amp;bin_num=507&amp;bintype=sbin&amp;from=xls&amp;cp=CP1&amp;version=RL6856C_TA01_V11&amp;lotid=P9H62&amp;waferid=PEHB18-06F1" TargetMode="External"/><Relationship Id="rId3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9&amp;sbin_map=39&amp;is_auto=0" TargetMode="External"/><Relationship Id="rId5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&amp;sbin_info=415&amp;sbin_map=415&amp;is_auto=0" TargetMode="External"/><Relationship Id="rId6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&amp;sbin_info=449&amp;sbin_map=449&amp;is_auto=0" TargetMode="External"/><Relationship Id="rId245" Type="http://schemas.openxmlformats.org/officeDocument/2006/relationships/hyperlink" Target="http://cpdb.realtek.com/cpdbv3/view/wafermap/oneWaferSbinMap.php?project=RL6856&amp;checksum=42d453796e07fcc7dda3269171385392&amp;bin_num=68&amp;bintype=sbin&amp;from=xls&amp;cp=CP1&amp;version=RL6856C_TA01_V11&amp;lotid=P9H62&amp;waferid=PEHB18-10D7" TargetMode="External"/><Relationship Id="rId287" Type="http://schemas.openxmlformats.org/officeDocument/2006/relationships/hyperlink" Target="http://cpdb.realtek.com/cpdbv3/view/wafermap/oneWaferSbinMap.php?project=RL6856&amp;checksum=ee67b2d795ed10594c15ca0ec64af6b5&amp;bin_num=330&amp;bintype=sbin&amp;from=xls&amp;cp=CP1&amp;version=RL6856C_TA01_V11&amp;lotid=P9H62&amp;waferid=PEHB18-06F1" TargetMode="External"/><Relationship Id="rId4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38&amp;sbin_map=138&amp;is_auto=0" TargetMode="External"/><Relationship Id="rId4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04&amp;sbin_map=204&amp;is_auto=0" TargetMode="External"/><Relationship Id="rId4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048&amp;sbin_info=282&amp;sbin_map=282&amp;is_auto=0" TargetMode="External"/><Relationship Id="rId5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00&amp;sbin_map=300&amp;is_auto=0" TargetMode="External"/><Relationship Id="rId105" Type="http://schemas.openxmlformats.org/officeDocument/2006/relationships/hyperlink" Target="http://cpdb.realtek.com/cpdbv3/view/wafermap/oneWaferSbinMap.php?project=RL6856&amp;checksum=3b75be17360e7fe13d19a8225fdb7f7a&amp;bin_num=465&amp;bintype=sbin&amp;from=xls&amp;cp=CP1&amp;version=RL6856C_TA01_V11&amp;lotid=P9F74&amp;waferid=PECK36-19F3" TargetMode="External"/><Relationship Id="rId147" Type="http://schemas.openxmlformats.org/officeDocument/2006/relationships/hyperlink" Target="http://cpdb.realtek.com/cpdbv3/view/wafermap/oneWaferSbinMap.php?project=RL6856&amp;checksum=3b75be17360e7fe13d19a8225fdb7f7a&amp;bin_num=540&amp;bintype=sbin&amp;from=xls&amp;cp=CP1&amp;version=RL6856C_TA01_V11&amp;lotid=P9F74&amp;waferid=PECK36-19F3" TargetMode="External"/><Relationship Id="rId3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458&amp;sbin_info=34&amp;sbin_map=34&amp;is_auto=0" TargetMode="External"/><Relationship Id="rId3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294&amp;sbin_map=294&amp;is_auto=0" TargetMode="External"/><Relationship Id="rId51" Type="http://schemas.openxmlformats.org/officeDocument/2006/relationships/hyperlink" Target="http://cpdb.realtek.com/cpdbv3/view/wafermap/oneWaferSbinMap.php?project=RL6856&amp;checksum=54fa57881bf85c8a27764ea26aaa927b&amp;bin_num=75&amp;bintype=sbin&amp;from=xls&amp;cp=CP1&amp;version=RL6856C_TA01_V11&amp;lotid=P9H62&amp;waferid=PEHB18-13C0" TargetMode="External"/><Relationship Id="rId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46216&amp;sbin_info=110&amp;sbin_map=110&amp;is_auto=0" TargetMode="External"/><Relationship Id="rId189" Type="http://schemas.openxmlformats.org/officeDocument/2006/relationships/hyperlink" Target="http://cpdb.realtek.com/cpdbv3/view/wafermap/oneWaferSbinMap.php?project=RL6856&amp;checksum=0416966a873a20f21a443b332395a770&amp;bin_num=124&amp;bintype=sbin&amp;from=xls&amp;cp=CP1&amp;version=RL6856C_TA01_V11&amp;lotid=P9F71&amp;waferid=PECK38-13D3" TargetMode="External"/><Relationship Id="rId3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553&amp;sbin_info=102&amp;sbin_map=102&amp;is_auto=0" TargetMode="External"/><Relationship Id="rId5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375&amp;sbin_map=375&amp;is_auto=0" TargetMode="External"/><Relationship Id="rId6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501&amp;sbin_map=501&amp;is_auto=0" TargetMode="External"/><Relationship Id="rId214" Type="http://schemas.openxmlformats.org/officeDocument/2006/relationships/hyperlink" Target="http://cpdb.realtek.com/cpdbv3/view/wafermap/oneWaferSbinMap.php?project=RL6856&amp;checksum=2097111e4f77e80c1fd78ee12a1418eb&amp;bin_num=9&amp;bintype=sbin&amp;from=xls&amp;cp=CP1&amp;version=RL6856C_TA01_V11&amp;lotid=P9H62&amp;waferid=PEHB18-07E4" TargetMode="External"/><Relationship Id="rId2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7578&amp;sbin_info=348&amp;sbin_map=348&amp;is_auto=0" TargetMode="External"/><Relationship Id="rId298" Type="http://schemas.openxmlformats.org/officeDocument/2006/relationships/hyperlink" Target="http://cpdb.realtek.com/cpdbv3/view/wafermap/oneWaferSbinMap.php?project=RL6856&amp;checksum=8b57f68db78356f6502b451e85c6b8ab&amp;bin_num=464&amp;bintype=sbin&amp;from=xls&amp;cp=CP1&amp;version=RL6856C_TA01_V11&amp;lotid=P9H62&amp;waferid=PEHB18-01A7" TargetMode="External"/><Relationship Id="rId4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55&amp;sbin_map=155&amp;is_auto=0" TargetMode="External"/><Relationship Id="rId46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228&amp;sbin_map=228&amp;is_auto=0" TargetMode="External"/><Relationship Id="rId5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12&amp;sbin_map=312&amp;is_auto=0" TargetMode="External"/><Relationship Id="rId116" Type="http://schemas.openxmlformats.org/officeDocument/2006/relationships/hyperlink" Target="http://cpdb.realtek.com/cpdbv3/view/wafermap/oneWaferSbinMap.php?project=RL6856&amp;checksum=f59b10cccbd4fa475bfc10cf938bd846&amp;bin_num=506&amp;bintype=sbin&amp;from=xls&amp;cp=CP1&amp;version=RL6856C_TA01_V11&amp;lotid=P9H62&amp;waferid=PEHB18-19F5" TargetMode="External"/><Relationship Id="rId158" Type="http://schemas.openxmlformats.org/officeDocument/2006/relationships/hyperlink" Target="http://cpdb.realtek.com/cpdbv3/view/wafermap/oneWaferSbinMap.php?project=RL6856&amp;checksum=3b3e730c516be703dfb9a32d234c4f52&amp;bin_num=72&amp;bintype=sbin&amp;from=xls&amp;cp=CP1&amp;version=RL6856C_TA01_V11&amp;lotid=P9F71&amp;waferid=PECK38-18A2" TargetMode="External"/><Relationship Id="rId323" Type="http://schemas.openxmlformats.org/officeDocument/2006/relationships/hyperlink" Target="http://cpdb.realtek.com/cpdbv3/view/wafermap/oneWaferSbinMap.php?project=RL6856&amp;checksum=a0dba439634cf21aac4d36ccdb5984fe&amp;bin_num=104&amp;bintype=sbin&amp;from=xls&amp;cp=CP1&amp;version=RL6856C_TA01_V11&amp;lotid=P9H62&amp;waferid=PEHB18-09D2" TargetMode="External"/><Relationship Id="rId5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3&amp;sbin_map=323&amp;is_auto=0" TargetMode="External"/><Relationship Id="rId20" Type="http://schemas.openxmlformats.org/officeDocument/2006/relationships/hyperlink" Target="http://cpdb.realtek.com/cpdbv3/view/wafermap/oneWaferSbinMap.php?project=RL6856&amp;checksum=a240b7f3aa2377b94cbcede63fd3e6e1&amp;bin_num=369&amp;bintype=sbin&amp;from=xls&amp;cp=CP1&amp;version=RL6856C_TA01_V11&amp;lotid=P9H62&amp;waferid=PEHB18-18G2" TargetMode="External"/><Relationship Id="rId62" Type="http://schemas.openxmlformats.org/officeDocument/2006/relationships/hyperlink" Target="http://cpdb.realtek.com/cpdbv3/view/wafermap/oneWaferSbinMap.php?project=RL6856&amp;checksum=54fa57881bf85c8a27764ea26aaa927b&amp;bin_num=503&amp;bintype=sbin&amp;from=xls&amp;cp=CP1&amp;version=RL6856C_TA01_V11&amp;lotid=P9H62&amp;waferid=PEHB18-13C0" TargetMode="External"/><Relationship Id="rId365" Type="http://schemas.openxmlformats.org/officeDocument/2006/relationships/hyperlink" Target="http://cpdb.realtek.com/cpdbv3/view/wafermap/oneWaferSbinMap.php?project=RL6856&amp;checksum=a240b7f3aa2377b94cbcede63fd3e6e1&amp;bin_num=76&amp;bintype=sbin&amp;from=xls&amp;cp=CP1&amp;version=RL6856C_TA01_V11&amp;lotid=P9H62&amp;waferid=PEHB18-18G2" TargetMode="External"/><Relationship Id="rId5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6&amp;sbin_map=386&amp;is_auto=0" TargetMode="External"/><Relationship Id="rId6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531&amp;sbin_map=531&amp;is_auto=0" TargetMode="External"/><Relationship Id="rId225" Type="http://schemas.openxmlformats.org/officeDocument/2006/relationships/hyperlink" Target="http://cpdb.realtek.com/cpdbv3/view/wafermap/oneWaferSbinMap.php?project=RL6856&amp;checksum=42025cf14e82403279106d7deb77b77d&amp;bin_num=44&amp;bintype=sbin&amp;from=xls&amp;cp=CP1&amp;version=RL6856C_TA01_V11&amp;lotid=P9H62&amp;waferid=PEHB18-05F6" TargetMode="External"/><Relationship Id="rId267" Type="http://schemas.openxmlformats.org/officeDocument/2006/relationships/hyperlink" Target="http://cpdb.realtek.com/cpdbv3/view/wafermap/oneWaferSbinMap.php?project=RL6856&amp;checksum=9164efa62431869d8e45e77ff6089767&amp;bin_num=27&amp;bintype=sbin&amp;from=xls&amp;cp=CP1&amp;version=RL6856C_TA01_V11&amp;lotid=P9F71&amp;waferid=PECK38-23F6" TargetMode="External"/><Relationship Id="rId4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68&amp;sbin_map=168&amp;is_auto=0" TargetMode="External"/><Relationship Id="rId4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50&amp;sbin_map=250&amp;is_auto=0" TargetMode="External"/><Relationship Id="rId127" Type="http://schemas.openxmlformats.org/officeDocument/2006/relationships/hyperlink" Target="http://cpdb.realtek.com/cpdbv3/view/wafermap/oneWaferSbinMap.php?project=RL6856&amp;checksum=45baee9a34f54755f6d728d3540326ee&amp;bin_num=506&amp;bintype=sbin&amp;from=xls&amp;cp=CP1&amp;version=RL6856C_TA01_V11&amp;lotid=P9F69&amp;waferid=PECL13-11G3" TargetMode="External"/><Relationship Id="rId31" Type="http://schemas.openxmlformats.org/officeDocument/2006/relationships/hyperlink" Target="http://cpdb.realtek.com/cpdbv3/view/wafermap/oneWaferSbinMap.php?project=RL6856&amp;checksum=20c7751f5caf5f2088af71991967ae5d&amp;bin_num=2&amp;bintype=sbin&amp;from=xls&amp;cp=CP1&amp;version=RL6856C_TA01_V11&amp;lotid=P9HA4&amp;waferid=PEHE73-03C4" TargetMode="External"/><Relationship Id="rId73" Type="http://schemas.openxmlformats.org/officeDocument/2006/relationships/hyperlink" Target="http://cpdb.realtek.com/cpdbv3/view/wafermap/oneWaferSbinMap.php?project=RL6856&amp;checksum=a44faa492f8ae147c31ddc047ef15c0b&amp;bin_num=706&amp;bintype=sbin&amp;from=xls&amp;cp=CP1&amp;version=RL6856C_TA01_V11&amp;lotid=P9F71&amp;waferid=PECK38-21H0" TargetMode="External"/><Relationship Id="rId169" Type="http://schemas.openxmlformats.org/officeDocument/2006/relationships/hyperlink" Target="http://cpdb.realtek.com/cpdbv3/view/wafermap/oneWaferSbinMap.php?project=RL6856&amp;checksum=298e5ac595c2b0676d8ecc002b416bf0&amp;bin_num=716&amp;bintype=sbin&amp;from=xls&amp;cp=CP1&amp;version=RL6856C_TA01_V11&amp;lotid=P9H62&amp;waferid=PEHB18-03H0" TargetMode="External"/><Relationship Id="rId3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252&amp;sbin_info=310&amp;sbin_map=310&amp;is_auto=0" TargetMode="External"/><Relationship Id="rId3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7&amp;sbin_map=17&amp;is_auto=0" TargetMode="External"/><Relationship Id="rId5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&amp;sbin_info=336&amp;sbin_map=336&amp;is_auto=0" TargetMode="External"/><Relationship Id="rId5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02&amp;sbin_map=402&amp;is_auto=0" TargetMode="External"/><Relationship Id="rId6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715&amp;sbin_map=715&amp;is_auto=0" TargetMode="External"/><Relationship Id="rId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4.73832&amp;sbin_info=26&amp;sbin_map=26&amp;is_auto=0" TargetMode="External"/><Relationship Id="rId180" Type="http://schemas.openxmlformats.org/officeDocument/2006/relationships/hyperlink" Target="http://cpdb.realtek.com/cpdbv3/view/wafermap/oneWaferSbinMap.php?project=RL6856&amp;checksum=8c817514e84b4f33c804f4ca882ab1e1&amp;bin_num=41&amp;bintype=sbin&amp;from=xls&amp;cp=CP1&amp;version=RL6856C_TA01_V11&amp;lotid=P9F71&amp;waferid=PECK38-24F1" TargetMode="External"/><Relationship Id="rId236" Type="http://schemas.openxmlformats.org/officeDocument/2006/relationships/hyperlink" Target="http://cpdb.realtek.com/cpdbv3/view/wafermap/oneWaferSbinMap.php?project=RL6856&amp;checksum=4c88a077ebf6296d481e9bc2ea0655dd&amp;bin_num=151&amp;bintype=sbin&amp;from=xls&amp;cp=CP1&amp;version=RL6856C_TA01_V11&amp;lotid=P9H62&amp;waferid=PEHB18-08D7" TargetMode="External"/><Relationship Id="rId278" Type="http://schemas.openxmlformats.org/officeDocument/2006/relationships/hyperlink" Target="http://cpdb.realtek.com/cpdbv3/view/wafermap/oneWaferSbinMap.php?project=RL6856&amp;checksum=f29c1ef510c10044697454375c514f78&amp;bin_num=160&amp;bintype=sbin&amp;from=xls&amp;cp=CP1&amp;version=RL6856C_TA01_V11&amp;lotid=P9H62&amp;waferid=PEHB18-16A1" TargetMode="External"/><Relationship Id="rId4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2&amp;sbin_info=118&amp;sbin_map=118&amp;is_auto=0" TargetMode="External"/><Relationship Id="rId4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86&amp;sbin_map=186&amp;is_auto=0" TargetMode="External"/><Relationship Id="rId3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7168000000000001&amp;sbin_info=437&amp;sbin_map=437&amp;is_auto=0" TargetMode="External"/><Relationship Id="rId4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71&amp;sbin_map=271&amp;is_auto=0" TargetMode="External"/><Relationship Id="rId42" Type="http://schemas.openxmlformats.org/officeDocument/2006/relationships/hyperlink" Target="http://cpdb.realtek.com/cpdbv3/view/wafermap/oneWaferSbinMap.php?project=RL6856&amp;checksum=0d84d96b2e7c95848a05fcc2ec1c1d0a&amp;bin_num=70&amp;bintype=sbin&amp;from=xls&amp;cp=CP1&amp;version=RL6856C_TA01_V11&amp;lotid=P9HA4&amp;waferid=PEHE73-05B2" TargetMode="External"/><Relationship Id="rId84" Type="http://schemas.openxmlformats.org/officeDocument/2006/relationships/hyperlink" Target="http://cpdb.realtek.com/cpdbv3/view/wafermap/oneWaferSbinMap.php?project=RL6856&amp;checksum=ab53ccb3d558e7229e925492f36bc0a7&amp;bin_num=47&amp;bintype=sbin&amp;from=xls&amp;cp=CP1&amp;version=RL6856C_TA01_V11&amp;lotid=P9HA4&amp;waferid=PEHE73-04B7" TargetMode="External"/><Relationship Id="rId138" Type="http://schemas.openxmlformats.org/officeDocument/2006/relationships/hyperlink" Target="http://cpdb.realtek.com/cpdbv3/view/wafermap/oneWaferSbinMap.php?project=RL6856&amp;checksum=db4229ddbb9a5b8381bc4f99252bd4ed&amp;bin_num=42&amp;bintype=sbin&amp;from=xls&amp;cp=CP1&amp;version=RL6856C_TA01_V11&amp;lotid=P9F69&amp;waferid=PECL13-13F1" TargetMode="External"/><Relationship Id="rId345" Type="http://schemas.openxmlformats.org/officeDocument/2006/relationships/hyperlink" Target="http://cpdb.realtek.com/cpdbv3/view/wafermap/oneWaferSbinMap.php?project=RL6856&amp;checksum=a44faa492f8ae147c31ddc047ef15c0b&amp;bin_num=392&amp;bintype=sbin&amp;from=xls&amp;cp=CP1&amp;version=RL6856C_TA01_V11&amp;lotid=P9F71&amp;waferid=PECK38-21H0" TargetMode="External"/><Relationship Id="rId3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46&amp;sbin_map=46&amp;is_auto=0" TargetMode="External"/><Relationship Id="rId5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&amp;sbin_info=302&amp;sbin_map=302&amp;is_auto=0" TargetMode="External"/><Relationship Id="rId5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355&amp;sbin_map=355&amp;is_auto=0" TargetMode="External"/><Relationship Id="rId5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4&amp;sbin_info=417&amp;sbin_map=417&amp;is_auto=0" TargetMode="External"/><Relationship Id="rId6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51&amp;sbin_map=451&amp;is_auto=0" TargetMode="External"/><Relationship Id="rId191" Type="http://schemas.openxmlformats.org/officeDocument/2006/relationships/hyperlink" Target="http://cpdb.realtek.com/cpdbv3/view/wafermap/oneWaferSbinMap.php?project=RL6856&amp;checksum=851c3fc88bee7644a1517a40518a8c21&amp;bin_num=32&amp;bintype=sbin&amp;from=xls&amp;cp=CP1&amp;version=RL6856C_TA01_V11&amp;lotid=P9F69&amp;waferid=PECL13-08H0" TargetMode="External"/><Relationship Id="rId205" Type="http://schemas.openxmlformats.org/officeDocument/2006/relationships/hyperlink" Target="http://cpdb.realtek.com/cpdbv3/view/wafermap/oneWaferSbinMap.php?project=RL6856&amp;checksum=298e5ac595c2b0676d8ecc002b416bf0&amp;bin_num=346&amp;bintype=sbin&amp;from=xls&amp;cp=CP1&amp;version=RL6856C_TA01_V11&amp;lotid=P9H62&amp;waferid=PEHB18-03H0" TargetMode="External"/><Relationship Id="rId2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3106&amp;sbin_info=114&amp;sbin_map=114&amp;is_auto=0" TargetMode="External"/><Relationship Id="rId4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141&amp;sbin_map=141&amp;is_auto=0" TargetMode="External"/><Relationship Id="rId107" Type="http://schemas.openxmlformats.org/officeDocument/2006/relationships/hyperlink" Target="http://cpdb.realtek.com/cpdbv3/view/wafermap/oneWaferSbinMap.php?project=RL6856&amp;checksum=a44faa492f8ae147c31ddc047ef15c0b&amp;bin_num=506&amp;bintype=sbin&amp;from=xls&amp;cp=CP1&amp;version=RL6856C_TA01_V11&amp;lotid=P9F71&amp;waferid=PECK38-21H0" TargetMode="External"/><Relationship Id="rId289" Type="http://schemas.openxmlformats.org/officeDocument/2006/relationships/hyperlink" Target="http://cpdb.realtek.com/cpdbv3/view/wafermap/oneWaferSbinMap.php?project=RL6856&amp;checksum=715e8b3b235133002aa5b12622986068&amp;bin_num=25&amp;bintype=sbin&amp;from=xls&amp;cp=CP1&amp;version=RL6856C_TA01_V11&amp;lotid=P9F71&amp;waferid=PECK38-22G3" TargetMode="External"/><Relationship Id="rId4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208&amp;sbin_map=208&amp;is_auto=0" TargetMode="External"/><Relationship Id="rId4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284&amp;sbin_map=284&amp;is_auto=0" TargetMode="External"/><Relationship Id="rId11" Type="http://schemas.openxmlformats.org/officeDocument/2006/relationships/hyperlink" Target="http://cpdb.realtek.com/cpdbv3/view/wafermap/oneWaferSbinMap.php?project=RL6856&amp;checksum=65a552131eead884862b329b285371c2&amp;bin_num=369&amp;bintype=sbin&amp;from=xls&amp;cp=CP1&amp;version=RL6856C_TA01_V11&amp;lotid=P9H62&amp;waferid=PEHB18-23E3" TargetMode="External"/><Relationship Id="rId53" Type="http://schemas.openxmlformats.org/officeDocument/2006/relationships/hyperlink" Target="http://cpdb.realtek.com/cpdbv3/view/wafermap/oneWaferSbinMap.php?project=RL6856&amp;checksum=298e5ac595c2b0676d8ecc002b416bf0&amp;bin_num=75&amp;bintype=sbin&amp;from=xls&amp;cp=CP1&amp;version=RL6856C_TA01_V11&amp;lotid=P9H62&amp;waferid=PEHB18-03H0" TargetMode="External"/><Relationship Id="rId149" Type="http://schemas.openxmlformats.org/officeDocument/2006/relationships/hyperlink" Target="http://cpdb.realtek.com/cpdbv3/view/wafermap/oneWaferSbinMap.php?project=RL6856&amp;checksum=ee67b2d795ed10594c15ca0ec64af6b5&amp;bin_num=540&amp;bintype=sbin&amp;from=xls&amp;cp=CP1&amp;version=RL6856C_TA01_V11&amp;lotid=P9H62&amp;waferid=PEHB18-06F1" TargetMode="External"/><Relationship Id="rId314" Type="http://schemas.openxmlformats.org/officeDocument/2006/relationships/hyperlink" Target="http://cpdb.realtek.com/cpdbv3/view/wafermap/oneWaferSbinMap.php?project=RL6856&amp;checksum=253b12dc99c3f7ecf8bcbac233866a0a&amp;bin_num=34&amp;bintype=sbin&amp;from=xls&amp;cp=CP1&amp;version=RL6856C_TA01_V11&amp;lotid=P9F69&amp;waferid=PECL13-07A2" TargetMode="External"/><Relationship Id="rId3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447&amp;sbin_map=447&amp;is_auto=0" TargetMode="External"/><Relationship Id="rId3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43&amp;sbin_info=108&amp;sbin_map=108&amp;is_auto=0" TargetMode="External"/><Relationship Id="rId5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14&amp;sbin_map=314&amp;is_auto=0" TargetMode="External"/><Relationship Id="rId56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77&amp;sbin_map=377&amp;is_auto=0" TargetMode="External"/><Relationship Id="rId6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508&amp;sbin_map=508&amp;is_auto=0" TargetMode="External"/><Relationship Id="rId95" Type="http://schemas.openxmlformats.org/officeDocument/2006/relationships/hyperlink" Target="http://cpdb.realtek.com/cpdbv3/view/wafermap/oneWaferSbinMap.php?project=RL6856&amp;checksum=851c3fc88bee7644a1517a40518a8c21&amp;bin_num=110&amp;bintype=sbin&amp;from=xls&amp;cp=CP1&amp;version=RL6856C_TA01_V11&amp;lotid=P9F69&amp;waferid=PECL13-08H0" TargetMode="External"/><Relationship Id="rId160" Type="http://schemas.openxmlformats.org/officeDocument/2006/relationships/hyperlink" Target="http://cpdb.realtek.com/cpdbv3/view/wafermap/oneWaferSbinMap.php?project=RL6856&amp;checksum=253b12dc99c3f7ecf8bcbac233866a0a&amp;bin_num=72&amp;bintype=sbin&amp;from=xls&amp;cp=CP1&amp;version=RL6856C_TA01_V11&amp;lotid=P9F69&amp;waferid=PECL13-07A2" TargetMode="External"/><Relationship Id="rId2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32356&amp;sbin_info=565&amp;sbin_map=565&amp;is_auto=0" TargetMode="External"/><Relationship Id="rId4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57&amp;sbin_map=157&amp;is_auto=0" TargetMode="External"/><Relationship Id="rId258" Type="http://schemas.openxmlformats.org/officeDocument/2006/relationships/hyperlink" Target="http://cpdb.realtek.com/cpdbv3/view/wafermap/oneWaferSbinMap.php?project=RL6856&amp;checksum=3a195ffff596875abe414ece981cceaa&amp;bin_num=348&amp;bintype=sbin&amp;from=xls&amp;cp=CP1&amp;version=RL6856C_TA01_V11&amp;lotid=P9H62&amp;waferid=PEHB18-25D1" TargetMode="External"/><Relationship Id="rId4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32&amp;sbin_map=232&amp;is_auto=0" TargetMode="External"/><Relationship Id="rId6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662&amp;sbin_info=552&amp;sbin_map=552&amp;is_auto=0" TargetMode="External"/><Relationship Id="rId22" Type="http://schemas.openxmlformats.org/officeDocument/2006/relationships/hyperlink" Target="http://cpdb.realtek.com/cpdbv3/view/wafermap/oneWaferSbinMap.php?project=RL6856&amp;checksum=f59b10cccbd4fa475bfc10cf938bd846&amp;bin_num=369&amp;bintype=sbin&amp;from=xls&amp;cp=CP1&amp;version=RL6856C_TA01_V11&amp;lotid=P9H62&amp;waferid=PEHB18-19F5" TargetMode="External"/><Relationship Id="rId64" Type="http://schemas.openxmlformats.org/officeDocument/2006/relationships/hyperlink" Target="http://cpdb.realtek.com/cpdbv3/view/wafermap/oneWaferSbinMap.php?project=RL6856&amp;checksum=987e2dad95ccfeb6b6ebc71cfccf34e1&amp;bin_num=503&amp;bintype=sbin&amp;from=xls&amp;cp=CP1&amp;version=RL6856C_TA01_V11&amp;lotid=P9H62&amp;waferid=PEHB18-04G3" TargetMode="External"/><Relationship Id="rId118" Type="http://schemas.openxmlformats.org/officeDocument/2006/relationships/hyperlink" Target="http://cpdb.realtek.com/cpdbv3/view/wafermap/oneWaferSbinMap.php?project=RL6856&amp;checksum=42d453796e07fcc7dda3269171385392&amp;bin_num=506&amp;bintype=sbin&amp;from=xls&amp;cp=CP1&amp;version=RL6856C_TA01_V11&amp;lotid=P9H62&amp;waferid=PEHB18-10D7" TargetMode="External"/><Relationship Id="rId325" Type="http://schemas.openxmlformats.org/officeDocument/2006/relationships/hyperlink" Target="http://cpdb.realtek.com/cpdbv3/view/wafermap/oneWaferSbinMap.php?project=RL6856&amp;checksum=ee67b2d795ed10594c15ca0ec64af6b5&amp;bin_num=423&amp;bintype=sbin&amp;from=xls&amp;cp=CP1&amp;version=RL6856C_TA01_V11&amp;lotid=P9H62&amp;waferid=PEHB18-06F1" TargetMode="External"/><Relationship Id="rId367" Type="http://schemas.openxmlformats.org/officeDocument/2006/relationships/hyperlink" Target="http://cpdb.realtek.com/cpdbv3/view/wafermap/oneWaferSbinMap.php?project=RL6856&amp;checksum=8b57f68db78356f6502b451e85c6b8ab&amp;bin_num=602&amp;bintype=sbin&amp;from=xls&amp;cp=CP1&amp;version=RL6856C_TA01_V11&amp;lotid=P9H62&amp;waferid=PEHB18-01A7" TargetMode="External"/><Relationship Id="rId5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5&amp;sbin_map=325&amp;is_auto=0" TargetMode="External"/><Relationship Id="rId5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9&amp;sbin_map=389&amp;is_auto=0" TargetMode="External"/><Relationship Id="rId171" Type="http://schemas.openxmlformats.org/officeDocument/2006/relationships/hyperlink" Target="http://cpdb.realtek.com/cpdbv3/view/wafermap/oneWaferSbinMap.php?project=RL6856&amp;checksum=42d453796e07fcc7dda3269171385392&amp;bin_num=716&amp;bintype=sbin&amp;from=xls&amp;cp=CP1&amp;version=RL6856C_TA01_V11&amp;lotid=P9H62&amp;waferid=PEHB18-10D7" TargetMode="External"/><Relationship Id="rId227" Type="http://schemas.openxmlformats.org/officeDocument/2006/relationships/hyperlink" Target="http://cpdb.realtek.com/cpdbv3/view/wafermap/oneWaferSbinMap.php?project=RL6856&amp;checksum=65a552131eead884862b329b285371c2&amp;bin_num=441&amp;bintype=sbin&amp;from=xls&amp;cp=CP1&amp;version=RL6856C_TA01_V11&amp;lotid=P9H62&amp;waferid=PEHB18-23E3" TargetMode="External"/><Relationship Id="rId2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758&amp;sbin_info=97&amp;sbin_map=97&amp;is_auto=0" TargetMode="External"/><Relationship Id="rId4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70&amp;sbin_map=170&amp;is_auto=0" TargetMode="External"/><Relationship Id="rId4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54&amp;sbin_map=254&amp;is_auto=0" TargetMode="External"/><Relationship Id="rId33" Type="http://schemas.openxmlformats.org/officeDocument/2006/relationships/hyperlink" Target="http://cpdb.realtek.com/cpdbv3/view/wafermap/oneWaferSbinMap.php?project=RL6856&amp;checksum=0d84d96b2e7c95848a05fcc2ec1c1d0a&amp;bin_num=2&amp;bintype=sbin&amp;from=xls&amp;cp=CP1&amp;version=RL6856C_TA01_V11&amp;lotid=P9HA4&amp;waferid=PEHE73-05B2" TargetMode="External"/><Relationship Id="rId1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49288&amp;sbin_info=43&amp;sbin_map=43&amp;is_auto=0" TargetMode="External"/><Relationship Id="rId280" Type="http://schemas.openxmlformats.org/officeDocument/2006/relationships/hyperlink" Target="http://cpdb.realtek.com/cpdbv3/view/wafermap/oneWaferSbinMap.php?project=RL6856&amp;checksum=db7dae4b161228fba2fab157a1f9fdc5&amp;bin_num=160&amp;bintype=sbin&amp;from=xls&amp;cp=CP1&amp;version=RL6856C_TA01_V11&amp;lotid=P9F71&amp;waferid=PECK38-20A2" TargetMode="External"/><Relationship Id="rId3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866&amp;sbin_info=71&amp;sbin_map=71&amp;is_auto=0" TargetMode="External"/><Relationship Id="rId5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92&amp;sbin_map=292&amp;is_auto=0" TargetMode="External"/><Relationship Id="rId5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38&amp;sbin_map=338&amp;is_auto=0" TargetMode="External"/><Relationship Id="rId75" Type="http://schemas.openxmlformats.org/officeDocument/2006/relationships/hyperlink" Target="http://cpdb.realtek.com/cpdbv3/view/wafermap/oneWaferSbinMap.php?project=RL6856&amp;checksum=715e8b3b235133002aa5b12622986068&amp;bin_num=706&amp;bintype=sbin&amp;from=xls&amp;cp=CP1&amp;version=RL6856C_TA01_V11&amp;lotid=P9F71&amp;waferid=PECK38-22G3" TargetMode="External"/><Relationship Id="rId140" Type="http://schemas.openxmlformats.org/officeDocument/2006/relationships/hyperlink" Target="http://cpdb.realtek.com/cpdbv3/view/wafermap/oneWaferSbinMap.php?project=RL6856&amp;checksum=54fa57881bf85c8a27764ea26aaa927b&amp;bin_num=540&amp;bintype=sbin&amp;from=xls&amp;cp=CP1&amp;version=RL6856C_TA01_V11&amp;lotid=P9H62&amp;waferid=PEHB18-13C0" TargetMode="External"/><Relationship Id="rId182" Type="http://schemas.openxmlformats.org/officeDocument/2006/relationships/hyperlink" Target="http://cpdb.realtek.com/cpdbv3/view/wafermap/oneWaferSbinMap.php?project=RL6856&amp;checksum=0416966a873a20f21a443b332395a770&amp;bin_num=41&amp;bintype=sbin&amp;from=xls&amp;cp=CP1&amp;version=RL6856C_TA01_V11&amp;lotid=P9F71&amp;waferid=PECK38-13D3" TargetMode="External"/><Relationship Id="rId3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&amp;sbin_info=30&amp;sbin_map=30&amp;is_auto=0" TargetMode="External"/><Relationship Id="rId4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29&amp;sbin_map=129&amp;is_auto=0" TargetMode="External"/><Relationship Id="rId5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06&amp;sbin_map=406&amp;is_auto=0" TargetMode="External"/><Relationship Id="rId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2.37469&amp;sbin_info=22&amp;sbin_map=22&amp;is_auto=0" TargetMode="External"/><Relationship Id="rId2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372&amp;sbin_info=69&amp;sbin_map=69&amp;is_auto=0" TargetMode="External"/><Relationship Id="rId4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90&amp;sbin_map=190&amp;is_auto=0" TargetMode="External"/><Relationship Id="rId4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274&amp;sbin_map=274&amp;is_auto=0" TargetMode="External"/><Relationship Id="rId6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469&amp;sbin_map=469&amp;is_auto=0" TargetMode="External"/><Relationship Id="rId2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89&amp;sbin_info=98&amp;sbin_map=98&amp;is_auto=0" TargetMode="External"/><Relationship Id="rId305" Type="http://schemas.openxmlformats.org/officeDocument/2006/relationships/hyperlink" Target="http://cpdb.realtek.com/cpdbv3/view/wafermap/oneWaferSbinMap.php?project=RL6856&amp;checksum=45baee9a34f54755f6d728d3540326ee&amp;bin_num=437&amp;bintype=sbin&amp;from=xls&amp;cp=CP1&amp;version=RL6856C_TA01_V11&amp;lotid=P9F69&amp;waferid=PECL13-11G3" TargetMode="External"/><Relationship Id="rId347" Type="http://schemas.openxmlformats.org/officeDocument/2006/relationships/hyperlink" Target="http://cpdb.realtek.com/cpdbv3/view/wafermap/oneWaferSbinMap.php?project=RL6856&amp;checksum=db7dae4b161228fba2fab157a1f9fdc5&amp;bin_num=366&amp;bintype=sbin&amp;from=xls&amp;cp=CP1&amp;version=RL6856C_TA01_V11&amp;lotid=P9F71&amp;waferid=PECK38-20A2" TargetMode="External"/><Relationship Id="rId5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8&amp;sbin_info=304&amp;sbin_map=304&amp;is_auto=0" TargetMode="External"/><Relationship Id="rId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565616&amp;sbin_info=54&amp;sbin_map=54&amp;is_auto=0" TargetMode="External"/><Relationship Id="rId86" Type="http://schemas.openxmlformats.org/officeDocument/2006/relationships/hyperlink" Target="http://cpdb.realtek.com/cpdbv3/view/wafermap/oneWaferSbinMap.php?project=RL6856&amp;checksum=69fc68a0a8cf1744418119f35afc2734&amp;bin_num=47&amp;bintype=sbin&amp;from=xls&amp;cp=CP1&amp;version=RL6856C_TA01_V11&amp;lotid=P9H62&amp;waferid=PEHB18-12C5" TargetMode="External"/><Relationship Id="rId151" Type="http://schemas.openxmlformats.org/officeDocument/2006/relationships/hyperlink" Target="http://cpdb.realtek.com/cpdbv3/view/wafermap/oneWaferSbinMap.php?project=RL6856&amp;checksum=a44faa492f8ae147c31ddc047ef15c0b&amp;bin_num=72&amp;bintype=sbin&amp;from=xls&amp;cp=CP1&amp;version=RL6856C_TA01_V11&amp;lotid=P9F71&amp;waferid=PECK38-21H0" TargetMode="External"/><Relationship Id="rId3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4&amp;sbin_info=67&amp;sbin_map=67&amp;is_auto=0" TargetMode="External"/><Relationship Id="rId5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67&amp;sbin_map=367&amp;is_auto=0" TargetMode="External"/><Relationship Id="rId5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4506&amp;sbin_info=425&amp;sbin_map=425&amp;is_auto=0" TargetMode="External"/><Relationship Id="rId193" Type="http://schemas.openxmlformats.org/officeDocument/2006/relationships/hyperlink" Target="http://cpdb.realtek.com/cpdbv3/view/wafermap/oneWaferSbinMap.php?project=RL6856&amp;checksum=f59b10cccbd4fa475bfc10cf938bd846&amp;bin_num=32&amp;bintype=sbin&amp;from=xls&amp;cp=CP1&amp;version=RL6856C_TA01_V11&amp;lotid=P9H62&amp;waferid=PEHB18-19F5" TargetMode="External"/><Relationship Id="rId207" Type="http://schemas.openxmlformats.org/officeDocument/2006/relationships/hyperlink" Target="http://cpdb.realtek.com/cpdbv3/view/wafermap/oneWaferSbinMap.php?project=RL6856&amp;checksum=0d84d96b2e7c95848a05fcc2ec1c1d0a&amp;bin_num=346&amp;bintype=sbin&amp;from=xls&amp;cp=CP1&amp;version=RL6856C_TA01_V11&amp;lotid=P9HA4&amp;waferid=PEHE73-05B2" TargetMode="External"/><Relationship Id="rId249" Type="http://schemas.openxmlformats.org/officeDocument/2006/relationships/hyperlink" Target="http://cpdb.realtek.com/cpdbv3/view/wafermap/oneWaferSbinMap.php?project=RL6856&amp;checksum=3b75be17360e7fe13d19a8225fdb7f7a&amp;bin_num=114&amp;bintype=sbin&amp;from=xls&amp;cp=CP1&amp;version=RL6856C_TA01_V11&amp;lotid=P9F74&amp;waferid=PECK36-19F3" TargetMode="External"/><Relationship Id="rId4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43&amp;sbin_map=143&amp;is_auto=0" TargetMode="External"/><Relationship Id="rId4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12&amp;sbin_map=212&amp;is_auto=0" TargetMode="External"/><Relationship Id="rId4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89&amp;sbin_map=289&amp;is_auto=0" TargetMode="External"/><Relationship Id="rId6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511&amp;sbin_map=511&amp;is_auto=0" TargetMode="External"/><Relationship Id="rId13" Type="http://schemas.openxmlformats.org/officeDocument/2006/relationships/hyperlink" Target="http://cpdb.realtek.com/cpdbv3/view/wafermap/oneWaferSbinMap.php?project=RL6856&amp;checksum=298e5ac595c2b0676d8ecc002b416bf0&amp;bin_num=369&amp;bintype=sbin&amp;from=xls&amp;cp=CP1&amp;version=RL6856C_TA01_V11&amp;lotid=P9H62&amp;waferid=PEHB18-03H0" TargetMode="External"/><Relationship Id="rId109" Type="http://schemas.openxmlformats.org/officeDocument/2006/relationships/hyperlink" Target="http://cpdb.realtek.com/cpdbv3/view/wafermap/oneWaferSbinMap.php?project=RL6856&amp;checksum=65a552131eead884862b329b285371c2&amp;bin_num=506&amp;bintype=sbin&amp;from=xls&amp;cp=CP1&amp;version=RL6856C_TA01_V11&amp;lotid=P9H62&amp;waferid=PEHB18-23E3" TargetMode="External"/><Relationship Id="rId260" Type="http://schemas.openxmlformats.org/officeDocument/2006/relationships/hyperlink" Target="http://cpdb.realtek.com/cpdbv3/view/wafermap/oneWaferSbinMap.php?project=RL6856&amp;checksum=3b3e730c516be703dfb9a32d234c4f52&amp;bin_num=348&amp;bintype=sbin&amp;from=xls&amp;cp=CP1&amp;version=RL6856C_TA01_V11&amp;lotid=P9F71&amp;waferid=PECK38-18A2" TargetMode="External"/><Relationship Id="rId316" Type="http://schemas.openxmlformats.org/officeDocument/2006/relationships/hyperlink" Target="http://cpdb.realtek.com/cpdbv3/view/wafermap/oneWaferSbinMap.php?project=RL6856&amp;checksum=a44faa492f8ae147c31ddc047ef15c0b&amp;bin_num=83&amp;bintype=sbin&amp;from=xls&amp;cp=CP1&amp;version=RL6856C_TA01_V11&amp;lotid=P9F71&amp;waferid=PECK38-21H0" TargetMode="External"/><Relationship Id="rId5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2&amp;sbin_info=316&amp;sbin_map=316&amp;is_auto=0" TargetMode="External"/><Relationship Id="rId55" Type="http://schemas.openxmlformats.org/officeDocument/2006/relationships/hyperlink" Target="http://cpdb.realtek.com/cpdbv3/view/wafermap/oneWaferSbinMap.php?project=RL6856&amp;checksum=f29c1ef510c10044697454375c514f78&amp;bin_num=75&amp;bintype=sbin&amp;from=xls&amp;cp=CP1&amp;version=RL6856C_TA01_V11&amp;lotid=P9H62&amp;waferid=PEHB18-16A1" TargetMode="External"/><Relationship Id="rId97" Type="http://schemas.openxmlformats.org/officeDocument/2006/relationships/hyperlink" Target="http://cpdb.realtek.com/cpdbv3/view/wafermap/oneWaferSbinMap.php?project=RL6856&amp;checksum=0416966a873a20f21a443b332395a770&amp;bin_num=110&amp;bintype=sbin&amp;from=xls&amp;cp=CP1&amp;version=RL6856C_TA01_V11&amp;lotid=P9F71&amp;waferid=PECK38-13D3" TargetMode="External"/><Relationship Id="rId120" Type="http://schemas.openxmlformats.org/officeDocument/2006/relationships/hyperlink" Target="http://cpdb.realtek.com/cpdbv3/view/wafermap/oneWaferSbinMap.php?project=RL6856&amp;checksum=b571f5b5b637bc851b9e0a83bf2d08cf&amp;bin_num=506&amp;bintype=sbin&amp;from=xls&amp;cp=CP1&amp;version=RL6856C_TA01_V11&amp;lotid=P9H62&amp;waferid=PEHB18-17G7" TargetMode="External"/><Relationship Id="rId3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89&amp;sbin_info=515&amp;sbin_map=515&amp;is_auto=0" TargetMode="External"/><Relationship Id="rId5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379&amp;sbin_map=379&amp;is_auto=0" TargetMode="External"/><Relationship Id="rId162" Type="http://schemas.openxmlformats.org/officeDocument/2006/relationships/hyperlink" Target="http://cpdb.realtek.com/cpdbv3/view/wafermap/oneWaferSbinMap.php?project=RL6856&amp;checksum=ee335aa0fbb4c9544d043e5448902b14&amp;bin_num=509&amp;bintype=sbin&amp;from=xls&amp;cp=CP1&amp;version=RL6856C_TA01_V11&amp;lotid=P9H62&amp;waferid=PEHB18-15A6" TargetMode="External"/><Relationship Id="rId218" Type="http://schemas.openxmlformats.org/officeDocument/2006/relationships/hyperlink" Target="http://cpdb.realtek.com/cpdbv3/view/wafermap/oneWaferSbinMap.php?project=RL6856&amp;checksum=6c90fc65dd332fe1fda99592e99cdbe8&amp;bin_num=565&amp;bintype=sbin&amp;from=xls&amp;cp=CP1&amp;version=RL6856C_TA01_V11&amp;lotid=P9HA4&amp;waferid=PEHE73-01D6" TargetMode="External"/><Relationship Id="rId4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59&amp;sbin_map=159&amp;is_auto=0" TargetMode="External"/><Relationship Id="rId4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36&amp;sbin_map=236&amp;is_auto=0" TargetMode="External"/><Relationship Id="rId6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571&amp;sbin_map=571&amp;is_auto=0" TargetMode="External"/><Relationship Id="rId271" Type="http://schemas.openxmlformats.org/officeDocument/2006/relationships/hyperlink" Target="http://cpdb.realtek.com/cpdbv3/view/wafermap/oneWaferSbinMap.php?project=RL6856&amp;checksum=ab53ccb3d558e7229e925492f36bc0a7&amp;bin_num=97&amp;bintype=sbin&amp;from=xls&amp;cp=CP1&amp;version=RL6856C_TA01_V11&amp;lotid=P9HA4&amp;waferid=PEHE73-04B7" TargetMode="External"/><Relationship Id="rId24" Type="http://schemas.openxmlformats.org/officeDocument/2006/relationships/hyperlink" Target="http://cpdb.realtek.com/cpdbv3/view/wafermap/oneWaferSbinMap.php?project=RL6856&amp;checksum=ea97211dee5b130ae876f87b428701b4&amp;bin_num=369&amp;bintype=sbin&amp;from=xls&amp;cp=CP1&amp;version=RL6856C_TA01_V11&amp;lotid=P9H62&amp;waferid=PEHB18-22F0" TargetMode="External"/><Relationship Id="rId66" Type="http://schemas.openxmlformats.org/officeDocument/2006/relationships/hyperlink" Target="http://cpdb.realtek.com/cpdbv3/view/wafermap/oneWaferSbinMap.php?project=RL6856&amp;checksum=253b12dc99c3f7ecf8bcbac233866a0a&amp;bin_num=503&amp;bintype=sbin&amp;from=xls&amp;cp=CP1&amp;version=RL6856C_TA01_V11&amp;lotid=P9F69&amp;waferid=PECL13-07A2" TargetMode="External"/><Relationship Id="rId131" Type="http://schemas.openxmlformats.org/officeDocument/2006/relationships/hyperlink" Target="http://cpdb.realtek.com/cpdbv3/view/wafermap/oneWaferSbinMap.php?project=RL6856&amp;checksum=db4229ddbb9a5b8381bc4f99252bd4ed&amp;bin_num=43&amp;bintype=sbin&amp;from=xls&amp;cp=CP1&amp;version=RL6856C_TA01_V11&amp;lotid=P9F69&amp;waferid=PECL13-13F1" TargetMode="External"/><Relationship Id="rId327" Type="http://schemas.openxmlformats.org/officeDocument/2006/relationships/hyperlink" Target="http://cpdb.realtek.com/cpdbv3/view/wafermap/oneWaferSbinMap.php?project=RL6856&amp;checksum=08b2b05d15bb4031a2dee4346d5080ae&amp;bin_num=413&amp;bintype=sbin&amp;from=xls&amp;cp=CP1&amp;version=RL6856C_TA01_V11&amp;lotid=P9H62&amp;waferid=PEHB18-21F5" TargetMode="External"/><Relationship Id="rId369" Type="http://schemas.openxmlformats.org/officeDocument/2006/relationships/hyperlink" Target="http://cpdb.realtek.com/cpdbv3/view/wafermap/oneWaferSbinMap.php?project=RL6856&amp;checksum=851c3fc88bee7644a1517a40518a8c21&amp;bin_num=15&amp;bintype=sbin&amp;from=xls&amp;cp=CP1&amp;version=RL6856C_TA01_V11&amp;lotid=P9F69&amp;waferid=PECL13-08H0" TargetMode="External"/><Relationship Id="rId5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7&amp;sbin_map=327&amp;is_auto=0" TargetMode="External"/><Relationship Id="rId5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94&amp;sbin_map=394&amp;is_auto=0" TargetMode="External"/><Relationship Id="rId173" Type="http://schemas.openxmlformats.org/officeDocument/2006/relationships/hyperlink" Target="http://cpdb.realtek.com/cpdbv3/view/wafermap/oneWaferSbinMap.php?project=RL6856&amp;checksum=ee67b2d795ed10594c15ca0ec64af6b5&amp;bin_num=716&amp;bintype=sbin&amp;from=xls&amp;cp=CP1&amp;version=RL6856C_TA01_V11&amp;lotid=P9H62&amp;waferid=PEHB18-06F1" TargetMode="External"/><Relationship Id="rId229" Type="http://schemas.openxmlformats.org/officeDocument/2006/relationships/hyperlink" Target="http://cpdb.realtek.com/cpdbv3/view/wafermap/oneWaferSbinMap.php?project=RL6856&amp;checksum=ea97211dee5b130ae876f87b428701b4&amp;bin_num=441&amp;bintype=sbin&amp;from=xls&amp;cp=CP1&amp;version=RL6856C_TA01_V11&amp;lotid=P9H62&amp;waferid=PEHB18-22F0" TargetMode="External"/><Relationship Id="rId3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33&amp;sbin_map=33&amp;is_auto=0" TargetMode="External"/><Relationship Id="rId4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72&amp;sbin_map=172&amp;is_auto=0" TargetMode="External"/><Relationship Id="rId6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40&amp;sbin_map=440&amp;is_auto=0" TargetMode="External"/><Relationship Id="rId240" Type="http://schemas.openxmlformats.org/officeDocument/2006/relationships/hyperlink" Target="http://cpdb.realtek.com/cpdbv3/view/wafermap/oneWaferSbinMap.php?project=RL6856&amp;checksum=ab53ccb3d558e7229e925492f36bc0a7&amp;bin_num=69&amp;bintype=sbin&amp;from=xls&amp;cp=CP1&amp;version=RL6856C_TA01_V11&amp;lotid=P9HA4&amp;waferid=PEHE73-04B7" TargetMode="External"/><Relationship Id="rId4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58&amp;sbin_map=258&amp;is_auto=0" TargetMode="External"/><Relationship Id="rId35" Type="http://schemas.openxmlformats.org/officeDocument/2006/relationships/hyperlink" Target="http://cpdb.realtek.com/cpdbv3/view/wafermap/oneWaferSbinMap.php?project=RL6856&amp;checksum=8c817514e84b4f33c804f4ca882ab1e1&amp;bin_num=2&amp;bintype=sbin&amp;from=xls&amp;cp=CP1&amp;version=RL6856C_TA01_V11&amp;lotid=P9F71&amp;waferid=PECK38-24F1" TargetMode="External"/><Relationship Id="rId77" Type="http://schemas.openxmlformats.org/officeDocument/2006/relationships/hyperlink" Target="http://cpdb.realtek.com/cpdbv3/view/wafermap/oneWaferSbinMap.php?project=RL6856&amp;checksum=ab53ccb3d558e7229e925492f36bc0a7&amp;bin_num=706&amp;bintype=sbin&amp;from=xls&amp;cp=CP1&amp;version=RL6856C_TA01_V11&amp;lotid=P9HA4&amp;waferid=PEHE73-04B7" TargetMode="External"/><Relationship Id="rId100" Type="http://schemas.openxmlformats.org/officeDocument/2006/relationships/hyperlink" Target="http://cpdb.realtek.com/cpdbv3/view/wafermap/oneWaferSbinMap.php?project=RL6856&amp;checksum=65a552131eead884862b329b285371c2&amp;bin_num=504&amp;bintype=sbin&amp;from=xls&amp;cp=CP1&amp;version=RL6856C_TA01_V11&amp;lotid=P9H62&amp;waferid=PEHB18-23E3" TargetMode="External"/><Relationship Id="rId282" Type="http://schemas.openxmlformats.org/officeDocument/2006/relationships/hyperlink" Target="http://cpdb.realtek.com/cpdbv3/view/wafermap/oneWaferSbinMap.php?project=RL6856&amp;checksum=298e5ac595c2b0676d8ecc002b416bf0&amp;bin_num=7&amp;bintype=sbin&amp;from=xls&amp;cp=CP1&amp;version=RL6856C_TA01_V11&amp;lotid=P9H62&amp;waferid=PEHB18-03H0" TargetMode="External"/><Relationship Id="rId3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7578&amp;sbin_info=420&amp;sbin_map=420&amp;is_auto=0" TargetMode="External"/><Relationship Id="rId5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95&amp;sbin_map=295&amp;is_auto=0" TargetMode="External"/><Relationship Id="rId5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8874&amp;sbin_info=340&amp;sbin_map=340&amp;is_auto=0" TargetMode="External"/><Relationship Id="rId5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08&amp;sbin_map=408&amp;is_auto=0" TargetMode="External"/><Relationship Id="rId8" Type="http://schemas.openxmlformats.org/officeDocument/2006/relationships/hyperlink" Target="http://cpdb.realtek.com/cpdbv3/view/wafermap/oneWaferSbinMap.php?project=RL6856&amp;checksum=a44faa492f8ae147c31ddc047ef15c0b&amp;bin_num=369&amp;bintype=sbin&amp;from=xls&amp;cp=CP1&amp;version=RL6856C_TA01_V11&amp;lotid=P9F71&amp;waferid=PECK38-21H0" TargetMode="External"/><Relationship Id="rId142" Type="http://schemas.openxmlformats.org/officeDocument/2006/relationships/hyperlink" Target="http://cpdb.realtek.com/cpdbv3/view/wafermap/oneWaferSbinMap.php?project=RL6856&amp;checksum=715e8b3b235133002aa5b12622986068&amp;bin_num=540&amp;bintype=sbin&amp;from=xls&amp;cp=CP1&amp;version=RL6856C_TA01_V11&amp;lotid=P9F71&amp;waferid=PECK38-22G3" TargetMode="External"/><Relationship Id="rId184" Type="http://schemas.openxmlformats.org/officeDocument/2006/relationships/hyperlink" Target="http://cpdb.realtek.com/cpdbv3/view/wafermap/oneWaferSbinMap.php?project=RL6856&amp;checksum=298e5ac595c2b0676d8ecc002b416bf0&amp;bin_num=124&amp;bintype=sbin&amp;from=xls&amp;cp=CP1&amp;version=RL6856C_TA01_V11&amp;lotid=P9H62&amp;waferid=PEHB18-03H0" TargetMode="External"/><Relationship Id="rId3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86&amp;sbin_map=86&amp;is_auto=0" TargetMode="External"/><Relationship Id="rId4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8&amp;sbin_info=131&amp;sbin_map=131&amp;is_auto=0" TargetMode="External"/><Relationship Id="rId4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94&amp;sbin_map=194&amp;is_auto=0" TargetMode="External"/><Relationship Id="rId6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471&amp;sbin_map=471&amp;is_auto=0" TargetMode="External"/><Relationship Id="rId2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7372000000000001&amp;sbin_info=21&amp;sbin_map=21&amp;is_auto=0" TargetMode="External"/><Relationship Id="rId4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77&amp;sbin_map=277&amp;is_auto=0" TargetMode="External"/><Relationship Id="rId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44889&amp;sbin_info=455&amp;sbin_map=455&amp;is_auto=0" TargetMode="External"/><Relationship Id="rId293" Type="http://schemas.openxmlformats.org/officeDocument/2006/relationships/hyperlink" Target="http://cpdb.realtek.com/cpdbv3/view/wafermap/oneWaferSbinMap.php?project=RL6856&amp;checksum=4209831ccf1e84be0e1b48502805b985&amp;bin_num=98&amp;bintype=sbin&amp;from=xls&amp;cp=CP1&amp;version=RL6856C_TA01_V11&amp;lotid=P9F71&amp;waferid=PECK38-25E4" TargetMode="External"/><Relationship Id="rId307" Type="http://schemas.openxmlformats.org/officeDocument/2006/relationships/hyperlink" Target="http://cpdb.realtek.com/cpdbv3/view/wafermap/oneWaferSbinMap.php?project=RL6856&amp;checksum=a240b7f3aa2377b94cbcede63fd3e6e1&amp;bin_num=18&amp;bintype=sbin&amp;from=xls&amp;cp=CP1&amp;version=RL6856C_TA01_V11&amp;lotid=P9H62&amp;waferid=PEHB18-18G2" TargetMode="External"/><Relationship Id="rId349" Type="http://schemas.openxmlformats.org/officeDocument/2006/relationships/hyperlink" Target="http://cpdb.realtek.com/cpdbv3/view/wafermap/oneWaferSbinMap.php?project=RL6856&amp;checksum=a44faa492f8ae147c31ddc047ef15c0b&amp;bin_num=388&amp;bintype=sbin&amp;from=xls&amp;cp=CP1&amp;version=RL6856C_TA01_V11&amp;lotid=P9F71&amp;waferid=PECK38-21H0" TargetMode="External"/><Relationship Id="rId5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06&amp;sbin_map=306&amp;is_auto=0" TargetMode="External"/><Relationship Id="rId5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70&amp;sbin_map=370&amp;is_auto=0" TargetMode="External"/><Relationship Id="rId88" Type="http://schemas.openxmlformats.org/officeDocument/2006/relationships/hyperlink" Target="http://cpdb.realtek.com/cpdbv3/view/wafermap/oneWaferSbinMap.php?project=RL6856&amp;checksum=b51dfd9c4b9e4f9e07bde5851b1a8d44&amp;bin_num=47&amp;bintype=sbin&amp;from=xls&amp;cp=CP1&amp;version=RL6856C_TA01_V11&amp;lotid=P9F71&amp;waferid=PECK38-12E0" TargetMode="External"/><Relationship Id="rId111" Type="http://schemas.openxmlformats.org/officeDocument/2006/relationships/hyperlink" Target="http://cpdb.realtek.com/cpdbv3/view/wafermap/oneWaferSbinMap.php?project=RL6856&amp;checksum=851c3fc88bee7644a1517a40518a8c21&amp;bin_num=506&amp;bintype=sbin&amp;from=xls&amp;cp=CP1&amp;version=RL6856C_TA01_V11&amp;lotid=P9F69&amp;waferid=PECL13-08H0" TargetMode="External"/><Relationship Id="rId153" Type="http://schemas.openxmlformats.org/officeDocument/2006/relationships/hyperlink" Target="http://cpdb.realtek.com/cpdbv3/view/wafermap/oneWaferSbinMap.php?project=RL6856&amp;checksum=6c90fc65dd332fe1fda99592e99cdbe8&amp;bin_num=72&amp;bintype=sbin&amp;from=xls&amp;cp=CP1&amp;version=RL6856C_TA01_V11&amp;lotid=P9HA4&amp;waferid=PEHE73-01D6" TargetMode="External"/><Relationship Id="rId195" Type="http://schemas.openxmlformats.org/officeDocument/2006/relationships/hyperlink" Target="http://cpdb.realtek.com/cpdbv3/view/wafermap/oneWaferSbinMap.php?project=RL6856&amp;checksum=ea97211dee5b130ae876f87b428701b4&amp;bin_num=32&amp;bintype=sbin&amp;from=xls&amp;cp=CP1&amp;version=RL6856C_TA01_V11&amp;lotid=P9H62&amp;waferid=PEHB18-22F0" TargetMode="External"/><Relationship Id="rId209" Type="http://schemas.openxmlformats.org/officeDocument/2006/relationships/hyperlink" Target="http://cpdb.realtek.com/cpdbv3/view/wafermap/oneWaferSbinMap.php?project=RL6856&amp;checksum=86c4299d549a3f46cb1ed339c0b51c80&amp;bin_num=346&amp;bintype=sbin&amp;from=xls&amp;cp=CP1&amp;version=RL6856C_TA01_V11&amp;lotid=P9F69&amp;waferid=PECL13-10H0" TargetMode="External"/><Relationship Id="rId3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2288&amp;sbin_info=268&amp;sbin_map=268&amp;is_auto=0" TargetMode="External"/><Relationship Id="rId4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46&amp;sbin_map=146&amp;is_auto=0" TargetMode="External"/><Relationship Id="rId5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36&amp;sbin_map=436&amp;is_auto=0" TargetMode="External"/><Relationship Id="rId220" Type="http://schemas.openxmlformats.org/officeDocument/2006/relationships/hyperlink" Target="http://cpdb.realtek.com/cpdbv3/view/wafermap/oneWaferSbinMap.php?project=RL6856&amp;checksum=0d84d96b2e7c95848a05fcc2ec1c1d0a&amp;bin_num=565&amp;bintype=sbin&amp;from=xls&amp;cp=CP1&amp;version=RL6856C_TA01_V11&amp;lotid=P9HA4&amp;waferid=PEHE73-05B2" TargetMode="External"/><Relationship Id="rId4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553&amp;sbin_info=216&amp;sbin_map=216&amp;is_auto=0" TargetMode="External"/><Relationship Id="rId6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844&amp;sbin_info=513&amp;sbin_map=513&amp;is_auto=0" TargetMode="External"/><Relationship Id="rId15" Type="http://schemas.openxmlformats.org/officeDocument/2006/relationships/hyperlink" Target="http://cpdb.realtek.com/cpdbv3/view/wafermap/oneWaferSbinMap.php?project=RL6856&amp;checksum=851c3fc88bee7644a1517a40518a8c21&amp;bin_num=369&amp;bintype=sbin&amp;from=xls&amp;cp=CP1&amp;version=RL6856C_TA01_V11&amp;lotid=P9F69&amp;waferid=PECL13-08H0" TargetMode="External"/><Relationship Id="rId57" Type="http://schemas.openxmlformats.org/officeDocument/2006/relationships/hyperlink" Target="http://cpdb.realtek.com/cpdbv3/view/wafermap/oneWaferSbinMap.php?project=RL6856&amp;checksum=a44faa492f8ae147c31ddc047ef15c0b&amp;bin_num=106&amp;bintype=sbin&amp;from=xls&amp;cp=CP1&amp;version=RL6856C_TA01_V11&amp;lotid=P9F71&amp;waferid=PECK38-21H0" TargetMode="External"/><Relationship Id="rId262" Type="http://schemas.openxmlformats.org/officeDocument/2006/relationships/hyperlink" Target="http://cpdb.realtek.com/cpdbv3/view/wafermap/oneWaferSbinMap.php?project=RL6856&amp;checksum=fb1a5d7a79d5475f51574d653d70cc14&amp;bin_num=23&amp;bintype=sbin&amp;from=xls&amp;cp=CP1&amp;version=RL6856C_TA01_V11&amp;lotid=P9H62&amp;waferid=PEHB18-02A2" TargetMode="External"/><Relationship Id="rId3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686&amp;sbin_info=435&amp;sbin_map=435&amp;is_auto=0" TargetMode="External"/><Relationship Id="rId5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18&amp;sbin_map=318&amp;is_auto=0" TargetMode="External"/><Relationship Id="rId5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1&amp;sbin_map=381&amp;is_auto=0" TargetMode="External"/><Relationship Id="rId99" Type="http://schemas.openxmlformats.org/officeDocument/2006/relationships/hyperlink" Target="http://cpdb.realtek.com/cpdbv3/view/wafermap/oneWaferSbinMap.php?project=RL6856&amp;checksum=a44faa492f8ae147c31ddc047ef15c0b&amp;bin_num=504&amp;bintype=sbin&amp;from=xls&amp;cp=CP1&amp;version=RL6856C_TA01_V11&amp;lotid=P9F71&amp;waferid=PECK38-21H0" TargetMode="External"/><Relationship Id="rId122" Type="http://schemas.openxmlformats.org/officeDocument/2006/relationships/hyperlink" Target="http://cpdb.realtek.com/cpdbv3/view/wafermap/oneWaferSbinMap.php?project=RL6856&amp;checksum=2097111e4f77e80c1fd78ee12a1418eb&amp;bin_num=506&amp;bintype=sbin&amp;from=xls&amp;cp=CP1&amp;version=RL6856C_TA01_V11&amp;lotid=P9H62&amp;waferid=PEHB18-07E4" TargetMode="External"/><Relationship Id="rId164" Type="http://schemas.openxmlformats.org/officeDocument/2006/relationships/hyperlink" Target="http://cpdb.realtek.com/cpdbv3/view/wafermap/oneWaferSbinMap.php?project=RL6856&amp;checksum=20c7751f5caf5f2088af71991967ae5d&amp;bin_num=509&amp;bintype=sbin&amp;from=xls&amp;cp=CP1&amp;version=RL6856C_TA01_V11&amp;lotid=P9HA4&amp;waferid=PEHE73-03C4" TargetMode="External"/><Relationship Id="rId3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2&amp;sbin_info=11&amp;sbin_map=11&amp;is_auto=0" TargetMode="External"/><Relationship Id="rId4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162&amp;sbin_map=162&amp;is_auto=0" TargetMode="External"/><Relationship Id="rId4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40&amp;sbin_map=240&amp;is_auto=0" TargetMode="External"/><Relationship Id="rId6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701&amp;sbin_map=701&amp;is_auto=0" TargetMode="External"/><Relationship Id="rId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1.713438&amp;sbin_info=113&amp;sbin_map=113&amp;is_auto=0" TargetMode="External"/><Relationship Id="rId231" Type="http://schemas.openxmlformats.org/officeDocument/2006/relationships/hyperlink" Target="http://cpdb.realtek.com/cpdbv3/view/wafermap/oneWaferSbinMap.php?project=RL6856&amp;checksum=45baee9a34f54755f6d728d3540326ee&amp;bin_num=441&amp;bintype=sbin&amp;from=xls&amp;cp=CP1&amp;version=RL6856C_TA01_V11&amp;lotid=P9F69&amp;waferid=PECL13-11G3" TargetMode="External"/><Relationship Id="rId2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8192&amp;sbin_info=40&amp;sbin_map=40&amp;is_auto=0" TargetMode="External"/><Relationship Id="rId329" Type="http://schemas.openxmlformats.org/officeDocument/2006/relationships/hyperlink" Target="http://cpdb.realtek.com/cpdbv3/view/wafermap/oneWaferSbinMap.php?project=RL6856&amp;checksum=42d453796e07fcc7dda3269171385392&amp;bin_num=463&amp;bintype=sbin&amp;from=xls&amp;cp=CP1&amp;version=RL6856C_TA01_V11&amp;lotid=P9H62&amp;waferid=PEHB18-10D7" TargetMode="External"/><Relationship Id="rId4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62&amp;sbin_map=262&amp;is_auto=0" TargetMode="External"/><Relationship Id="rId5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9&amp;sbin_map=329&amp;is_auto=0" TargetMode="External"/><Relationship Id="rId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4697&amp;sbin_info=601&amp;sbin_map=601&amp;is_auto=0" TargetMode="External"/><Relationship Id="rId133" Type="http://schemas.openxmlformats.org/officeDocument/2006/relationships/hyperlink" Target="http://cpdb.realtek.com/cpdbv3/view/wafermap/oneWaferSbinMap.php?project=RL6856&amp;checksum=42025cf14e82403279106d7deb77b77d&amp;bin_num=43&amp;bintype=sbin&amp;from=xls&amp;cp=CP1&amp;version=RL6856C_TA01_V11&amp;lotid=P9H62&amp;waferid=PEHB18-05F6" TargetMode="External"/><Relationship Id="rId1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0274&amp;sbin_info=41&amp;sbin_map=41&amp;is_auto=0" TargetMode="External"/><Relationship Id="rId3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686&amp;sbin_info=342&amp;sbin_map=342&amp;is_auto=0" TargetMode="External"/><Relationship Id="rId5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397&amp;sbin_map=397&amp;is_auto=0" TargetMode="External"/><Relationship Id="rId200" Type="http://schemas.openxmlformats.org/officeDocument/2006/relationships/hyperlink" Target="http://cpdb.realtek.com/cpdbv3/view/wafermap/oneWaferSbinMap.php?project=RL6856&amp;checksum=f29c1ef510c10044697454375c514f78&amp;bin_num=507&amp;bintype=sbin&amp;from=xls&amp;cp=CP1&amp;version=RL6856C_TA01_V11&amp;lotid=P9H62&amp;waferid=PEHB18-16A1" TargetMode="External"/><Relationship Id="rId3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2082&amp;sbin_info=36&amp;sbin_map=36&amp;is_auto=0" TargetMode="External"/><Relationship Id="rId4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76&amp;sbin_map=176&amp;is_auto=0" TargetMode="External"/><Relationship Id="rId6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2&amp;sbin_info=443&amp;sbin_map=443&amp;is_auto=0" TargetMode="External"/><Relationship Id="rId2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347999999999999&amp;sbin_info=68&amp;sbin_map=68&amp;is_auto=0" TargetMode="External"/><Relationship Id="rId284" Type="http://schemas.openxmlformats.org/officeDocument/2006/relationships/hyperlink" Target="http://cpdb.realtek.com/cpdbv3/view/wafermap/oneWaferSbinMap.php?project=RL6856&amp;checksum=253b12dc99c3f7ecf8bcbac233866a0a&amp;bin_num=7&amp;bintype=sbin&amp;from=xls&amp;cp=CP1&amp;version=RL6856C_TA01_V11&amp;lotid=P9F69&amp;waferid=PECL13-07A2" TargetMode="External"/><Relationship Id="rId4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79&amp;sbin_map=279&amp;is_auto=0" TargetMode="External"/><Relationship Id="rId5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97&amp;sbin_map=297&amp;is_auto=0" TargetMode="External"/><Relationship Id="rId37" Type="http://schemas.openxmlformats.org/officeDocument/2006/relationships/hyperlink" Target="http://cpdb.realtek.com/cpdbv3/view/wafermap/oneWaferSbinMap.php?project=RL6856&amp;checksum=3b3e730c516be703dfb9a32d234c4f52&amp;bin_num=2&amp;bintype=sbin&amp;from=xls&amp;cp=CP1&amp;version=RL6856C_TA01_V11&amp;lotid=P9F71&amp;waferid=PECK38-18A2" TargetMode="External"/><Relationship Id="rId79" Type="http://schemas.openxmlformats.org/officeDocument/2006/relationships/hyperlink" Target="http://cpdb.realtek.com/cpdbv3/view/wafermap/oneWaferSbinMap.php?project=RL6856&amp;checksum=3b75be17360e7fe13d19a8225fdb7f7a&amp;bin_num=706&amp;bintype=sbin&amp;from=xls&amp;cp=CP1&amp;version=RL6856C_TA01_V11&amp;lotid=P9F74&amp;waferid=PECK36-19F3" TargetMode="External"/><Relationship Id="rId102" Type="http://schemas.openxmlformats.org/officeDocument/2006/relationships/hyperlink" Target="http://cpdb.realtek.com/cpdbv3/view/wafermap/oneWaferSbinMap.php?project=RL6856&amp;checksum=9164efa62431869d8e45e77ff6089767&amp;bin_num=504&amp;bintype=sbin&amp;from=xls&amp;cp=CP1&amp;version=RL6856C_TA01_V11&amp;lotid=P9F71&amp;waferid=PECK38-23F6" TargetMode="External"/><Relationship Id="rId144" Type="http://schemas.openxmlformats.org/officeDocument/2006/relationships/hyperlink" Target="http://cpdb.realtek.com/cpdbv3/view/wafermap/oneWaferSbinMap.php?project=RL6856&amp;checksum=8b57f68db78356f6502b451e85c6b8ab&amp;bin_num=540&amp;bintype=sbin&amp;from=xls&amp;cp=CP1&amp;version=RL6856C_TA01_V11&amp;lotid=P9H62&amp;waferid=PEHB18-01A7" TargetMode="External"/><Relationship Id="rId5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45&amp;sbin_map=345&amp;is_auto=0" TargetMode="External"/><Relationship Id="rId5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10&amp;sbin_map=410&amp;is_auto=0" TargetMode="External"/><Relationship Id="rId90" Type="http://schemas.openxmlformats.org/officeDocument/2006/relationships/hyperlink" Target="http://cpdb.realtek.com/cpdbv3/view/wafermap/oneWaferSbinMap.php?project=RL6856&amp;checksum=298e5ac595c2b0676d8ecc002b416bf0&amp;bin_num=28&amp;bintype=sbin&amp;from=xls&amp;cp=CP1&amp;version=RL6856C_TA01_V11&amp;lotid=P9H62&amp;waferid=PEHB18-03H0" TargetMode="External"/><Relationship Id="rId186" Type="http://schemas.openxmlformats.org/officeDocument/2006/relationships/hyperlink" Target="http://cpdb.realtek.com/cpdbv3/view/wafermap/oneWaferSbinMap.php?project=RL6856&amp;checksum=3b75be17360e7fe13d19a8225fdb7f7a&amp;bin_num=124&amp;bintype=sbin&amp;from=xls&amp;cp=CP1&amp;version=RL6856C_TA01_V11&amp;lotid=P9F74&amp;waferid=PECK36-19F3" TargetMode="External"/><Relationship Id="rId351" Type="http://schemas.openxmlformats.org/officeDocument/2006/relationships/hyperlink" Target="http://cpdb.realtek.com/cpdbv3/view/wafermap/oneWaferSbinMap.php?project=RL6856&amp;checksum=a44faa492f8ae147c31ddc047ef15c0b&amp;bin_num=101&amp;bintype=sbin&amp;from=xls&amp;cp=CP1&amp;version=RL6856C_TA01_V11&amp;lotid=P9F71&amp;waferid=PECK38-21H0" TargetMode="External"/><Relationship Id="rId3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89&amp;sbin_map=89&amp;is_auto=0" TargetMode="External"/><Relationship Id="rId4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35&amp;sbin_map=135&amp;is_auto=0" TargetMode="External"/><Relationship Id="rId4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98&amp;sbin_map=198&amp;is_auto=0" TargetMode="External"/><Relationship Id="rId6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73&amp;sbin_map=473&amp;is_auto=0" TargetMode="External"/><Relationship Id="rId211" Type="http://schemas.openxmlformats.org/officeDocument/2006/relationships/hyperlink" Target="http://cpdb.realtek.com/cpdbv3/view/wafermap/oneWaferSbinMap.php?project=RL6856&amp;checksum=8b6f6d512955a5ff4580e962761ca88c&amp;bin_num=9&amp;bintype=sbin&amp;from=xls&amp;cp=CP1&amp;version=RL6856C_TA01_V11&amp;lotid=P9H62&amp;waferid=PEHB18-11D2" TargetMode="External"/><Relationship Id="rId253" Type="http://schemas.openxmlformats.org/officeDocument/2006/relationships/hyperlink" Target="http://cpdb.realtek.com/cpdbv3/view/wafermap/oneWaferSbinMap.php?project=RL6856&amp;checksum=6c90fc65dd332fe1fda99592e99cdbe8&amp;bin_num=21&amp;bintype=sbin&amp;from=xls&amp;cp=CP1&amp;version=RL6856C_TA01_V11&amp;lotid=P9HA4&amp;waferid=PEHE73-01D6" TargetMode="External"/><Relationship Id="rId295" Type="http://schemas.openxmlformats.org/officeDocument/2006/relationships/hyperlink" Target="http://cpdb.realtek.com/cpdbv3/view/wafermap/oneWaferSbinMap.php?project=RL6856&amp;checksum=4209831ccf1e84be0e1b48502805b985&amp;bin_num=127&amp;bintype=sbin&amp;from=xls&amp;cp=CP1&amp;version=RL6856C_TA01_V11&amp;lotid=P9F71&amp;waferid=PECK38-25E4" TargetMode="External"/><Relationship Id="rId3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048&amp;sbin_info=495&amp;sbin_map=495&amp;is_auto=0" TargetMode="External"/><Relationship Id="rId4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20&amp;sbin_map=220&amp;is_auto=0" TargetMode="External"/><Relationship Id="rId5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08&amp;sbin_map=308&amp;is_auto=0" TargetMode="External"/><Relationship Id="rId48" Type="http://schemas.openxmlformats.org/officeDocument/2006/relationships/hyperlink" Target="http://cpdb.realtek.com/cpdbv3/view/wafermap/oneWaferSbinMap.php?project=RL6856&amp;checksum=db4229ddbb9a5b8381bc4f99252bd4ed&amp;bin_num=455&amp;bintype=sbin&amp;from=xls&amp;cp=CP1&amp;version=RL6856C_TA01_V11&amp;lotid=P9F69&amp;waferid=PECL13-13F1" TargetMode="External"/><Relationship Id="rId113" Type="http://schemas.openxmlformats.org/officeDocument/2006/relationships/hyperlink" Target="http://cpdb.realtek.com/cpdbv3/view/wafermap/oneWaferSbinMap.php?project=RL6856&amp;checksum=04bf113df136fc2c0f0c9346c4e9956b&amp;bin_num=506&amp;bintype=sbin&amp;from=xls&amp;cp=CP1&amp;version=RL6856C_TA01_V11&amp;lotid=P9H62&amp;waferid=PEHB18-14B3" TargetMode="External"/><Relationship Id="rId3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403&amp;sbin_map=403&amp;is_auto=0" TargetMode="External"/><Relationship Id="rId5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72&amp;sbin_map=372&amp;is_auto=0" TargetMode="External"/><Relationship Id="rId155" Type="http://schemas.openxmlformats.org/officeDocument/2006/relationships/hyperlink" Target="http://cpdb.realtek.com/cpdbv3/view/wafermap/oneWaferSbinMap.php?project=RL6856&amp;checksum=69fc68a0a8cf1744418119f35afc2734&amp;bin_num=72&amp;bintype=sbin&amp;from=xls&amp;cp=CP1&amp;version=RL6856C_TA01_V11&amp;lotid=P9H62&amp;waferid=PEHB18-12C5" TargetMode="External"/><Relationship Id="rId1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7816&amp;sbin_info=507&amp;sbin_map=507&amp;is_auto=0" TargetMode="External"/><Relationship Id="rId3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272&amp;sbin_map=272&amp;is_auto=0" TargetMode="External"/><Relationship Id="rId4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48&amp;sbin_map=148&amp;is_auto=0" TargetMode="External"/><Relationship Id="rId6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519&amp;sbin_map=519&amp;is_auto=0" TargetMode="External"/><Relationship Id="rId222" Type="http://schemas.openxmlformats.org/officeDocument/2006/relationships/hyperlink" Target="http://cpdb.realtek.com/cpdbv3/view/wafermap/oneWaferSbinMap.php?project=RL6856&amp;checksum=ab53ccb3d558e7229e925492f36bc0a7&amp;bin_num=44&amp;bintype=sbin&amp;from=xls&amp;cp=CP1&amp;version=RL6856C_TA01_V11&amp;lotid=P9HA4&amp;waferid=PEHE73-04B7" TargetMode="External"/><Relationship Id="rId264" Type="http://schemas.openxmlformats.org/officeDocument/2006/relationships/hyperlink" Target="http://cpdb.realtek.com/cpdbv3/view/wafermap/oneWaferSbinMap.php?project=RL6856&amp;checksum=3b3e730c516be703dfb9a32d234c4f52&amp;bin_num=23&amp;bintype=sbin&amp;from=xls&amp;cp=CP1&amp;version=RL6856C_TA01_V11&amp;lotid=P9F71&amp;waferid=PECK38-18A2" TargetMode="External"/><Relationship Id="rId4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44&amp;sbin_map=244&amp;is_auto=0" TargetMode="External"/><Relationship Id="rId17" Type="http://schemas.openxmlformats.org/officeDocument/2006/relationships/hyperlink" Target="http://cpdb.realtek.com/cpdbv3/view/wafermap/oneWaferSbinMap.php?project=RL6856&amp;checksum=8b6f6d512955a5ff4580e962761ca88c&amp;bin_num=369&amp;bintype=sbin&amp;from=xls&amp;cp=CP1&amp;version=RL6856C_TA01_V11&amp;lotid=P9H62&amp;waferid=PEHB18-11D2" TargetMode="External"/><Relationship Id="rId59" Type="http://schemas.openxmlformats.org/officeDocument/2006/relationships/hyperlink" Target="http://cpdb.realtek.com/cpdbv3/view/wafermap/oneWaferSbinMap.php?project=RL6856&amp;checksum=f927798b50a1bbeb837244ac741e5dfe&amp;bin_num=106&amp;bintype=sbin&amp;from=xls&amp;cp=CP1&amp;version=RL6856C_TA01_V11&amp;lotid=P9F71&amp;waferid=PECK38-19H0" TargetMode="External"/><Relationship Id="rId124" Type="http://schemas.openxmlformats.org/officeDocument/2006/relationships/hyperlink" Target="http://cpdb.realtek.com/cpdbv3/view/wafermap/oneWaferSbinMap.php?project=RL6856&amp;checksum=a006027dd43e7f3a3d23e2c5005e0fb8&amp;bin_num=506&amp;bintype=sbin&amp;from=xls&amp;cp=CP1&amp;version=RL6856C_TA01_V11&amp;lotid=P9F69&amp;waferid=PECL13-09G3" TargetMode="External"/><Relationship Id="rId5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0&amp;sbin_map=320&amp;is_auto=0" TargetMode="External"/><Relationship Id="rId5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3&amp;sbin_map=383&amp;is_auto=0" TargetMode="External"/><Relationship Id="rId70" Type="http://schemas.openxmlformats.org/officeDocument/2006/relationships/hyperlink" Target="http://cpdb.realtek.com/cpdbv3/view/wafermap/oneWaferSbinMap.php?project=RL6856&amp;checksum=6c90fc65dd332fe1fda99592e99cdbe8&amp;bin_num=601&amp;bintype=sbin&amp;from=xls&amp;cp=CP1&amp;version=RL6856C_TA01_V11&amp;lotid=P9HA4&amp;waferid=PEHE73-01D6" TargetMode="External"/><Relationship Id="rId166" Type="http://schemas.openxmlformats.org/officeDocument/2006/relationships/hyperlink" Target="http://cpdb.realtek.com/cpdbv3/view/wafermap/oneWaferSbinMap.php?project=RL6856&amp;checksum=23c527977003b9303302cb647c456f01&amp;bin_num=509&amp;bintype=sbin&amp;from=xls&amp;cp=CP1&amp;version=RL6856C_TA01_V11&amp;lotid=P9F69&amp;waferid=PECL13-12F6" TargetMode="External"/><Relationship Id="rId331" Type="http://schemas.openxmlformats.org/officeDocument/2006/relationships/hyperlink" Target="http://cpdb.realtek.com/cpdbv3/view/wafermap/oneWaferSbinMap.php?project=RL6856&amp;checksum=a006027dd43e7f3a3d23e2c5005e0fb8&amp;bin_num=103&amp;bintype=sbin&amp;from=xls&amp;cp=CP1&amp;version=RL6856C_TA01_V11&amp;lotid=P9F69&amp;waferid=PECL13-09G3" TargetMode="External"/><Relationship Id="rId3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638&amp;sbin_info=13&amp;sbin_map=13&amp;is_auto=0" TargetMode="External"/><Relationship Id="rId4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64&amp;sbin_map=164&amp;is_auto=0" TargetMode="External"/><Relationship Id="rId5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662&amp;sbin_info=399&amp;sbin_map=399&amp;is_auto=0" TargetMode="External"/><Relationship Id="rId6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705&amp;sbin_map=705&amp;is_auto=0" TargetMode="External"/><Relationship Id="rId1" Type="http://schemas.openxmlformats.org/officeDocument/2006/relationships/hyperlink" Target="http://cpdb.realtek.com/cpdbv3/view/mergeCell.php?project=RL6856&amp;cp=CP1&amp;version=RL6856C_TA01_V11&amp;lotid=P9F74&amp;waferid=PECK36-19F3&amp;bintype=sbin" TargetMode="External"/><Relationship Id="rId233" Type="http://schemas.openxmlformats.org/officeDocument/2006/relationships/hyperlink" Target="http://cpdb.realtek.com/cpdbv3/view/wafermap/oneWaferSbinMap.php?project=RL6856&amp;checksum=ddbc4dc02ff5300b266d4badcbf2509a&amp;bin_num=151&amp;bintype=sbin&amp;from=xls&amp;cp=CP1&amp;version=RL6856C_TA01_V11&amp;lotid=P9H62&amp;waferid=PEHB18-20G2" TargetMode="External"/><Relationship Id="rId4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80&amp;sbin_map=180&amp;is_auto=0" TargetMode="External"/><Relationship Id="rId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579338&amp;sbin_info=2&amp;sbin_map=2&amp;is_auto=0" TargetMode="External"/><Relationship Id="rId275" Type="http://schemas.openxmlformats.org/officeDocument/2006/relationships/hyperlink" Target="http://cpdb.realtek.com/cpdbv3/view/wafermap/oneWaferSbinMap.php?project=RL6856&amp;checksum=6c90fc65dd332fe1fda99592e99cdbe8&amp;bin_num=40&amp;bintype=sbin&amp;from=xls&amp;cp=CP1&amp;version=RL6856C_TA01_V11&amp;lotid=P9HA4&amp;waferid=PEHE73-01D6" TargetMode="External"/><Relationship Id="rId3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437&amp;sbin_info=4&amp;sbin_map=4&amp;is_auto=0" TargetMode="External"/><Relationship Id="rId4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66&amp;sbin_map=266&amp;is_auto=0" TargetMode="External"/><Relationship Id="rId5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332&amp;sbin_map=332&amp;is_auto=0" TargetMode="External"/><Relationship Id="rId81" Type="http://schemas.openxmlformats.org/officeDocument/2006/relationships/hyperlink" Target="http://cpdb.realtek.com/cpdbv3/view/wafermap/oneWaferSbinMap.php?project=RL6856&amp;checksum=0d84d96b2e7c95848a05fcc2ec1c1d0a&amp;bin_num=706&amp;bintype=sbin&amp;from=xls&amp;cp=CP1&amp;version=RL6856C_TA01_V11&amp;lotid=P9HA4&amp;waferid=PEHE73-05B2" TargetMode="External"/><Relationship Id="rId1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25534&amp;sbin_info=95&amp;sbin_map=95&amp;is_auto=0" TargetMode="External"/><Relationship Id="rId177" Type="http://schemas.openxmlformats.org/officeDocument/2006/relationships/hyperlink" Target="http://cpdb.realtek.com/cpdbv3/view/wafermap/oneWaferSbinMap.php?project=RL6856&amp;checksum=a240b7f3aa2377b94cbcede63fd3e6e1&amp;bin_num=41&amp;bintype=sbin&amp;from=xls&amp;cp=CP1&amp;version=RL6856C_TA01_V11&amp;lotid=P9H62&amp;waferid=PEHB18-18G2" TargetMode="External"/><Relationship Id="rId3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048&amp;sbin_info=334&amp;sbin_map=334&amp;is_auto=0" TargetMode="External"/><Relationship Id="rId3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&amp;sbin_map=38&amp;is_auto=0" TargetMode="External"/><Relationship Id="rId5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14&amp;sbin_map=414&amp;is_auto=0" TargetMode="External"/><Relationship Id="rId6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4&amp;sbin_info=445&amp;sbin_map=445&amp;is_auto=0" TargetMode="External"/><Relationship Id="rId202" Type="http://schemas.openxmlformats.org/officeDocument/2006/relationships/hyperlink" Target="http://cpdb.realtek.com/cpdbv3/view/wafermap/oneWaferSbinMap.php?project=RL6856&amp;checksum=f927798b50a1bbeb837244ac741e5dfe&amp;bin_num=507&amp;bintype=sbin&amp;from=xls&amp;cp=CP1&amp;version=RL6856C_TA01_V11&amp;lotid=P9F71&amp;waferid=PECK38-19H0" TargetMode="External"/><Relationship Id="rId244" Type="http://schemas.openxmlformats.org/officeDocument/2006/relationships/hyperlink" Target="http://cpdb.realtek.com/cpdbv3/view/wafermap/oneWaferSbinMap.php?project=RL6856&amp;checksum=fb1a5d7a79d5475f51574d653d70cc14&amp;bin_num=68&amp;bintype=sbin&amp;from=xls&amp;cp=CP1&amp;version=RL6856C_TA01_V11&amp;lotid=P9H62&amp;waferid=PEHB18-02A2" TargetMode="External"/><Relationship Id="rId39" Type="http://schemas.openxmlformats.org/officeDocument/2006/relationships/hyperlink" Target="http://cpdb.realtek.com/cpdbv3/view/wafermap/oneWaferSbinMap.php?project=RL6856&amp;checksum=3a195ffff596875abe414ece981cceaa&amp;bin_num=3&amp;bintype=sbin&amp;from=xls&amp;cp=CP1&amp;version=RL6856C_TA01_V11&amp;lotid=P9H62&amp;waferid=PEHB18-25D1" TargetMode="External"/><Relationship Id="rId286" Type="http://schemas.openxmlformats.org/officeDocument/2006/relationships/hyperlink" Target="http://cpdb.realtek.com/cpdbv3/view/wafermap/oneWaferSbinMap.php?project=RL6856&amp;checksum=23c527977003b9303302cb647c456f01&amp;bin_num=330&amp;bintype=sbin&amp;from=xls&amp;cp=CP1&amp;version=RL6856C_TA01_V11&amp;lotid=P9F69&amp;waferid=PECL13-12F6" TargetMode="External"/><Relationship Id="rId4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02&amp;sbin_map=202&amp;is_auto=0" TargetMode="External"/><Relationship Id="rId4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81&amp;sbin_map=281&amp;is_auto=0" TargetMode="External"/><Relationship Id="rId5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99&amp;sbin_map=299&amp;is_auto=0" TargetMode="External"/><Relationship Id="rId5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50&amp;sbin_map=350&amp;is_auto=0" TargetMode="External"/><Relationship Id="rId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307178&amp;sbin_info=75&amp;sbin_map=75&amp;is_auto=0" TargetMode="External"/><Relationship Id="rId1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378238&amp;sbin_info=465&amp;sbin_map=465&amp;is_auto=0" TargetMode="External"/><Relationship Id="rId146" Type="http://schemas.openxmlformats.org/officeDocument/2006/relationships/hyperlink" Target="http://cpdb.realtek.com/cpdbv3/view/wafermap/oneWaferSbinMap.php?project=RL6856&amp;checksum=a0dba439634cf21aac4d36ccdb5984fe&amp;bin_num=540&amp;bintype=sbin&amp;from=xls&amp;cp=CP1&amp;version=RL6856C_TA01_V11&amp;lotid=P9H62&amp;waferid=PEHB18-09D2" TargetMode="External"/><Relationship Id="rId188" Type="http://schemas.openxmlformats.org/officeDocument/2006/relationships/hyperlink" Target="http://cpdb.realtek.com/cpdbv3/view/wafermap/oneWaferSbinMap.php?project=RL6856&amp;checksum=db7dae4b161228fba2fab157a1f9fdc5&amp;bin_num=124&amp;bintype=sbin&amp;from=xls&amp;cp=CP1&amp;version=RL6856C_TA01_V11&amp;lotid=P9F71&amp;waferid=PECK38-20A2" TargetMode="External"/><Relationship Id="rId311" Type="http://schemas.openxmlformats.org/officeDocument/2006/relationships/hyperlink" Target="http://cpdb.realtek.com/cpdbv3/view/wafermap/oneWaferSbinMap.php?project=RL6856&amp;checksum=ea97211dee5b130ae876f87b428701b4&amp;bin_num=495&amp;bintype=sbin&amp;from=xls&amp;cp=CP1&amp;version=RL6856C_TA01_V11&amp;lotid=P9H62&amp;waferid=PEHB18-22F0" TargetMode="External"/><Relationship Id="rId353" Type="http://schemas.openxmlformats.org/officeDocument/2006/relationships/hyperlink" Target="http://cpdb.realtek.com/cpdbv3/view/wafermap/oneWaferSbinMap.php?project=RL6856&amp;checksum=b51dfd9c4b9e4f9e07bde5851b1a8d44&amp;bin_num=411&amp;bintype=sbin&amp;from=xls&amp;cp=CP1&amp;version=RL6856C_TA01_V11&amp;lotid=P9F71&amp;waferid=PECK38-12E0" TargetMode="External"/><Relationship Id="rId3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7442&amp;sbin_info=100&amp;sbin_map=100&amp;is_auto=0" TargetMode="External"/><Relationship Id="rId4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37&amp;sbin_map=137&amp;is_auto=0" TargetMode="External"/><Relationship Id="rId5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74&amp;sbin_map=374&amp;is_auto=0" TargetMode="External"/><Relationship Id="rId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51886&amp;sbin_info=6&amp;sbin_map=6&amp;is_auto=0" TargetMode="External"/><Relationship Id="rId213" Type="http://schemas.openxmlformats.org/officeDocument/2006/relationships/hyperlink" Target="http://cpdb.realtek.com/cpdbv3/view/wafermap/oneWaferSbinMap.php?project=RL6856&amp;checksum=987e2dad95ccfeb6b6ebc71cfccf34e1&amp;bin_num=9&amp;bintype=sbin&amp;from=xls&amp;cp=CP1&amp;version=RL6856C_TA01_V11&amp;lotid=P9H62&amp;waferid=PEHB18-04G3" TargetMode="External"/><Relationship Id="rId4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52&amp;sbin_map=152&amp;is_auto=0" TargetMode="External"/><Relationship Id="rId6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500&amp;sbin_map=500&amp;is_auto=0" TargetMode="External"/><Relationship Id="rId255" Type="http://schemas.openxmlformats.org/officeDocument/2006/relationships/hyperlink" Target="http://cpdb.realtek.com/cpdbv3/view/wafermap/oneWaferSbinMap.php?project=RL6856&amp;checksum=db7dae4b161228fba2fab157a1f9fdc5&amp;bin_num=21&amp;bintype=sbin&amp;from=xls&amp;cp=CP1&amp;version=RL6856C_TA01_V11&amp;lotid=P9F71&amp;waferid=PECK38-20A2" TargetMode="External"/><Relationship Id="rId2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495&amp;sbin_info=464&amp;sbin_map=464&amp;is_auto=0" TargetMode="External"/><Relationship Id="rId4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844&amp;sbin_info=224&amp;sbin_map=224&amp;is_auto=0" TargetMode="External"/><Relationship Id="rId5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11&amp;sbin_map=311&amp;is_auto=0" TargetMode="External"/><Relationship Id="rId115" Type="http://schemas.openxmlformats.org/officeDocument/2006/relationships/hyperlink" Target="http://cpdb.realtek.com/cpdbv3/view/wafermap/oneWaferSbinMap.php?project=RL6856&amp;checksum=a0dba439634cf21aac4d36ccdb5984fe&amp;bin_num=506&amp;bintype=sbin&amp;from=xls&amp;cp=CP1&amp;version=RL6856C_TA01_V11&amp;lotid=P9H62&amp;waferid=PEHB18-09D2" TargetMode="External"/><Relationship Id="rId157" Type="http://schemas.openxmlformats.org/officeDocument/2006/relationships/hyperlink" Target="http://cpdb.realtek.com/cpdbv3/view/wafermap/oneWaferSbinMap.php?project=RL6856&amp;checksum=23c527977003b9303302cb647c456f01&amp;bin_num=72&amp;bintype=sbin&amp;from=xls&amp;cp=CP1&amp;version=RL6856C_TA01_V11&amp;lotid=P9F69&amp;waferid=PECL13-12F6" TargetMode="External"/><Relationship Id="rId3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4096&amp;sbin_info=104&amp;sbin_map=104&amp;is_auto=0" TargetMode="External"/><Relationship Id="rId3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35838&amp;sbin_info=76&amp;sbin_map=76&amp;is_auto=0" TargetMode="External"/><Relationship Id="rId61" Type="http://schemas.openxmlformats.org/officeDocument/2006/relationships/hyperlink" Target="http://cpdb.realtek.com/cpdbv3/view/wafermap/oneWaferSbinMap.php?project=RL6856&amp;checksum=a44faa492f8ae147c31ddc047ef15c0b&amp;bin_num=503&amp;bintype=sbin&amp;from=xls&amp;cp=CP1&amp;version=RL6856C_TA01_V11&amp;lotid=P9F71&amp;waferid=PECK38-21H0" TargetMode="External"/><Relationship Id="rId199" Type="http://schemas.openxmlformats.org/officeDocument/2006/relationships/hyperlink" Target="http://cpdb.realtek.com/cpdbv3/view/wafermap/oneWaferSbinMap.php?project=RL6856&amp;checksum=a0dba439634cf21aac4d36ccdb5984fe&amp;bin_num=507&amp;bintype=sbin&amp;from=xls&amp;cp=CP1&amp;version=RL6856C_TA01_V11&amp;lotid=P9H62&amp;waferid=PEHB18-09D2" TargetMode="External"/><Relationship Id="rId5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5&amp;sbin_map=385&amp;is_auto=0" TargetMode="External"/><Relationship Id="rId6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&amp;sbin_info=530&amp;sbin_map=530&amp;is_auto=0" TargetMode="External"/><Relationship Id="rId19" Type="http://schemas.openxmlformats.org/officeDocument/2006/relationships/hyperlink" Target="http://cpdb.realtek.com/cpdbv3/view/wafermap/oneWaferSbinMap.php?project=RL6856&amp;checksum=2d4db2788d9a7ba0e090b255934bb19d&amp;bin_num=369&amp;bintype=sbin&amp;from=xls&amp;cp=CP1&amp;version=RL6856C_TA01_V11&amp;lotid=P9H62&amp;waferid=PEHB18-24D6" TargetMode="External"/><Relationship Id="rId224" Type="http://schemas.openxmlformats.org/officeDocument/2006/relationships/hyperlink" Target="http://cpdb.realtek.com/cpdbv3/view/wafermap/oneWaferSbinMap.php?project=RL6856&amp;checksum=9164efa62431869d8e45e77ff6089767&amp;bin_num=44&amp;bintype=sbin&amp;from=xls&amp;cp=CP1&amp;version=RL6856C_TA01_V11&amp;lotid=P9F71&amp;waferid=PECK38-23F6" TargetMode="External"/><Relationship Id="rId266" Type="http://schemas.openxmlformats.org/officeDocument/2006/relationships/hyperlink" Target="http://cpdb.realtek.com/cpdbv3/view/wafermap/oneWaferSbinMap.php?project=RL6856&amp;checksum=8b6f6d512955a5ff4580e962761ca88c&amp;bin_num=27&amp;bintype=sbin&amp;from=xls&amp;cp=CP1&amp;version=RL6856C_TA01_V11&amp;lotid=P9H62&amp;waferid=PEHB18-11D2" TargetMode="External"/><Relationship Id="rId4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67&amp;sbin_map=167&amp;is_auto=0" TargetMode="External"/><Relationship Id="rId4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48&amp;sbin_map=248&amp;is_auto=0" TargetMode="External"/><Relationship Id="rId5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2&amp;sbin_map=322&amp;is_auto=0" TargetMode="External"/><Relationship Id="rId30" Type="http://schemas.openxmlformats.org/officeDocument/2006/relationships/hyperlink" Target="http://cpdb.realtek.com/cpdbv3/view/wafermap/oneWaferSbinMap.php?project=RL6856&amp;checksum=6c90fc65dd332fe1fda99592e99cdbe8&amp;bin_num=2&amp;bintype=sbin&amp;from=xls&amp;cp=CP1&amp;version=RL6856C_TA01_V11&amp;lotid=P9HA4&amp;waferid=PEHE73-01D6" TargetMode="External"/><Relationship Id="rId126" Type="http://schemas.openxmlformats.org/officeDocument/2006/relationships/hyperlink" Target="http://cpdb.realtek.com/cpdbv3/view/wafermap/oneWaferSbinMap.php?project=RL6856&amp;checksum=3b3e730c516be703dfb9a32d234c4f52&amp;bin_num=506&amp;bintype=sbin&amp;from=xls&amp;cp=CP1&amp;version=RL6856C_TA01_V11&amp;lotid=P9F71&amp;waferid=PECK38-18A2" TargetMode="External"/><Relationship Id="rId168" Type="http://schemas.openxmlformats.org/officeDocument/2006/relationships/hyperlink" Target="http://cpdb.realtek.com/cpdbv3/view/wafermap/oneWaferSbinMap.php?project=RL6856&amp;checksum=ee335aa0fbb4c9544d043e5448902b14&amp;bin_num=716&amp;bintype=sbin&amp;from=xls&amp;cp=CP1&amp;version=RL6856C_TA01_V11&amp;lotid=P9H62&amp;waferid=PEHB18-15A6" TargetMode="External"/><Relationship Id="rId333" Type="http://schemas.openxmlformats.org/officeDocument/2006/relationships/hyperlink" Target="http://cpdb.realtek.com/cpdbv3/view/wafermap/oneWaferSbinMap.php?project=RL6856&amp;checksum=20c7751f5caf5f2088af71991967ae5d&amp;bin_num=405&amp;bintype=sbin&amp;from=xls&amp;cp=CP1&amp;version=RL6856C_TA01_V11&amp;lotid=P9HA4&amp;waferid=PEHE73-03C4" TargetMode="External"/><Relationship Id="rId5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35&amp;sbin_map=335&amp;is_auto=0" TargetMode="External"/><Relationship Id="rId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011&amp;sbin_info=706&amp;sbin_map=706&amp;is_auto=0" TargetMode="External"/><Relationship Id="rId3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048&amp;sbin_info=16&amp;sbin_map=16&amp;is_auto=0" TargetMode="External"/><Relationship Id="rId5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01&amp;sbin_map=401&amp;is_auto=0" TargetMode="External"/><Relationship Id="rId6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713&amp;sbin_map=713&amp;is_auto=0" TargetMode="External"/><Relationship Id="rId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4.769858&amp;sbin_info=105&amp;sbin_map=105&amp;is_auto=0" TargetMode="External"/><Relationship Id="rId235" Type="http://schemas.openxmlformats.org/officeDocument/2006/relationships/hyperlink" Target="http://cpdb.realtek.com/cpdbv3/view/wafermap/oneWaferSbinMap.php?project=RL6856&amp;checksum=ea97211dee5b130ae876f87b428701b4&amp;bin_num=151&amp;bintype=sbin&amp;from=xls&amp;cp=CP1&amp;version=RL6856C_TA01_V11&amp;lotid=P9H62&amp;waferid=PEHB18-22F0" TargetMode="External"/><Relationship Id="rId2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&amp;sbin_info=160&amp;sbin_map=160&amp;is_auto=0" TargetMode="External"/><Relationship Id="rId4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2&amp;sbin_info=116&amp;sbin_map=116&amp;is_auto=0" TargetMode="External"/><Relationship Id="rId4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84&amp;sbin_map=184&amp;is_auto=0" TargetMode="External"/><Relationship Id="rId4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69&amp;sbin_map=269&amp;is_auto=0" TargetMode="External"/><Relationship Id="rId1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62394&amp;sbin_info=42&amp;sbin_map=42&amp;is_auto=0" TargetMode="External"/><Relationship Id="rId302" Type="http://schemas.openxmlformats.org/officeDocument/2006/relationships/hyperlink" Target="http://cpdb.realtek.com/cpdbv3/view/wafermap/oneWaferSbinMap.php?project=RL6856&amp;checksum=0d84d96b2e7c95848a05fcc2ec1c1d0a&amp;bin_num=4&amp;bintype=sbin&amp;from=xls&amp;cp=CP1&amp;version=RL6856C_TA01_V11&amp;lotid=P9HA4&amp;waferid=PEHE73-05B2" TargetMode="External"/><Relationship Id="rId3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5938&amp;sbin_info=392&amp;sbin_map=392&amp;is_auto=0" TargetMode="External"/><Relationship Id="rId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5471860000000001&amp;sbin_info=70&amp;sbin_map=70&amp;is_auto=0" TargetMode="External"/><Relationship Id="rId83" Type="http://schemas.openxmlformats.org/officeDocument/2006/relationships/hyperlink" Target="http://cpdb.realtek.com/cpdbv3/view/wafermap/oneWaferSbinMap.php?project=RL6856&amp;checksum=a44faa492f8ae147c31ddc047ef15c0b&amp;bin_num=47&amp;bintype=sbin&amp;from=xls&amp;cp=CP1&amp;version=RL6856C_TA01_V11&amp;lotid=P9F71&amp;waferid=PECK38-21H0" TargetMode="External"/><Relationship Id="rId179" Type="http://schemas.openxmlformats.org/officeDocument/2006/relationships/hyperlink" Target="http://cpdb.realtek.com/cpdbv3/view/wafermap/oneWaferSbinMap.php?project=RL6856&amp;checksum=4c88a077ebf6296d481e9bc2ea0655dd&amp;bin_num=41&amp;bintype=sbin&amp;from=xls&amp;cp=CP1&amp;version=RL6856C_TA01_V11&amp;lotid=P9H62&amp;waferid=PEHB18-08D7" TargetMode="External"/><Relationship Id="rId3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45&amp;sbin_map=45&amp;is_auto=0" TargetMode="External"/><Relationship Id="rId5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54&amp;sbin_map=354&amp;is_auto=0" TargetMode="External"/><Relationship Id="rId5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16&amp;sbin_map=416&amp;is_auto=0" TargetMode="External"/><Relationship Id="rId6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50&amp;sbin_map=450&amp;is_auto=0" TargetMode="External"/><Relationship Id="rId1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2492&amp;sbin_info=32&amp;sbin_map=32&amp;is_auto=0" TargetMode="External"/><Relationship Id="rId2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0648&amp;sbin_info=346&amp;sbin_map=346&amp;is_auto=0" TargetMode="External"/><Relationship Id="rId246" Type="http://schemas.openxmlformats.org/officeDocument/2006/relationships/hyperlink" Target="http://cpdb.realtek.com/cpdbv3/view/wafermap/oneWaferSbinMap.php?project=RL6856&amp;checksum=42025cf14e82403279106d7deb77b77d&amp;bin_num=68&amp;bintype=sbin&amp;from=xls&amp;cp=CP1&amp;version=RL6856C_TA01_V11&amp;lotid=P9H62&amp;waferid=PEHB18-05F6" TargetMode="External"/><Relationship Id="rId2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4506&amp;sbin_info=25&amp;sbin_map=25&amp;is_auto=0" TargetMode="External"/><Relationship Id="rId4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4&amp;sbin_info=139&amp;sbin_map=139&amp;is_auto=0" TargetMode="External"/><Relationship Id="rId45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06&amp;sbin_map=206&amp;is_auto=0" TargetMode="External"/><Relationship Id="rId5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01&amp;sbin_map=301&amp;is_auto=0" TargetMode="External"/><Relationship Id="rId1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7392800000000001&amp;sbin_info=506&amp;sbin_map=506&amp;is_auto=0" TargetMode="External"/><Relationship Id="rId313" Type="http://schemas.openxmlformats.org/officeDocument/2006/relationships/hyperlink" Target="http://cpdb.realtek.com/cpdbv3/view/wafermap/oneWaferSbinMap.php?project=RL6856&amp;checksum=08b2b05d15bb4031a2dee4346d5080ae&amp;bin_num=34&amp;bintype=sbin&amp;from=xls&amp;cp=CP1&amp;version=RL6856C_TA01_V11&amp;lotid=P9H62&amp;waferid=PEHB18-21F5" TargetMode="External"/><Relationship Id="rId4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83&amp;sbin_map=283&amp;is_auto=0" TargetMode="External"/><Relationship Id="rId10" Type="http://schemas.openxmlformats.org/officeDocument/2006/relationships/hyperlink" Target="http://cpdb.realtek.com/cpdbv3/view/wafermap/oneWaferSbinMap.php?project=RL6856&amp;checksum=54fa57881bf85c8a27764ea26aaa927b&amp;bin_num=369&amp;bintype=sbin&amp;from=xls&amp;cp=CP1&amp;version=RL6856C_TA01_V11&amp;lotid=P9H62&amp;waferid=PEHB18-13C0" TargetMode="External"/><Relationship Id="rId52" Type="http://schemas.openxmlformats.org/officeDocument/2006/relationships/hyperlink" Target="http://cpdb.realtek.com/cpdbv3/view/wafermap/oneWaferSbinMap.php?project=RL6856&amp;checksum=ee335aa0fbb4c9544d043e5448902b14&amp;bin_num=75&amp;bintype=sbin&amp;from=xls&amp;cp=CP1&amp;version=RL6856C_TA01_V11&amp;lotid=P9H62&amp;waferid=PEHB18-15A6" TargetMode="External"/><Relationship Id="rId94" Type="http://schemas.openxmlformats.org/officeDocument/2006/relationships/hyperlink" Target="http://cpdb.realtek.com/cpdbv3/view/wafermap/oneWaferSbinMap.php?project=RL6856&amp;checksum=715e8b3b235133002aa5b12622986068&amp;bin_num=110&amp;bintype=sbin&amp;from=xls&amp;cp=CP1&amp;version=RL6856C_TA01_V11&amp;lotid=P9F71&amp;waferid=PECK38-22G3" TargetMode="External"/><Relationship Id="rId148" Type="http://schemas.openxmlformats.org/officeDocument/2006/relationships/hyperlink" Target="http://cpdb.realtek.com/cpdbv3/view/wafermap/oneWaferSbinMap.php?project=RL6856&amp;checksum=42025cf14e82403279106d7deb77b77d&amp;bin_num=540&amp;bintype=sbin&amp;from=xls&amp;cp=CP1&amp;version=RL6856C_TA01_V11&amp;lotid=P9H62&amp;waferid=PEHB18-05F6" TargetMode="External"/><Relationship Id="rId355" Type="http://schemas.openxmlformats.org/officeDocument/2006/relationships/hyperlink" Target="http://cpdb.realtek.com/cpdbv3/view/wafermap/oneWaferSbinMap.php?project=RL6856&amp;checksum=a44faa492f8ae147c31ddc047ef15c0b&amp;bin_num=294&amp;bintype=sbin&amp;from=xls&amp;cp=CP1&amp;version=RL6856C_TA01_V11&amp;lotid=P9F71&amp;waferid=PECK38-21H0" TargetMode="External"/><Relationship Id="rId3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8&amp;sbin_info=107&amp;sbin_map=107&amp;is_auto=0" TargetMode="External"/><Relationship Id="rId5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13&amp;sbin_map=313&amp;is_auto=0" TargetMode="External"/><Relationship Id="rId5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76&amp;sbin_map=376&amp;is_auto=0" TargetMode="External"/><Relationship Id="rId6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&amp;sbin_info=505&amp;sbin_map=505&amp;is_auto=0" TargetMode="External"/><Relationship Id="rId215" Type="http://schemas.openxmlformats.org/officeDocument/2006/relationships/hyperlink" Target="http://cpdb.realtek.com/cpdbv3/view/wafermap/oneWaferSbinMap.php?project=RL6856&amp;checksum=23c527977003b9303302cb647c456f01&amp;bin_num=9&amp;bintype=sbin&amp;from=xls&amp;cp=CP1&amp;version=RL6856C_TA01_V11&amp;lotid=P9F69&amp;waferid=PECL13-12F6" TargetMode="External"/><Relationship Id="rId257" Type="http://schemas.openxmlformats.org/officeDocument/2006/relationships/hyperlink" Target="http://cpdb.realtek.com/cpdbv3/view/wafermap/oneWaferSbinMap.php?project=RL6856&amp;checksum=2d4db2788d9a7ba0e090b255934bb19d&amp;bin_num=348&amp;bintype=sbin&amp;from=xls&amp;cp=CP1&amp;version=RL6856C_TA01_V11&amp;lotid=P9H62&amp;waferid=PEHB18-24D6" TargetMode="External"/><Relationship Id="rId4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56&amp;sbin_map=156&amp;is_auto=0" TargetMode="External"/><Relationship Id="rId4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230&amp;sbin_map=230&amp;is_auto=0" TargetMode="External"/><Relationship Id="rId299" Type="http://schemas.openxmlformats.org/officeDocument/2006/relationships/hyperlink" Target="http://cpdb.realtek.com/cpdbv3/view/wafermap/oneWaferSbinMap.php?project=RL6856&amp;checksum=4c88a077ebf6296d481e9bc2ea0655dd&amp;bin_num=464&amp;bintype=sbin&amp;from=xls&amp;cp=CP1&amp;version=RL6856C_TA01_V11&amp;lotid=P9H62&amp;waferid=PEHB18-08D7" TargetMode="External"/><Relationship Id="rId63" Type="http://schemas.openxmlformats.org/officeDocument/2006/relationships/hyperlink" Target="http://cpdb.realtek.com/cpdbv3/view/wafermap/oneWaferSbinMap.php?project=RL6856&amp;checksum=04bf113df136fc2c0f0c9346c4e9956b&amp;bin_num=503&amp;bintype=sbin&amp;from=xls&amp;cp=CP1&amp;version=RL6856C_TA01_V11&amp;lotid=P9H62&amp;waferid=PEHB18-14B3" TargetMode="External"/><Relationship Id="rId159" Type="http://schemas.openxmlformats.org/officeDocument/2006/relationships/hyperlink" Target="http://cpdb.realtek.com/cpdbv3/view/wafermap/oneWaferSbinMap.php?project=RL6856&amp;checksum=86c4299d549a3f46cb1ed339c0b51c80&amp;bin_num=72&amp;bintype=sbin&amp;from=xls&amp;cp=CP1&amp;version=RL6856C_TA01_V11&amp;lotid=P9F69&amp;waferid=PECL13-10H0" TargetMode="External"/><Relationship Id="rId3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3106&amp;sbin_info=602&amp;sbin_map=602&amp;is_auto=0" TargetMode="External"/><Relationship Id="rId5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7&amp;sbin_map=387&amp;is_auto=0" TargetMode="External"/><Relationship Id="rId2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7372000000000001&amp;sbin_info=441&amp;sbin_map=441&amp;is_auto=0" TargetMode="External"/><Relationship Id="rId4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638&amp;sbin_info=169&amp;sbin_map=169&amp;is_auto=0" TargetMode="External"/><Relationship Id="rId6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999&amp;sbin_map=999&amp;is_auto=0" TargetMode="External"/><Relationship Id="rId74" Type="http://schemas.openxmlformats.org/officeDocument/2006/relationships/hyperlink" Target="http://cpdb.realtek.com/cpdbv3/view/wafermap/oneWaferSbinMap.php?project=RL6856&amp;checksum=ddbc4dc02ff5300b266d4badcbf2509a&amp;bin_num=706&amp;bintype=sbin&amp;from=xls&amp;cp=CP1&amp;version=RL6856C_TA01_V11&amp;lotid=P9H62&amp;waferid=PEHB18-20G2" TargetMode="External"/><Relationship Id="rId3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29&amp;sbin_map=29&amp;is_auto=0" TargetMode="External"/><Relationship Id="rId5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91&amp;sbin_map=291&amp;is_auto=0" TargetMode="External"/><Relationship Id="rId5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04&amp;sbin_map=404&amp;is_auto=0" TargetMode="External"/><Relationship Id="rId5" Type="http://schemas.openxmlformats.org/officeDocument/2006/relationships/hyperlink" Target="http://cpdb.realtek.com/cpdbv3/view/wafermap/oneWaferSbinMap.php?project=RL6856&amp;checksum=db4229ddbb9a5b8381bc4f99252bd4ed&amp;bin_num=26&amp;bintype=sbin&amp;from=xls&amp;cp=CP1&amp;version=RL6856C_TA01_V11&amp;lotid=P9F69&amp;waferid=PECL13-13F1" TargetMode="External"/><Relationship Id="rId237" Type="http://schemas.openxmlformats.org/officeDocument/2006/relationships/hyperlink" Target="http://cpdb.realtek.com/cpdbv3/view/wafermap/oneWaferSbinMap.php?project=RL6856&amp;checksum=23c527977003b9303302cb647c456f01&amp;bin_num=151&amp;bintype=sbin&amp;from=xls&amp;cp=CP1&amp;version=RL6856C_TA01_V11&amp;lotid=P9F69&amp;waferid=PECL13-12F6" TargetMode="External"/><Relationship Id="rId4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188&amp;sbin_map=188&amp;is_auto=0" TargetMode="External"/><Relationship Id="rId290" Type="http://schemas.openxmlformats.org/officeDocument/2006/relationships/hyperlink" Target="http://cpdb.realtek.com/cpdbv3/view/wafermap/oneWaferSbinMap.php?project=RL6856&amp;checksum=851c3fc88bee7644a1517a40518a8c21&amp;bin_num=25&amp;bintype=sbin&amp;from=xls&amp;cp=CP1&amp;version=RL6856C_TA01_V11&amp;lotid=P9F69&amp;waferid=PECL13-08H0" TargetMode="External"/><Relationship Id="rId304" Type="http://schemas.openxmlformats.org/officeDocument/2006/relationships/hyperlink" Target="http://cpdb.realtek.com/cpdbv3/view/wafermap/oneWaferSbinMap.php?project=RL6856&amp;checksum=a0dba439634cf21aac4d36ccdb5984fe&amp;bin_num=437&amp;bintype=sbin&amp;from=xls&amp;cp=CP1&amp;version=RL6856C_TA01_V11&amp;lotid=P9H62&amp;waferid=PEHB18-09D2" TargetMode="External"/><Relationship Id="rId3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58&amp;sbin_map=58&amp;is_auto=0" TargetMode="External"/><Relationship Id="rId5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03&amp;sbin_map=303&amp;is_auto=0" TargetMode="External"/><Relationship Id="rId6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52&amp;sbin_map=452&amp;is_auto=0" TargetMode="External"/><Relationship Id="rId85" Type="http://schemas.openxmlformats.org/officeDocument/2006/relationships/hyperlink" Target="http://cpdb.realtek.com/cpdbv3/view/wafermap/oneWaferSbinMap.php?project=RL6856&amp;checksum=8b57f68db78356f6502b451e85c6b8ab&amp;bin_num=47&amp;bintype=sbin&amp;from=xls&amp;cp=CP1&amp;version=RL6856C_TA01_V11&amp;lotid=P9H62&amp;waferid=PEHB18-01A7" TargetMode="External"/><Relationship Id="rId1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35224&amp;sbin_info=72&amp;sbin_map=72&amp;is_auto=0" TargetMode="External"/><Relationship Id="rId5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24&amp;sbin_map=424&amp;is_auto=0" TargetMode="External"/><Relationship Id="rId248" Type="http://schemas.openxmlformats.org/officeDocument/2006/relationships/hyperlink" Target="http://cpdb.realtek.com/cpdbv3/view/wafermap/oneWaferSbinMap.php?project=RL6856&amp;checksum=a44faa492f8ae147c31ddc047ef15c0b&amp;bin_num=114&amp;bintype=sbin&amp;from=xls&amp;cp=CP1&amp;version=RL6856C_TA01_V11&amp;lotid=P9F71&amp;waferid=PECK38-21H0" TargetMode="External"/><Relationship Id="rId45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210&amp;sbin_map=210&amp;is_auto=0" TargetMode="External"/><Relationship Id="rId12" Type="http://schemas.openxmlformats.org/officeDocument/2006/relationships/hyperlink" Target="http://cpdb.realtek.com/cpdbv3/view/wafermap/oneWaferSbinMap.php?project=RL6856&amp;checksum=ee335aa0fbb4c9544d043e5448902b14&amp;bin_num=369&amp;bintype=sbin&amp;from=xls&amp;cp=CP1&amp;version=RL6856C_TA01_V11&amp;lotid=P9H62&amp;waferid=PEHB18-15A6" TargetMode="External"/><Relationship Id="rId108" Type="http://schemas.openxmlformats.org/officeDocument/2006/relationships/hyperlink" Target="http://cpdb.realtek.com/cpdbv3/view/wafermap/oneWaferSbinMap.php?project=RL6856&amp;checksum=54fa57881bf85c8a27764ea26aaa927b&amp;bin_num=506&amp;bintype=sbin&amp;from=xls&amp;cp=CP1&amp;version=RL6856C_TA01_V11&amp;lotid=P9H62&amp;waferid=PEHB18-13C0" TargetMode="External"/><Relationship Id="rId3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6622&amp;sbin_info=83&amp;sbin_map=83&amp;is_auto=0" TargetMode="External"/><Relationship Id="rId5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15&amp;sbin_map=315&amp;is_auto=0" TargetMode="External"/><Relationship Id="rId96" Type="http://schemas.openxmlformats.org/officeDocument/2006/relationships/hyperlink" Target="http://cpdb.realtek.com/cpdbv3/view/wafermap/oneWaferSbinMap.php?project=RL6856&amp;checksum=f927798b50a1bbeb837244ac741e5dfe&amp;bin_num=110&amp;bintype=sbin&amp;from=xls&amp;cp=CP1&amp;version=RL6856C_TA01_V11&amp;lotid=P9F71&amp;waferid=PECK38-19H0" TargetMode="External"/><Relationship Id="rId1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44848&amp;sbin_info=509&amp;sbin_map=509&amp;is_auto=0" TargetMode="External"/><Relationship Id="rId3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115&amp;sbin_map=115&amp;is_auto=0" TargetMode="External"/><Relationship Id="rId259" Type="http://schemas.openxmlformats.org/officeDocument/2006/relationships/hyperlink" Target="http://cpdb.realtek.com/cpdbv3/view/wafermap/oneWaferSbinMap.php?project=RL6856&amp;checksum=a006027dd43e7f3a3d23e2c5005e0fb8&amp;bin_num=348&amp;bintype=sbin&amp;from=xls&amp;cp=CP1&amp;version=RL6856C_TA01_V11&amp;lotid=P9F69&amp;waferid=PECL13-09G3" TargetMode="External"/><Relationship Id="rId4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34&amp;sbin_map=234&amp;is_auto=0" TargetMode="External"/><Relationship Id="rId23" Type="http://schemas.openxmlformats.org/officeDocument/2006/relationships/hyperlink" Target="http://cpdb.realtek.com/cpdbv3/view/wafermap/oneWaferSbinMap.php?project=RL6856&amp;checksum=9164efa62431869d8e45e77ff6089767&amp;bin_num=369&amp;bintype=sbin&amp;from=xls&amp;cp=CP1&amp;version=RL6856C_TA01_V11&amp;lotid=P9F71&amp;waferid=PECK38-23F6" TargetMode="External"/><Relationship Id="rId119" Type="http://schemas.openxmlformats.org/officeDocument/2006/relationships/hyperlink" Target="http://cpdb.realtek.com/cpdbv3/view/wafermap/oneWaferSbinMap.php?project=RL6856&amp;checksum=69fc68a0a8cf1744418119f35afc2734&amp;bin_num=506&amp;bintype=sbin&amp;from=xls&amp;cp=CP1&amp;version=RL6856C_TA01_V11&amp;lotid=P9H62&amp;waferid=PEHB18-12C5" TargetMode="External"/><Relationship Id="rId3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844&amp;sbin_info=413&amp;sbin_map=413&amp;is_auto=0" TargetMode="External"/><Relationship Id="rId5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26&amp;sbin_map=326&amp;is_auto=0" TargetMode="External"/><Relationship Id="rId172" Type="http://schemas.openxmlformats.org/officeDocument/2006/relationships/hyperlink" Target="http://cpdb.realtek.com/cpdbv3/view/wafermap/oneWaferSbinMap.php?project=RL6856&amp;checksum=8c817514e84b4f33c804f4ca882ab1e1&amp;bin_num=716&amp;bintype=sbin&amp;from=xls&amp;cp=CP1&amp;version=RL6856C_TA01_V11&amp;lotid=P9F71&amp;waferid=PECK38-24F1" TargetMode="External"/><Relationship Id="rId4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56&amp;sbin_map=256&amp;is_auto=0" TargetMode="External"/><Relationship Id="rId6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252&amp;sbin_info=439&amp;sbin_map=439&amp;is_auto=0" TargetMode="External"/><Relationship Id="rId337" Type="http://schemas.openxmlformats.org/officeDocument/2006/relationships/hyperlink" Target="http://cpdb.realtek.com/cpdbv3/view/wafermap/oneWaferSbinMap.php?project=RL6856&amp;checksum=f927798b50a1bbeb837244ac741e5dfe&amp;bin_num=71&amp;bintype=sbin&amp;from=xls&amp;cp=CP1&amp;version=RL6856C_TA01_V11&amp;lotid=P9F71&amp;waferid=PECK38-19H0" TargetMode="External"/><Relationship Id="rId34" Type="http://schemas.openxmlformats.org/officeDocument/2006/relationships/hyperlink" Target="http://cpdb.realtek.com/cpdbv3/view/wafermap/oneWaferSbinMap.php?project=RL6856&amp;checksum=4209831ccf1e84be0e1b48502805b985&amp;bin_num=2&amp;bintype=sbin&amp;from=xls&amp;cp=CP1&amp;version=RL6856C_TA01_V11&amp;lotid=P9F71&amp;waferid=PECK38-25E4" TargetMode="External"/><Relationship Id="rId5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39&amp;sbin_map=339&amp;is_auto=0" TargetMode="External"/><Relationship Id="rId1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2526&amp;sbin_info=124&amp;sbin_map=124&amp;is_auto=0" TargetMode="External"/><Relationship Id="rId3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74&amp;sbin_map=74&amp;is_auto=0" TargetMode="External"/><Relationship Id="rId4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130&amp;sbin_map=130&amp;is_auto=0" TargetMode="External"/><Relationship Id="rId6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70&amp;sbin_map=470&amp;is_auto=0" TargetMode="External"/><Relationship Id="rId250" Type="http://schemas.openxmlformats.org/officeDocument/2006/relationships/hyperlink" Target="http://cpdb.realtek.com/cpdbv3/view/wafermap/oneWaferSbinMap.php?project=RL6856&amp;checksum=42d453796e07fcc7dda3269171385392&amp;bin_num=114&amp;bintype=sbin&amp;from=xls&amp;cp=CP1&amp;version=RL6856C_TA01_V11&amp;lotid=P9H62&amp;waferid=PEHB18-10D7" TargetMode="External"/><Relationship Id="rId4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276&amp;sbin_map=276&amp;is_auto=0" TargetMode="External"/><Relationship Id="rId45" Type="http://schemas.openxmlformats.org/officeDocument/2006/relationships/hyperlink" Target="http://cpdb.realtek.com/cpdbv3/view/wafermap/oneWaferSbinMap.php?project=RL6856&amp;checksum=2097111e4f77e80c1fd78ee12a1418eb&amp;bin_num=54&amp;bintype=sbin&amp;from=xls&amp;cp=CP1&amp;version=RL6856C_TA01_V11&amp;lotid=P9H62&amp;waferid=PEHB18-07E4" TargetMode="External"/><Relationship Id="rId110" Type="http://schemas.openxmlformats.org/officeDocument/2006/relationships/hyperlink" Target="http://cpdb.realtek.com/cpdbv3/view/wafermap/oneWaferSbinMap.php?project=RL6856&amp;checksum=ee335aa0fbb4c9544d043e5448902b14&amp;bin_num=506&amp;bintype=sbin&amp;from=xls&amp;cp=CP1&amp;version=RL6856C_TA01_V11&amp;lotid=P9H62&amp;waferid=PEHB18-15A6" TargetMode="External"/><Relationship Id="rId3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6382&amp;sbin_info=388&amp;sbin_map=388&amp;is_auto=0" TargetMode="External"/><Relationship Id="rId55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&amp;sbin_info=368&amp;sbin_map=368&amp;is_auto=0" TargetMode="External"/><Relationship Id="rId194" Type="http://schemas.openxmlformats.org/officeDocument/2006/relationships/hyperlink" Target="http://cpdb.realtek.com/cpdbv3/view/wafermap/oneWaferSbinMap.php?project=RL6856&amp;checksum=3a195ffff596875abe414ece981cceaa&amp;bin_num=32&amp;bintype=sbin&amp;from=xls&amp;cp=CP1&amp;version=RL6856C_TA01_V11&amp;lotid=P9H62&amp;waferid=PEHB18-25D1" TargetMode="External"/><Relationship Id="rId208" Type="http://schemas.openxmlformats.org/officeDocument/2006/relationships/hyperlink" Target="http://cpdb.realtek.com/cpdbv3/view/wafermap/oneWaferSbinMap.php?project=RL6856&amp;checksum=db7dae4b161228fba2fab157a1f9fdc5&amp;bin_num=346&amp;bintype=sbin&amp;from=xls&amp;cp=CP1&amp;version=RL6856C_TA01_V11&amp;lotid=P9F71&amp;waferid=PECK38-20A2" TargetMode="External"/><Relationship Id="rId4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45&amp;sbin_map=145&amp;is_auto=0" TargetMode="External"/><Relationship Id="rId6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512&amp;sbin_map=512&amp;is_auto=0" TargetMode="External"/><Relationship Id="rId2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5974&amp;sbin_info=23&amp;sbin_map=23&amp;is_auto=0" TargetMode="External"/><Relationship Id="rId4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290&amp;sbin_map=290&amp;is_auto=0" TargetMode="External"/><Relationship Id="rId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64378&amp;sbin_info=106&amp;sbin_map=106&amp;is_auto=0" TargetMode="External"/><Relationship Id="rId359" Type="http://schemas.openxmlformats.org/officeDocument/2006/relationships/hyperlink" Target="http://cpdb.realtek.com/cpdbv3/view/wafermap/oneWaferSbinMap.php?project=RL6856&amp;checksum=3b75be17360e7fe13d19a8225fdb7f7a&amp;bin_num=515&amp;bintype=sbin&amp;from=xls&amp;cp=CP1&amp;version=RL6856C_TA01_V11&amp;lotid=P9F74&amp;waferid=PECK36-19F3" TargetMode="External"/><Relationship Id="rId5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380&amp;sbin_map=380&amp;is_auto=0" TargetMode="External"/><Relationship Id="rId121" Type="http://schemas.openxmlformats.org/officeDocument/2006/relationships/hyperlink" Target="http://cpdb.realtek.com/cpdbv3/view/wafermap/oneWaferSbinMap.php?project=RL6856&amp;checksum=0d84d96b2e7c95848a05fcc2ec1c1d0a&amp;bin_num=506&amp;bintype=sbin&amp;from=xls&amp;cp=CP1&amp;version=RL6856C_TA01_V11&amp;lotid=P9HA4&amp;waferid=PEHE73-05B2" TargetMode="External"/><Relationship Id="rId219" Type="http://schemas.openxmlformats.org/officeDocument/2006/relationships/hyperlink" Target="http://cpdb.realtek.com/cpdbv3/view/wafermap/oneWaferSbinMap.php?project=RL6856&amp;checksum=20c7751f5caf5f2088af71991967ae5d&amp;bin_num=565&amp;bintype=sbin&amp;from=xls&amp;cp=CP1&amp;version=RL6856C_TA01_V11&amp;lotid=P9HA4&amp;waferid=PEHE73-03C4" TargetMode="External"/><Relationship Id="rId4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4&amp;sbin_info=161&amp;sbin_map=161&amp;is_auto=0" TargetMode="External"/><Relationship Id="rId6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4&amp;sbin_info=572&amp;sbin_map=572&amp;is_auto=0" TargetMode="External"/><Relationship Id="rId67" Type="http://schemas.openxmlformats.org/officeDocument/2006/relationships/hyperlink" Target="http://cpdb.realtek.com/cpdbv3/view/wafermap/oneWaferSbinMap.php?project=RL6856&amp;checksum=45baee9a34f54755f6d728d3540326ee&amp;bin_num=503&amp;bintype=sbin&amp;from=xls&amp;cp=CP1&amp;version=RL6856C_TA01_V11&amp;lotid=P9F69&amp;waferid=PECL13-11G3" TargetMode="External"/><Relationship Id="rId272" Type="http://schemas.openxmlformats.org/officeDocument/2006/relationships/hyperlink" Target="http://cpdb.realtek.com/cpdbv3/view/wafermap/oneWaferSbinMap.php?project=RL6856&amp;checksum=4c88a077ebf6296d481e9bc2ea0655dd&amp;bin_num=97&amp;bintype=sbin&amp;from=xls&amp;cp=CP1&amp;version=RL6856C_TA01_V11&amp;lotid=P9H62&amp;waferid=PEHB18-08D7" TargetMode="External"/><Relationship Id="rId5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&amp;sbin_info=395&amp;sbin_map=395&amp;is_auto=0" TargetMode="External"/><Relationship Id="rId132" Type="http://schemas.openxmlformats.org/officeDocument/2006/relationships/hyperlink" Target="http://cpdb.realtek.com/cpdbv3/view/wafermap/oneWaferSbinMap.php?project=RL6856&amp;checksum=2097111e4f77e80c1fd78ee12a1418eb&amp;bin_num=43&amp;bintype=sbin&amp;from=xls&amp;cp=CP1&amp;version=RL6856C_TA01_V11&amp;lotid=P9H62&amp;waferid=PEHB18-07E4" TargetMode="External"/><Relationship Id="rId4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174&amp;sbin_map=174&amp;is_auto=0" TargetMode="External"/><Relationship Id="rId283" Type="http://schemas.openxmlformats.org/officeDocument/2006/relationships/hyperlink" Target="http://cpdb.realtek.com/cpdbv3/view/wafermap/oneWaferSbinMap.php?project=RL6856&amp;checksum=23c527977003b9303302cb647c456f01&amp;bin_num=7&amp;bintype=sbin&amp;from=xls&amp;cp=CP1&amp;version=RL6856C_TA01_V11&amp;lotid=P9F69&amp;waferid=PECL13-12F6" TargetMode="External"/><Relationship Id="rId4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4&amp;sbin_info=278&amp;sbin_map=278&amp;is_auto=0" TargetMode="External"/><Relationship Id="rId5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2&amp;sbin_info=296&amp;sbin_map=296&amp;is_auto=0" TargetMode="External"/><Relationship Id="rId78" Type="http://schemas.openxmlformats.org/officeDocument/2006/relationships/hyperlink" Target="http://cpdb.realtek.com/cpdbv3/view/wafermap/oneWaferSbinMap.php?project=RL6856&amp;checksum=8b57f68db78356f6502b451e85c6b8ab&amp;bin_num=706&amp;bintype=sbin&amp;from=xls&amp;cp=CP1&amp;version=RL6856C_TA01_V11&amp;lotid=P9H62&amp;waferid=PEHB18-01A7" TargetMode="External"/><Relationship Id="rId143" Type="http://schemas.openxmlformats.org/officeDocument/2006/relationships/hyperlink" Target="http://cpdb.realtek.com/cpdbv3/view/wafermap/oneWaferSbinMap.php?project=RL6856&amp;checksum=ab53ccb3d558e7229e925492f36bc0a7&amp;bin_num=540&amp;bintype=sbin&amp;from=xls&amp;cp=CP1&amp;version=RL6856C_TA01_V11&amp;lotid=P9HA4&amp;waferid=PEHE73-04B7" TargetMode="External"/><Relationship Id="rId3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458&amp;sbin_info=101&amp;sbin_map=101&amp;is_auto=0" TargetMode="External"/><Relationship Id="rId5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&amp;sbin_info=409&amp;sbin_map=409&amp;is_auto=0" TargetMode="External"/><Relationship Id="rId9" Type="http://schemas.openxmlformats.org/officeDocument/2006/relationships/hyperlink" Target="http://cpdb.realtek.com/cpdbv3/view/wafermap/oneWaferSbinMap.php?project=RL6856&amp;checksum=ddbc4dc02ff5300b266d4badcbf2509a&amp;bin_num=369&amp;bintype=sbin&amp;from=xls&amp;cp=CP1&amp;version=RL6856C_TA01_V11&amp;lotid=P9H62&amp;waferid=PEHB18-20G2" TargetMode="External"/><Relationship Id="rId2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9864&amp;sbin_info=9&amp;sbin_map=9&amp;is_auto=0" TargetMode="External"/><Relationship Id="rId4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&amp;sbin_info=196&amp;sbin_map=196&amp;is_auto=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0&amp;sbin_map=100&amp;is_auto=0" TargetMode="External"/><Relationship Id="rId2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65178&amp;sbin_info=12&amp;sbin_map=12&amp;is_auto=0" TargetMode="External"/><Relationship Id="rId42" Type="http://schemas.openxmlformats.org/officeDocument/2006/relationships/hyperlink" Target="http://cpdb.realtek.com/cpdbv3/view/wafermap/oneWaferSbinMap.php?project=RL6750&amp;checksum=3ed0d231321041fe8e19aba8726bd339&amp;bin_num=19&amp;bintype=sbin&amp;from=xls&amp;cp=CP1&amp;version=RL6750_TA01_V04&amp;lotid=P9GU6&amp;waferid=T4R531-23C2" TargetMode="External"/><Relationship Id="rId6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35&amp;sbin_map=35&amp;is_auto=0" TargetMode="External"/><Relationship Id="rId8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64&amp;sbin_map=64&amp;is_auto=0" TargetMode="External"/><Relationship Id="rId13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1&amp;sbin_map=121&amp;is_auto=0" TargetMode="External"/><Relationship Id="rId15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34572&amp;sbin_info=144&amp;sbin_map=144&amp;is_auto=0" TargetMode="External"/><Relationship Id="rId17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57&amp;sbin_map=157&amp;is_auto=0" TargetMode="External"/><Relationship Id="rId10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1524&amp;sbin_info=89&amp;sbin_map=89&amp;is_auto=0" TargetMode="External"/><Relationship Id="rId1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1.494286&amp;sbin_info=4&amp;sbin_map=4&amp;is_auto=0" TargetMode="External"/><Relationship Id="rId3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30606&amp;sbin_info=139&amp;sbin_map=139&amp;is_auto=0" TargetMode="External"/><Relationship Id="rId5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1524&amp;sbin_info=21&amp;sbin_map=21&amp;is_auto=0" TargetMode="External"/><Relationship Id="rId7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51&amp;sbin_map=51&amp;is_auto=0" TargetMode="External"/><Relationship Id="rId12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1&amp;sbin_map=111&amp;is_auto=0" TargetMode="External"/><Relationship Id="rId14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32&amp;sbin_map=132&amp;is_auto=0" TargetMode="External"/><Relationship Id="rId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6.16537&amp;sbin_info=6&amp;sbin_map=6&amp;is_auto=0" TargetMode="External"/><Relationship Id="rId9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9206&amp;sbin_info=75&amp;sbin_map=75&amp;is_auto=0" TargetMode="External"/><Relationship Id="rId16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2&amp;sbin_info=145&amp;sbin_map=145&amp;is_auto=0" TargetMode="External"/><Relationship Id="rId22" Type="http://schemas.openxmlformats.org/officeDocument/2006/relationships/hyperlink" Target="http://cpdb.realtek.com/cpdbv3/view/wafermap/oneWaferSbinMap.php?project=RL6750&amp;checksum=8c3a0fe9bb9c34815c0b5a0df790513f&amp;bin_num=12&amp;bintype=sbin&amp;from=xls&amp;cp=CP1&amp;version=RL6750_TA01_V04&amp;lotid=P9GU6&amp;waferid=T4R531-22C7" TargetMode="External"/><Relationship Id="rId4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2&amp;sbin_info=148&amp;sbin_map=148&amp;is_auto=0" TargetMode="External"/><Relationship Id="rId6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36&amp;sbin_map=36&amp;is_auto=0" TargetMode="External"/><Relationship Id="rId11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1&amp;sbin_map=101&amp;is_auto=0" TargetMode="External"/><Relationship Id="rId13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2&amp;sbin_map=122&amp;is_auto=0" TargetMode="External"/><Relationship Id="rId8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65&amp;sbin_map=65&amp;is_auto=0" TargetMode="External"/><Relationship Id="rId15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33&amp;sbin_map=133&amp;is_auto=0" TargetMode="External"/><Relationship Id="rId17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5366&amp;sbin_info=200&amp;sbin_map=200&amp;is_auto=0" TargetMode="External"/><Relationship Id="rId1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1.025642&amp;sbin_info=43&amp;sbin_map=43&amp;is_auto=0" TargetMode="External"/><Relationship Id="rId3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46096&amp;sbin_info=25&amp;sbin_map=25&amp;is_auto=0" TargetMode="External"/><Relationship Id="rId10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90&amp;sbin_map=90&amp;is_auto=0" TargetMode="External"/><Relationship Id="rId12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2&amp;sbin_map=112&amp;is_auto=0" TargetMode="External"/><Relationship Id="rId5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22&amp;sbin_map=22&amp;is_auto=0" TargetMode="External"/><Relationship Id="rId7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46&amp;sbin_map=46&amp;is_auto=0" TargetMode="External"/><Relationship Id="rId7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2&amp;sbin_info=52&amp;sbin_map=52&amp;is_auto=0" TargetMode="External"/><Relationship Id="rId9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71&amp;sbin_map=71&amp;is_auto=0" TargetMode="External"/><Relationship Id="rId9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2&amp;sbin_info=76&amp;sbin_map=76&amp;is_auto=0" TargetMode="External"/><Relationship Id="rId14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3&amp;sbin_map=123&amp;is_auto=0" TargetMode="External"/><Relationship Id="rId14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8&amp;sbin_map=128&amp;is_auto=0" TargetMode="External"/><Relationship Id="rId16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46&amp;sbin_map=146&amp;is_auto=0" TargetMode="External"/><Relationship Id="rId16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53&amp;sbin_map=153&amp;is_auto=0" TargetMode="External"/><Relationship Id="rId1" Type="http://schemas.openxmlformats.org/officeDocument/2006/relationships/hyperlink" Target="http://cpdb.realtek.com/cpdbv3/view/mergeCell.php?project=RL6750&amp;cp=CP1&amp;version=RL6750_TA01_V04&amp;lotid=P9GU6&amp;waferid=T4R531-25B0&amp;bintype=sbin" TargetMode="External"/><Relationship Id="rId6" Type="http://schemas.openxmlformats.org/officeDocument/2006/relationships/hyperlink" Target="http://cpdb.realtek.com/cpdbv3/view/wafermap/oneWaferSbinMap.php?project=RL6750&amp;checksum=f50ddcaaf136f0b50443a55100b8f440&amp;bin_num=6&amp;bintype=sbin&amp;from=xls&amp;cp=CP1&amp;version=RL6750_TA01_V04&amp;lotid=P9GU6&amp;waferid=T4R531-25B0" TargetMode="External"/><Relationship Id="rId2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5685199999999999&amp;sbin_info=2&amp;sbin_map=2&amp;is_auto=0" TargetMode="External"/><Relationship Id="rId2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8451&amp;sbin_info=5&amp;sbin_map=5&amp;is_auto=0" TargetMode="External"/><Relationship Id="rId4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6&amp;sbin_map=16&amp;is_auto=0" TargetMode="External"/><Relationship Id="rId11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97&amp;sbin_map=97&amp;is_auto=0" TargetMode="External"/><Relationship Id="rId11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2&amp;sbin_map=102&amp;is_auto=0" TargetMode="External"/><Relationship Id="rId44" Type="http://schemas.openxmlformats.org/officeDocument/2006/relationships/hyperlink" Target="http://cpdb.realtek.com/cpdbv3/view/wafermap/oneWaferSbinMap.php?project=RL6750&amp;checksum=3ed0d231321041fe8e19aba8726bd339&amp;bin_num=148&amp;bintype=sbin&amp;from=xls&amp;cp=CP1&amp;version=RL6750_TA01_V04&amp;lotid=P9GU6&amp;waferid=T4R531-23C2" TargetMode="External"/><Relationship Id="rId6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2&amp;sbin_info=32&amp;sbin_map=32&amp;is_auto=0" TargetMode="External"/><Relationship Id="rId6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39&amp;sbin_map=39&amp;is_auto=0" TargetMode="External"/><Relationship Id="rId8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58&amp;sbin_map=58&amp;is_auto=0" TargetMode="External"/><Relationship Id="rId8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2&amp;sbin_info=66&amp;sbin_map=66&amp;is_auto=0" TargetMode="External"/><Relationship Id="rId13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3&amp;sbin_map=113&amp;is_auto=0" TargetMode="External"/><Relationship Id="rId13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8&amp;sbin_map=118&amp;is_auto=0" TargetMode="External"/><Relationship Id="rId15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34&amp;sbin_map=134&amp;is_auto=0" TargetMode="External"/><Relationship Id="rId15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40&amp;sbin_map=140&amp;is_auto=0" TargetMode="External"/><Relationship Id="rId1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706808&amp;sbin_info=23&amp;sbin_map=23&amp;is_auto=0" TargetMode="External"/><Relationship Id="rId18" Type="http://schemas.openxmlformats.org/officeDocument/2006/relationships/hyperlink" Target="http://cpdb.realtek.com/cpdbv3/view/wafermap/oneWaferSbinMap.php?project=RL6750&amp;checksum=3ed0d231321041fe8e19aba8726bd339&amp;bin_num=152&amp;bintype=sbin&amp;from=xls&amp;cp=CP1&amp;version=RL6750_TA01_V04&amp;lotid=P9GU6&amp;waferid=T4R531-23C2" TargetMode="External"/><Relationship Id="rId3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1524&amp;sbin_info=80&amp;sbin_map=80&amp;is_auto=0" TargetMode="External"/><Relationship Id="rId10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91&amp;sbin_map=91&amp;is_auto=0" TargetMode="External"/><Relationship Id="rId34" Type="http://schemas.openxmlformats.org/officeDocument/2006/relationships/hyperlink" Target="http://cpdb.realtek.com/cpdbv3/view/wafermap/oneWaferSbinMap.php?project=RL6750&amp;checksum=e7597c1794129d1bc35dacac44c728be&amp;bin_num=25&amp;bintype=sbin&amp;from=xls&amp;cp=CP1&amp;version=RL6750_TA01_V04&amp;lotid=P9GU6&amp;waferid=T4R531-24B5" TargetMode="External"/><Relationship Id="rId5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7&amp;sbin_map=17&amp;is_auto=0" TargetMode="External"/><Relationship Id="rId5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26&amp;sbin_map=26&amp;is_auto=0" TargetMode="External"/><Relationship Id="rId7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53&amp;sbin_map=53&amp;is_auto=0" TargetMode="External"/><Relationship Id="rId9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4213&amp;sbin_info=77&amp;sbin_map=77&amp;is_auto=0" TargetMode="External"/><Relationship Id="rId10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491694&amp;sbin_info=86&amp;sbin_map=86&amp;is_auto=0" TargetMode="External"/><Relationship Id="rId12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3&amp;sbin_map=103&amp;is_auto=0" TargetMode="External"/><Relationship Id="rId12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8&amp;sbin_map=108&amp;is_auto=0" TargetMode="External"/><Relationship Id="rId14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4&amp;sbin_map=124&amp;is_auto=0" TargetMode="External"/><Relationship Id="rId14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9&amp;sbin_map=129&amp;is_auto=0" TargetMode="External"/><Relationship Id="rId16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34572&amp;sbin_info=154&amp;sbin_map=154&amp;is_auto=0" TargetMode="External"/><Relationship Id="rId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5.508497999999999&amp;sbin_info=11&amp;sbin_map=11&amp;is_auto=0" TargetMode="External"/><Relationship Id="rId7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48&amp;sbin_map=48&amp;is_auto=0" TargetMode="External"/><Relationship Id="rId9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2&amp;sbin_info=72&amp;sbin_map=72&amp;is_auto=0" TargetMode="External"/><Relationship Id="rId16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47&amp;sbin_map=147&amp;is_auto=0" TargetMode="External"/><Relationship Id="rId2" Type="http://schemas.openxmlformats.org/officeDocument/2006/relationships/hyperlink" Target="http://cpdb.realtek.com/cpdbv3/view/mergeCell.php?project=RL6750&amp;cp=CP1&amp;version=RL6750_TA01_V04&amp;lotid=P9GU6&amp;waferid=T4R531-22C7&amp;bintype=sbin" TargetMode="External"/><Relationship Id="rId29" Type="http://schemas.openxmlformats.org/officeDocument/2006/relationships/hyperlink" Target="http://cpdb.realtek.com/cpdbv3/view/wafermap/oneWaferSbinMap.php?project=RL6750&amp;checksum=f50ddcaaf136f0b50443a55100b8f440&amp;bin_num=5&amp;bintype=sbin&amp;from=xls&amp;cp=CP1&amp;version=RL6750_TA01_V04&amp;lotid=P9GU6&amp;waferid=T4R531-25B0" TargetMode="External"/><Relationship Id="rId2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3073&amp;sbin_info=141&amp;sbin_map=141&amp;is_auto=0" TargetMode="External"/><Relationship Id="rId40" Type="http://schemas.openxmlformats.org/officeDocument/2006/relationships/hyperlink" Target="http://cpdb.realtek.com/cpdbv3/view/wafermap/oneWaferSbinMap.php?project=RL6750&amp;checksum=8c3a0fe9bb9c34815c0b5a0df790513f&amp;bin_num=80&amp;bintype=sbin&amp;from=xls&amp;cp=CP1&amp;version=RL6750_TA01_V04&amp;lotid=P9GU6&amp;waferid=T4R531-22C7" TargetMode="External"/><Relationship Id="rId4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26764&amp;sbin_info=7&amp;sbin_map=7&amp;is_auto=0" TargetMode="External"/><Relationship Id="rId6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41&amp;sbin_map=41&amp;is_auto=0" TargetMode="External"/><Relationship Id="rId8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67&amp;sbin_map=67&amp;is_auto=0" TargetMode="External"/><Relationship Id="rId11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92&amp;sbin_map=92&amp;is_auto=0" TargetMode="External"/><Relationship Id="rId11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98&amp;sbin_map=98&amp;is_auto=0" TargetMode="External"/><Relationship Id="rId13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4&amp;sbin_map=114&amp;is_auto=0" TargetMode="External"/><Relationship Id="rId13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9&amp;sbin_map=119&amp;is_auto=0" TargetMode="External"/><Relationship Id="rId15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3073&amp;sbin_info=142&amp;sbin_map=142&amp;is_auto=0" TargetMode="External"/><Relationship Id="rId6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33&amp;sbin_map=33&amp;is_auto=0" TargetMode="External"/><Relationship Id="rId8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59&amp;sbin_map=59&amp;is_auto=0" TargetMode="External"/><Relationship Id="rId15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35&amp;sbin_map=135&amp;is_auto=0" TargetMode="External"/><Relationship Id="rId1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7286&amp;sbin_info=95&amp;sbin_map=95&amp;is_auto=0" TargetMode="External"/><Relationship Id="rId1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1.325266&amp;sbin_info=24&amp;sbin_map=24&amp;is_auto=0" TargetMode="External"/><Relationship Id="rId30" Type="http://schemas.openxmlformats.org/officeDocument/2006/relationships/hyperlink" Target="http://cpdb.realtek.com/cpdbv3/view/wafermap/oneWaferSbinMap.php?project=RL6750&amp;checksum=8c3a0fe9bb9c34815c0b5a0df790513f&amp;bin_num=5&amp;bintype=sbin&amp;from=xls&amp;cp=CP1&amp;version=RL6750_TA01_V04&amp;lotid=P9GU6&amp;waferid=T4R531-22C7" TargetMode="External"/><Relationship Id="rId3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1524&amp;sbin_info=79&amp;sbin_map=79&amp;is_auto=0" TargetMode="External"/><Relationship Id="rId5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2&amp;sbin_info=28&amp;sbin_map=28&amp;is_auto=0" TargetMode="External"/><Relationship Id="rId7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54&amp;sbin_map=54&amp;is_auto=0" TargetMode="External"/><Relationship Id="rId10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82&amp;sbin_map=82&amp;is_auto=0" TargetMode="External"/><Relationship Id="rId10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2&amp;sbin_info=87&amp;sbin_map=87&amp;is_auto=0" TargetMode="External"/><Relationship Id="rId12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2&amp;sbin_info=109&amp;sbin_map=109&amp;is_auto=0" TargetMode="External"/><Relationship Id="rId14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30&amp;sbin_map=130&amp;is_auto=0" TargetMode="External"/><Relationship Id="rId16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55&amp;sbin_map=155&amp;is_auto=0" TargetMode="External"/><Relationship Id="rId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5.304908&amp;sbin_info=13&amp;sbin_map=13&amp;is_auto=0" TargetMode="External"/><Relationship Id="rId5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42254&amp;sbin_info=18&amp;sbin_map=18&amp;is_auto=0" TargetMode="External"/><Relationship Id="rId7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49&amp;sbin_map=49&amp;is_auto=0" TargetMode="External"/><Relationship Id="rId9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1524&amp;sbin_info=73&amp;sbin_map=73&amp;is_auto=0" TargetMode="External"/><Relationship Id="rId9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19082&amp;sbin_info=78&amp;sbin_map=78&amp;is_auto=0" TargetMode="External"/><Relationship Id="rId12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4&amp;sbin_map=104&amp;is_auto=0" TargetMode="External"/><Relationship Id="rId14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5&amp;sbin_map=125&amp;is_auto=0" TargetMode="External"/><Relationship Id="rId16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49&amp;sbin_map=149&amp;is_auto=0" TargetMode="External"/><Relationship Id="rId3" Type="http://schemas.openxmlformats.org/officeDocument/2006/relationships/hyperlink" Target="http://cpdb.realtek.com/cpdbv3/view/mergeCell.php?project=RL6750&amp;cp=CP1&amp;version=RL6750_TA01_V04&amp;lotid=P9GU6&amp;waferid=T4R531-24B5&amp;bintype=sbin" TargetMode="External"/><Relationship Id="rId25" Type="http://schemas.openxmlformats.org/officeDocument/2006/relationships/hyperlink" Target="http://cpdb.realtek.com/cpdbv3/view/wafermap/oneWaferSbinMap.php?project=RL6750&amp;checksum=8c3a0fe9bb9c34815c0b5a0df790513f&amp;bin_num=141&amp;bintype=sbin&amp;from=xls&amp;cp=CP1&amp;version=RL6750_TA01_V04&amp;lotid=P9GU6&amp;waferid=T4R531-22C7" TargetMode="External"/><Relationship Id="rId4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5366&amp;sbin_info=9&amp;sbin_map=9&amp;is_auto=0" TargetMode="External"/><Relationship Id="rId6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2&amp;sbin_info=42&amp;sbin_map=42&amp;is_auto=0" TargetMode="External"/><Relationship Id="rId11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99&amp;sbin_map=99&amp;is_auto=0" TargetMode="External"/><Relationship Id="rId13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0&amp;sbin_map=120&amp;is_auto=0" TargetMode="External"/><Relationship Id="rId15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43&amp;sbin_map=143&amp;is_auto=0" TargetMode="External"/><Relationship Id="rId20" Type="http://schemas.openxmlformats.org/officeDocument/2006/relationships/hyperlink" Target="http://cpdb.realtek.com/cpdbv3/view/wafermap/oneWaferSbinMap.php?project=RL6750&amp;checksum=8c3a0fe9bb9c34815c0b5a0df790513f&amp;bin_num=95&amp;bintype=sbin&amp;from=xls&amp;cp=CP1&amp;version=RL6750_TA01_V04&amp;lotid=P9GU6&amp;waferid=T4R531-22C7" TargetMode="External"/><Relationship Id="rId4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689&amp;sbin_info=19&amp;sbin_map=19&amp;is_auto=0" TargetMode="External"/><Relationship Id="rId6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34&amp;sbin_map=34&amp;is_auto=0" TargetMode="External"/><Relationship Id="rId8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60&amp;sbin_map=60&amp;is_auto=0" TargetMode="External"/><Relationship Id="rId8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68&amp;sbin_map=68&amp;is_auto=0" TargetMode="External"/><Relationship Id="rId11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93&amp;sbin_map=93&amp;is_auto=0" TargetMode="External"/><Relationship Id="rId13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5&amp;sbin_map=115&amp;is_auto=0" TargetMode="External"/><Relationship Id="rId15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36&amp;sbin_map=136&amp;is_auto=0" TargetMode="External"/><Relationship Id="rId1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03716&amp;sbin_info=152&amp;sbin_map=152&amp;is_auto=0" TargetMode="External"/><Relationship Id="rId36" Type="http://schemas.openxmlformats.org/officeDocument/2006/relationships/hyperlink" Target="http://cpdb.realtek.com/cpdbv3/view/wafermap/oneWaferSbinMap.php?project=RL6750&amp;checksum=e7597c1794129d1bc35dacac44c728be&amp;bin_num=79&amp;bintype=sbin&amp;from=xls&amp;cp=CP1&amp;version=RL6750_TA01_V04&amp;lotid=P9GU6&amp;waferid=T4R531-24B5" TargetMode="External"/><Relationship Id="rId5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29&amp;sbin_map=29&amp;is_auto=0" TargetMode="External"/><Relationship Id="rId10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80668&amp;sbin_info=88&amp;sbin_map=88&amp;is_auto=0" TargetMode="External"/><Relationship Id="rId12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0&amp;sbin_map=110&amp;is_auto=0" TargetMode="External"/><Relationship Id="rId1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2.404686&amp;sbin_info=15&amp;sbin_map=15&amp;is_auto=0" TargetMode="External"/><Relationship Id="rId3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276578&amp;sbin_info=40&amp;sbin_map=40&amp;is_auto=0" TargetMode="External"/><Relationship Id="rId5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5762&amp;sbin_info=20&amp;sbin_map=20&amp;is_auto=0" TargetMode="External"/><Relationship Id="rId7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2&amp;sbin_info=50&amp;sbin_map=50&amp;is_auto=0" TargetMode="External"/><Relationship Id="rId7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55&amp;sbin_map=55&amp;is_auto=0" TargetMode="External"/><Relationship Id="rId9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2&amp;sbin_info=74&amp;sbin_map=74&amp;is_auto=0" TargetMode="External"/><Relationship Id="rId9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81&amp;sbin_map=81&amp;is_auto=0" TargetMode="External"/><Relationship Id="rId10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42254&amp;sbin_info=83&amp;sbin_map=83&amp;is_auto=0" TargetMode="External"/><Relationship Id="rId12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5&amp;sbin_map=105&amp;is_auto=0" TargetMode="External"/><Relationship Id="rId14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6&amp;sbin_map=126&amp;is_auto=0" TargetMode="External"/><Relationship Id="rId14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31&amp;sbin_map=131&amp;is_auto=0" TargetMode="External"/><Relationship Id="rId16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50&amp;sbin_map=150&amp;is_auto=0" TargetMode="External"/><Relationship Id="rId16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56&amp;sbin_map=156&amp;is_auto=0" TargetMode="External"/><Relationship Id="rId4" Type="http://schemas.openxmlformats.org/officeDocument/2006/relationships/hyperlink" Target="http://cpdb.realtek.com/cpdbv3/view/mergeCell.php?project=RL6750&amp;cp=CP1&amp;version=RL6750_TA01_V04&amp;lotid=P9GU6&amp;waferid=T4R531-23C2&amp;bintype=sbin" TargetMode="External"/><Relationship Id="rId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5.243446&amp;sbin_info=37&amp;sbin_map=37&amp;is_auto=0" TargetMode="External"/><Relationship Id="rId26" Type="http://schemas.openxmlformats.org/officeDocument/2006/relationships/hyperlink" Target="http://cpdb.realtek.com/cpdbv3/view/wafermap/oneWaferSbinMap.php?project=RL6750&amp;checksum=e7597c1794129d1bc35dacac44c728be&amp;bin_num=141&amp;bintype=sbin&amp;from=xls&amp;cp=CP1&amp;version=RL6750_TA01_V04&amp;lotid=P9GU6&amp;waferid=T4R531-24B5" TargetMode="External"/><Relationship Id="rId4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&amp;sbin_map=10&amp;is_auto=0" TargetMode="External"/><Relationship Id="rId6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44&amp;sbin_map=44&amp;is_auto=0" TargetMode="External"/><Relationship Id="rId8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69&amp;sbin_map=69&amp;is_auto=0" TargetMode="External"/><Relationship Id="rId11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94&amp;sbin_map=94&amp;is_auto=0" TargetMode="External"/><Relationship Id="rId13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6&amp;sbin_map=116&amp;is_auto=0" TargetMode="External"/><Relationship Id="rId15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49938&amp;sbin_info=137&amp;sbin_map=137&amp;is_auto=0" TargetMode="External"/><Relationship Id="rId16" Type="http://schemas.openxmlformats.org/officeDocument/2006/relationships/hyperlink" Target="http://cpdb.realtek.com/cpdbv3/view/wafermap/oneWaferSbinMap.php?project=RL6750&amp;checksum=f50ddcaaf136f0b50443a55100b8f440&amp;bin_num=152&amp;bintype=sbin&amp;from=xls&amp;cp=CP1&amp;version=RL6750_TA01_V04&amp;lotid=P9GU6&amp;waferid=T4R531-25B0" TargetMode="External"/><Relationship Id="rId3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42254&amp;sbin_info=201&amp;sbin_map=201&amp;is_auto=0" TargetMode="External"/><Relationship Id="rId5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2&amp;sbin_info=30&amp;sbin_map=30&amp;is_auto=0" TargetMode="External"/><Relationship Id="rId7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2&amp;sbin_info=56&amp;sbin_map=56&amp;is_auto=0" TargetMode="External"/><Relationship Id="rId10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84&amp;sbin_map=84&amp;is_auto=0" TargetMode="External"/><Relationship Id="rId12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6&amp;sbin_map=106&amp;is_auto=0" TargetMode="External"/><Relationship Id="rId14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27&amp;sbin_map=127&amp;is_auto=0" TargetMode="External"/><Relationship Id="rId9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38288&amp;sbin_info=70&amp;sbin_map=70&amp;is_auto=0" TargetMode="External"/><Relationship Id="rId16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207434&amp;sbin_info=151&amp;sbin_map=151&amp;is_auto=0" TargetMode="External"/><Relationship Id="rId2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249688&amp;sbin_info=27&amp;sbin_map=27&amp;is_auto=0" TargetMode="External"/><Relationship Id="rId4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1.321426&amp;sbin_info=14&amp;sbin_map=14&amp;is_auto=0" TargetMode="External"/><Relationship Id="rId6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45&amp;sbin_map=45&amp;is_auto=0" TargetMode="External"/><Relationship Id="rId11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2&amp;sbin_info=96&amp;sbin_map=96&amp;is_auto=0" TargetMode="External"/><Relationship Id="rId13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17&amp;sbin_map=117&amp;is_auto=0" TargetMode="External"/><Relationship Id="rId8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5366&amp;sbin_info=57&amp;sbin_map=57&amp;is_auto=0" TargetMode="External"/><Relationship Id="rId15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38&amp;sbin_map=138&amp;is_auto=0" TargetMode="External"/><Relationship Id="rId17" Type="http://schemas.openxmlformats.org/officeDocument/2006/relationships/hyperlink" Target="http://cpdb.realtek.com/cpdbv3/view/wafermap/oneWaferSbinMap.php?project=RL6750&amp;checksum=e7597c1794129d1bc35dacac44c728be&amp;bin_num=152&amp;bintype=sbin&amp;from=xls&amp;cp=CP1&amp;version=RL6750_TA01_V04&amp;lotid=P9GU6&amp;waferid=T4R531-24B5" TargetMode="External"/><Relationship Id="rId38" Type="http://schemas.openxmlformats.org/officeDocument/2006/relationships/hyperlink" Target="http://cpdb.realtek.com/cpdbv3/view/wafermap/oneWaferSbinMap.php?project=RL6750&amp;checksum=8c3a0fe9bb9c34815c0b5a0df790513f&amp;bin_num=201&amp;bintype=sbin&amp;from=xls&amp;cp=CP1&amp;version=RL6750_TA01_V04&amp;lotid=P9GU6&amp;waferid=T4R531-22C7" TargetMode="External"/><Relationship Id="rId5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2&amp;sbin_info=31&amp;sbin_map=31&amp;is_auto=0" TargetMode="External"/><Relationship Id="rId10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19082&amp;sbin_info=85&amp;sbin_map=85&amp;is_auto=0" TargetMode="External"/><Relationship Id="rId12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&amp;sbin_info=107&amp;sbin_map=107&amp;is_auto=0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748&amp;checksum=b8175b1f16dc909df1f146b208110a49&amp;bin_num=354&amp;bintype=sbin&amp;from=xls&amp;cp=CP1&amp;version=RL6748ZA_V25&amp;lotid=P9H07&amp;waferid=MBA692-12D1" TargetMode="External"/><Relationship Id="rId6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299&amp;sbin_map=299&amp;is_auto=0" TargetMode="External"/><Relationship Id="rId21" Type="http://schemas.openxmlformats.org/officeDocument/2006/relationships/hyperlink" Target="http://cpdb.realtek.com/cpdbv3/view/wafermap/oneWaferSbinMap.php?project=RL6748&amp;checksum=8a3536d53816d02ace678907813ca55a&amp;bin_num=34&amp;bintype=sbin&amp;from=xls&amp;cp=CP1&amp;version=RL6748ZA_V25&amp;lotid=P9H07&amp;waferid=MBA692-08E3" TargetMode="External"/><Relationship Id="rId324" Type="http://schemas.openxmlformats.org/officeDocument/2006/relationships/hyperlink" Target="http://cpdb.realtek.com/cpdbv3/view/wafermap/oneWaferSbinMap.php?project=RL6748&amp;checksum=9118feaaa1606e5d217627b2bddec55d&amp;bin_num=334&amp;bintype=sbin&amp;from=xls&amp;cp=CP1&amp;version=RL6748ZA_V25&amp;lotid=P9H06&amp;waferid=MBA696-04C6" TargetMode="External"/><Relationship Id="rId5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2334&amp;sbin_info=50&amp;sbin_map=50&amp;is_auto=0" TargetMode="External"/><Relationship Id="rId6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9&amp;sbin_map=209&amp;is_auto=0" TargetMode="External"/><Relationship Id="rId170" Type="http://schemas.openxmlformats.org/officeDocument/2006/relationships/hyperlink" Target="http://cpdb.realtek.com/cpdbv3/view/wafermap/oneWaferSbinMap.php?project=RL6748&amp;checksum=858a510f291f29e9a25e9691f8c56198&amp;bin_num=333&amp;bintype=sbin&amp;from=xls&amp;cp=CP1&amp;version=RL6748ZA_V25&amp;lotid=P9DT1&amp;waferid=MAX498-11B2" TargetMode="External"/><Relationship Id="rId268" Type="http://schemas.openxmlformats.org/officeDocument/2006/relationships/hyperlink" Target="http://cpdb.realtek.com/cpdbv3/view/wafermap/oneWaferSbinMap.php?project=RL6748&amp;checksum=2ba66d7694af764aa11644ac7d2c8c21&amp;bin_num=236&amp;bintype=sbin&amp;from=xls&amp;cp=CP1&amp;version=RL6748ZA_V25&amp;lotid=P9DT1&amp;waferid=MAX498-12A5" TargetMode="External"/><Relationship Id="rId475" Type="http://schemas.openxmlformats.org/officeDocument/2006/relationships/hyperlink" Target="http://cpdb.realtek.com/cpdbv3/view/wafermap/oneWaferSbinMap.php?project=RL6748&amp;checksum=89ec98c1d42df67b2246a251a451dca4&amp;bin_num=294&amp;bintype=sbin&amp;from=xls&amp;cp=CP1&amp;version=RL6748ZA_V25&amp;lotid=P9H07&amp;waferid=MBA692-22F4" TargetMode="External"/><Relationship Id="rId6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337&amp;sbin_map=337&amp;is_auto=0" TargetMode="External"/><Relationship Id="rId32" Type="http://schemas.openxmlformats.org/officeDocument/2006/relationships/hyperlink" Target="http://cpdb.realtek.com/cpdbv3/view/wafermap/oneWaferSbinMap.php?project=RL6748&amp;checksum=858a510f291f29e9a25e9691f8c56198&amp;bin_num=55&amp;bintype=sbin&amp;from=xls&amp;cp=CP1&amp;version=RL6748ZA_V25&amp;lotid=P9DT1&amp;waferid=MAX498-11B2" TargetMode="External"/><Relationship Id="rId128" Type="http://schemas.openxmlformats.org/officeDocument/2006/relationships/hyperlink" Target="http://cpdb.realtek.com/cpdbv3/view/wafermap/oneWaferSbinMap.php?project=RL6748&amp;checksum=0b05ecd57bafb33ea5753f621cbbe886&amp;bin_num=357&amp;bintype=sbin&amp;from=xls&amp;cp=CP1&amp;version=RL6748ZA_V25&amp;lotid=P9DT1&amp;waferid=MAX498-10B7" TargetMode="External"/><Relationship Id="rId335" Type="http://schemas.openxmlformats.org/officeDocument/2006/relationships/hyperlink" Target="http://cpdb.realtek.com/cpdbv3/view/wafermap/oneWaferSbinMap.php?project=RL6748&amp;checksum=db5620e4cd40b3fa149c9921eae0de72&amp;bin_num=331&amp;bintype=sbin&amp;from=xls&amp;cp=CP1&amp;version=RL6748ZA_V25&amp;lotid=P9H07&amp;waferid=MBA692-20G6" TargetMode="External"/><Relationship Id="rId5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90&amp;sbin_map=90&amp;is_auto=0" TargetMode="External"/><Relationship Id="rId181" Type="http://schemas.openxmlformats.org/officeDocument/2006/relationships/hyperlink" Target="http://cpdb.realtek.com/cpdbv3/view/wafermap/oneWaferSbinMap.php?project=RL6748&amp;checksum=55568d003608c7ac182b4147183fdc00&amp;bin_num=333&amp;bintype=sbin&amp;from=xls&amp;cp=CP1&amp;version=RL6748ZA_V25&amp;lotid=P9H07&amp;waferid=MBA692-14B7" TargetMode="External"/><Relationship Id="rId402" Type="http://schemas.openxmlformats.org/officeDocument/2006/relationships/hyperlink" Target="http://cpdb.realtek.com/cpdbv3/view/wafermap/oneWaferSbinMap.php?project=RL6748&amp;checksum=88ffe57a7047f7669fce561df95ccc9e&amp;bin_num=53&amp;bintype=sbin&amp;from=xls&amp;cp=CP1&amp;version=RL6748ZA_V25&amp;lotid=P9DT1&amp;waferid=MAX498-14G6" TargetMode="External"/><Relationship Id="rId279" Type="http://schemas.openxmlformats.org/officeDocument/2006/relationships/hyperlink" Target="http://cpdb.realtek.com/cpdbv3/view/wafermap/oneWaferSbinMap.php?project=RL6748&amp;checksum=a7d44eac45901ccb25cc8057d8f5cdf8&amp;bin_num=29&amp;bintype=sbin&amp;from=xls&amp;cp=CP1&amp;version=RL6748ZA_V25&amp;lotid=P9DT1&amp;waferid=MAX498-21D5" TargetMode="External"/><Relationship Id="rId4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0596&amp;sbin_info=245&amp;sbin_map=245&amp;is_auto=0" TargetMode="External"/><Relationship Id="rId6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999&amp;sbin_map=999&amp;is_auto=0" TargetMode="External"/><Relationship Id="rId43" Type="http://schemas.openxmlformats.org/officeDocument/2006/relationships/hyperlink" Target="http://cpdb.realtek.com/cpdbv3/view/wafermap/oneWaferSbinMap.php?project=RL6748&amp;checksum=d53dec95d918eae1573d348f820c4598&amp;bin_num=2&amp;bintype=sbin&amp;from=xls&amp;cp=CP1&amp;version=RL6748ZA_V25&amp;lotid=P9DT1&amp;waferid=MAX498-01G2" TargetMode="External"/><Relationship Id="rId139" Type="http://schemas.openxmlformats.org/officeDocument/2006/relationships/hyperlink" Target="http://cpdb.realtek.com/cpdbv3/view/wafermap/oneWaferSbinMap.php?project=RL6748&amp;checksum=7f0ec84f4928ee1bd4aeca5fb93ecc69&amp;bin_num=39&amp;bintype=sbin&amp;from=xls&amp;cp=CP1&amp;version=RL6748ZA_V25&amp;lotid=P9H06&amp;waferid=MBA696-03D3" TargetMode="External"/><Relationship Id="rId346" Type="http://schemas.openxmlformats.org/officeDocument/2006/relationships/hyperlink" Target="http://cpdb.realtek.com/cpdbv3/view/wafermap/oneWaferSbinMap.php?project=RL6748&amp;checksum=0b05ecd57bafb33ea5753f621cbbe886&amp;bin_num=188&amp;bintype=sbin&amp;from=xls&amp;cp=CP1&amp;version=RL6748ZA_V25&amp;lotid=P9DT1&amp;waferid=MAX498-10B7" TargetMode="External"/><Relationship Id="rId5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04&amp;sbin_map=104&amp;is_auto=0" TargetMode="External"/><Relationship Id="rId192" Type="http://schemas.openxmlformats.org/officeDocument/2006/relationships/hyperlink" Target="http://cpdb.realtek.com/cpdbv3/view/wafermap/oneWaferSbinMap.php?project=RL6748&amp;checksum=d63c4bc09125461a0cba8013c689eb75&amp;bin_num=237&amp;bintype=sbin&amp;from=xls&amp;cp=CP1&amp;version=RL6748ZA_V25&amp;lotid=P9DT1&amp;waferid=MAX498-13A0" TargetMode="External"/><Relationship Id="rId206" Type="http://schemas.openxmlformats.org/officeDocument/2006/relationships/hyperlink" Target="http://cpdb.realtek.com/cpdbv3/view/wafermap/oneWaferSbinMap.php?project=RL6748&amp;checksum=d1520f28e7ab57ce325249ca60ca2649&amp;bin_num=24&amp;bintype=sbin&amp;from=xls&amp;cp=CP1&amp;version=RL6748ZA_V25&amp;lotid=P9H07&amp;waferid=MBA692-16A5" TargetMode="External"/><Relationship Id="rId413" Type="http://schemas.openxmlformats.org/officeDocument/2006/relationships/hyperlink" Target="http://cpdb.realtek.com/cpdbv3/view/wafermap/oneWaferSbinMap.php?project=RL6748&amp;checksum=9118feaaa1606e5d217627b2bddec55d&amp;bin_num=200&amp;bintype=sbin&amp;from=xls&amp;cp=CP1&amp;version=RL6748ZA_V25&amp;lotid=P9H06&amp;waferid=MBA696-04C6" TargetMode="External"/><Relationship Id="rId497" Type="http://schemas.openxmlformats.org/officeDocument/2006/relationships/hyperlink" Target="http://cpdb.realtek.com/cpdbv3/view/wafermap/oneWaferSbinMap.php?project=RL6748&amp;checksum=a5459d7d869fd25dc1cf118927bec4ac&amp;bin_num=203&amp;bintype=sbin&amp;from=xls&amp;cp=CP1&amp;version=RL6748ZA_V25&amp;lotid=P9H07&amp;waferid=MBA692-13C4" TargetMode="External"/><Relationship Id="rId6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82&amp;sbin_map=182&amp;is_auto=0" TargetMode="External"/><Relationship Id="rId357" Type="http://schemas.openxmlformats.org/officeDocument/2006/relationships/hyperlink" Target="http://cpdb.realtek.com/cpdbv3/view/wafermap/oneWaferSbinMap.php?project=RL6748&amp;checksum=9c56456b60debdf0cdd477c58bbbe98e&amp;bin_num=28&amp;bintype=sbin&amp;from=xls&amp;cp=CP1&amp;version=RL6748ZA_V25&amp;lotid=P9H06&amp;waferid=MBA696-08A2" TargetMode="External"/><Relationship Id="rId54" Type="http://schemas.openxmlformats.org/officeDocument/2006/relationships/hyperlink" Target="http://cpdb.realtek.com/cpdbv3/view/wafermap/oneWaferSbinMap.php?project=RL6748&amp;checksum=9213625604c16569dd09b8a9fa58d577&amp;bin_num=226&amp;bintype=sbin&amp;from=xls&amp;cp=CP1&amp;version=RL6748ZA_V25&amp;lotid=P9DT1&amp;waferid=MAX498-20E2" TargetMode="External"/><Relationship Id="rId217" Type="http://schemas.openxmlformats.org/officeDocument/2006/relationships/hyperlink" Target="http://cpdb.realtek.com/cpdbv3/view/wafermap/oneWaferSbinMap.php?project=RL6748&amp;checksum=88ffe57a7047f7669fce561df95ccc9e&amp;bin_num=52&amp;bintype=sbin&amp;from=xls&amp;cp=CP1&amp;version=RL6748ZA_V25&amp;lotid=P9DT1&amp;waferid=MAX498-14G6" TargetMode="External"/><Relationship Id="rId5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15&amp;sbin_map=115&amp;is_auto=0" TargetMode="External"/><Relationship Id="rId424" Type="http://schemas.openxmlformats.org/officeDocument/2006/relationships/hyperlink" Target="http://cpdb.realtek.com/cpdbv3/view/wafermap/oneWaferSbinMap.php?project=RL6748&amp;checksum=69b2b3fa015060d0a6ef9d73ff6d5ed8&amp;bin_num=273&amp;bintype=sbin&amp;from=xls&amp;cp=CP1&amp;version=RL6748ZA_V25&amp;lotid=P9DT1&amp;waferid=MAX498-07C4" TargetMode="External"/><Relationship Id="rId6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13&amp;sbin_map=213&amp;is_auto=0" TargetMode="External"/><Relationship Id="rId270" Type="http://schemas.openxmlformats.org/officeDocument/2006/relationships/hyperlink" Target="http://cpdb.realtek.com/cpdbv3/view/wafermap/oneWaferSbinMap.php?project=RL6748&amp;checksum=0b05ecd57bafb33ea5753f621cbbe886&amp;bin_num=236&amp;bintype=sbin&amp;from=xls&amp;cp=CP1&amp;version=RL6748ZA_V25&amp;lotid=P9DT1&amp;waferid=MAX498-10B7" TargetMode="External"/><Relationship Id="rId65" Type="http://schemas.openxmlformats.org/officeDocument/2006/relationships/hyperlink" Target="http://cpdb.realtek.com/cpdbv3/view/wafermap/oneWaferSbinMap.php?project=RL6748&amp;checksum=5e1a25e929c7a0b50b95b3545a8c2dcf&amp;bin_num=226&amp;bintype=sbin&amp;from=xls&amp;cp=CP1&amp;version=RL6748ZA_V25&amp;lotid=P9DT1&amp;waferid=MAX498-15G1" TargetMode="External"/><Relationship Id="rId130" Type="http://schemas.openxmlformats.org/officeDocument/2006/relationships/hyperlink" Target="http://cpdb.realtek.com/cpdbv3/view/wafermap/oneWaferSbinMap.php?project=RL6748&amp;checksum=6fb4c159d0dc464ea89527c8e01267c9&amp;bin_num=357&amp;bintype=sbin&amp;from=xls&amp;cp=CP1&amp;version=RL6748ZA_V25&amp;lotid=P9DT1&amp;waferid=MAX498-18E2" TargetMode="External"/><Relationship Id="rId368" Type="http://schemas.openxmlformats.org/officeDocument/2006/relationships/hyperlink" Target="http://cpdb.realtek.com/cpdbv3/view/wafermap/oneWaferSbinMap.php?project=RL6748&amp;checksum=56817e4550b6becc80efb1e73a14bd08&amp;bin_num=244&amp;bintype=sbin&amp;from=xls&amp;cp=CP1&amp;version=RL6748ZA_V25&amp;lotid=P9H07&amp;waferid=MBA692-11D6" TargetMode="External"/><Relationship Id="rId5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29&amp;sbin_map=129&amp;is_auto=0" TargetMode="External"/><Relationship Id="rId228" Type="http://schemas.openxmlformats.org/officeDocument/2006/relationships/hyperlink" Target="http://cpdb.realtek.com/cpdbv3/view/wafermap/oneWaferSbinMap.php?project=RL6748&amp;checksum=26d0d33385bdfac8411317ec1743cb53&amp;bin_num=328&amp;bintype=sbin&amp;from=xls&amp;cp=CP1&amp;version=RL6748ZA_V25&amp;lotid=P9H07&amp;waferid=MBA692-07F0" TargetMode="External"/><Relationship Id="rId435" Type="http://schemas.openxmlformats.org/officeDocument/2006/relationships/hyperlink" Target="http://cpdb.realtek.com/cpdbv3/view/wafermap/oneWaferSbinMap.php?project=RL6748&amp;checksum=d63c4bc09125461a0cba8013c689eb75&amp;bin_num=247&amp;bintype=sbin&amp;from=xls&amp;cp=CP1&amp;version=RL6748ZA_V25&amp;lotid=P9DT1&amp;waferid=MAX498-13A0" TargetMode="External"/><Relationship Id="rId6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8588&amp;sbin_info=228&amp;sbin_map=228&amp;is_auto=0" TargetMode="External"/><Relationship Id="rId281" Type="http://schemas.openxmlformats.org/officeDocument/2006/relationships/hyperlink" Target="http://cpdb.realtek.com/cpdbv3/view/wafermap/oneWaferSbinMap.php?project=RL6748&amp;checksum=858a510f291f29e9a25e9691f8c56198&amp;bin_num=238&amp;bintype=sbin&amp;from=xls&amp;cp=CP1&amp;version=RL6748ZA_V25&amp;lotid=P9DT1&amp;waferid=MAX498-11B2" TargetMode="External"/><Relationship Id="rId5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4&amp;sbin_info=102&amp;sbin_map=102&amp;is_auto=0" TargetMode="External"/><Relationship Id="rId76" Type="http://schemas.openxmlformats.org/officeDocument/2006/relationships/hyperlink" Target="http://cpdb.realtek.com/cpdbv3/view/wafermap/oneWaferSbinMap.php?project=RL6748&amp;checksum=6fb4c159d0dc464ea89527c8e01267c9&amp;bin_num=61&amp;bintype=sbin&amp;from=xls&amp;cp=CP1&amp;version=RL6748ZA_V25&amp;lotid=P9DT1&amp;waferid=MAX498-18E2" TargetMode="External"/><Relationship Id="rId141" Type="http://schemas.openxmlformats.org/officeDocument/2006/relationships/hyperlink" Target="http://cpdb.realtek.com/cpdbv3/view/wafermap/oneWaferSbinMap.php?project=RL6748&amp;checksum=0755c783863cb2e07da9af5cc8830555&amp;bin_num=39&amp;bintype=sbin&amp;from=xls&amp;cp=CP1&amp;version=RL6748ZA_V25&amp;lotid=P9H07&amp;waferid=MBA692-01B3" TargetMode="External"/><Relationship Id="rId379" Type="http://schemas.openxmlformats.org/officeDocument/2006/relationships/hyperlink" Target="http://cpdb.realtek.com/cpdbv3/view/wafermap/oneWaferSbinMap.php?project=RL6748&amp;checksum=bb3e8fa0ff4aa2498bd813b3899548f8&amp;bin_num=227&amp;bintype=sbin&amp;from=xls&amp;cp=CP1&amp;version=RL6748ZA_V25&amp;lotid=P9DT1&amp;waferid=MAX498-05D6" TargetMode="External"/><Relationship Id="rId5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0&amp;sbin_map=140&amp;is_auto=0" TargetMode="External"/><Relationship Id="rId7" Type="http://schemas.openxmlformats.org/officeDocument/2006/relationships/hyperlink" Target="http://cpdb.realtek.com/cpdbv3/view/mergeCell.php?project=RL6748&amp;cp=CP1&amp;version=RL6748ZA_V25&amp;lotid=P9H06&amp;waferid=MBA696-02E0&amp;bintype=sbin" TargetMode="External"/><Relationship Id="rId239" Type="http://schemas.openxmlformats.org/officeDocument/2006/relationships/hyperlink" Target="http://cpdb.realtek.com/cpdbv3/view/wafermap/oneWaferSbinMap.php?project=RL6748&amp;checksum=bbcc3a075e26897000c669b43f9dd442&amp;bin_num=328&amp;bintype=sbin&amp;from=xls&amp;cp=CP1&amp;version=RL6748ZA_V25&amp;lotid=P9H06&amp;waferid=MBA696-02E0" TargetMode="External"/><Relationship Id="rId446" Type="http://schemas.openxmlformats.org/officeDocument/2006/relationships/hyperlink" Target="http://cpdb.realtek.com/cpdbv3/view/wafermap/oneWaferSbinMap.php?project=RL6748&amp;checksum=56817e4550b6becc80efb1e73a14bd08&amp;bin_num=17&amp;bintype=sbin&amp;from=xls&amp;cp=CP1&amp;version=RL6748ZA_V25&amp;lotid=P9H07&amp;waferid=MBA692-11D6" TargetMode="External"/><Relationship Id="rId6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253&amp;sbin_map=253&amp;is_auto=0" TargetMode="External"/><Relationship Id="rId292" Type="http://schemas.openxmlformats.org/officeDocument/2006/relationships/hyperlink" Target="http://cpdb.realtek.com/cpdbv3/view/wafermap/oneWaferSbinMap.php?project=RL6748&amp;checksum=e5561ca303040ce2eecb8ba2010494fa&amp;bin_num=282&amp;bintype=sbin&amp;from=xls&amp;cp=CP1&amp;version=RL6748ZA_V25&amp;lotid=P9DT1&amp;waferid=MAX498-16F4" TargetMode="External"/><Relationship Id="rId3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864&amp;sbin_info=301&amp;sbin_map=301&amp;is_auto=0" TargetMode="External"/><Relationship Id="rId87" Type="http://schemas.openxmlformats.org/officeDocument/2006/relationships/hyperlink" Target="http://cpdb.realtek.com/cpdbv3/view/wafermap/oneWaferSbinMap.php?project=RL6748&amp;checksum=9213625604c16569dd09b8a9fa58d577&amp;bin_num=297&amp;bintype=sbin&amp;from=xls&amp;cp=CP1&amp;version=RL6748ZA_V25&amp;lotid=P9DT1&amp;waferid=MAX498-20E2" TargetMode="External"/><Relationship Id="rId513" Type="http://schemas.openxmlformats.org/officeDocument/2006/relationships/hyperlink" Target="http://cpdb.realtek.com/cpdbv3/view/wafermap/oneWaferSbinMap.php?project=RL6748&amp;checksum=9118feaaa1606e5d217627b2bddec55d&amp;bin_num=82&amp;bintype=sbin&amp;from=xls&amp;cp=CP1&amp;version=RL6748ZA_V25&amp;lotid=P9H06&amp;waferid=MBA696-04C6" TargetMode="External"/><Relationship Id="rId5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59&amp;sbin_map=159&amp;is_auto=0" TargetMode="External"/><Relationship Id="rId152" Type="http://schemas.openxmlformats.org/officeDocument/2006/relationships/hyperlink" Target="http://cpdb.realtek.com/cpdbv3/view/wafermap/oneWaferSbinMap.php?project=RL6748&amp;checksum=6fb4c159d0dc464ea89527c8e01267c9&amp;bin_num=327&amp;bintype=sbin&amp;from=xls&amp;cp=CP1&amp;version=RL6748ZA_V25&amp;lotid=P9DT1&amp;waferid=MAX498-18E2" TargetMode="External"/><Relationship Id="rId4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386&amp;sbin_info=233&amp;sbin_map=233&amp;is_auto=0" TargetMode="External"/><Relationship Id="rId6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83&amp;sbin_map=283&amp;is_auto=0" TargetMode="External"/><Relationship Id="rId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7707620000000001&amp;sbin_info=5&amp;sbin_map=5&amp;is_auto=0" TargetMode="External"/><Relationship Id="rId317" Type="http://schemas.openxmlformats.org/officeDocument/2006/relationships/hyperlink" Target="http://cpdb.realtek.com/cpdbv3/view/wafermap/oneWaferSbinMap.php?project=RL6748&amp;checksum=a5459d7d869fd25dc1cf118927bec4ac&amp;bin_num=18&amp;bintype=sbin&amp;from=xls&amp;cp=CP1&amp;version=RL6748ZA_V25&amp;lotid=P9H07&amp;waferid=MBA692-13C4" TargetMode="External"/><Relationship Id="rId5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2&amp;sbin_map=12&amp;is_auto=0" TargetMode="External"/><Relationship Id="rId98" Type="http://schemas.openxmlformats.org/officeDocument/2006/relationships/hyperlink" Target="http://cpdb.realtek.com/cpdbv3/view/wafermap/oneWaferSbinMap.php?project=RL6748&amp;checksum=e41793bf84248ad8df28a0e234d1d0fc&amp;bin_num=63&amp;bintype=sbin&amp;from=xls&amp;cp=CP1&amp;version=RL6748ZA_V25&amp;lotid=P9H07&amp;waferid=MBA692-21G1" TargetMode="External"/><Relationship Id="rId163" Type="http://schemas.openxmlformats.org/officeDocument/2006/relationships/hyperlink" Target="http://cpdb.realtek.com/cpdbv3/view/wafermap/oneWaferSbinMap.php?project=RL6748&amp;checksum=0307426d8949dd9a7ba342440005fa3d&amp;bin_num=327&amp;bintype=sbin&amp;from=xls&amp;cp=CP1&amp;version=RL6748ZA_V25&amp;lotid=P9DT1&amp;waferid=MAX498-09B2" TargetMode="External"/><Relationship Id="rId370" Type="http://schemas.openxmlformats.org/officeDocument/2006/relationships/hyperlink" Target="http://cpdb.realtek.com/cpdbv3/view/wafermap/oneWaferSbinMap.php?project=RL6748&amp;checksum=55568d003608c7ac182b4147183fdc00&amp;bin_num=244&amp;bintype=sbin&amp;from=xls&amp;cp=CP1&amp;version=RL6748ZA_V25&amp;lotid=P9H07&amp;waferid=MBA692-14B7" TargetMode="External"/><Relationship Id="rId230" Type="http://schemas.openxmlformats.org/officeDocument/2006/relationships/hyperlink" Target="http://cpdb.realtek.com/cpdbv3/view/wafermap/oneWaferSbinMap.php?project=RL6748&amp;checksum=44f7e0cf284171a6b2b24327a457b655&amp;bin_num=328&amp;bintype=sbin&amp;from=xls&amp;cp=CP1&amp;version=RL6748ZA_V25&amp;lotid=P9H07&amp;waferid=MBA692-25D5" TargetMode="External"/><Relationship Id="rId4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59&amp;sbin_map=59&amp;is_auto=0" TargetMode="External"/><Relationship Id="rId6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386&amp;sbin_info=304&amp;sbin_map=304&amp;is_auto=0" TargetMode="External"/><Relationship Id="rId25" Type="http://schemas.openxmlformats.org/officeDocument/2006/relationships/hyperlink" Target="http://cpdb.realtek.com/cpdbv3/view/wafermap/oneWaferSbinMap.php?project=RL6748&amp;checksum=fa1814eed4961dcd3a85adaddf34c445&amp;bin_num=34&amp;bintype=sbin&amp;from=xls&amp;cp=CP1&amp;version=RL6748ZA_V25&amp;lotid=P9H07&amp;waferid=MBA692-23E7" TargetMode="External"/><Relationship Id="rId3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4&amp;sbin_info=255&amp;sbin_map=255&amp;is_auto=0" TargetMode="External"/><Relationship Id="rId5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80&amp;sbin_map=80&amp;is_auto=0" TargetMode="External"/><Relationship Id="rId174" Type="http://schemas.openxmlformats.org/officeDocument/2006/relationships/hyperlink" Target="http://cpdb.realtek.com/cpdbv3/view/wafermap/oneWaferSbinMap.php?project=RL6748&amp;checksum=9213625604c16569dd09b8a9fa58d577&amp;bin_num=333&amp;bintype=sbin&amp;from=xls&amp;cp=CP1&amp;version=RL6748ZA_V25&amp;lotid=P9DT1&amp;waferid=MAX498-20E2" TargetMode="External"/><Relationship Id="rId381" Type="http://schemas.openxmlformats.org/officeDocument/2006/relationships/hyperlink" Target="http://cpdb.realtek.com/cpdbv3/view/wafermap/oneWaferSbinMap.php?project=RL6748&amp;checksum=5b2731d788f9da9569c8849bdabae75c&amp;bin_num=4&amp;bintype=sbin&amp;from=xls&amp;cp=CP1&amp;version=RL6748ZA_V25&amp;lotid=P9H07&amp;waferid=MBA692-19G1" TargetMode="External"/><Relationship Id="rId6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4&amp;sbin_map=164&amp;is_auto=0" TargetMode="External"/><Relationship Id="rId241" Type="http://schemas.openxmlformats.org/officeDocument/2006/relationships/hyperlink" Target="http://cpdb.realtek.com/cpdbv3/view/wafermap/oneWaferSbinMap.php?project=RL6748&amp;checksum=88ffe57a7047f7669fce561df95ccc9e&amp;bin_num=330&amp;bintype=sbin&amp;from=xls&amp;cp=CP1&amp;version=RL6748ZA_V25&amp;lotid=P9DT1&amp;waferid=MAX498-14G6" TargetMode="External"/><Relationship Id="rId479" Type="http://schemas.openxmlformats.org/officeDocument/2006/relationships/hyperlink" Target="http://cpdb.realtek.com/cpdbv3/view/wafermap/oneWaferSbinMap.php?project=RL6748&amp;checksum=a7d44eac45901ccb25cc8057d8f5cdf8&amp;bin_num=74&amp;bintype=sbin&amp;from=xls&amp;cp=CP1&amp;version=RL6748ZA_V25&amp;lotid=P9DT1&amp;waferid=MAX498-21D5" TargetMode="External"/><Relationship Id="rId6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49&amp;sbin_map=349&amp;is_auto=0" TargetMode="External"/><Relationship Id="rId36" Type="http://schemas.openxmlformats.org/officeDocument/2006/relationships/hyperlink" Target="http://cpdb.realtek.com/cpdbv3/view/wafermap/oneWaferSbinMap.php?project=RL6748&amp;checksum=d1520f28e7ab57ce325249ca60ca2649&amp;bin_num=55&amp;bintype=sbin&amp;from=xls&amp;cp=CP1&amp;version=RL6748ZA_V25&amp;lotid=P9H07&amp;waferid=MBA692-16A5" TargetMode="External"/><Relationship Id="rId339" Type="http://schemas.openxmlformats.org/officeDocument/2006/relationships/hyperlink" Target="http://cpdb.realtek.com/cpdbv3/view/wafermap/oneWaferSbinMap.php?project=RL6748&amp;checksum=5e70ed8fa129542540d0c4167eb0108c&amp;bin_num=75&amp;bintype=sbin&amp;from=xls&amp;cp=CP1&amp;version=RL6748ZA_V25&amp;lotid=P9H07&amp;waferid=MBA692-02A6" TargetMode="External"/><Relationship Id="rId5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96&amp;sbin_map=96&amp;is_auto=0" TargetMode="External"/><Relationship Id="rId101" Type="http://schemas.openxmlformats.org/officeDocument/2006/relationships/hyperlink" Target="http://cpdb.realtek.com/cpdbv3/view/wafermap/oneWaferSbinMap.php?project=RL6748&amp;checksum=a57f8a8cc244c4678d8807f095e4381c&amp;bin_num=63&amp;bintype=sbin&amp;from=xls&amp;cp=CP1&amp;version=RL6748ZA_V25&amp;lotid=P9H07&amp;waferid=MBA692-09D6" TargetMode="External"/><Relationship Id="rId185" Type="http://schemas.openxmlformats.org/officeDocument/2006/relationships/hyperlink" Target="http://cpdb.realtek.com/cpdbv3/view/wafermap/oneWaferSbinMap.php?project=RL6748&amp;checksum=0307426d8949dd9a7ba342440005fa3d&amp;bin_num=333&amp;bintype=sbin&amp;from=xls&amp;cp=CP1&amp;version=RL6748ZA_V25&amp;lotid=P9DT1&amp;waferid=MAX498-09B2" TargetMode="External"/><Relationship Id="rId406" Type="http://schemas.openxmlformats.org/officeDocument/2006/relationships/hyperlink" Target="http://cpdb.realtek.com/cpdbv3/view/wafermap/oneWaferSbinMap.php?project=RL6748&amp;checksum=a99bb8e114317e6419ae9f52a1fc05ca&amp;bin_num=295&amp;bintype=sbin&amp;from=xls&amp;cp=CP1&amp;version=RL6748ZA_V25&amp;lotid=P9DT1&amp;waferid=MAX498-23C3" TargetMode="External"/><Relationship Id="rId392" Type="http://schemas.openxmlformats.org/officeDocument/2006/relationships/hyperlink" Target="http://cpdb.realtek.com/cpdbv3/view/wafermap/oneWaferSbinMap.php?project=RL6748&amp;checksum=544986d7862fd0be02f2ad0646543a6b&amp;bin_num=40&amp;bintype=sbin&amp;from=xls&amp;cp=CP1&amp;version=RL6748ZA_V25&amp;lotid=P9H06&amp;waferid=MBA696-09H0" TargetMode="External"/><Relationship Id="rId6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5&amp;sbin_map=175&amp;is_auto=0" TargetMode="External"/><Relationship Id="rId252" Type="http://schemas.openxmlformats.org/officeDocument/2006/relationships/hyperlink" Target="http://cpdb.realtek.com/cpdbv3/view/wafermap/oneWaferSbinMap.php?project=RL6748&amp;checksum=bb3e8fa0ff4aa2498bd813b3899548f8&amp;bin_num=330&amp;bintype=sbin&amp;from=xls&amp;cp=CP1&amp;version=RL6748ZA_V25&amp;lotid=P9DT1&amp;waferid=MAX498-05D6" TargetMode="External"/><Relationship Id="rId47" Type="http://schemas.openxmlformats.org/officeDocument/2006/relationships/hyperlink" Target="http://cpdb.realtek.com/cpdbv3/view/wafermap/oneWaferSbinMap.php?project=RL6748&amp;checksum=8a3536d53816d02ace678907813ca55a&amp;bin_num=42&amp;bintype=sbin&amp;from=xls&amp;cp=CP1&amp;version=RL6748ZA_V25&amp;lotid=P9H07&amp;waferid=MBA692-08E3" TargetMode="External"/><Relationship Id="rId112" Type="http://schemas.openxmlformats.org/officeDocument/2006/relationships/hyperlink" Target="http://cpdb.realtek.com/cpdbv3/view/wafermap/oneWaferSbinMap.php?project=RL6748&amp;checksum=b64bda47ef1ce735d414665468491a03&amp;bin_num=354&amp;bintype=sbin&amp;from=xls&amp;cp=CP1&amp;version=RL6748ZA_V25&amp;lotid=P9H07&amp;waferid=MBA692-06F5" TargetMode="External"/><Relationship Id="rId5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08&amp;sbin_map=108&amp;is_auto=0" TargetMode="External"/><Relationship Id="rId196" Type="http://schemas.openxmlformats.org/officeDocument/2006/relationships/hyperlink" Target="http://cpdb.realtek.com/cpdbv3/view/wafermap/oneWaferSbinMap.php?project=RL6748&amp;checksum=d63c4bc09125461a0cba8013c689eb75&amp;bin_num=24&amp;bintype=sbin&amp;from=xls&amp;cp=CP1&amp;version=RL6748ZA_V25&amp;lotid=P9DT1&amp;waferid=MAX498-13A0" TargetMode="External"/><Relationship Id="rId417" Type="http://schemas.openxmlformats.org/officeDocument/2006/relationships/hyperlink" Target="http://cpdb.realtek.com/cpdbv3/view/wafermap/oneWaferSbinMap.php?project=RL6748&amp;checksum=3cdc4357264287f8d4d3e5946ed0c017&amp;bin_num=207&amp;bintype=sbin&amp;from=xls&amp;cp=CP1&amp;version=RL6748ZA_V25&amp;lotid=P9DT1&amp;waferid=MAX498-06D1" TargetMode="External"/><Relationship Id="rId6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1&amp;sbin_map=201&amp;is_auto=0" TargetMode="External"/><Relationship Id="rId263" Type="http://schemas.openxmlformats.org/officeDocument/2006/relationships/hyperlink" Target="http://cpdb.realtek.com/cpdbv3/view/wafermap/oneWaferSbinMap.php?project=RL6748&amp;checksum=a57f8a8cc244c4678d8807f095e4381c&amp;bin_num=356&amp;bintype=sbin&amp;from=xls&amp;cp=CP1&amp;version=RL6748ZA_V25&amp;lotid=P9H07&amp;waferid=MBA692-09D6" TargetMode="External"/><Relationship Id="rId4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4&amp;sbin_info=206&amp;sbin_map=206&amp;is_auto=0" TargetMode="External"/><Relationship Id="rId58" Type="http://schemas.openxmlformats.org/officeDocument/2006/relationships/hyperlink" Target="http://cpdb.realtek.com/cpdbv3/view/wafermap/oneWaferSbinMap.php?project=RL6748&amp;checksum=6fb4c159d0dc464ea89527c8e01267c9&amp;bin_num=226&amp;bintype=sbin&amp;from=xls&amp;cp=CP1&amp;version=RL6748ZA_V25&amp;lotid=P9DT1&amp;waferid=MAX498-18E2" TargetMode="External"/><Relationship Id="rId1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1396&amp;sbin_info=357&amp;sbin_map=357&amp;is_auto=0" TargetMode="External"/><Relationship Id="rId330" Type="http://schemas.openxmlformats.org/officeDocument/2006/relationships/hyperlink" Target="http://cpdb.realtek.com/cpdbv3/view/wafermap/oneWaferSbinMap.php?project=RL6748&amp;checksum=d63c4bc09125461a0cba8013c689eb75&amp;bin_num=255&amp;bintype=sbin&amp;from=xls&amp;cp=CP1&amp;version=RL6748ZA_V25&amp;lotid=P9DT1&amp;waferid=MAX498-13A0" TargetMode="External"/><Relationship Id="rId5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21&amp;sbin_map=121&amp;is_auto=0" TargetMode="External"/><Relationship Id="rId4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3376&amp;sbin_info=246&amp;sbin_map=246&amp;is_auto=0" TargetMode="External"/><Relationship Id="rId6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17&amp;sbin_map=217&amp;is_auto=0" TargetMode="External"/><Relationship Id="rId274" Type="http://schemas.openxmlformats.org/officeDocument/2006/relationships/hyperlink" Target="http://cpdb.realtek.com/cpdbv3/view/wafermap/oneWaferSbinMap.php?project=RL6748&amp;checksum=4ea2594a18ecac434dc18a17c207005e&amp;bin_num=29&amp;bintype=sbin&amp;from=xls&amp;cp=CP1&amp;version=RL6748ZA_V25&amp;lotid=P9H07&amp;waferid=MBA692-03A1" TargetMode="External"/><Relationship Id="rId481" Type="http://schemas.openxmlformats.org/officeDocument/2006/relationships/hyperlink" Target="http://cpdb.realtek.com/cpdbv3/view/wafermap/oneWaferSbinMap.php?project=RL6748&amp;checksum=0307426d8949dd9a7ba342440005fa3d&amp;bin_num=78&amp;bintype=sbin&amp;from=xls&amp;cp=CP1&amp;version=RL6748ZA_V25&amp;lotid=P9DT1&amp;waferid=MAX498-09B2" TargetMode="External"/><Relationship Id="rId69" Type="http://schemas.openxmlformats.org/officeDocument/2006/relationships/hyperlink" Target="http://cpdb.realtek.com/cpdbv3/view/wafermap/oneWaferSbinMap.php?project=RL6748&amp;checksum=7f0ec84f4928ee1bd4aeca5fb93ecc69&amp;bin_num=335&amp;bintype=sbin&amp;from=xls&amp;cp=CP1&amp;version=RL6748ZA_V25&amp;lotid=P9H06&amp;waferid=MBA696-03D3" TargetMode="External"/><Relationship Id="rId134" Type="http://schemas.openxmlformats.org/officeDocument/2006/relationships/hyperlink" Target="http://cpdb.realtek.com/cpdbv3/view/wafermap/oneWaferSbinMap.php?project=RL6748&amp;checksum=d56001ac7d53ded0dcb2d80ebac6da88&amp;bin_num=357&amp;bintype=sbin&amp;from=xls&amp;cp=CP1&amp;version=RL6748ZA_V25&amp;lotid=P9DT1&amp;waferid=MAX498-19D5" TargetMode="External"/><Relationship Id="rId5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3&amp;sbin_map=133&amp;is_auto=0" TargetMode="External"/><Relationship Id="rId341" Type="http://schemas.openxmlformats.org/officeDocument/2006/relationships/hyperlink" Target="http://cpdb.realtek.com/cpdbv3/view/wafermap/oneWaferSbinMap.php?project=RL6748&amp;checksum=a5459d7d869fd25dc1cf118927bec4ac&amp;bin_num=75&amp;bintype=sbin&amp;from=xls&amp;cp=CP1&amp;version=RL6748ZA_V25&amp;lotid=P9H07&amp;waferid=MBA692-13C4" TargetMode="External"/><Relationship Id="rId4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253999999999999&amp;sbin_info=359&amp;sbin_map=359&amp;is_auto=0" TargetMode="External"/><Relationship Id="rId6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235&amp;sbin_map=235&amp;is_auto=0" TargetMode="External"/><Relationship Id="rId201" Type="http://schemas.openxmlformats.org/officeDocument/2006/relationships/hyperlink" Target="http://cpdb.realtek.com/cpdbv3/view/wafermap/oneWaferSbinMap.php?project=RL6748&amp;checksum=5b2731d788f9da9569c8849bdabae75c&amp;bin_num=24&amp;bintype=sbin&amp;from=xls&amp;cp=CP1&amp;version=RL6748ZA_V25&amp;lotid=P9H07&amp;waferid=MBA692-19G1" TargetMode="External"/><Relationship Id="rId285" Type="http://schemas.openxmlformats.org/officeDocument/2006/relationships/hyperlink" Target="http://cpdb.realtek.com/cpdbv3/view/wafermap/oneWaferSbinMap.php?project=RL6748&amp;checksum=858a510f291f29e9a25e9691f8c56198&amp;bin_num=240&amp;bintype=sbin&amp;from=xls&amp;cp=CP1&amp;version=RL6748ZA_V25&amp;lotid=P9DT1&amp;waferid=MAX498-11B2" TargetMode="External"/><Relationship Id="rId5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20&amp;sbin_map=120&amp;is_auto=0" TargetMode="External"/><Relationship Id="rId4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86&amp;sbin_map=86&amp;is_auto=0" TargetMode="External"/><Relationship Id="rId145" Type="http://schemas.openxmlformats.org/officeDocument/2006/relationships/hyperlink" Target="http://cpdb.realtek.com/cpdbv3/view/wafermap/oneWaferSbinMap.php?project=RL6748&amp;checksum=26d0d33385bdfac8411317ec1743cb53&amp;bin_num=327&amp;bintype=sbin&amp;from=xls&amp;cp=CP1&amp;version=RL6748ZA_V25&amp;lotid=P9H07&amp;waferid=MBA692-07F0" TargetMode="External"/><Relationship Id="rId352" Type="http://schemas.openxmlformats.org/officeDocument/2006/relationships/hyperlink" Target="http://cpdb.realtek.com/cpdbv3/view/wafermap/oneWaferSbinMap.php?project=RL6748&amp;checksum=55568d003608c7ac182b4147183fdc00&amp;bin_num=57&amp;bintype=sbin&amp;from=xls&amp;cp=CP1&amp;version=RL6748ZA_V25&amp;lotid=P9H07&amp;waferid=MBA692-14B7" TargetMode="External"/><Relationship Id="rId212" Type="http://schemas.openxmlformats.org/officeDocument/2006/relationships/hyperlink" Target="http://cpdb.realtek.com/cpdbv3/view/wafermap/oneWaferSbinMap.php?project=RL6748&amp;checksum=b8175b1f16dc909df1f146b208110a49&amp;bin_num=24&amp;bintype=sbin&amp;from=xls&amp;cp=CP1&amp;version=RL6748ZA_V25&amp;lotid=P9H07&amp;waferid=MBA692-12D1" TargetMode="External"/><Relationship Id="rId6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59&amp;sbin_map=259&amp;is_auto=0" TargetMode="External"/><Relationship Id="rId296" Type="http://schemas.openxmlformats.org/officeDocument/2006/relationships/hyperlink" Target="http://cpdb.realtek.com/cpdbv3/view/wafermap/oneWaferSbinMap.php?project=RL6748&amp;checksum=b64bda47ef1ce735d414665468491a03&amp;bin_num=282&amp;bintype=sbin&amp;from=xls&amp;cp=CP1&amp;version=RL6748ZA_V25&amp;lotid=P9H07&amp;waferid=MBA692-06F5" TargetMode="External"/><Relationship Id="rId517" Type="http://schemas.openxmlformats.org/officeDocument/2006/relationships/hyperlink" Target="http://cpdb.realtek.com/cpdbv3/view/wafermap/oneWaferSbinMap.php?project=RL6748&amp;checksum=d1520f28e7ab57ce325249ca60ca2649&amp;bin_num=210&amp;bintype=sbin&amp;from=xls&amp;cp=CP1&amp;version=RL6748ZA_V25&amp;lotid=P9H07&amp;waferid=MBA692-16A5" TargetMode="External"/><Relationship Id="rId60" Type="http://schemas.openxmlformats.org/officeDocument/2006/relationships/hyperlink" Target="http://cpdb.realtek.com/cpdbv3/view/wafermap/oneWaferSbinMap.php?project=RL6748&amp;checksum=b64bda47ef1ce735d414665468491a03&amp;bin_num=226&amp;bintype=sbin&amp;from=xls&amp;cp=CP1&amp;version=RL6748ZA_V25&amp;lotid=P9H07&amp;waferid=MBA692-06F5" TargetMode="External"/><Relationship Id="rId156" Type="http://schemas.openxmlformats.org/officeDocument/2006/relationships/hyperlink" Target="http://cpdb.realtek.com/cpdbv3/view/wafermap/oneWaferSbinMap.php?project=RL6748&amp;checksum=4819a3e4c4ba455cbe875ed5d2956bea&amp;bin_num=327&amp;bintype=sbin&amp;from=xls&amp;cp=CP1&amp;version=RL6748ZA_V25&amp;lotid=P9H07&amp;waferid=MBA692-18G6" TargetMode="External"/><Relationship Id="rId198" Type="http://schemas.openxmlformats.org/officeDocument/2006/relationships/hyperlink" Target="http://cpdb.realtek.com/cpdbv3/view/wafermap/oneWaferSbinMap.php?project=RL6748&amp;checksum=7eddcb25fee424bc91a00992a7850392&amp;bin_num=24&amp;bintype=sbin&amp;from=xls&amp;cp=CP1&amp;version=RL6748ZA_V25&amp;lotid=P9H07&amp;waferid=MBA692-05G2" TargetMode="External"/><Relationship Id="rId321" Type="http://schemas.openxmlformats.org/officeDocument/2006/relationships/hyperlink" Target="http://cpdb.realtek.com/cpdbv3/view/wafermap/oneWaferSbinMap.php?project=RL6748&amp;checksum=858a510f291f29e9a25e9691f8c56198&amp;bin_num=334&amp;bintype=sbin&amp;from=xls&amp;cp=CP1&amp;version=RL6748ZA_V25&amp;lotid=P9DT1&amp;waferid=MAX498-11B2" TargetMode="External"/><Relationship Id="rId363" Type="http://schemas.openxmlformats.org/officeDocument/2006/relationships/hyperlink" Target="http://cpdb.realtek.com/cpdbv3/view/wafermap/oneWaferSbinMap.php?project=RL6748&amp;checksum=858a510f291f29e9a25e9691f8c56198&amp;bin_num=54&amp;bintype=sbin&amp;from=xls&amp;cp=CP1&amp;version=RL6748ZA_V25&amp;lotid=P9DT1&amp;waferid=MAX498-11B2" TargetMode="External"/><Relationship Id="rId4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78&amp;sbin_info=195&amp;sbin_map=195&amp;is_auto=0" TargetMode="External"/><Relationship Id="rId5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4&amp;sbin_map=124&amp;is_auto=0" TargetMode="External"/><Relationship Id="rId6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738&amp;sbin_info=204&amp;sbin_map=204&amp;is_auto=0" TargetMode="External"/><Relationship Id="rId2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08744&amp;sbin_info=6&amp;sbin_map=6&amp;is_auto=0" TargetMode="External"/><Relationship Id="rId430" Type="http://schemas.openxmlformats.org/officeDocument/2006/relationships/hyperlink" Target="http://cpdb.realtek.com/cpdbv3/view/wafermap/oneWaferSbinMap.php?project=RL6748&amp;checksum=3eb75c33a53097c258b79b9cd68292ae&amp;bin_num=246&amp;bintype=sbin&amp;from=xls&amp;cp=CP1&amp;version=RL6748ZA_V25&amp;lotid=P9DT1&amp;waferid=MAX498-02F5" TargetMode="External"/><Relationship Id="rId6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87&amp;sbin_map=287&amp;is_auto=0" TargetMode="External"/><Relationship Id="rId18" Type="http://schemas.openxmlformats.org/officeDocument/2006/relationships/hyperlink" Target="http://cpdb.realtek.com/cpdbv3/view/wafermap/oneWaferSbinMap.php?project=RL6748&amp;checksum=e41793bf84248ad8df28a0e234d1d0fc&amp;bin_num=47&amp;bintype=sbin&amp;from=xls&amp;cp=CP1&amp;version=RL6748ZA_V25&amp;lotid=P9H07&amp;waferid=MBA692-21G1" TargetMode="External"/><Relationship Id="rId265" Type="http://schemas.openxmlformats.org/officeDocument/2006/relationships/hyperlink" Target="http://cpdb.realtek.com/cpdbv3/view/wafermap/oneWaferSbinMap.php?project=RL6748&amp;checksum=0307426d8949dd9a7ba342440005fa3d&amp;bin_num=356&amp;bintype=sbin&amp;from=xls&amp;cp=CP1&amp;version=RL6748ZA_V25&amp;lotid=P9DT1&amp;waferid=MAX498-09B2" TargetMode="External"/><Relationship Id="rId4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8066&amp;sbin_info=7&amp;sbin_map=7&amp;is_auto=0" TargetMode="External"/><Relationship Id="rId5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32&amp;sbin_map=32&amp;is_auto=0" TargetMode="External"/><Relationship Id="rId125" Type="http://schemas.openxmlformats.org/officeDocument/2006/relationships/hyperlink" Target="http://cpdb.realtek.com/cpdbv3/view/wafermap/oneWaferSbinMap.php?project=RL6748&amp;checksum=7eddcb25fee424bc91a00992a7850392&amp;bin_num=357&amp;bintype=sbin&amp;from=xls&amp;cp=CP1&amp;version=RL6748ZA_V25&amp;lotid=P9H07&amp;waferid=MBA692-05G2" TargetMode="External"/><Relationship Id="rId1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6706&amp;sbin_info=333&amp;sbin_map=333&amp;is_auto=0" TargetMode="External"/><Relationship Id="rId332" Type="http://schemas.openxmlformats.org/officeDocument/2006/relationships/hyperlink" Target="http://cpdb.realtek.com/cpdbv3/view/wafermap/oneWaferSbinMap.php?project=RL6748&amp;checksum=44f7e0cf284171a6b2b24327a457b655&amp;bin_num=331&amp;bintype=sbin&amp;from=xls&amp;cp=CP1&amp;version=RL6748ZA_V25&amp;lotid=P9H07&amp;waferid=MBA692-25D5" TargetMode="External"/><Relationship Id="rId374" Type="http://schemas.openxmlformats.org/officeDocument/2006/relationships/hyperlink" Target="http://cpdb.realtek.com/cpdbv3/view/wafermap/oneWaferSbinMap.php?project=RL6748&amp;checksum=89ec98c1d42df67b2246a251a451dca4&amp;bin_num=41&amp;bintype=sbin&amp;from=xls&amp;cp=CP1&amp;version=RL6748ZA_V25&amp;lotid=P9H07&amp;waferid=MBA692-22F4" TargetMode="External"/><Relationship Id="rId5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5&amp;sbin_map=135&amp;is_auto=0" TargetMode="External"/><Relationship Id="rId71" Type="http://schemas.openxmlformats.org/officeDocument/2006/relationships/hyperlink" Target="http://cpdb.realtek.com/cpdbv3/view/wafermap/oneWaferSbinMap.php?project=RL6748&amp;checksum=b64bda47ef1ce735d414665468491a03&amp;bin_num=335&amp;bintype=sbin&amp;from=xls&amp;cp=CP1&amp;version=RL6748ZA_V25&amp;lotid=P9H07&amp;waferid=MBA692-06F5" TargetMode="External"/><Relationship Id="rId234" Type="http://schemas.openxmlformats.org/officeDocument/2006/relationships/hyperlink" Target="http://cpdb.realtek.com/cpdbv3/view/wafermap/oneWaferSbinMap.php?project=RL6748&amp;checksum=3cdc4357264287f8d4d3e5946ed0c017&amp;bin_num=328&amp;bintype=sbin&amp;from=xls&amp;cp=CP1&amp;version=RL6748ZA_V25&amp;lotid=P9DT1&amp;waferid=MAX498-06D1" TargetMode="External"/><Relationship Id="rId6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21&amp;sbin_map=221&amp;is_auto=0" TargetMode="External"/><Relationship Id="rId6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23&amp;sbin_map=323&amp;is_auto=0" TargetMode="External"/><Relationship Id="rId2" Type="http://schemas.openxmlformats.org/officeDocument/2006/relationships/hyperlink" Target="http://cpdb.realtek.com/cpdbv3/view/mergeCell.php?project=RL6748&amp;cp=CP1&amp;version=RL6748ZA_V25&amp;lotid=P9H07&amp;waferid=MBA692-11D6&amp;bintype=sbin" TargetMode="External"/><Relationship Id="rId29" Type="http://schemas.openxmlformats.org/officeDocument/2006/relationships/hyperlink" Target="http://cpdb.realtek.com/cpdbv3/view/wafermap/oneWaferSbinMap.php?project=RL6748&amp;checksum=e5561ca303040ce2eecb8ba2010494fa&amp;bin_num=3&amp;bintype=sbin&amp;from=xls&amp;cp=CP1&amp;version=RL6748ZA_V25&amp;lotid=P9DT1&amp;waferid=MAX498-16F4" TargetMode="External"/><Relationship Id="rId276" Type="http://schemas.openxmlformats.org/officeDocument/2006/relationships/hyperlink" Target="http://cpdb.realtek.com/cpdbv3/view/wafermap/oneWaferSbinMap.php?project=RL6748&amp;checksum=1d03133ed1b13072ae02326627f0bba1&amp;bin_num=29&amp;bintype=sbin&amp;from=xls&amp;cp=CP1&amp;version=RL6748ZA_V25&amp;lotid=P9H07&amp;waferid=MBA692-24E2" TargetMode="External"/><Relationship Id="rId441" Type="http://schemas.openxmlformats.org/officeDocument/2006/relationships/hyperlink" Target="http://cpdb.realtek.com/cpdbv3/view/wafermap/oneWaferSbinMap.php?project=RL6748&amp;checksum=6fb4c159d0dc464ea89527c8e01267c9&amp;bin_num=359&amp;bintype=sbin&amp;from=xls&amp;cp=CP1&amp;version=RL6748ZA_V25&amp;lotid=P9DT1&amp;waferid=MAX498-18E2" TargetMode="External"/><Relationship Id="rId483" Type="http://schemas.openxmlformats.org/officeDocument/2006/relationships/hyperlink" Target="http://cpdb.realtek.com/cpdbv3/view/wafermap/oneWaferSbinMap.php?project=RL6748&amp;checksum=a99bb8e114317e6419ae9f52a1fc05ca&amp;bin_num=292&amp;bintype=sbin&amp;from=xls&amp;cp=CP1&amp;version=RL6748ZA_V25&amp;lotid=P9DT1&amp;waferid=MAX498-23C3" TargetMode="External"/><Relationship Id="rId5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87&amp;sbin_map=87&amp;is_auto=0" TargetMode="External"/><Relationship Id="rId6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53&amp;sbin_map=353&amp;is_auto=0" TargetMode="External"/><Relationship Id="rId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49914&amp;sbin_info=2&amp;sbin_map=2&amp;is_auto=0" TargetMode="External"/><Relationship Id="rId136" Type="http://schemas.openxmlformats.org/officeDocument/2006/relationships/hyperlink" Target="http://cpdb.realtek.com/cpdbv3/view/wafermap/oneWaferSbinMap.php?project=RL6748&amp;checksum=fa1814eed4961dcd3a85adaddf34c445&amp;bin_num=357&amp;bintype=sbin&amp;from=xls&amp;cp=CP1&amp;version=RL6748ZA_V25&amp;lotid=P9H07&amp;waferid=MBA692-23E7" TargetMode="External"/><Relationship Id="rId178" Type="http://schemas.openxmlformats.org/officeDocument/2006/relationships/hyperlink" Target="http://cpdb.realtek.com/cpdbv3/view/wafermap/oneWaferSbinMap.php?project=RL6748&amp;checksum=0dd32cb79772823d5154963cfb30fbdd&amp;bin_num=333&amp;bintype=sbin&amp;from=xls&amp;cp=CP1&amp;version=RL6748ZA_V25&amp;lotid=P9H07&amp;waferid=MBA692-10E3" TargetMode="External"/><Relationship Id="rId301" Type="http://schemas.openxmlformats.org/officeDocument/2006/relationships/hyperlink" Target="http://cpdb.realtek.com/cpdbv3/view/wafermap/oneWaferSbinMap.php?project=RL6748&amp;checksum=4ea2594a18ecac434dc18a17c207005e&amp;bin_num=76&amp;bintype=sbin&amp;from=xls&amp;cp=CP1&amp;version=RL6748ZA_V25&amp;lotid=P9H07&amp;waferid=MBA692-03A1" TargetMode="External"/><Relationship Id="rId343" Type="http://schemas.openxmlformats.org/officeDocument/2006/relationships/hyperlink" Target="http://cpdb.realtek.com/cpdbv3/view/wafermap/oneWaferSbinMap.php?project=RL6748&amp;checksum=a99bb8e114317e6419ae9f52a1fc05ca&amp;bin_num=75&amp;bintype=sbin&amp;from=xls&amp;cp=CP1&amp;version=RL6748ZA_V25&amp;lotid=P9DT1&amp;waferid=MAX498-23C3" TargetMode="External"/><Relationship Id="rId5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00&amp;sbin_map=100&amp;is_auto=0" TargetMode="External"/><Relationship Id="rId82" Type="http://schemas.openxmlformats.org/officeDocument/2006/relationships/hyperlink" Target="http://cpdb.realtek.com/cpdbv3/view/wafermap/oneWaferSbinMap.php?project=RL6748&amp;checksum=88ffe57a7047f7669fce561df95ccc9e&amp;bin_num=297&amp;bintype=sbin&amp;from=xls&amp;cp=CP1&amp;version=RL6748ZA_V25&amp;lotid=P9DT1&amp;waferid=MAX498-14G6" TargetMode="External"/><Relationship Id="rId203" Type="http://schemas.openxmlformats.org/officeDocument/2006/relationships/hyperlink" Target="http://cpdb.realtek.com/cpdbv3/view/wafermap/oneWaferSbinMap.php?project=RL6748&amp;checksum=4ea2594a18ecac434dc18a17c207005e&amp;bin_num=24&amp;bintype=sbin&amp;from=xls&amp;cp=CP1&amp;version=RL6748ZA_V25&amp;lotid=P9H07&amp;waferid=MBA692-03A1" TargetMode="External"/><Relationship Id="rId3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0498&amp;sbin_info=289&amp;sbin_map=289&amp;is_auto=0" TargetMode="External"/><Relationship Id="rId5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7&amp;sbin_map=147&amp;is_auto=0" TargetMode="External"/><Relationship Id="rId6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8&amp;sbin_map=168&amp;is_auto=0" TargetMode="External"/><Relationship Id="rId6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241&amp;sbin_map=241&amp;is_auto=0" TargetMode="External"/><Relationship Id="rId245" Type="http://schemas.openxmlformats.org/officeDocument/2006/relationships/hyperlink" Target="http://cpdb.realtek.com/cpdbv3/view/wafermap/oneWaferSbinMap.php?project=RL6748&amp;checksum=e41793bf84248ad8df28a0e234d1d0fc&amp;bin_num=330&amp;bintype=sbin&amp;from=xls&amp;cp=CP1&amp;version=RL6748ZA_V25&amp;lotid=P9H07&amp;waferid=MBA692-21G1" TargetMode="External"/><Relationship Id="rId287" Type="http://schemas.openxmlformats.org/officeDocument/2006/relationships/hyperlink" Target="http://cpdb.realtek.com/cpdbv3/view/wafermap/oneWaferSbinMap.php?project=RL6748&amp;checksum=d1520f28e7ab57ce325249ca60ca2649&amp;bin_num=240&amp;bintype=sbin&amp;from=xls&amp;cp=CP1&amp;version=RL6748ZA_V25&amp;lotid=P9H07&amp;waferid=MBA692-16A5" TargetMode="External"/><Relationship Id="rId410" Type="http://schemas.openxmlformats.org/officeDocument/2006/relationships/hyperlink" Target="http://cpdb.realtek.com/cpdbv3/view/wafermap/oneWaferSbinMap.php?project=RL6748&amp;checksum=1d03133ed1b13072ae02326627f0bba1&amp;bin_num=46&amp;bintype=sbin&amp;from=xls&amp;cp=CP1&amp;version=RL6748ZA_V25&amp;lotid=P9H07&amp;waferid=MBA692-24E2" TargetMode="External"/><Relationship Id="rId452" Type="http://schemas.openxmlformats.org/officeDocument/2006/relationships/hyperlink" Target="http://cpdb.realtek.com/cpdbv3/view/wafermap/oneWaferSbinMap.php?project=RL6748&amp;checksum=3eb75c33a53097c258b79b9cd68292ae&amp;bin_num=15&amp;bintype=sbin&amp;from=xls&amp;cp=CP1&amp;version=RL6748ZA_V25&amp;lotid=P9DT1&amp;waferid=MAX498-02F5" TargetMode="External"/><Relationship Id="rId4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&amp;sbin_info=298&amp;sbin_map=298&amp;is_auto=0" TargetMode="External"/><Relationship Id="rId5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516&amp;sbin_info=243&amp;sbin_map=243&amp;is_auto=0" TargetMode="External"/><Relationship Id="rId105" Type="http://schemas.openxmlformats.org/officeDocument/2006/relationships/hyperlink" Target="http://cpdb.realtek.com/cpdbv3/view/wafermap/oneWaferSbinMap.php?project=RL6748&amp;checksum=7eddcb25fee424bc91a00992a7850392&amp;bin_num=354&amp;bintype=sbin&amp;from=xls&amp;cp=CP1&amp;version=RL6748ZA_V25&amp;lotid=P9H07&amp;waferid=MBA692-05G2" TargetMode="External"/><Relationship Id="rId147" Type="http://schemas.openxmlformats.org/officeDocument/2006/relationships/hyperlink" Target="http://cpdb.realtek.com/cpdbv3/view/wafermap/oneWaferSbinMap.php?project=RL6748&amp;checksum=44f7e0cf284171a6b2b24327a457b655&amp;bin_num=327&amp;bintype=sbin&amp;from=xls&amp;cp=CP1&amp;version=RL6748ZA_V25&amp;lotid=P9H07&amp;waferid=MBA692-25D5" TargetMode="External"/><Relationship Id="rId3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216&amp;sbin_info=18&amp;sbin_map=18&amp;is_auto=0" TargetMode="External"/><Relationship Id="rId354" Type="http://schemas.openxmlformats.org/officeDocument/2006/relationships/hyperlink" Target="http://cpdb.realtek.com/cpdbv3/view/wafermap/oneWaferSbinMap.php?project=RL6748&amp;checksum=bbcc3a075e26897000c669b43f9dd442&amp;bin_num=57&amp;bintype=sbin&amp;from=xls&amp;cp=CP1&amp;version=RL6748ZA_V25&amp;lotid=P9H06&amp;waferid=MBA696-02E0" TargetMode="External"/><Relationship Id="rId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4835&amp;sbin_info=226&amp;sbin_map=226&amp;is_auto=0" TargetMode="External"/><Relationship Id="rId93" Type="http://schemas.openxmlformats.org/officeDocument/2006/relationships/hyperlink" Target="http://cpdb.realtek.com/cpdbv3/view/wafermap/oneWaferSbinMap.php?project=RL6748&amp;checksum=fa1814eed4961dcd3a85adaddf34c445&amp;bin_num=297&amp;bintype=sbin&amp;from=xls&amp;cp=CP1&amp;version=RL6748ZA_V25&amp;lotid=P9H07&amp;waferid=MBA692-23E7" TargetMode="External"/><Relationship Id="rId189" Type="http://schemas.openxmlformats.org/officeDocument/2006/relationships/hyperlink" Target="http://cpdb.realtek.com/cpdbv3/view/wafermap/oneWaferSbinMap.php?project=RL6748&amp;checksum=89ec98c1d42df67b2246a251a451dca4&amp;bin_num=281&amp;bintype=sbin&amp;from=xls&amp;cp=CP1&amp;version=RL6748ZA_V25&amp;lotid=P9H07&amp;waferid=MBA692-22F4" TargetMode="External"/><Relationship Id="rId396" Type="http://schemas.openxmlformats.org/officeDocument/2006/relationships/hyperlink" Target="http://cpdb.realtek.com/cpdbv3/view/wafermap/oneWaferSbinMap.php?project=RL6748&amp;checksum=4819a3e4c4ba455cbe875ed5d2956bea&amp;bin_num=91&amp;bintype=sbin&amp;from=xls&amp;cp=CP1&amp;version=RL6748ZA_V25&amp;lotid=P9H07&amp;waferid=MBA692-18G6" TargetMode="External"/><Relationship Id="rId5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112&amp;sbin_map=112&amp;is_auto=0" TargetMode="External"/><Relationship Id="rId6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79&amp;sbin_map=179&amp;is_auto=0" TargetMode="External"/><Relationship Id="rId6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67&amp;sbin_map=267&amp;is_auto=0" TargetMode="External"/><Relationship Id="rId214" Type="http://schemas.openxmlformats.org/officeDocument/2006/relationships/hyperlink" Target="http://cpdb.realtek.com/cpdbv3/view/wafermap/oneWaferSbinMap.php?project=RL6748&amp;checksum=d53dec95d918eae1573d348f820c4598&amp;bin_num=24&amp;bintype=sbin&amp;from=xls&amp;cp=CP1&amp;version=RL6748ZA_V25&amp;lotid=P9DT1&amp;waferid=MAX498-01G2" TargetMode="External"/><Relationship Id="rId256" Type="http://schemas.openxmlformats.org/officeDocument/2006/relationships/hyperlink" Target="http://cpdb.realtek.com/cpdbv3/view/wafermap/oneWaferSbinMap.php?project=RL6748&amp;checksum=88ffe57a7047f7669fce561df95ccc9e&amp;bin_num=356&amp;bintype=sbin&amp;from=xls&amp;cp=CP1&amp;version=RL6748ZA_V25&amp;lotid=P9DT1&amp;waferid=MAX498-14G6" TargetMode="External"/><Relationship Id="rId298" Type="http://schemas.openxmlformats.org/officeDocument/2006/relationships/hyperlink" Target="http://cpdb.realtek.com/cpdbv3/view/wafermap/oneWaferSbinMap.php?project=RL6748&amp;checksum=26d0d33385bdfac8411317ec1743cb53&amp;bin_num=76&amp;bintype=sbin&amp;from=xls&amp;cp=CP1&amp;version=RL6748ZA_V25&amp;lotid=P9H07&amp;waferid=MBA692-07F0" TargetMode="External"/><Relationship Id="rId421" Type="http://schemas.openxmlformats.org/officeDocument/2006/relationships/hyperlink" Target="http://cpdb.realtek.com/cpdbv3/view/wafermap/oneWaferSbinMap.php?project=RL6748&amp;checksum=d63c4bc09125461a0cba8013c689eb75&amp;bin_num=195&amp;bintype=sbin&amp;from=xls&amp;cp=CP1&amp;version=RL6748ZA_V25&amp;lotid=P9DT1&amp;waferid=MAX498-13A0" TargetMode="External"/><Relationship Id="rId4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296&amp;sbin_info=30&amp;sbin_map=30&amp;is_auto=0" TargetMode="External"/><Relationship Id="rId519" Type="http://schemas.openxmlformats.org/officeDocument/2006/relationships/hyperlink" Target="http://cpdb.realtek.com/cpdbv3/view/wafermap/oneWaferSbinMap.php?project=RL6748&amp;checksum=88ffe57a7047f7669fce561df95ccc9e&amp;bin_num=320&amp;bintype=sbin&amp;from=xls&amp;cp=CP1&amp;version=RL6748ZA_V25&amp;lotid=P9DT1&amp;waferid=MAX498-14G6" TargetMode="External"/><Relationship Id="rId6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96&amp;sbin_map=296&amp;is_auto=0" TargetMode="External"/><Relationship Id="rId116" Type="http://schemas.openxmlformats.org/officeDocument/2006/relationships/hyperlink" Target="http://cpdb.realtek.com/cpdbv3/view/wafermap/oneWaferSbinMap.php?project=RL6748&amp;checksum=eb1903f360f5d13a575e18ac16a48889&amp;bin_num=354&amp;bintype=sbin&amp;from=xls&amp;cp=CP1&amp;version=RL6748ZA_V25&amp;lotid=P9DT1&amp;waferid=MAX498-22D0" TargetMode="External"/><Relationship Id="rId158" Type="http://schemas.openxmlformats.org/officeDocument/2006/relationships/hyperlink" Target="http://cpdb.realtek.com/cpdbv3/view/wafermap/oneWaferSbinMap.php?project=RL6748&amp;checksum=0f7f3ce45308a859f1fffef54cde196c&amp;bin_num=327&amp;bintype=sbin&amp;from=xls&amp;cp=CP1&amp;version=RL6748ZA_V25&amp;lotid=P9H06&amp;waferid=MBA696-01E5" TargetMode="External"/><Relationship Id="rId323" Type="http://schemas.openxmlformats.org/officeDocument/2006/relationships/hyperlink" Target="http://cpdb.realtek.com/cpdbv3/view/wafermap/oneWaferSbinMap.php?project=RL6748&amp;checksum=db5620e4cd40b3fa149c9921eae0de72&amp;bin_num=334&amp;bintype=sbin&amp;from=xls&amp;cp=CP1&amp;version=RL6748ZA_V25&amp;lotid=P9H07&amp;waferid=MBA692-20G6" TargetMode="External"/><Relationship Id="rId5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43&amp;sbin_map=43&amp;is_auto=0" TargetMode="External"/><Relationship Id="rId20" Type="http://schemas.openxmlformats.org/officeDocument/2006/relationships/hyperlink" Target="http://cpdb.realtek.com/cpdbv3/view/wafermap/oneWaferSbinMap.php?project=RL6748&amp;checksum=88ffe57a7047f7669fce561df95ccc9e&amp;bin_num=34&amp;bintype=sbin&amp;from=xls&amp;cp=CP1&amp;version=RL6748ZA_V25&amp;lotid=P9DT1&amp;waferid=MAX498-14G6" TargetMode="External"/><Relationship Id="rId62" Type="http://schemas.openxmlformats.org/officeDocument/2006/relationships/hyperlink" Target="http://cpdb.realtek.com/cpdbv3/view/wafermap/oneWaferSbinMap.php?project=RL6748&amp;checksum=69b2b3fa015060d0a6ef9d73ff6d5ed8&amp;bin_num=226&amp;bintype=sbin&amp;from=xls&amp;cp=CP1&amp;version=RL6748ZA_V25&amp;lotid=P9DT1&amp;waferid=MAX498-07C4" TargetMode="External"/><Relationship Id="rId365" Type="http://schemas.openxmlformats.org/officeDocument/2006/relationships/hyperlink" Target="http://cpdb.realtek.com/cpdbv3/view/wafermap/oneWaferSbinMap.php?project=RL6748&amp;checksum=69b2b3fa015060d0a6ef9d73ff6d5ed8&amp;bin_num=54&amp;bintype=sbin&amp;from=xls&amp;cp=CP1&amp;version=RL6748ZA_V25&amp;lotid=P9DT1&amp;waferid=MAX498-07C4" TargetMode="External"/><Relationship Id="rId5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126&amp;sbin_map=126&amp;is_auto=0" TargetMode="External"/><Relationship Id="rId6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8&amp;sbin_map=208&amp;is_auto=0" TargetMode="External"/><Relationship Id="rId225" Type="http://schemas.openxmlformats.org/officeDocument/2006/relationships/hyperlink" Target="http://cpdb.realtek.com/cpdbv3/view/wafermap/oneWaferSbinMap.php?project=RL6748&amp;checksum=4ea2594a18ecac434dc18a17c207005e&amp;bin_num=6&amp;bintype=sbin&amp;from=xls&amp;cp=CP1&amp;version=RL6748ZA_V25&amp;lotid=P9H07&amp;waferid=MBA692-03A1" TargetMode="External"/><Relationship Id="rId267" Type="http://schemas.openxmlformats.org/officeDocument/2006/relationships/hyperlink" Target="http://cpdb.realtek.com/cpdbv3/view/wafermap/oneWaferSbinMap.php?project=RL6748&amp;checksum=858a510f291f29e9a25e9691f8c56198&amp;bin_num=236&amp;bintype=sbin&amp;from=xls&amp;cp=CP1&amp;version=RL6748ZA_V25&amp;lotid=P9DT1&amp;waferid=MAX498-11B2" TargetMode="External"/><Relationship Id="rId432" Type="http://schemas.openxmlformats.org/officeDocument/2006/relationships/hyperlink" Target="http://cpdb.realtek.com/cpdbv3/view/wafermap/oneWaferSbinMap.php?project=RL6748&amp;checksum=88ffe57a7047f7669fce561df95ccc9e&amp;bin_num=355&amp;bintype=sbin&amp;from=xls&amp;cp=CP1&amp;version=RL6748ZA_V25&amp;lotid=P9DT1&amp;waferid=MAX498-14G6" TargetMode="External"/><Relationship Id="rId4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&amp;sbin_info=294&amp;sbin_map=294&amp;is_auto=0" TargetMode="External"/><Relationship Id="rId127" Type="http://schemas.openxmlformats.org/officeDocument/2006/relationships/hyperlink" Target="http://cpdb.realtek.com/cpdbv3/view/wafermap/oneWaferSbinMap.php?project=RL6748&amp;checksum=0a1597fc9afa68508ff23264c8b568a0&amp;bin_num=357&amp;bintype=sbin&amp;from=xls&amp;cp=CP1&amp;version=RL6748ZA_V25&amp;lotid=P9DT1&amp;waferid=MAX498-04E3" TargetMode="External"/><Relationship Id="rId6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4&amp;sbin_info=336&amp;sbin_map=336&amp;is_auto=0" TargetMode="External"/><Relationship Id="rId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21484&amp;sbin_info=55&amp;sbin_map=55&amp;is_auto=0" TargetMode="External"/><Relationship Id="rId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48062&amp;sbin_info=61&amp;sbin_map=61&amp;is_auto=0" TargetMode="External"/><Relationship Id="rId169" Type="http://schemas.openxmlformats.org/officeDocument/2006/relationships/hyperlink" Target="http://cpdb.realtek.com/cpdbv3/view/wafermap/oneWaferSbinMap.php?project=RL6748&amp;checksum=d63c4bc09125461a0cba8013c689eb75&amp;bin_num=333&amp;bintype=sbin&amp;from=xls&amp;cp=CP1&amp;version=RL6748ZA_V25&amp;lotid=P9DT1&amp;waferid=MAX498-13A0" TargetMode="External"/><Relationship Id="rId334" Type="http://schemas.openxmlformats.org/officeDocument/2006/relationships/hyperlink" Target="http://cpdb.realtek.com/cpdbv3/view/wafermap/oneWaferSbinMap.php?project=RL6748&amp;checksum=7b19ae269f5a1269d8200aed624a8414&amp;bin_num=331&amp;bintype=sbin&amp;from=xls&amp;cp=CP1&amp;version=RL6748ZA_V25&amp;lotid=P9DT1&amp;waferid=MAX498-17E7" TargetMode="External"/><Relationship Id="rId376" Type="http://schemas.openxmlformats.org/officeDocument/2006/relationships/hyperlink" Target="http://cpdb.realtek.com/cpdbv3/view/wafermap/oneWaferSbinMap.php?project=RL6748&amp;checksum=9213625604c16569dd09b8a9fa58d577&amp;bin_num=227&amp;bintype=sbin&amp;from=xls&amp;cp=CP1&amp;version=RL6748ZA_V25&amp;lotid=P9DT1&amp;waferid=MAX498-20E2" TargetMode="External"/><Relationship Id="rId5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89&amp;sbin_map=89&amp;is_auto=0" TargetMode="External"/><Relationship Id="rId5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7&amp;sbin_map=137&amp;is_auto=0" TargetMode="External"/><Relationship Id="rId6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23&amp;sbin_map=223&amp;is_auto=0" TargetMode="External"/><Relationship Id="rId4" Type="http://schemas.openxmlformats.org/officeDocument/2006/relationships/hyperlink" Target="http://cpdb.realtek.com/cpdbv3/view/mergeCell.php?project=RL6748&amp;cp=CP1&amp;version=RL6748ZA_V25&amp;lotid=P9DT1&amp;waferid=MAX498-04E3&amp;bintype=sbin" TargetMode="External"/><Relationship Id="rId180" Type="http://schemas.openxmlformats.org/officeDocument/2006/relationships/hyperlink" Target="http://cpdb.realtek.com/cpdbv3/view/wafermap/oneWaferSbinMap.php?project=RL6748&amp;checksum=e5d3a31ba128d922a32ce0464120a736&amp;bin_num=333&amp;bintype=sbin&amp;from=xls&amp;cp=CP1&amp;version=RL6748ZA_V25&amp;lotid=P9DT1&amp;waferid=MAX498-24B6" TargetMode="External"/><Relationship Id="rId236" Type="http://schemas.openxmlformats.org/officeDocument/2006/relationships/hyperlink" Target="http://cpdb.realtek.com/cpdbv3/view/wafermap/oneWaferSbinMap.php?project=RL6748&amp;checksum=d56001ac7d53ded0dcb2d80ebac6da88&amp;bin_num=328&amp;bintype=sbin&amp;from=xls&amp;cp=CP1&amp;version=RL6748ZA_V25&amp;lotid=P9DT1&amp;waferid=MAX498-19D5" TargetMode="External"/><Relationship Id="rId278" Type="http://schemas.openxmlformats.org/officeDocument/2006/relationships/hyperlink" Target="http://cpdb.realtek.com/cpdbv3/view/wafermap/oneWaferSbinMap.php?project=RL6748&amp;checksum=b8175b1f16dc909df1f146b208110a49&amp;bin_num=29&amp;bintype=sbin&amp;from=xls&amp;cp=CP1&amp;version=RL6748ZA_V25&amp;lotid=P9H07&amp;waferid=MBA692-12D1" TargetMode="External"/><Relationship Id="rId4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47&amp;sbin_info=53&amp;sbin_map=53&amp;is_auto=0" TargetMode="External"/><Relationship Id="rId443" Type="http://schemas.openxmlformats.org/officeDocument/2006/relationships/hyperlink" Target="http://cpdb.realtek.com/cpdbv3/view/wafermap/oneWaferSbinMap.php?project=RL6748&amp;checksum=88ffe57a7047f7669fce561df95ccc9e&amp;bin_num=250&amp;bintype=sbin&amp;from=xls&amp;cp=CP1&amp;version=RL6748ZA_V25&amp;lotid=P9DT1&amp;waferid=MAX498-14G6" TargetMode="External"/><Relationship Id="rId6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49&amp;sbin_map=249&amp;is_auto=0" TargetMode="External"/><Relationship Id="rId303" Type="http://schemas.openxmlformats.org/officeDocument/2006/relationships/hyperlink" Target="http://cpdb.realtek.com/cpdbv3/view/wafermap/oneWaferSbinMap.php?project=RL6748&amp;checksum=69b2b3fa015060d0a6ef9d73ff6d5ed8&amp;bin_num=76&amp;bintype=sbin&amp;from=xls&amp;cp=CP1&amp;version=RL6748ZA_V25&amp;lotid=P9DT1&amp;waferid=MAX498-07C4" TargetMode="External"/><Relationship Id="rId485" Type="http://schemas.openxmlformats.org/officeDocument/2006/relationships/hyperlink" Target="http://cpdb.realtek.com/cpdbv3/view/wafermap/oneWaferSbinMap.php?project=RL6748&amp;checksum=7b19ae269f5a1269d8200aed624a8414&amp;bin_num=119&amp;bintype=sbin&amp;from=xls&amp;cp=CP1&amp;version=RL6748ZA_V25&amp;lotid=P9DT1&amp;waferid=MAX498-17E7" TargetMode="External"/><Relationship Id="rId6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61&amp;sbin_map=361&amp;is_auto=0" TargetMode="External"/><Relationship Id="rId42" Type="http://schemas.openxmlformats.org/officeDocument/2006/relationships/hyperlink" Target="http://cpdb.realtek.com/cpdbv3/view/wafermap/oneWaferSbinMap.php?project=RL6748&amp;checksum=0dd32cb79772823d5154963cfb30fbdd&amp;bin_num=2&amp;bintype=sbin&amp;from=xls&amp;cp=CP1&amp;version=RL6748ZA_V25&amp;lotid=P9H07&amp;waferid=MBA692-10E3" TargetMode="External"/><Relationship Id="rId84" Type="http://schemas.openxmlformats.org/officeDocument/2006/relationships/hyperlink" Target="http://cpdb.realtek.com/cpdbv3/view/wafermap/oneWaferSbinMap.php?project=RL6748&amp;checksum=1adc1dbc29244718c3c8c092f02d17a1&amp;bin_num=297&amp;bintype=sbin&amp;from=xls&amp;cp=CP1&amp;version=RL6748ZA_V25&amp;lotid=P9H06&amp;waferid=MBA696-05C1" TargetMode="External"/><Relationship Id="rId138" Type="http://schemas.openxmlformats.org/officeDocument/2006/relationships/hyperlink" Target="http://cpdb.realtek.com/cpdbv3/view/wafermap/oneWaferSbinMap.php?project=RL6748&amp;checksum=88ffe57a7047f7669fce561df95ccc9e&amp;bin_num=39&amp;bintype=sbin&amp;from=xls&amp;cp=CP1&amp;version=RL6748ZA_V25&amp;lotid=P9DT1&amp;waferid=MAX498-14G6" TargetMode="External"/><Relationship Id="rId345" Type="http://schemas.openxmlformats.org/officeDocument/2006/relationships/hyperlink" Target="http://cpdb.realtek.com/cpdbv3/view/wafermap/oneWaferSbinMap.php?project=RL6748&amp;checksum=7b19ae269f5a1269d8200aed624a8414&amp;bin_num=188&amp;bintype=sbin&amp;from=xls&amp;cp=CP1&amp;version=RL6748ZA_V25&amp;lotid=P9DT1&amp;waferid=MAX498-17E7" TargetMode="External"/><Relationship Id="rId387" Type="http://schemas.openxmlformats.org/officeDocument/2006/relationships/hyperlink" Target="http://cpdb.realtek.com/cpdbv3/view/wafermap/oneWaferSbinMap.php?project=RL6748&amp;checksum=89ec98c1d42df67b2246a251a451dca4&amp;bin_num=289&amp;bintype=sbin&amp;from=xls&amp;cp=CP1&amp;version=RL6748ZA_V25&amp;lotid=P9H07&amp;waferid=MBA692-22F4" TargetMode="External"/><Relationship Id="rId5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290&amp;sbin_map=290&amp;is_auto=0" TargetMode="External"/><Relationship Id="rId5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03&amp;sbin_map=103&amp;is_auto=0" TargetMode="External"/><Relationship Id="rId5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9&amp;sbin_map=149&amp;is_auto=0" TargetMode="External"/><Relationship Id="rId6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0&amp;sbin_map=170&amp;is_auto=0" TargetMode="External"/><Relationship Id="rId1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774&amp;sbin_info=237&amp;sbin_map=237&amp;is_auto=0" TargetMode="External"/><Relationship Id="rId205" Type="http://schemas.openxmlformats.org/officeDocument/2006/relationships/hyperlink" Target="http://cpdb.realtek.com/cpdbv3/view/wafermap/oneWaferSbinMap.php?project=RL6748&amp;checksum=5e70ed8fa129542540d0c4167eb0108c&amp;bin_num=24&amp;bintype=sbin&amp;from=xls&amp;cp=CP1&amp;version=RL6748ZA_V25&amp;lotid=P9H07&amp;waferid=MBA692-02A6" TargetMode="External"/><Relationship Id="rId247" Type="http://schemas.openxmlformats.org/officeDocument/2006/relationships/hyperlink" Target="http://cpdb.realtek.com/cpdbv3/view/wafermap/oneWaferSbinMap.php?project=RL6748&amp;checksum=56817e4550b6becc80efb1e73a14bd08&amp;bin_num=330&amp;bintype=sbin&amp;from=xls&amp;cp=CP1&amp;version=RL6748ZA_V25&amp;lotid=P9H07&amp;waferid=MBA692-11D6" TargetMode="External"/><Relationship Id="rId412" Type="http://schemas.openxmlformats.org/officeDocument/2006/relationships/hyperlink" Target="http://cpdb.realtek.com/cpdbv3/view/wafermap/oneWaferSbinMap.php?project=RL6748&amp;checksum=0dd32cb79772823d5154963cfb30fbdd&amp;bin_num=200&amp;bintype=sbin&amp;from=xls&amp;cp=CP1&amp;version=RL6748ZA_V25&amp;lotid=P9H07&amp;waferid=MBA692-10E3" TargetMode="External"/><Relationship Id="rId107" Type="http://schemas.openxmlformats.org/officeDocument/2006/relationships/hyperlink" Target="http://cpdb.realtek.com/cpdbv3/view/wafermap/oneWaferSbinMap.php?project=RL6748&amp;checksum=5b2731d788f9da9569c8849bdabae75c&amp;bin_num=354&amp;bintype=sbin&amp;from=xls&amp;cp=CP1&amp;version=RL6748ZA_V25&amp;lotid=P9H07&amp;waferid=MBA692-19G1" TargetMode="External"/><Relationship Id="rId289" Type="http://schemas.openxmlformats.org/officeDocument/2006/relationships/hyperlink" Target="http://cpdb.realtek.com/cpdbv3/view/wafermap/oneWaferSbinMap.php?project=RL6748&amp;checksum=a5459d7d869fd25dc1cf118927bec4ac&amp;bin_num=240&amp;bintype=sbin&amp;from=xls&amp;cp=CP1&amp;version=RL6748ZA_V25&amp;lotid=P9H07&amp;waferid=MBA692-13C4" TargetMode="External"/><Relationship Id="rId4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732&amp;sbin_info=293&amp;sbin_map=293&amp;is_auto=0" TargetMode="External"/><Relationship Id="rId4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203&amp;sbin_map=203&amp;is_auto=0" TargetMode="External"/><Relationship Id="rId6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69&amp;sbin_map=269&amp;is_auto=0" TargetMode="External"/><Relationship Id="rId11" Type="http://schemas.openxmlformats.org/officeDocument/2006/relationships/hyperlink" Target="http://cpdb.realtek.com/cpdbv3/view/wafermap/oneWaferSbinMap.php?project=RL6748&amp;checksum=88ffe57a7047f7669fce561df95ccc9e&amp;bin_num=60&amp;bintype=sbin&amp;from=xls&amp;cp=CP1&amp;version=RL6748ZA_V25&amp;lotid=P9DT1&amp;waferid=MAX498-14G6" TargetMode="External"/><Relationship Id="rId53" Type="http://schemas.openxmlformats.org/officeDocument/2006/relationships/hyperlink" Target="http://cpdb.realtek.com/cpdbv3/view/wafermap/oneWaferSbinMap.php?project=RL6748&amp;checksum=0a1597fc9afa68508ff23264c8b568a0&amp;bin_num=226&amp;bintype=sbin&amp;from=xls&amp;cp=CP1&amp;version=RL6748ZA_V25&amp;lotid=P9DT1&amp;waferid=MAX498-04E3" TargetMode="External"/><Relationship Id="rId149" Type="http://schemas.openxmlformats.org/officeDocument/2006/relationships/hyperlink" Target="http://cpdb.realtek.com/cpdbv3/view/wafermap/oneWaferSbinMap.php?project=RL6748&amp;checksum=5e70ed8fa129542540d0c4167eb0108c&amp;bin_num=327&amp;bintype=sbin&amp;from=xls&amp;cp=CP1&amp;version=RL6748ZA_V25&amp;lotid=P9H07&amp;waferid=MBA692-02A6" TargetMode="External"/><Relationship Id="rId314" Type="http://schemas.openxmlformats.org/officeDocument/2006/relationships/hyperlink" Target="http://cpdb.realtek.com/cpdbv3/view/wafermap/oneWaferSbinMap.php?project=RL6748&amp;checksum=d63c4bc09125461a0cba8013c689eb75&amp;bin_num=18&amp;bintype=sbin&amp;from=xls&amp;cp=CP1&amp;version=RL6748ZA_V25&amp;lotid=P9DT1&amp;waferid=MAX498-13A0" TargetMode="External"/><Relationship Id="rId356" Type="http://schemas.openxmlformats.org/officeDocument/2006/relationships/hyperlink" Target="http://cpdb.realtek.com/cpdbv3/view/wafermap/oneWaferSbinMap.php?project=RL6748&amp;checksum=4868920d26ab993fac6ea972cfe11aa5&amp;bin_num=28&amp;bintype=sbin&amp;from=xls&amp;cp=CP1&amp;version=RL6748ZA_V25&amp;lotid=P9H07&amp;waferid=MBA692-15B2" TargetMode="External"/><Relationship Id="rId398" Type="http://schemas.openxmlformats.org/officeDocument/2006/relationships/hyperlink" Target="http://cpdb.realtek.com/cpdbv3/view/wafermap/oneWaferSbinMap.php?project=RL6748&amp;checksum=7eddcb25fee424bc91a00992a7850392&amp;bin_num=62&amp;bintype=sbin&amp;from=xls&amp;cp=CP1&amp;version=RL6748ZA_V25&amp;lotid=P9H07&amp;waferid=MBA692-05G2" TargetMode="External"/><Relationship Id="rId521" Type="http://schemas.openxmlformats.org/officeDocument/2006/relationships/hyperlink" Target="http://cpdb.realtek.com/cpdbv3/view/wafermap/oneWaferSbinMap.php?project=RL6748&amp;checksum=88ffe57a7047f7669fce561df95ccc9e&amp;bin_num=27&amp;bintype=sbin&amp;from=xls&amp;cp=CP1&amp;version=RL6748ZA_V25&amp;lotid=P9DT1&amp;waferid=MAX498-14G6" TargetMode="External"/><Relationship Id="rId5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14&amp;sbin_map=114&amp;is_auto=0" TargetMode="External"/><Relationship Id="rId6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181&amp;sbin_map=181&amp;is_auto=0" TargetMode="External"/><Relationship Id="rId95" Type="http://schemas.openxmlformats.org/officeDocument/2006/relationships/hyperlink" Target="http://cpdb.realtek.com/cpdbv3/view/wafermap/oneWaferSbinMap.php?project=RL6748&amp;checksum=88ffe57a7047f7669fce561df95ccc9e&amp;bin_num=63&amp;bintype=sbin&amp;from=xls&amp;cp=CP1&amp;version=RL6748ZA_V25&amp;lotid=P9DT1&amp;waferid=MAX498-14G6" TargetMode="External"/><Relationship Id="rId160" Type="http://schemas.openxmlformats.org/officeDocument/2006/relationships/hyperlink" Target="http://cpdb.realtek.com/cpdbv3/view/wafermap/oneWaferSbinMap.php?project=RL6748&amp;checksum=b8175b1f16dc909df1f146b208110a49&amp;bin_num=327&amp;bintype=sbin&amp;from=xls&amp;cp=CP1&amp;version=RL6748ZA_V25&amp;lotid=P9H07&amp;waferid=MBA692-12D1" TargetMode="External"/><Relationship Id="rId2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5692&amp;sbin_info=52&amp;sbin_map=52&amp;is_auto=0" TargetMode="External"/><Relationship Id="rId423" Type="http://schemas.openxmlformats.org/officeDocument/2006/relationships/hyperlink" Target="http://cpdb.realtek.com/cpdbv3/view/wafermap/oneWaferSbinMap.php?project=RL6748&amp;checksum=8a3536d53816d02ace678907813ca55a&amp;bin_num=273&amp;bintype=sbin&amp;from=xls&amp;cp=CP1&amp;version=RL6748ZA_V25&amp;lotid=P9H07&amp;waferid=MBA692-08E3" TargetMode="External"/><Relationship Id="rId258" Type="http://schemas.openxmlformats.org/officeDocument/2006/relationships/hyperlink" Target="http://cpdb.realtek.com/cpdbv3/view/wafermap/oneWaferSbinMap.php?project=RL6748&amp;checksum=e41793bf84248ad8df28a0e234d1d0fc&amp;bin_num=356&amp;bintype=sbin&amp;from=xls&amp;cp=CP1&amp;version=RL6748ZA_V25&amp;lotid=P9H07&amp;waferid=MBA692-21G1" TargetMode="External"/><Relationship Id="rId465" Type="http://schemas.openxmlformats.org/officeDocument/2006/relationships/hyperlink" Target="http://cpdb.realtek.com/cpdbv3/view/wafermap/oneWaferSbinMap.php?project=RL6748&amp;checksum=8ef73df699908ddc712e148474cf3954&amp;bin_num=30&amp;bintype=sbin&amp;from=xls&amp;cp=CP1&amp;version=RL6748ZA_V25&amp;lotid=P9DT1&amp;waferid=MAX498-03F0" TargetMode="External"/><Relationship Id="rId6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11&amp;sbin_map=211&amp;is_auto=0" TargetMode="External"/><Relationship Id="rId6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00&amp;sbin_map=300&amp;is_auto=0" TargetMode="External"/><Relationship Id="rId22" Type="http://schemas.openxmlformats.org/officeDocument/2006/relationships/hyperlink" Target="http://cpdb.realtek.com/cpdbv3/view/wafermap/oneWaferSbinMap.php?project=RL6748&amp;checksum=e5561ca303040ce2eecb8ba2010494fa&amp;bin_num=34&amp;bintype=sbin&amp;from=xls&amp;cp=CP1&amp;version=RL6748ZA_V25&amp;lotid=P9DT1&amp;waferid=MAX498-16F4" TargetMode="External"/><Relationship Id="rId64" Type="http://schemas.openxmlformats.org/officeDocument/2006/relationships/hyperlink" Target="http://cpdb.realtek.com/cpdbv3/view/wafermap/oneWaferSbinMap.php?project=RL6748&amp;checksum=bb3e8fa0ff4aa2498bd813b3899548f8&amp;bin_num=226&amp;bintype=sbin&amp;from=xls&amp;cp=CP1&amp;version=RL6748ZA_V25&amp;lotid=P9DT1&amp;waferid=MAX498-05D6" TargetMode="External"/><Relationship Id="rId118" Type="http://schemas.openxmlformats.org/officeDocument/2006/relationships/hyperlink" Target="http://cpdb.realtek.com/cpdbv3/view/wafermap/oneWaferSbinMap.php?project=RL6748&amp;checksum=bbcc3a075e26897000c669b43f9dd442&amp;bin_num=354&amp;bintype=sbin&amp;from=xls&amp;cp=CP1&amp;version=RL6748ZA_V25&amp;lotid=P9H06&amp;waferid=MBA696-02E0" TargetMode="External"/><Relationship Id="rId325" Type="http://schemas.openxmlformats.org/officeDocument/2006/relationships/hyperlink" Target="http://cpdb.realtek.com/cpdbv3/view/wafermap/oneWaferSbinMap.php?project=RL6748&amp;checksum=0755c783863cb2e07da9af5cc8830555&amp;bin_num=334&amp;bintype=sbin&amp;from=xls&amp;cp=CP1&amp;version=RL6748ZA_V25&amp;lotid=P9H07&amp;waferid=MBA692-01B3" TargetMode="External"/><Relationship Id="rId367" Type="http://schemas.openxmlformats.org/officeDocument/2006/relationships/hyperlink" Target="http://cpdb.realtek.com/cpdbv3/view/wafermap/oneWaferSbinMap.php?project=RL6748&amp;checksum=7eddcb25fee424bc91a00992a7850392&amp;bin_num=244&amp;bintype=sbin&amp;from=xls&amp;cp=CP1&amp;version=RL6748ZA_V25&amp;lotid=P9H07&amp;waferid=MBA692-05G2" TargetMode="External"/><Relationship Id="rId5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432&amp;sbin_info=58&amp;sbin_map=58&amp;is_auto=0" TargetMode="External"/><Relationship Id="rId5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8&amp;sbin_map=128&amp;is_auto=0" TargetMode="External"/><Relationship Id="rId171" Type="http://schemas.openxmlformats.org/officeDocument/2006/relationships/hyperlink" Target="http://cpdb.realtek.com/cpdbv3/view/wafermap/oneWaferSbinMap.php?project=RL6748&amp;checksum=2ba66d7694af764aa11644ac7d2c8c21&amp;bin_num=333&amp;bintype=sbin&amp;from=xls&amp;cp=CP1&amp;version=RL6748ZA_V25&amp;lotid=P9DT1&amp;waferid=MAX498-12A5" TargetMode="External"/><Relationship Id="rId2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2114&amp;sbin_info=328&amp;sbin_map=328&amp;is_auto=0" TargetMode="External"/><Relationship Id="rId269" Type="http://schemas.openxmlformats.org/officeDocument/2006/relationships/hyperlink" Target="http://cpdb.realtek.com/cpdbv3/view/wafermap/oneWaferSbinMap.php?project=RL6748&amp;checksum=1adc1dbc29244718c3c8c092f02d17a1&amp;bin_num=236&amp;bintype=sbin&amp;from=xls&amp;cp=CP1&amp;version=RL6748ZA_V25&amp;lotid=P9H06&amp;waferid=MBA696-05C1" TargetMode="External"/><Relationship Id="rId434" Type="http://schemas.openxmlformats.org/officeDocument/2006/relationships/hyperlink" Target="http://cpdb.realtek.com/cpdbv3/view/wafermap/oneWaferSbinMap.php?project=RL6748&amp;checksum=88ffe57a7047f7669fce561df95ccc9e&amp;bin_num=247&amp;bintype=sbin&amp;from=xls&amp;cp=CP1&amp;version=RL6748ZA_V25&amp;lotid=P9DT1&amp;waferid=MAX498-14G6" TargetMode="External"/><Relationship Id="rId4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216&amp;sbin_info=25&amp;sbin_map=25&amp;is_auto=0" TargetMode="External"/><Relationship Id="rId6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225&amp;sbin_map=225&amp;is_auto=0" TargetMode="External"/><Relationship Id="rId6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338&amp;sbin_map=338&amp;is_auto=0" TargetMode="External"/><Relationship Id="rId33" Type="http://schemas.openxmlformats.org/officeDocument/2006/relationships/hyperlink" Target="http://cpdb.realtek.com/cpdbv3/view/wafermap/oneWaferSbinMap.php?project=RL6748&amp;checksum=2ba66d7694af764aa11644ac7d2c8c21&amp;bin_num=55&amp;bintype=sbin&amp;from=xls&amp;cp=CP1&amp;version=RL6748ZA_V25&amp;lotid=P9DT1&amp;waferid=MAX498-12A5" TargetMode="External"/><Relationship Id="rId129" Type="http://schemas.openxmlformats.org/officeDocument/2006/relationships/hyperlink" Target="http://cpdb.realtek.com/cpdbv3/view/wafermap/oneWaferSbinMap.php?project=RL6748&amp;checksum=db5620e4cd40b3fa149c9921eae0de72&amp;bin_num=357&amp;bintype=sbin&amp;from=xls&amp;cp=CP1&amp;version=RL6748ZA_V25&amp;lotid=P9H07&amp;waferid=MBA692-20G6" TargetMode="External"/><Relationship Id="rId2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69&amp;sbin_info=238&amp;sbin_map=238&amp;is_auto=0" TargetMode="External"/><Relationship Id="rId336" Type="http://schemas.openxmlformats.org/officeDocument/2006/relationships/hyperlink" Target="http://cpdb.realtek.com/cpdbv3/view/wafermap/oneWaferSbinMap.php?project=RL6748&amp;checksum=a7d44eac45901ccb25cc8057d8f5cdf8&amp;bin_num=331&amp;bintype=sbin&amp;from=xls&amp;cp=CP1&amp;version=RL6748ZA_V25&amp;lotid=P9DT1&amp;waferid=MAX498-21D5" TargetMode="External"/><Relationship Id="rId501" Type="http://schemas.openxmlformats.org/officeDocument/2006/relationships/hyperlink" Target="http://cpdb.realtek.com/cpdbv3/view/wafermap/oneWaferSbinMap.php?project=RL6748&amp;checksum=8a3536d53816d02ace678907813ca55a&amp;bin_num=212&amp;bintype=sbin&amp;from=xls&amp;cp=CP1&amp;version=RL6748ZA_V25&amp;lotid=P9H07&amp;waferid=MBA692-08E3" TargetMode="External"/><Relationship Id="rId5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93&amp;sbin_map=93&amp;is_auto=0" TargetMode="External"/><Relationship Id="rId75" Type="http://schemas.openxmlformats.org/officeDocument/2006/relationships/hyperlink" Target="http://cpdb.realtek.com/cpdbv3/view/wafermap/oneWaferSbinMap.php?project=RL6748&amp;checksum=0dd32cb79772823d5154963cfb30fbdd&amp;bin_num=61&amp;bintype=sbin&amp;from=xls&amp;cp=CP1&amp;version=RL6748ZA_V25&amp;lotid=P9H07&amp;waferid=MBA692-10E3" TargetMode="External"/><Relationship Id="rId140" Type="http://schemas.openxmlformats.org/officeDocument/2006/relationships/hyperlink" Target="http://cpdb.realtek.com/cpdbv3/view/wafermap/oneWaferSbinMap.php?project=RL6748&amp;checksum=2ba66d7694af764aa11644ac7d2c8c21&amp;bin_num=39&amp;bintype=sbin&amp;from=xls&amp;cp=CP1&amp;version=RL6748ZA_V25&amp;lotid=P9DT1&amp;waferid=MAX498-12A5" TargetMode="External"/><Relationship Id="rId182" Type="http://schemas.openxmlformats.org/officeDocument/2006/relationships/hyperlink" Target="http://cpdb.realtek.com/cpdbv3/view/wafermap/oneWaferSbinMap.php?project=RL6748&amp;checksum=69b2b3fa015060d0a6ef9d73ff6d5ed8&amp;bin_num=333&amp;bintype=sbin&amp;from=xls&amp;cp=CP1&amp;version=RL6748ZA_V25&amp;lotid=P9DT1&amp;waferid=MAX498-07C4" TargetMode="External"/><Relationship Id="rId378" Type="http://schemas.openxmlformats.org/officeDocument/2006/relationships/hyperlink" Target="http://cpdb.realtek.com/cpdbv3/view/wafermap/oneWaferSbinMap.php?project=RL6748&amp;checksum=bbcc3a075e26897000c669b43f9dd442&amp;bin_num=227&amp;bintype=sbin&amp;from=xls&amp;cp=CP1&amp;version=RL6748ZA_V25&amp;lotid=P9H06&amp;waferid=MBA696-02E0" TargetMode="External"/><Relationship Id="rId403" Type="http://schemas.openxmlformats.org/officeDocument/2006/relationships/hyperlink" Target="http://cpdb.realtek.com/cpdbv3/view/wafermap/oneWaferSbinMap.php?project=RL6748&amp;checksum=db5620e4cd40b3fa149c9921eae0de72&amp;bin_num=53&amp;bintype=sbin&amp;from=xls&amp;cp=CP1&amp;version=RL6748ZA_V25&amp;lotid=P9H07&amp;waferid=MBA692-20G6" TargetMode="External"/><Relationship Id="rId5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39&amp;sbin_map=139&amp;is_auto=0" TargetMode="External"/><Relationship Id="rId6" Type="http://schemas.openxmlformats.org/officeDocument/2006/relationships/hyperlink" Target="http://cpdb.realtek.com/cpdbv3/view/mergeCell.php?project=RL6748&amp;cp=CP1&amp;version=RL6748ZA_V25&amp;lotid=P9H06&amp;waferid=MBA696-01E5&amp;bintype=sbin" TargetMode="External"/><Relationship Id="rId238" Type="http://schemas.openxmlformats.org/officeDocument/2006/relationships/hyperlink" Target="http://cpdb.realtek.com/cpdbv3/view/wafermap/oneWaferSbinMap.php?project=RL6748&amp;checksum=a99bb8e114317e6419ae9f52a1fc05ca&amp;bin_num=328&amp;bintype=sbin&amp;from=xls&amp;cp=CP1&amp;version=RL6748ZA_V25&amp;lotid=P9DT1&amp;waferid=MAX498-23C3" TargetMode="External"/><Relationship Id="rId4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47&amp;sbin_info=17&amp;sbin_map=17&amp;is_auto=0" TargetMode="External"/><Relationship Id="rId487" Type="http://schemas.openxmlformats.org/officeDocument/2006/relationships/hyperlink" Target="http://cpdb.realtek.com/cpdbv3/view/wafermap/oneWaferSbinMap.php?project=RL6748&amp;checksum=2337792dcd8796c02da2b090afe0823d&amp;bin_num=245&amp;bintype=sbin&amp;from=xls&amp;cp=CP1&amp;version=RL6748ZA_V25&amp;lotid=P9DT1&amp;waferid=MAX498-08B7" TargetMode="External"/><Relationship Id="rId6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2&amp;sbin_map=172&amp;is_auto=0" TargetMode="External"/><Relationship Id="rId6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52&amp;sbin_map=252&amp;is_auto=0" TargetMode="External"/><Relationship Id="rId291" Type="http://schemas.openxmlformats.org/officeDocument/2006/relationships/hyperlink" Target="http://cpdb.realtek.com/cpdbv3/view/wafermap/oneWaferSbinMap.php?project=RL6748&amp;checksum=7b19ae269f5a1269d8200aed624a8414&amp;bin_num=282&amp;bintype=sbin&amp;from=xls&amp;cp=CP1&amp;version=RL6748ZA_V25&amp;lotid=P9DT1&amp;waferid=MAX498-17E7" TargetMode="External"/><Relationship Id="rId305" Type="http://schemas.openxmlformats.org/officeDocument/2006/relationships/hyperlink" Target="http://cpdb.realtek.com/cpdbv3/view/wafermap/oneWaferSbinMap.php?project=RL6748&amp;checksum=bbcc3a075e26897000c669b43f9dd442&amp;bin_num=76&amp;bintype=sbin&amp;from=xls&amp;cp=CP1&amp;version=RL6748ZA_V25&amp;lotid=P9H06&amp;waferid=MBA696-02E0" TargetMode="External"/><Relationship Id="rId347" Type="http://schemas.openxmlformats.org/officeDocument/2006/relationships/hyperlink" Target="http://cpdb.realtek.com/cpdbv3/view/wafermap/oneWaferSbinMap.php?project=RL6748&amp;checksum=3cdc4357264287f8d4d3e5946ed0c017&amp;bin_num=188&amp;bintype=sbin&amp;from=xls&amp;cp=CP1&amp;version=RL6748ZA_V25&amp;lotid=P9DT1&amp;waferid=MAX498-06D1" TargetMode="External"/><Relationship Id="rId5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732&amp;sbin_info=82&amp;sbin_map=82&amp;is_auto=0" TargetMode="External"/><Relationship Id="rId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564&amp;sbin_info=42&amp;sbin_map=42&amp;is_auto=0" TargetMode="External"/><Relationship Id="rId86" Type="http://schemas.openxmlformats.org/officeDocument/2006/relationships/hyperlink" Target="http://cpdb.realtek.com/cpdbv3/view/wafermap/oneWaferSbinMap.php?project=RL6748&amp;checksum=8a3536d53816d02ace678907813ca55a&amp;bin_num=297&amp;bintype=sbin&amp;from=xls&amp;cp=CP1&amp;version=RL6748ZA_V25&amp;lotid=P9H07&amp;waferid=MBA692-08E3" TargetMode="External"/><Relationship Id="rId151" Type="http://schemas.openxmlformats.org/officeDocument/2006/relationships/hyperlink" Target="http://cpdb.realtek.com/cpdbv3/view/wafermap/oneWaferSbinMap.php?project=RL6748&amp;checksum=3cdc4357264287f8d4d3e5946ed0c017&amp;bin_num=327&amp;bintype=sbin&amp;from=xls&amp;cp=CP1&amp;version=RL6748ZA_V25&amp;lotid=P9DT1&amp;waferid=MAX498-06D1" TargetMode="External"/><Relationship Id="rId3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296&amp;sbin_info=40&amp;sbin_map=40&amp;is_auto=0" TargetMode="External"/><Relationship Id="rId5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05&amp;sbin_map=105&amp;is_auto=0" TargetMode="External"/><Relationship Id="rId5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58&amp;sbin_map=158&amp;is_auto=0" TargetMode="External"/><Relationship Id="rId193" Type="http://schemas.openxmlformats.org/officeDocument/2006/relationships/hyperlink" Target="http://cpdb.realtek.com/cpdbv3/view/wafermap/oneWaferSbinMap.php?project=RL6748&amp;checksum=858a510f291f29e9a25e9691f8c56198&amp;bin_num=237&amp;bintype=sbin&amp;from=xls&amp;cp=CP1&amp;version=RL6748ZA_V25&amp;lotid=P9DT1&amp;waferid=MAX498-11B2" TargetMode="External"/><Relationship Id="rId207" Type="http://schemas.openxmlformats.org/officeDocument/2006/relationships/hyperlink" Target="http://cpdb.realtek.com/cpdbv3/view/wafermap/oneWaferSbinMap.php?project=RL6748&amp;checksum=0dd32cb79772823d5154963cfb30fbdd&amp;bin_num=24&amp;bintype=sbin&amp;from=xls&amp;cp=CP1&amp;version=RL6748ZA_V25&amp;lotid=P9H07&amp;waferid=MBA692-10E3" TargetMode="External"/><Relationship Id="rId249" Type="http://schemas.openxmlformats.org/officeDocument/2006/relationships/hyperlink" Target="http://cpdb.realtek.com/cpdbv3/view/wafermap/oneWaferSbinMap.php?project=RL6748&amp;checksum=4868920d26ab993fac6ea972cfe11aa5&amp;bin_num=330&amp;bintype=sbin&amp;from=xls&amp;cp=CP1&amp;version=RL6748ZA_V25&amp;lotid=P9H07&amp;waferid=MBA692-15B2" TargetMode="External"/><Relationship Id="rId414" Type="http://schemas.openxmlformats.org/officeDocument/2006/relationships/hyperlink" Target="http://cpdb.realtek.com/cpdbv3/view/wafermap/oneWaferSbinMap.php?project=RL6748&amp;checksum=8ef73df699908ddc712e148474cf3954&amp;bin_num=200&amp;bintype=sbin&amp;from=xls&amp;cp=CP1&amp;version=RL6748ZA_V25&amp;lotid=P9DT1&amp;waferid=MAX498-03F0" TargetMode="External"/><Relationship Id="rId456" Type="http://schemas.openxmlformats.org/officeDocument/2006/relationships/hyperlink" Target="http://cpdb.realtek.com/cpdbv3/view/wafermap/oneWaferSbinMap.php?project=RL6748&amp;checksum=d1520f28e7ab57ce325249ca60ca2649&amp;bin_num=293&amp;bintype=sbin&amp;from=xls&amp;cp=CP1&amp;version=RL6748ZA_V25&amp;lotid=P9H07&amp;waferid=MBA692-16A5" TargetMode="External"/><Relationship Id="rId4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554&amp;sbin_info=56&amp;sbin_map=56&amp;is_auto=0" TargetMode="External"/><Relationship Id="rId6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183&amp;sbin_map=183&amp;is_auto=0" TargetMode="External"/><Relationship Id="rId6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71&amp;sbin_map=271&amp;is_auto=0" TargetMode="External"/><Relationship Id="rId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87199&amp;sbin_info=329&amp;sbin_map=329&amp;is_auto=0" TargetMode="External"/><Relationship Id="rId109" Type="http://schemas.openxmlformats.org/officeDocument/2006/relationships/hyperlink" Target="http://cpdb.realtek.com/cpdbv3/view/wafermap/oneWaferSbinMap.php?project=RL6748&amp;checksum=4ea2594a18ecac434dc18a17c207005e&amp;bin_num=354&amp;bintype=sbin&amp;from=xls&amp;cp=CP1&amp;version=RL6748ZA_V25&amp;lotid=P9H07&amp;waferid=MBA692-03A1" TargetMode="External"/><Relationship Id="rId260" Type="http://schemas.openxmlformats.org/officeDocument/2006/relationships/hyperlink" Target="http://cpdb.realtek.com/cpdbv3/view/wafermap/oneWaferSbinMap.php?project=RL6748&amp;checksum=5e70ed8fa129542540d0c4167eb0108c&amp;bin_num=356&amp;bintype=sbin&amp;from=xls&amp;cp=CP1&amp;version=RL6748ZA_V25&amp;lotid=P9H07&amp;waferid=MBA692-02A6" TargetMode="External"/><Relationship Id="rId316" Type="http://schemas.openxmlformats.org/officeDocument/2006/relationships/hyperlink" Target="http://cpdb.realtek.com/cpdbv3/view/wafermap/oneWaferSbinMap.php?project=RL6748&amp;checksum=b64bda47ef1ce735d414665468491a03&amp;bin_num=18&amp;bintype=sbin&amp;from=xls&amp;cp=CP1&amp;version=RL6748ZA_V25&amp;lotid=P9H07&amp;waferid=MBA692-06F5" TargetMode="External"/><Relationship Id="rId523" Type="http://schemas.openxmlformats.org/officeDocument/2006/relationships/hyperlink" Target="http://cpdb.realtek.com/cpdbv3/view/wafermap/oneWaferSbinMap.php?project=RL6748&amp;checksum=44f7e0cf284171a6b2b24327a457b655&amp;bin_num=150&amp;bintype=sbin&amp;from=xls&amp;cp=CP1&amp;version=RL6748ZA_V25&amp;lotid=P9H07&amp;waferid=MBA692-25D5" TargetMode="External"/><Relationship Id="rId55" Type="http://schemas.openxmlformats.org/officeDocument/2006/relationships/hyperlink" Target="http://cpdb.realtek.com/cpdbv3/view/wafermap/oneWaferSbinMap.php?project=RL6748&amp;checksum=0b05ecd57bafb33ea5753f621cbbe886&amp;bin_num=226&amp;bintype=sbin&amp;from=xls&amp;cp=CP1&amp;version=RL6748ZA_V25&amp;lotid=P9DT1&amp;waferid=MAX498-10B7" TargetMode="External"/><Relationship Id="rId97" Type="http://schemas.openxmlformats.org/officeDocument/2006/relationships/hyperlink" Target="http://cpdb.realtek.com/cpdbv3/view/wafermap/oneWaferSbinMap.php?project=RL6748&amp;checksum=7eddcb25fee424bc91a00992a7850392&amp;bin_num=63&amp;bintype=sbin&amp;from=xls&amp;cp=CP1&amp;version=RL6748ZA_V25&amp;lotid=P9H07&amp;waferid=MBA692-05G2" TargetMode="External"/><Relationship Id="rId120" Type="http://schemas.openxmlformats.org/officeDocument/2006/relationships/hyperlink" Target="http://cpdb.realtek.com/cpdbv3/view/wafermap/oneWaferSbinMap.php?project=RL6748&amp;checksum=bb3e8fa0ff4aa2498bd813b3899548f8&amp;bin_num=354&amp;bintype=sbin&amp;from=xls&amp;cp=CP1&amp;version=RL6748ZA_V25&amp;lotid=P9DT1&amp;waferid=MAX498-05D6" TargetMode="External"/><Relationship Id="rId358" Type="http://schemas.openxmlformats.org/officeDocument/2006/relationships/hyperlink" Target="http://cpdb.realtek.com/cpdbv3/view/wafermap/oneWaferSbinMap.php?project=RL6748&amp;checksum=0f7f3ce45308a859f1fffef54cde196c&amp;bin_num=28&amp;bintype=sbin&amp;from=xls&amp;cp=CP1&amp;version=RL6748ZA_V25&amp;lotid=P9H06&amp;waferid=MBA696-01E5" TargetMode="External"/><Relationship Id="rId5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16&amp;sbin_map=116&amp;is_auto=0" TargetMode="External"/><Relationship Id="rId162" Type="http://schemas.openxmlformats.org/officeDocument/2006/relationships/hyperlink" Target="http://cpdb.realtek.com/cpdbv3/view/wafermap/oneWaferSbinMap.php?project=RL6748&amp;checksum=fa1814eed4961dcd3a85adaddf34c445&amp;bin_num=327&amp;bintype=sbin&amp;from=xls&amp;cp=CP1&amp;version=RL6748ZA_V25&amp;lotid=P9H07&amp;waferid=MBA692-23E7" TargetMode="External"/><Relationship Id="rId218" Type="http://schemas.openxmlformats.org/officeDocument/2006/relationships/hyperlink" Target="http://cpdb.realtek.com/cpdbv3/view/wafermap/oneWaferSbinMap.php?project=RL6748&amp;checksum=89ec98c1d42df67b2246a251a451dca4&amp;bin_num=52&amp;bintype=sbin&amp;from=xls&amp;cp=CP1&amp;version=RL6748ZA_V25&amp;lotid=P9H07&amp;waferid=MBA692-22F4" TargetMode="External"/><Relationship Id="rId4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145&amp;sbin_map=145&amp;is_auto=0" TargetMode="External"/><Relationship Id="rId467" Type="http://schemas.openxmlformats.org/officeDocument/2006/relationships/hyperlink" Target="http://cpdb.realtek.com/cpdbv3/view/wafermap/oneWaferSbinMap.php?project=RL6748&amp;checksum=6fb4c159d0dc464ea89527c8e01267c9&amp;bin_num=81&amp;bintype=sbin&amp;from=xls&amp;cp=CP1&amp;version=RL6748ZA_V25&amp;lotid=P9DT1&amp;waferid=MAX498-18E2" TargetMode="External"/><Relationship Id="rId6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14&amp;sbin_map=214&amp;is_auto=0" TargetMode="External"/><Relationship Id="rId2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219&amp;sbin_info=29&amp;sbin_map=29&amp;is_auto=0" TargetMode="External"/><Relationship Id="rId6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03&amp;sbin_map=303&amp;is_auto=0" TargetMode="External"/><Relationship Id="rId24" Type="http://schemas.openxmlformats.org/officeDocument/2006/relationships/hyperlink" Target="http://cpdb.realtek.com/cpdbv3/view/wafermap/oneWaferSbinMap.php?project=RL6748&amp;checksum=e5d3a31ba128d922a32ce0464120a736&amp;bin_num=34&amp;bintype=sbin&amp;from=xls&amp;cp=CP1&amp;version=RL6748ZA_V25&amp;lotid=P9DT1&amp;waferid=MAX498-24B6" TargetMode="External"/><Relationship Id="rId66" Type="http://schemas.openxmlformats.org/officeDocument/2006/relationships/hyperlink" Target="http://cpdb.realtek.com/cpdbv3/view/wafermap/oneWaferSbinMap.php?project=RL6748&amp;checksum=8ef73df699908ddc712e148474cf3954&amp;bin_num=226&amp;bintype=sbin&amp;from=xls&amp;cp=CP1&amp;version=RL6748ZA_V25&amp;lotid=P9DT1&amp;waferid=MAX498-03F0" TargetMode="External"/><Relationship Id="rId131" Type="http://schemas.openxmlformats.org/officeDocument/2006/relationships/hyperlink" Target="http://cpdb.realtek.com/cpdbv3/view/wafermap/oneWaferSbinMap.php?project=RL6748&amp;checksum=e632c451061e5f009462215170a040ec&amp;bin_num=357&amp;bintype=sbin&amp;from=xls&amp;cp=CP1&amp;version=RL6748ZA_V25&amp;lotid=P9H07&amp;waferid=MBA692-04G7" TargetMode="External"/><Relationship Id="rId327" Type="http://schemas.openxmlformats.org/officeDocument/2006/relationships/hyperlink" Target="http://cpdb.realtek.com/cpdbv3/view/wafermap/oneWaferSbinMap.php?project=RL6748&amp;checksum=a99bb8e114317e6419ae9f52a1fc05ca&amp;bin_num=334&amp;bintype=sbin&amp;from=xls&amp;cp=CP1&amp;version=RL6748ZA_V25&amp;lotid=P9DT1&amp;waferid=MAX498-23C3" TargetMode="External"/><Relationship Id="rId369" Type="http://schemas.openxmlformats.org/officeDocument/2006/relationships/hyperlink" Target="http://cpdb.realtek.com/cpdbv3/view/wafermap/oneWaferSbinMap.php?project=RL6748&amp;checksum=4ea2594a18ecac434dc18a17c207005e&amp;bin_num=244&amp;bintype=sbin&amp;from=xls&amp;cp=CP1&amp;version=RL6748ZA_V25&amp;lotid=P9H07&amp;waferid=MBA692-03A1" TargetMode="External"/><Relationship Id="rId5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79&amp;sbin_map=79&amp;is_auto=0" TargetMode="External"/><Relationship Id="rId5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0&amp;sbin_map=130&amp;is_auto=0" TargetMode="External"/><Relationship Id="rId173" Type="http://schemas.openxmlformats.org/officeDocument/2006/relationships/hyperlink" Target="http://cpdb.realtek.com/cpdbv3/view/wafermap/oneWaferSbinMap.php?project=RL6748&amp;checksum=0a1597fc9afa68508ff23264c8b568a0&amp;bin_num=333&amp;bintype=sbin&amp;from=xls&amp;cp=CP1&amp;version=RL6748ZA_V25&amp;lotid=P9DT1&amp;waferid=MAX498-04E3" TargetMode="External"/><Relationship Id="rId229" Type="http://schemas.openxmlformats.org/officeDocument/2006/relationships/hyperlink" Target="http://cpdb.realtek.com/cpdbv3/view/wafermap/oneWaferSbinMap.php?project=RL6748&amp;checksum=858a510f291f29e9a25e9691f8c56198&amp;bin_num=328&amp;bintype=sbin&amp;from=xls&amp;cp=CP1&amp;version=RL6748ZA_V25&amp;lotid=P9DT1&amp;waferid=MAX498-11B2" TargetMode="External"/><Relationship Id="rId3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184&amp;sbin_info=4&amp;sbin_map=4&amp;is_auto=0" TargetMode="External"/><Relationship Id="rId4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034&amp;sbin_info=242&amp;sbin_map=242&amp;is_auto=0" TargetMode="External"/><Relationship Id="rId6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3&amp;sbin_map=163&amp;is_auto=0" TargetMode="External"/><Relationship Id="rId6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996&amp;sbin_info=229&amp;sbin_map=229&amp;is_auto=0" TargetMode="External"/><Relationship Id="rId2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8738&amp;sbin_info=330&amp;sbin_map=330&amp;is_auto=0" TargetMode="External"/><Relationship Id="rId4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738&amp;sbin_info=74&amp;sbin_map=74&amp;is_auto=0" TargetMode="External"/><Relationship Id="rId6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348&amp;sbin_map=348&amp;is_auto=0" TargetMode="External"/><Relationship Id="rId35" Type="http://schemas.openxmlformats.org/officeDocument/2006/relationships/hyperlink" Target="http://cpdb.realtek.com/cpdbv3/view/wafermap/oneWaferSbinMap.php?project=RL6748&amp;checksum=d3a1e5e423312312de7585dd5c47f339&amp;bin_num=55&amp;bintype=sbin&amp;from=xls&amp;cp=CP1&amp;version=RL6748ZA_V25&amp;lotid=P9H07&amp;waferid=MBA692-17A0" TargetMode="External"/><Relationship Id="rId77" Type="http://schemas.openxmlformats.org/officeDocument/2006/relationships/hyperlink" Target="http://cpdb.realtek.com/cpdbv3/view/wafermap/oneWaferSbinMap.php?project=RL6748&amp;checksum=b64bda47ef1ce735d414665468491a03&amp;bin_num=61&amp;bintype=sbin&amp;from=xls&amp;cp=CP1&amp;version=RL6748ZA_V25&amp;lotid=P9H07&amp;waferid=MBA692-06F5" TargetMode="External"/><Relationship Id="rId100" Type="http://schemas.openxmlformats.org/officeDocument/2006/relationships/hyperlink" Target="http://cpdb.realtek.com/cpdbv3/view/wafermap/oneWaferSbinMap.php?project=RL6748&amp;checksum=6fb4c159d0dc464ea89527c8e01267c9&amp;bin_num=63&amp;bintype=sbin&amp;from=xls&amp;cp=CP1&amp;version=RL6748ZA_V25&amp;lotid=P9DT1&amp;waferid=MAX498-18E2" TargetMode="External"/><Relationship Id="rId282" Type="http://schemas.openxmlformats.org/officeDocument/2006/relationships/hyperlink" Target="http://cpdb.realtek.com/cpdbv3/view/wafermap/oneWaferSbinMap.php?project=RL6748&amp;checksum=7eddcb25fee424bc91a00992a7850392&amp;bin_num=238&amp;bintype=sbin&amp;from=xls&amp;cp=CP1&amp;version=RL6748ZA_V25&amp;lotid=P9H07&amp;waferid=MBA692-05G2" TargetMode="External"/><Relationship Id="rId338" Type="http://schemas.openxmlformats.org/officeDocument/2006/relationships/hyperlink" Target="http://cpdb.realtek.com/cpdbv3/view/wafermap/oneWaferSbinMap.php?project=RL6748&amp;checksum=0a1597fc9afa68508ff23264c8b568a0&amp;bin_num=75&amp;bintype=sbin&amp;from=xls&amp;cp=CP1&amp;version=RL6748ZA_V25&amp;lotid=P9DT1&amp;waferid=MAX498-04E3" TargetMode="External"/><Relationship Id="rId503" Type="http://schemas.openxmlformats.org/officeDocument/2006/relationships/hyperlink" Target="http://cpdb.realtek.com/cpdbv3/view/wafermap/oneWaferSbinMap.php?project=RL6748&amp;checksum=26d0d33385bdfac8411317ec1743cb53&amp;bin_num=102&amp;bintype=sbin&amp;from=xls&amp;cp=CP1&amp;version=RL6748ZA_V25&amp;lotid=P9H07&amp;waferid=MBA692-07F0" TargetMode="External"/><Relationship Id="rId5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95&amp;sbin_map=95&amp;is_auto=0" TargetMode="External"/><Relationship Id="rId5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41&amp;sbin_map=141&amp;is_auto=0" TargetMode="External"/><Relationship Id="rId8" Type="http://schemas.openxmlformats.org/officeDocument/2006/relationships/hyperlink" Target="http://cpdb.realtek.com/cpdbv3/view/mergeCell.php?project=RL6748&amp;cp=CP1&amp;version=RL6748ZA_V25&amp;lotid=P9H06&amp;waferid=MBA696-09H0&amp;bintype=sbin" TargetMode="External"/><Relationship Id="rId142" Type="http://schemas.openxmlformats.org/officeDocument/2006/relationships/hyperlink" Target="http://cpdb.realtek.com/cpdbv3/view/wafermap/oneWaferSbinMap.php?project=RL6748&amp;checksum=5e1a25e929c7a0b50b95b3545a8c2dcf&amp;bin_num=39&amp;bintype=sbin&amp;from=xls&amp;cp=CP1&amp;version=RL6748ZA_V25&amp;lotid=P9DT1&amp;waferid=MAX498-15G1" TargetMode="External"/><Relationship Id="rId184" Type="http://schemas.openxmlformats.org/officeDocument/2006/relationships/hyperlink" Target="http://cpdb.realtek.com/cpdbv3/view/wafermap/oneWaferSbinMap.php?project=RL6748&amp;checksum=bb3e8fa0ff4aa2498bd813b3899548f8&amp;bin_num=333&amp;bintype=sbin&amp;from=xls&amp;cp=CP1&amp;version=RL6748ZA_V25&amp;lotid=P9DT1&amp;waferid=MAX498-05D6" TargetMode="External"/><Relationship Id="rId391" Type="http://schemas.openxmlformats.org/officeDocument/2006/relationships/hyperlink" Target="http://cpdb.realtek.com/cpdbv3/view/wafermap/oneWaferSbinMap.php?project=RL6748&amp;checksum=44f7e0cf284171a6b2b24327a457b655&amp;bin_num=40&amp;bintype=sbin&amp;from=xls&amp;cp=CP1&amp;version=RL6748ZA_V25&amp;lotid=P9H07&amp;waferid=MBA692-25D5" TargetMode="External"/><Relationship Id="rId405" Type="http://schemas.openxmlformats.org/officeDocument/2006/relationships/hyperlink" Target="http://cpdb.realtek.com/cpdbv3/view/wafermap/oneWaferSbinMap.php?project=RL6748&amp;checksum=5e70ed8fa129542540d0c4167eb0108c&amp;bin_num=295&amp;bintype=sbin&amp;from=xls&amp;cp=CP1&amp;version=RL6748ZA_V25&amp;lotid=P9H07&amp;waferid=MBA692-02A6" TargetMode="External"/><Relationship Id="rId447" Type="http://schemas.openxmlformats.org/officeDocument/2006/relationships/hyperlink" Target="http://cpdb.realtek.com/cpdbv3/view/wafermap/oneWaferSbinMap.php?project=RL6748&amp;checksum=e5d3a31ba128d922a32ce0464120a736&amp;bin_num=17&amp;bintype=sbin&amp;from=xls&amp;cp=CP1&amp;version=RL6748ZA_V25&amp;lotid=P9DT1&amp;waferid=MAX498-24B6" TargetMode="External"/><Relationship Id="rId6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4&amp;sbin_map=174&amp;is_auto=0" TargetMode="External"/><Relationship Id="rId251" Type="http://schemas.openxmlformats.org/officeDocument/2006/relationships/hyperlink" Target="http://cpdb.realtek.com/cpdbv3/view/wafermap/oneWaferSbinMap.php?project=RL6748&amp;checksum=fa1814eed4961dcd3a85adaddf34c445&amp;bin_num=330&amp;bintype=sbin&amp;from=xls&amp;cp=CP1&amp;version=RL6748ZA_V25&amp;lotid=P9H07&amp;waferid=MBA692-23E7" TargetMode="External"/><Relationship Id="rId489" Type="http://schemas.openxmlformats.org/officeDocument/2006/relationships/hyperlink" Target="http://cpdb.realtek.com/cpdbv3/view/wafermap/oneWaferSbinMap.php?project=RL6748&amp;checksum=88ffe57a7047f7669fce561df95ccc9e&amp;bin_num=291&amp;bintype=sbin&amp;from=xls&amp;cp=CP1&amp;version=RL6748ZA_V25&amp;lotid=P9DT1&amp;waferid=MAX498-14G6" TargetMode="External"/><Relationship Id="rId6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54&amp;sbin_map=254&amp;is_auto=0" TargetMode="External"/><Relationship Id="rId46" Type="http://schemas.openxmlformats.org/officeDocument/2006/relationships/hyperlink" Target="http://cpdb.realtek.com/cpdbv3/view/wafermap/oneWaferSbinMap.php?project=RL6748&amp;checksum=44f7e0cf284171a6b2b24327a457b655&amp;bin_num=42&amp;bintype=sbin&amp;from=xls&amp;cp=CP1&amp;version=RL6748ZA_V25&amp;lotid=P9H07&amp;waferid=MBA692-25D5" TargetMode="External"/><Relationship Id="rId293" Type="http://schemas.openxmlformats.org/officeDocument/2006/relationships/hyperlink" Target="http://cpdb.realtek.com/cpdbv3/view/wafermap/oneWaferSbinMap.php?project=RL6748&amp;checksum=4868920d26ab993fac6ea972cfe11aa5&amp;bin_num=282&amp;bintype=sbin&amp;from=xls&amp;cp=CP1&amp;version=RL6748ZA_V25&amp;lotid=P9H07&amp;waferid=MBA692-15B2" TargetMode="External"/><Relationship Id="rId307" Type="http://schemas.openxmlformats.org/officeDocument/2006/relationships/hyperlink" Target="http://cpdb.realtek.com/cpdbv3/view/wafermap/oneWaferSbinMap.php?project=RL6748&amp;checksum=88ffe57a7047f7669fce561df95ccc9e&amp;bin_num=301&amp;bintype=sbin&amp;from=xls&amp;cp=CP1&amp;version=RL6748ZA_V25&amp;lotid=P9DT1&amp;waferid=MAX498-14G6" TargetMode="External"/><Relationship Id="rId349" Type="http://schemas.openxmlformats.org/officeDocument/2006/relationships/hyperlink" Target="http://cpdb.realtek.com/cpdbv3/view/wafermap/oneWaferSbinMap.php?project=RL6748&amp;checksum=88ffe57a7047f7669fce561df95ccc9e&amp;bin_num=57&amp;bintype=sbin&amp;from=xls&amp;cp=CP1&amp;version=RL6748ZA_V25&amp;lotid=P9DT1&amp;waferid=MAX498-14G6" TargetMode="External"/><Relationship Id="rId5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8163999999999999&amp;sbin_info=31&amp;sbin_map=31&amp;is_auto=0" TargetMode="External"/><Relationship Id="rId5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07&amp;sbin_map=107&amp;is_auto=0" TargetMode="External"/><Relationship Id="rId88" Type="http://schemas.openxmlformats.org/officeDocument/2006/relationships/hyperlink" Target="http://cpdb.realtek.com/cpdbv3/view/wafermap/oneWaferSbinMap.php?project=RL6748&amp;checksum=d1520f28e7ab57ce325249ca60ca2649&amp;bin_num=297&amp;bintype=sbin&amp;from=xls&amp;cp=CP1&amp;version=RL6748ZA_V25&amp;lotid=P9H07&amp;waferid=MBA692-16A5" TargetMode="External"/><Relationship Id="rId111" Type="http://schemas.openxmlformats.org/officeDocument/2006/relationships/hyperlink" Target="http://cpdb.realtek.com/cpdbv3/view/wafermap/oneWaferSbinMap.php?project=RL6748&amp;checksum=3cdc4357264287f8d4d3e5946ed0c017&amp;bin_num=354&amp;bintype=sbin&amp;from=xls&amp;cp=CP1&amp;version=RL6748ZA_V25&amp;lotid=P9DT1&amp;waferid=MAX498-06D1" TargetMode="External"/><Relationship Id="rId153" Type="http://schemas.openxmlformats.org/officeDocument/2006/relationships/hyperlink" Target="http://cpdb.realtek.com/cpdbv3/view/wafermap/oneWaferSbinMap.php?project=RL6748&amp;checksum=a57f8a8cc244c4678d8807f095e4381c&amp;bin_num=327&amp;bintype=sbin&amp;from=xls&amp;cp=CP1&amp;version=RL6748ZA_V25&amp;lotid=P9H07&amp;waferid=MBA692-09D6" TargetMode="External"/><Relationship Id="rId1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941&amp;sbin_info=24&amp;sbin_map=24&amp;is_auto=0" TargetMode="External"/><Relationship Id="rId209" Type="http://schemas.openxmlformats.org/officeDocument/2006/relationships/hyperlink" Target="http://cpdb.realtek.com/cpdbv3/view/wafermap/oneWaferSbinMap.php?project=RL6748&amp;checksum=a57f8a8cc244c4678d8807f095e4381c&amp;bin_num=24&amp;bintype=sbin&amp;from=xls&amp;cp=CP1&amp;version=RL6748ZA_V25&amp;lotid=P9H07&amp;waferid=MBA692-09D6" TargetMode="External"/><Relationship Id="rId360" Type="http://schemas.openxmlformats.org/officeDocument/2006/relationships/hyperlink" Target="http://cpdb.realtek.com/cpdbv3/view/wafermap/oneWaferSbinMap.php?project=RL6748&amp;checksum=8ef73df699908ddc712e148474cf3954&amp;bin_num=28&amp;bintype=sbin&amp;from=xls&amp;cp=CP1&amp;version=RL6748ZA_V25&amp;lotid=P9DT1&amp;waferid=MAX498-03F0" TargetMode="External"/><Relationship Id="rId416" Type="http://schemas.openxmlformats.org/officeDocument/2006/relationships/hyperlink" Target="http://cpdb.realtek.com/cpdbv3/view/wafermap/oneWaferSbinMap.php?project=RL6748&amp;checksum=44f7e0cf284171a6b2b24327a457b655&amp;bin_num=207&amp;bintype=sbin&amp;from=xls&amp;cp=CP1&amp;version=RL6748ZA_V25&amp;lotid=P9H07&amp;waferid=MBA692-25D5" TargetMode="External"/><Relationship Id="rId5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0&amp;sbin_map=160&amp;is_auto=0" TargetMode="External"/><Relationship Id="rId2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69&amp;sbin_info=257&amp;sbin_map=257&amp;is_auto=0" TargetMode="External"/><Relationship Id="rId458" Type="http://schemas.openxmlformats.org/officeDocument/2006/relationships/hyperlink" Target="http://cpdb.realtek.com/cpdbv3/view/wafermap/oneWaferSbinMap.php?project=RL6748&amp;checksum=eb1903f360f5d13a575e18ac16a48889&amp;bin_num=233&amp;bintype=sbin&amp;from=xls&amp;cp=CP1&amp;version=RL6748ZA_V25&amp;lotid=P9DT1&amp;waferid=MAX498-22D0" TargetMode="External"/><Relationship Id="rId6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93&amp;sbin_map=193&amp;is_auto=0" TargetMode="External"/><Relationship Id="rId6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4&amp;sbin_info=284&amp;sbin_map=284&amp;is_auto=0" TargetMode="External"/><Relationship Id="rId15" Type="http://schemas.openxmlformats.org/officeDocument/2006/relationships/hyperlink" Target="http://cpdb.realtek.com/cpdbv3/view/wafermap/oneWaferSbinMap.php?project=RL6748&amp;checksum=1adc1dbc29244718c3c8c092f02d17a1&amp;bin_num=5&amp;bintype=sbin&amp;from=xls&amp;cp=CP1&amp;version=RL6748ZA_V25&amp;lotid=P9H06&amp;waferid=MBA696-05C1" TargetMode="External"/><Relationship Id="rId57" Type="http://schemas.openxmlformats.org/officeDocument/2006/relationships/hyperlink" Target="http://cpdb.realtek.com/cpdbv3/view/wafermap/oneWaferSbinMap.php?project=RL6748&amp;checksum=3cdc4357264287f8d4d3e5946ed0c017&amp;bin_num=226&amp;bintype=sbin&amp;from=xls&amp;cp=CP1&amp;version=RL6748ZA_V25&amp;lotid=P9DT1&amp;waferid=MAX498-06D1" TargetMode="External"/><Relationship Id="rId262" Type="http://schemas.openxmlformats.org/officeDocument/2006/relationships/hyperlink" Target="http://cpdb.realtek.com/cpdbv3/view/wafermap/oneWaferSbinMap.php?project=RL6748&amp;checksum=6fb4c159d0dc464ea89527c8e01267c9&amp;bin_num=356&amp;bintype=sbin&amp;from=xls&amp;cp=CP1&amp;version=RL6748ZA_V25&amp;lotid=P9DT1&amp;waferid=MAX498-18E2" TargetMode="External"/><Relationship Id="rId318" Type="http://schemas.openxmlformats.org/officeDocument/2006/relationships/hyperlink" Target="http://cpdb.realtek.com/cpdbv3/view/wafermap/oneWaferSbinMap.php?project=RL6748&amp;checksum=2337792dcd8796c02da2b090afe0823d&amp;bin_num=18&amp;bintype=sbin&amp;from=xls&amp;cp=CP1&amp;version=RL6748ZA_V25&amp;lotid=P9DT1&amp;waferid=MAX498-08B7" TargetMode="External"/><Relationship Id="rId5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&amp;sbin_map=16&amp;is_auto=0" TargetMode="External"/><Relationship Id="rId5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18&amp;sbin_map=118&amp;is_auto=0" TargetMode="External"/><Relationship Id="rId99" Type="http://schemas.openxmlformats.org/officeDocument/2006/relationships/hyperlink" Target="http://cpdb.realtek.com/cpdbv3/view/wafermap/oneWaferSbinMap.php?project=RL6748&amp;checksum=0b05ecd57bafb33ea5753f621cbbe886&amp;bin_num=63&amp;bintype=sbin&amp;from=xls&amp;cp=CP1&amp;version=RL6748ZA_V25&amp;lotid=P9DT1&amp;waferid=MAX498-10B7" TargetMode="External"/><Relationship Id="rId122" Type="http://schemas.openxmlformats.org/officeDocument/2006/relationships/hyperlink" Target="http://cpdb.realtek.com/cpdbv3/view/wafermap/oneWaferSbinMap.php?project=RL6748&amp;checksum=a7d44eac45901ccb25cc8057d8f5cdf8&amp;bin_num=354&amp;bintype=sbin&amp;from=xls&amp;cp=CP1&amp;version=RL6748ZA_V25&amp;lotid=P9DT1&amp;waferid=MAX498-21D5" TargetMode="External"/><Relationship Id="rId164" Type="http://schemas.openxmlformats.org/officeDocument/2006/relationships/hyperlink" Target="http://cpdb.realtek.com/cpdbv3/view/wafermap/oneWaferSbinMap.php?project=RL6748&amp;checksum=d53dec95d918eae1573d348f820c4598&amp;bin_num=327&amp;bintype=sbin&amp;from=xls&amp;cp=CP1&amp;version=RL6748ZA_V25&amp;lotid=P9DT1&amp;waferid=MAX498-01G2" TargetMode="External"/><Relationship Id="rId371" Type="http://schemas.openxmlformats.org/officeDocument/2006/relationships/hyperlink" Target="http://cpdb.realtek.com/cpdbv3/view/wafermap/oneWaferSbinMap.php?project=RL6748&amp;checksum=bbcc3a075e26897000c669b43f9dd442&amp;bin_num=244&amp;bintype=sbin&amp;from=xls&amp;cp=CP1&amp;version=RL6748ZA_V25&amp;lotid=P9H06&amp;waferid=MBA696-02E0" TargetMode="External"/><Relationship Id="rId427" Type="http://schemas.openxmlformats.org/officeDocument/2006/relationships/hyperlink" Target="http://cpdb.realtek.com/cpdbv3/view/wafermap/oneWaferSbinMap.php?project=RL6748&amp;checksum=a57f8a8cc244c4678d8807f095e4381c&amp;bin_num=145&amp;bintype=sbin&amp;from=xls&amp;cp=CP1&amp;version=RL6748ZA_V25&amp;lotid=P9H07&amp;waferid=MBA692-09D6" TargetMode="External"/><Relationship Id="rId469" Type="http://schemas.openxmlformats.org/officeDocument/2006/relationships/hyperlink" Target="http://cpdb.realtek.com/cpdbv3/view/wafermap/oneWaferSbinMap.php?project=RL6748&amp;checksum=89ec98c1d42df67b2246a251a451dca4&amp;bin_num=59&amp;bintype=sbin&amp;from=xls&amp;cp=CP1&amp;version=RL6748ZA_V25&amp;lotid=P9H07&amp;waferid=MBA692-22F4" TargetMode="External"/><Relationship Id="rId6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16&amp;sbin_map=216&amp;is_auto=0" TargetMode="External"/><Relationship Id="rId6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305&amp;sbin_map=305&amp;is_auto=0" TargetMode="External"/><Relationship Id="rId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5494520000000001&amp;sbin_info=3&amp;sbin_map=3&amp;is_auto=0" TargetMode="External"/><Relationship Id="rId231" Type="http://schemas.openxmlformats.org/officeDocument/2006/relationships/hyperlink" Target="http://cpdb.realtek.com/cpdbv3/view/wafermap/oneWaferSbinMap.php?project=RL6748&amp;checksum=db5620e4cd40b3fa149c9921eae0de72&amp;bin_num=328&amp;bintype=sbin&amp;from=xls&amp;cp=CP1&amp;version=RL6748ZA_V25&amp;lotid=P9H07&amp;waferid=MBA692-20G6" TargetMode="External"/><Relationship Id="rId273" Type="http://schemas.openxmlformats.org/officeDocument/2006/relationships/hyperlink" Target="http://cpdb.realtek.com/cpdbv3/view/wafermap/oneWaferSbinMap.php?project=RL6748&amp;checksum=1adc1dbc29244718c3c8c092f02d17a1&amp;bin_num=29&amp;bintype=sbin&amp;from=xls&amp;cp=CP1&amp;version=RL6748ZA_V25&amp;lotid=P9H06&amp;waferid=MBA696-05C1" TargetMode="External"/><Relationship Id="rId329" Type="http://schemas.openxmlformats.org/officeDocument/2006/relationships/hyperlink" Target="http://cpdb.realtek.com/cpdbv3/view/wafermap/oneWaferSbinMap.php?project=RL6748&amp;checksum=88ffe57a7047f7669fce561df95ccc9e&amp;bin_num=255&amp;bintype=sbin&amp;from=xls&amp;cp=CP1&amp;version=RL6748ZA_V25&amp;lotid=P9DT1&amp;waferid=MAX498-14G6" TargetMode="External"/><Relationship Id="rId4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474&amp;sbin_info=78&amp;sbin_map=78&amp;is_auto=0" TargetMode="External"/><Relationship Id="rId5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83&amp;sbin_map=83&amp;is_auto=0" TargetMode="External"/><Relationship Id="rId68" Type="http://schemas.openxmlformats.org/officeDocument/2006/relationships/hyperlink" Target="http://cpdb.realtek.com/cpdbv3/view/wafermap/oneWaferSbinMap.php?project=RL6748&amp;checksum=88ffe57a7047f7669fce561df95ccc9e&amp;bin_num=335&amp;bintype=sbin&amp;from=xls&amp;cp=CP1&amp;version=RL6748ZA_V25&amp;lotid=P9DT1&amp;waferid=MAX498-14G6" TargetMode="External"/><Relationship Id="rId133" Type="http://schemas.openxmlformats.org/officeDocument/2006/relationships/hyperlink" Target="http://cpdb.realtek.com/cpdbv3/view/wafermap/oneWaferSbinMap.php?project=RL6748&amp;checksum=0755c783863cb2e07da9af5cc8830555&amp;bin_num=357&amp;bintype=sbin&amp;from=xls&amp;cp=CP1&amp;version=RL6748ZA_V25&amp;lotid=P9H07&amp;waferid=MBA692-01B3" TargetMode="External"/><Relationship Id="rId175" Type="http://schemas.openxmlformats.org/officeDocument/2006/relationships/hyperlink" Target="http://cpdb.realtek.com/cpdbv3/view/wafermap/oneWaferSbinMap.php?project=RL6748&amp;checksum=db5620e4cd40b3fa149c9921eae0de72&amp;bin_num=333&amp;bintype=sbin&amp;from=xls&amp;cp=CP1&amp;version=RL6748ZA_V25&amp;lotid=P9H07&amp;waferid=MBA692-20G6" TargetMode="External"/><Relationship Id="rId340" Type="http://schemas.openxmlformats.org/officeDocument/2006/relationships/hyperlink" Target="http://cpdb.realtek.com/cpdbv3/view/wafermap/oneWaferSbinMap.php?project=RL6748&amp;checksum=3cdc4357264287f8d4d3e5946ed0c017&amp;bin_num=75&amp;bintype=sbin&amp;from=xls&amp;cp=CP1&amp;version=RL6748ZA_V25&amp;lotid=P9DT1&amp;waferid=MAX498-06D1" TargetMode="External"/><Relationship Id="rId5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2&amp;sbin_map=132&amp;is_auto=0" TargetMode="External"/><Relationship Id="rId200" Type="http://schemas.openxmlformats.org/officeDocument/2006/relationships/hyperlink" Target="http://cpdb.realtek.com/cpdbv3/view/wafermap/oneWaferSbinMap.php?project=RL6748&amp;checksum=56817e4550b6becc80efb1e73a14bd08&amp;bin_num=24&amp;bintype=sbin&amp;from=xls&amp;cp=CP1&amp;version=RL6748ZA_V25&amp;lotid=P9H07&amp;waferid=MBA692-11D6" TargetMode="External"/><Relationship Id="rId382" Type="http://schemas.openxmlformats.org/officeDocument/2006/relationships/hyperlink" Target="http://cpdb.realtek.com/cpdbv3/view/wafermap/oneWaferSbinMap.php?project=RL6748&amp;checksum=7b19ae269f5a1269d8200aed624a8414&amp;bin_num=4&amp;bintype=sbin&amp;from=xls&amp;cp=CP1&amp;version=RL6748ZA_V25&amp;lotid=P9DT1&amp;waferid=MAX498-17E7" TargetMode="External"/><Relationship Id="rId438" Type="http://schemas.openxmlformats.org/officeDocument/2006/relationships/hyperlink" Target="http://cpdb.realtek.com/cpdbv3/view/wafermap/oneWaferSbinMap.php?project=RL6748&amp;checksum=89ec98c1d42df67b2246a251a451dca4&amp;bin_num=242&amp;bintype=sbin&amp;from=xls&amp;cp=CP1&amp;version=RL6748ZA_V25&amp;lotid=P9H07&amp;waferid=MBA692-22F4" TargetMode="External"/><Relationship Id="rId6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5&amp;sbin_map=165&amp;is_auto=0" TargetMode="External"/><Relationship Id="rId6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34&amp;sbin_map=234&amp;is_auto=0" TargetMode="External"/><Relationship Id="rId6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12&amp;sbin_info=350&amp;sbin_map=350&amp;is_auto=0" TargetMode="External"/><Relationship Id="rId242" Type="http://schemas.openxmlformats.org/officeDocument/2006/relationships/hyperlink" Target="http://cpdb.realtek.com/cpdbv3/view/wafermap/oneWaferSbinMap.php?project=RL6748&amp;checksum=26d0d33385bdfac8411317ec1743cb53&amp;bin_num=330&amp;bintype=sbin&amp;from=xls&amp;cp=CP1&amp;version=RL6748ZA_V25&amp;lotid=P9H07&amp;waferid=MBA692-07F0" TargetMode="External"/><Relationship Id="rId2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996&amp;sbin_info=240&amp;sbin_map=240&amp;is_auto=0" TargetMode="External"/><Relationship Id="rId491" Type="http://schemas.openxmlformats.org/officeDocument/2006/relationships/hyperlink" Target="http://cpdb.realtek.com/cpdbv3/view/wafermap/oneWaferSbinMap.php?project=RL6748&amp;checksum=6fb4c159d0dc464ea89527c8e01267c9&amp;bin_num=122&amp;bintype=sbin&amp;from=xls&amp;cp=CP1&amp;version=RL6748ZA_V25&amp;lotid=P9DT1&amp;waferid=MAX498-18E2" TargetMode="External"/><Relationship Id="rId505" Type="http://schemas.openxmlformats.org/officeDocument/2006/relationships/hyperlink" Target="http://cpdb.realtek.com/cpdbv3/view/wafermap/oneWaferSbinMap.php?project=RL6748&amp;checksum=b64bda47ef1ce735d414665468491a03&amp;bin_num=189&amp;bintype=sbin&amp;from=xls&amp;cp=CP1&amp;version=RL6748ZA_V25&amp;lotid=P9H07&amp;waferid=MBA692-06F5" TargetMode="External"/><Relationship Id="rId37" Type="http://schemas.openxmlformats.org/officeDocument/2006/relationships/hyperlink" Target="http://cpdb.realtek.com/cpdbv3/view/wafermap/oneWaferSbinMap.php?project=RL6748&amp;checksum=9118feaaa1606e5d217627b2bddec55d&amp;bin_num=55&amp;bintype=sbin&amp;from=xls&amp;cp=CP1&amp;version=RL6748ZA_V25&amp;lotid=P9H06&amp;waferid=MBA696-04C6" TargetMode="External"/><Relationship Id="rId79" Type="http://schemas.openxmlformats.org/officeDocument/2006/relationships/hyperlink" Target="http://cpdb.realtek.com/cpdbv3/view/wafermap/oneWaferSbinMap.php?project=RL6748&amp;checksum=eb1903f360f5d13a575e18ac16a48889&amp;bin_num=61&amp;bintype=sbin&amp;from=xls&amp;cp=CP1&amp;version=RL6748ZA_V25&amp;lotid=P9DT1&amp;waferid=MAX498-22D0" TargetMode="External"/><Relationship Id="rId1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9311&amp;sbin_info=354&amp;sbin_map=354&amp;is_auto=0" TargetMode="External"/><Relationship Id="rId144" Type="http://schemas.openxmlformats.org/officeDocument/2006/relationships/hyperlink" Target="http://cpdb.realtek.com/cpdbv3/view/wafermap/oneWaferSbinMap.php?project=RL6748&amp;checksum=88ffe57a7047f7669fce561df95ccc9e&amp;bin_num=327&amp;bintype=sbin&amp;from=xls&amp;cp=CP1&amp;version=RL6748ZA_V25&amp;lotid=P9DT1&amp;waferid=MAX498-14G6" TargetMode="External"/><Relationship Id="rId5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97&amp;sbin_map=97&amp;is_auto=0" TargetMode="External"/><Relationship Id="rId5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43&amp;sbin_map=143&amp;is_auto=0" TargetMode="External"/><Relationship Id="rId90" Type="http://schemas.openxmlformats.org/officeDocument/2006/relationships/hyperlink" Target="http://cpdb.realtek.com/cpdbv3/view/wafermap/oneWaferSbinMap.php?project=RL6748&amp;checksum=e632c451061e5f009462215170a040ec&amp;bin_num=297&amp;bintype=sbin&amp;from=xls&amp;cp=CP1&amp;version=RL6748ZA_V25&amp;lotid=P9H07&amp;waferid=MBA692-04G7" TargetMode="External"/><Relationship Id="rId186" Type="http://schemas.openxmlformats.org/officeDocument/2006/relationships/hyperlink" Target="http://cpdb.realtek.com/cpdbv3/view/wafermap/oneWaferSbinMap.php?project=RL6748&amp;checksum=5e1a25e929c7a0b50b95b3545a8c2dcf&amp;bin_num=333&amp;bintype=sbin&amp;from=xls&amp;cp=CP1&amp;version=RL6748ZA_V25&amp;lotid=P9DT1&amp;waferid=MAX498-15G1" TargetMode="External"/><Relationship Id="rId351" Type="http://schemas.openxmlformats.org/officeDocument/2006/relationships/hyperlink" Target="http://cpdb.realtek.com/cpdbv3/view/wafermap/oneWaferSbinMap.php?project=RL6748&amp;checksum=e632c451061e5f009462215170a040ec&amp;bin_num=57&amp;bintype=sbin&amp;from=xls&amp;cp=CP1&amp;version=RL6748ZA_V25&amp;lotid=P9H07&amp;waferid=MBA692-04G7" TargetMode="External"/><Relationship Id="rId3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948&amp;sbin_info=91&amp;sbin_map=91&amp;is_auto=0" TargetMode="External"/><Relationship Id="rId407" Type="http://schemas.openxmlformats.org/officeDocument/2006/relationships/hyperlink" Target="http://cpdb.realtek.com/cpdbv3/view/wafermap/oneWaferSbinMap.php?project=RL6748&amp;checksum=bb3e8fa0ff4aa2498bd813b3899548f8&amp;bin_num=295&amp;bintype=sbin&amp;from=xls&amp;cp=CP1&amp;version=RL6748ZA_V25&amp;lotid=P9DT1&amp;waferid=MAX498-05D6" TargetMode="External"/><Relationship Id="rId449" Type="http://schemas.openxmlformats.org/officeDocument/2006/relationships/hyperlink" Target="http://cpdb.realtek.com/cpdbv3/view/wafermap/oneWaferSbinMap.php?project=RL6748&amp;checksum=b64bda47ef1ce735d414665468491a03&amp;bin_num=232&amp;bintype=sbin&amp;from=xls&amp;cp=CP1&amp;version=RL6748ZA_V25&amp;lotid=P9H07&amp;waferid=MBA692-06F5" TargetMode="External"/><Relationship Id="rId6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6&amp;sbin_map=176&amp;is_auto=0" TargetMode="External"/><Relationship Id="rId6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58&amp;sbin_map=258&amp;is_auto=0" TargetMode="External"/><Relationship Id="rId211" Type="http://schemas.openxmlformats.org/officeDocument/2006/relationships/hyperlink" Target="http://cpdb.realtek.com/cpdbv3/view/wafermap/oneWaferSbinMap.php?project=RL6748&amp;checksum=4819a3e4c4ba455cbe875ed5d2956bea&amp;bin_num=24&amp;bintype=sbin&amp;from=xls&amp;cp=CP1&amp;version=RL6748ZA_V25&amp;lotid=P9H07&amp;waferid=MBA692-18G6" TargetMode="External"/><Relationship Id="rId253" Type="http://schemas.openxmlformats.org/officeDocument/2006/relationships/hyperlink" Target="http://cpdb.realtek.com/cpdbv3/view/wafermap/oneWaferSbinMap.php?project=RL6748&amp;checksum=5e1a25e929c7a0b50b95b3545a8c2dcf&amp;bin_num=330&amp;bintype=sbin&amp;from=xls&amp;cp=CP1&amp;version=RL6748ZA_V25&amp;lotid=P9DT1&amp;waferid=MAX498-15G1" TargetMode="External"/><Relationship Id="rId295" Type="http://schemas.openxmlformats.org/officeDocument/2006/relationships/hyperlink" Target="http://cpdb.realtek.com/cpdbv3/view/wafermap/oneWaferSbinMap.php?project=RL6748&amp;checksum=e5d3a31ba128d922a32ce0464120a736&amp;bin_num=282&amp;bintype=sbin&amp;from=xls&amp;cp=CP1&amp;version=RL6748ZA_V25&amp;lotid=P9DT1&amp;waferid=MAX498-24B6" TargetMode="External"/><Relationship Id="rId3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822&amp;sbin_info=358&amp;sbin_map=358&amp;is_auto=0" TargetMode="External"/><Relationship Id="rId4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272&amp;sbin_map=272&amp;is_auto=0" TargetMode="External"/><Relationship Id="rId5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6&amp;sbin_info=210&amp;sbin_map=210&amp;is_auto=0" TargetMode="External"/><Relationship Id="rId48" Type="http://schemas.openxmlformats.org/officeDocument/2006/relationships/hyperlink" Target="http://cpdb.realtek.com/cpdbv3/view/wafermap/oneWaferSbinMap.php?project=RL6748&amp;checksum=0755c783863cb2e07da9af5cc8830555&amp;bin_num=42&amp;bintype=sbin&amp;from=xls&amp;cp=CP1&amp;version=RL6748ZA_V25&amp;lotid=P9H07&amp;waferid=MBA692-01B3" TargetMode="External"/><Relationship Id="rId113" Type="http://schemas.openxmlformats.org/officeDocument/2006/relationships/hyperlink" Target="http://cpdb.realtek.com/cpdbv3/view/wafermap/oneWaferSbinMap.php?project=RL6748&amp;checksum=3eb75c33a53097c258b79b9cd68292ae&amp;bin_num=354&amp;bintype=sbin&amp;from=xls&amp;cp=CP1&amp;version=RL6748ZA_V25&amp;lotid=P9DT1&amp;waferid=MAX498-02F5" TargetMode="External"/><Relationship Id="rId3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1094&amp;sbin_info=334&amp;sbin_map=334&amp;is_auto=0" TargetMode="External"/><Relationship Id="rId5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09&amp;sbin_map=109&amp;is_auto=0" TargetMode="External"/><Relationship Id="rId155" Type="http://schemas.openxmlformats.org/officeDocument/2006/relationships/hyperlink" Target="http://cpdb.realtek.com/cpdbv3/view/wafermap/oneWaferSbinMap.php?project=RL6748&amp;checksum=9c56456b60debdf0cdd477c58bbbe98e&amp;bin_num=327&amp;bintype=sbin&amp;from=xls&amp;cp=CP1&amp;version=RL6748ZA_V25&amp;lotid=P9H06&amp;waferid=MBA696-08A2" TargetMode="External"/><Relationship Id="rId197" Type="http://schemas.openxmlformats.org/officeDocument/2006/relationships/hyperlink" Target="http://cpdb.realtek.com/cpdbv3/view/wafermap/oneWaferSbinMap.php?project=RL6748&amp;checksum=44f7e0cf284171a6b2b24327a457b655&amp;bin_num=24&amp;bintype=sbin&amp;from=xls&amp;cp=CP1&amp;version=RL6748ZA_V25&amp;lotid=P9H07&amp;waferid=MBA692-25D5" TargetMode="External"/><Relationship Id="rId362" Type="http://schemas.openxmlformats.org/officeDocument/2006/relationships/hyperlink" Target="http://cpdb.realtek.com/cpdbv3/view/wafermap/oneWaferSbinMap.php?project=RL6748&amp;checksum=88ffe57a7047f7669fce561df95ccc9e&amp;bin_num=54&amp;bintype=sbin&amp;from=xls&amp;cp=CP1&amp;version=RL6748ZA_V25&amp;lotid=P9DT1&amp;waferid=MAX498-14G6" TargetMode="External"/><Relationship Id="rId418" Type="http://schemas.openxmlformats.org/officeDocument/2006/relationships/hyperlink" Target="http://cpdb.realtek.com/cpdbv3/view/wafermap/oneWaferSbinMap.php?project=RL6748&amp;checksum=0755c783863cb2e07da9af5cc8830555&amp;bin_num=207&amp;bintype=sbin&amp;from=xls&amp;cp=CP1&amp;version=RL6748ZA_V25&amp;lotid=P9H07&amp;waferid=MBA692-01B3" TargetMode="External"/><Relationship Id="rId6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2&amp;sbin_map=202&amp;is_auto=0" TargetMode="External"/><Relationship Id="rId222" Type="http://schemas.openxmlformats.org/officeDocument/2006/relationships/hyperlink" Target="http://cpdb.realtek.com/cpdbv3/view/wafermap/oneWaferSbinMap.php?project=RL6748&amp;checksum=d63c4bc09125461a0cba8013c689eb75&amp;bin_num=257&amp;bintype=sbin&amp;from=xls&amp;cp=CP1&amp;version=RL6748ZA_V25&amp;lotid=P9DT1&amp;waferid=MAX498-13A0" TargetMode="External"/><Relationship Id="rId264" Type="http://schemas.openxmlformats.org/officeDocument/2006/relationships/hyperlink" Target="http://cpdb.realtek.com/cpdbv3/view/wafermap/oneWaferSbinMap.php?project=RL6748&amp;checksum=3eb75c33a53097c258b79b9cd68292ae&amp;bin_num=356&amp;bintype=sbin&amp;from=xls&amp;cp=CP1&amp;version=RL6748ZA_V25&amp;lotid=P9DT1&amp;waferid=MAX498-02F5" TargetMode="External"/><Relationship Id="rId471" Type="http://schemas.openxmlformats.org/officeDocument/2006/relationships/hyperlink" Target="http://cpdb.realtek.com/cpdbv3/view/wafermap/oneWaferSbinMap.php?project=RL6748&amp;checksum=3cdc4357264287f8d4d3e5946ed0c017&amp;bin_num=206&amp;bintype=sbin&amp;from=xls&amp;cp=CP1&amp;version=RL6748ZA_V25&amp;lotid=P9DT1&amp;waferid=MAX498-06D1" TargetMode="External"/><Relationship Id="rId6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86&amp;sbin_map=286&amp;is_auto=0" TargetMode="External"/><Relationship Id="rId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7950820000000001&amp;sbin_info=47&amp;sbin_map=47&amp;is_auto=0" TargetMode="External"/><Relationship Id="rId59" Type="http://schemas.openxmlformats.org/officeDocument/2006/relationships/hyperlink" Target="http://cpdb.realtek.com/cpdbv3/view/wafermap/oneWaferSbinMap.php?project=RL6748&amp;checksum=a57f8a8cc244c4678d8807f095e4381c&amp;bin_num=226&amp;bintype=sbin&amp;from=xls&amp;cp=CP1&amp;version=RL6748ZA_V25&amp;lotid=P9H07&amp;waferid=MBA692-09D6" TargetMode="External"/><Relationship Id="rId124" Type="http://schemas.openxmlformats.org/officeDocument/2006/relationships/hyperlink" Target="http://cpdb.realtek.com/cpdbv3/view/wafermap/oneWaferSbinMap.php?project=RL6748&amp;checksum=88ffe57a7047f7669fce561df95ccc9e&amp;bin_num=357&amp;bintype=sbin&amp;from=xls&amp;cp=CP1&amp;version=RL6748ZA_V25&amp;lotid=P9DT1&amp;waferid=MAX498-14G6" TargetMode="External"/><Relationship Id="rId5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17&amp;sbin_info=22&amp;sbin_map=22&amp;is_auto=0" TargetMode="External"/><Relationship Id="rId5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3&amp;sbin_map=123&amp;is_auto=0" TargetMode="External"/><Relationship Id="rId70" Type="http://schemas.openxmlformats.org/officeDocument/2006/relationships/hyperlink" Target="http://cpdb.realtek.com/cpdbv3/view/wafermap/oneWaferSbinMap.php?project=RL6748&amp;checksum=4868920d26ab993fac6ea972cfe11aa5&amp;bin_num=335&amp;bintype=sbin&amp;from=xls&amp;cp=CP1&amp;version=RL6748ZA_V25&amp;lotid=P9H07&amp;waferid=MBA692-15B2" TargetMode="External"/><Relationship Id="rId166" Type="http://schemas.openxmlformats.org/officeDocument/2006/relationships/hyperlink" Target="http://cpdb.realtek.com/cpdbv3/view/wafermap/oneWaferSbinMap.php?project=RL6748&amp;checksum=a7d44eac45901ccb25cc8057d8f5cdf8&amp;bin_num=327&amp;bintype=sbin&amp;from=xls&amp;cp=CP1&amp;version=RL6748ZA_V25&amp;lotid=P9DT1&amp;waferid=MAX498-21D5" TargetMode="External"/><Relationship Id="rId3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9606&amp;sbin_info=331&amp;sbin_map=331&amp;is_auto=0" TargetMode="External"/><Relationship Id="rId373" Type="http://schemas.openxmlformats.org/officeDocument/2006/relationships/hyperlink" Target="http://cpdb.realtek.com/cpdbv3/view/wafermap/oneWaferSbinMap.php?project=RL6748&amp;checksum=88ffe57a7047f7669fce561df95ccc9e&amp;bin_num=41&amp;bintype=sbin&amp;from=xls&amp;cp=CP1&amp;version=RL6748ZA_V25&amp;lotid=P9DT1&amp;waferid=MAX498-14G6" TargetMode="External"/><Relationship Id="rId429" Type="http://schemas.openxmlformats.org/officeDocument/2006/relationships/hyperlink" Target="http://cpdb.realtek.com/cpdbv3/view/wafermap/oneWaferSbinMap.php?project=RL6748&amp;checksum=3cdc4357264287f8d4d3e5946ed0c017&amp;bin_num=246&amp;bintype=sbin&amp;from=xls&amp;cp=CP1&amp;version=RL6748ZA_V25&amp;lotid=P9DT1&amp;waferid=MAX498-06D1" TargetMode="External"/><Relationship Id="rId5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4&amp;sbin_map=134&amp;is_auto=0" TargetMode="External"/><Relationship Id="rId6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18&amp;sbin_map=218&amp;is_auto=0" TargetMode="External"/><Relationship Id="rId1" Type="http://schemas.openxmlformats.org/officeDocument/2006/relationships/hyperlink" Target="http://cpdb.realtek.com/cpdbv3/view/mergeCell.php?project=RL6748&amp;cp=CP1&amp;version=RL6748ZA_V25&amp;lotid=P9H06&amp;waferid=MBA696-03D3&amp;bintype=sbin" TargetMode="External"/><Relationship Id="rId233" Type="http://schemas.openxmlformats.org/officeDocument/2006/relationships/hyperlink" Target="http://cpdb.realtek.com/cpdbv3/view/wafermap/oneWaferSbinMap.php?project=RL6748&amp;checksum=e5d3a31ba128d922a32ce0464120a736&amp;bin_num=328&amp;bintype=sbin&amp;from=xls&amp;cp=CP1&amp;version=RL6748ZA_V25&amp;lotid=P9DT1&amp;waferid=MAX498-24B6" TargetMode="External"/><Relationship Id="rId440" Type="http://schemas.openxmlformats.org/officeDocument/2006/relationships/hyperlink" Target="http://cpdb.realtek.com/cpdbv3/view/wafermap/oneWaferSbinMap.php?project=RL6748&amp;checksum=88ffe57a7047f7669fce561df95ccc9e&amp;bin_num=359&amp;bintype=sbin&amp;from=xls&amp;cp=CP1&amp;version=RL6748ZA_V25&amp;lotid=P9DT1&amp;waferid=MAX498-14G6" TargetMode="External"/><Relationship Id="rId6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322&amp;sbin_map=322&amp;is_auto=0" TargetMode="External"/><Relationship Id="rId28" Type="http://schemas.openxmlformats.org/officeDocument/2006/relationships/hyperlink" Target="http://cpdb.realtek.com/cpdbv3/view/wafermap/oneWaferSbinMap.php?project=RL6748&amp;checksum=0a1597fc9afa68508ff23264c8b568a0&amp;bin_num=3&amp;bintype=sbin&amp;from=xls&amp;cp=CP1&amp;version=RL6748ZA_V25&amp;lotid=P9DT1&amp;waferid=MAX498-04E3" TargetMode="External"/><Relationship Id="rId275" Type="http://schemas.openxmlformats.org/officeDocument/2006/relationships/hyperlink" Target="http://cpdb.realtek.com/cpdbv3/view/wafermap/oneWaferSbinMap.php?project=RL6748&amp;checksum=d1520f28e7ab57ce325249ca60ca2649&amp;bin_num=29&amp;bintype=sbin&amp;from=xls&amp;cp=CP1&amp;version=RL6748ZA_V25&amp;lotid=P9H07&amp;waferid=MBA692-16A5" TargetMode="External"/><Relationship Id="rId300" Type="http://schemas.openxmlformats.org/officeDocument/2006/relationships/hyperlink" Target="http://cpdb.realtek.com/cpdbv3/view/wafermap/oneWaferSbinMap.php?project=RL6748&amp;checksum=e41793bf84248ad8df28a0e234d1d0fc&amp;bin_num=76&amp;bintype=sbin&amp;from=xls&amp;cp=CP1&amp;version=RL6748ZA_V25&amp;lotid=P9H07&amp;waferid=MBA692-21G1" TargetMode="External"/><Relationship Id="rId4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92&amp;sbin_map=292&amp;is_auto=0" TargetMode="External"/><Relationship Id="rId5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85&amp;sbin_map=85&amp;is_auto=0" TargetMode="External"/><Relationship Id="rId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30632&amp;sbin_info=297&amp;sbin_map=297&amp;is_auto=0" TargetMode="External"/><Relationship Id="rId135" Type="http://schemas.openxmlformats.org/officeDocument/2006/relationships/hyperlink" Target="http://cpdb.realtek.com/cpdbv3/view/wafermap/oneWaferSbinMap.php?project=RL6748&amp;checksum=69b2b3fa015060d0a6ef9d73ff6d5ed8&amp;bin_num=357&amp;bintype=sbin&amp;from=xls&amp;cp=CP1&amp;version=RL6748ZA_V25&amp;lotid=P9DT1&amp;waferid=MAX498-07C4" TargetMode="External"/><Relationship Id="rId177" Type="http://schemas.openxmlformats.org/officeDocument/2006/relationships/hyperlink" Target="http://cpdb.realtek.com/cpdbv3/view/wafermap/oneWaferSbinMap.php?project=RL6748&amp;checksum=4868920d26ab993fac6ea972cfe11aa5&amp;bin_num=333&amp;bintype=sbin&amp;from=xls&amp;cp=CP1&amp;version=RL6748ZA_V25&amp;lotid=P9H07&amp;waferid=MBA692-15B2" TargetMode="External"/><Relationship Id="rId342" Type="http://schemas.openxmlformats.org/officeDocument/2006/relationships/hyperlink" Target="http://cpdb.realtek.com/cpdbv3/view/wafermap/oneWaferSbinMap.php?project=RL6748&amp;checksum=69b2b3fa015060d0a6ef9d73ff6d5ed8&amp;bin_num=75&amp;bintype=sbin&amp;from=xls&amp;cp=CP1&amp;version=RL6748ZA_V25&amp;lotid=P9DT1&amp;waferid=MAX498-07C4" TargetMode="External"/><Relationship Id="rId384" Type="http://schemas.openxmlformats.org/officeDocument/2006/relationships/hyperlink" Target="http://cpdb.realtek.com/cpdbv3/view/wafermap/oneWaferSbinMap.php?project=RL6748&amp;checksum=9213625604c16569dd09b8a9fa58d577&amp;bin_num=4&amp;bintype=sbin&amp;from=xls&amp;cp=CP1&amp;version=RL6748ZA_V25&amp;lotid=P9DT1&amp;waferid=MAX498-20E2" TargetMode="External"/><Relationship Id="rId5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6&amp;sbin_map=146&amp;is_auto=0" TargetMode="External"/><Relationship Id="rId6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7&amp;sbin_map=167&amp;is_auto=0" TargetMode="External"/><Relationship Id="rId202" Type="http://schemas.openxmlformats.org/officeDocument/2006/relationships/hyperlink" Target="http://cpdb.realtek.com/cpdbv3/view/wafermap/oneWaferSbinMap.php?project=RL6748&amp;checksum=8a3536d53816d02ace678907813ca55a&amp;bin_num=24&amp;bintype=sbin&amp;from=xls&amp;cp=CP1&amp;version=RL6748ZA_V25&amp;lotid=P9H07&amp;waferid=MBA692-08E3" TargetMode="External"/><Relationship Id="rId244" Type="http://schemas.openxmlformats.org/officeDocument/2006/relationships/hyperlink" Target="http://cpdb.realtek.com/cpdbv3/view/wafermap/oneWaferSbinMap.php?project=RL6748&amp;checksum=7eddcb25fee424bc91a00992a7850392&amp;bin_num=330&amp;bintype=sbin&amp;from=xls&amp;cp=CP1&amp;version=RL6748ZA_V25&amp;lotid=P9H07&amp;waferid=MBA692-05G2" TargetMode="External"/><Relationship Id="rId6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239&amp;sbin_map=239&amp;is_auto=0" TargetMode="External"/><Relationship Id="rId6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3104&amp;sbin_info=352&amp;sbin_map=352&amp;is_auto=0" TargetMode="External"/><Relationship Id="rId39" Type="http://schemas.openxmlformats.org/officeDocument/2006/relationships/hyperlink" Target="http://cpdb.realtek.com/cpdbv3/view/wafermap/oneWaferSbinMap.php?project=RL6748&amp;checksum=4819a3e4c4ba455cbe875ed5d2956bea&amp;bin_num=55&amp;bintype=sbin&amp;from=xls&amp;cp=CP1&amp;version=RL6748ZA_V25&amp;lotid=P9H07&amp;waferid=MBA692-18G6" TargetMode="External"/><Relationship Id="rId286" Type="http://schemas.openxmlformats.org/officeDocument/2006/relationships/hyperlink" Target="http://cpdb.realtek.com/cpdbv3/view/wafermap/oneWaferSbinMap.php?project=RL6748&amp;checksum=0b05ecd57bafb33ea5753f621cbbe886&amp;bin_num=240&amp;bintype=sbin&amp;from=xls&amp;cp=CP1&amp;version=RL6748ZA_V25&amp;lotid=P9DT1&amp;waferid=MAX498-10B7" TargetMode="External"/><Relationship Id="rId4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342&amp;sbin_info=15&amp;sbin_map=15&amp;is_auto=0" TargetMode="External"/><Relationship Id="rId493" Type="http://schemas.openxmlformats.org/officeDocument/2006/relationships/hyperlink" Target="http://cpdb.realtek.com/cpdbv3/view/wafermap/oneWaferSbinMap.php?project=RL6748&amp;checksum=6fb4c159d0dc464ea89527c8e01267c9&amp;bin_num=86&amp;bintype=sbin&amp;from=xls&amp;cp=CP1&amp;version=RL6748ZA_V25&amp;lotid=P9DT1&amp;waferid=MAX498-18E2" TargetMode="External"/><Relationship Id="rId507" Type="http://schemas.openxmlformats.org/officeDocument/2006/relationships/hyperlink" Target="http://cpdb.realtek.com/cpdbv3/view/wafermap/oneWaferSbinMap.php?project=RL6748&amp;checksum=55568d003608c7ac182b4147183fdc00&amp;bin_num=120&amp;bintype=sbin&amp;from=xls&amp;cp=CP1&amp;version=RL6748ZA_V25&amp;lotid=P9H07&amp;waferid=MBA692-14B7" TargetMode="External"/><Relationship Id="rId5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99&amp;sbin_map=99&amp;is_auto=0" TargetMode="External"/><Relationship Id="rId50" Type="http://schemas.openxmlformats.org/officeDocument/2006/relationships/hyperlink" Target="http://cpdb.realtek.com/cpdbv3/view/wafermap/oneWaferSbinMap.php?project=RL6748&amp;checksum=a99bb8e114317e6419ae9f52a1fc05ca&amp;bin_num=42&amp;bintype=sbin&amp;from=xls&amp;cp=CP1&amp;version=RL6748ZA_V25&amp;lotid=P9DT1&amp;waferid=MAX498-23C3" TargetMode="External"/><Relationship Id="rId104" Type="http://schemas.openxmlformats.org/officeDocument/2006/relationships/hyperlink" Target="http://cpdb.realtek.com/cpdbv3/view/wafermap/oneWaferSbinMap.php?project=RL6748&amp;checksum=d63c4bc09125461a0cba8013c689eb75&amp;bin_num=354&amp;bintype=sbin&amp;from=xls&amp;cp=CP1&amp;version=RL6748ZA_V25&amp;lotid=P9DT1&amp;waferid=MAX498-13A0" TargetMode="External"/><Relationship Id="rId146" Type="http://schemas.openxmlformats.org/officeDocument/2006/relationships/hyperlink" Target="http://cpdb.realtek.com/cpdbv3/view/wafermap/oneWaferSbinMap.php?project=RL6748&amp;checksum=858a510f291f29e9a25e9691f8c56198&amp;bin_num=327&amp;bintype=sbin&amp;from=xls&amp;cp=CP1&amp;version=RL6748ZA_V25&amp;lotid=P9DT1&amp;waferid=MAX498-11B2" TargetMode="External"/><Relationship Id="rId1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9166&amp;sbin_info=281&amp;sbin_map=281&amp;is_auto=0" TargetMode="External"/><Relationship Id="rId311" Type="http://schemas.openxmlformats.org/officeDocument/2006/relationships/hyperlink" Target="http://cpdb.realtek.com/cpdbv3/view/wafermap/oneWaferSbinMap.php?project=RL6748&amp;checksum=d63c4bc09125461a0cba8013c689eb75&amp;bin_num=358&amp;bintype=sbin&amp;from=xls&amp;cp=CP1&amp;version=RL6748ZA_V25&amp;lotid=P9DT1&amp;waferid=MAX498-13A0" TargetMode="External"/><Relationship Id="rId353" Type="http://schemas.openxmlformats.org/officeDocument/2006/relationships/hyperlink" Target="http://cpdb.realtek.com/cpdbv3/view/wafermap/oneWaferSbinMap.php?project=RL6748&amp;checksum=0f7f3ce45308a859f1fffef54cde196c&amp;bin_num=57&amp;bintype=sbin&amp;from=xls&amp;cp=CP1&amp;version=RL6748ZA_V25&amp;lotid=P9H06&amp;waferid=MBA696-01E5" TargetMode="External"/><Relationship Id="rId395" Type="http://schemas.openxmlformats.org/officeDocument/2006/relationships/hyperlink" Target="http://cpdb.realtek.com/cpdbv3/view/wafermap/oneWaferSbinMap.php?project=RL6748&amp;checksum=e632c451061e5f009462215170a040ec&amp;bin_num=91&amp;bintype=sbin&amp;from=xls&amp;cp=CP1&amp;version=RL6748ZA_V25&amp;lotid=P9H07&amp;waferid=MBA692-04G7" TargetMode="External"/><Relationship Id="rId409" Type="http://schemas.openxmlformats.org/officeDocument/2006/relationships/hyperlink" Target="http://cpdb.realtek.com/cpdbv3/view/wafermap/oneWaferSbinMap.php?project=RL6748&amp;checksum=88ffe57a7047f7669fce561df95ccc9e&amp;bin_num=46&amp;bintype=sbin&amp;from=xls&amp;cp=CP1&amp;version=RL6748ZA_V25&amp;lotid=P9DT1&amp;waferid=MAX498-14G6" TargetMode="External"/><Relationship Id="rId5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11&amp;sbin_map=111&amp;is_auto=0" TargetMode="External"/><Relationship Id="rId92" Type="http://schemas.openxmlformats.org/officeDocument/2006/relationships/hyperlink" Target="http://cpdb.realtek.com/cpdbv3/view/wafermap/oneWaferSbinMap.php?project=RL6748&amp;checksum=4819a3e4c4ba455cbe875ed5d2956bea&amp;bin_num=297&amp;bintype=sbin&amp;from=xls&amp;cp=CP1&amp;version=RL6748ZA_V25&amp;lotid=P9H07&amp;waferid=MBA692-18G6" TargetMode="External"/><Relationship Id="rId213" Type="http://schemas.openxmlformats.org/officeDocument/2006/relationships/hyperlink" Target="http://cpdb.realtek.com/cpdbv3/view/wafermap/oneWaferSbinMap.php?project=RL6748&amp;checksum=bb3e8fa0ff4aa2498bd813b3899548f8&amp;bin_num=24&amp;bintype=sbin&amp;from=xls&amp;cp=CP1&amp;version=RL6748ZA_V25&amp;lotid=P9DT1&amp;waferid=MAX498-05D6" TargetMode="External"/><Relationship Id="rId420" Type="http://schemas.openxmlformats.org/officeDocument/2006/relationships/hyperlink" Target="http://cpdb.realtek.com/cpdbv3/view/wafermap/oneWaferSbinMap.php?project=RL6748&amp;checksum=26d0d33385bdfac8411317ec1743cb53&amp;bin_num=195&amp;bintype=sbin&amp;from=xls&amp;cp=CP1&amp;version=RL6748ZA_V25&amp;lotid=P9H07&amp;waferid=MBA692-07F0" TargetMode="External"/><Relationship Id="rId6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8&amp;sbin_map=178&amp;is_auto=0" TargetMode="External"/><Relationship Id="rId6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7824&amp;sbin_info=266&amp;sbin_map=266&amp;is_auto=0" TargetMode="External"/><Relationship Id="rId2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9734&amp;sbin_info=356&amp;sbin_map=356&amp;is_auto=0" TargetMode="External"/><Relationship Id="rId2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2408&amp;sbin_info=76&amp;sbin_map=76&amp;is_auto=0" TargetMode="External"/><Relationship Id="rId462" Type="http://schemas.openxmlformats.org/officeDocument/2006/relationships/hyperlink" Target="http://cpdb.realtek.com/cpdbv3/view/wafermap/oneWaferSbinMap.php?project=RL6748&amp;checksum=44f7e0cf284171a6b2b24327a457b655&amp;bin_num=272&amp;bintype=sbin&amp;from=xls&amp;cp=CP1&amp;version=RL6748ZA_V25&amp;lotid=P9H07&amp;waferid=MBA692-25D5" TargetMode="External"/><Relationship Id="rId5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320&amp;sbin_map=320&amp;is_auto=0" TargetMode="External"/><Relationship Id="rId115" Type="http://schemas.openxmlformats.org/officeDocument/2006/relationships/hyperlink" Target="http://cpdb.realtek.com/cpdbv3/view/wafermap/oneWaferSbinMap.php?project=RL6748&amp;checksum=0755c783863cb2e07da9af5cc8830555&amp;bin_num=354&amp;bintype=sbin&amp;from=xls&amp;cp=CP1&amp;version=RL6748ZA_V25&amp;lotid=P9H07&amp;waferid=MBA692-01B3" TargetMode="External"/><Relationship Id="rId157" Type="http://schemas.openxmlformats.org/officeDocument/2006/relationships/hyperlink" Target="http://cpdb.realtek.com/cpdbv3/view/wafermap/oneWaferSbinMap.php?project=RL6748&amp;checksum=d56001ac7d53ded0dcb2d80ebac6da88&amp;bin_num=327&amp;bintype=sbin&amp;from=xls&amp;cp=CP1&amp;version=RL6748ZA_V25&amp;lotid=P9DT1&amp;waferid=MAX498-19D5" TargetMode="External"/><Relationship Id="rId322" Type="http://schemas.openxmlformats.org/officeDocument/2006/relationships/hyperlink" Target="http://cpdb.realtek.com/cpdbv3/view/wafermap/oneWaferSbinMap.php?project=RL6748&amp;checksum=e41793bf84248ad8df28a0e234d1d0fc&amp;bin_num=334&amp;bintype=sbin&amp;from=xls&amp;cp=CP1&amp;version=RL6748ZA_V25&amp;lotid=P9H07&amp;waferid=MBA692-21G1" TargetMode="External"/><Relationship Id="rId364" Type="http://schemas.openxmlformats.org/officeDocument/2006/relationships/hyperlink" Target="http://cpdb.realtek.com/cpdbv3/view/wafermap/oneWaferSbinMap.php?project=RL6748&amp;checksum=1d03133ed1b13072ae02326627f0bba1&amp;bin_num=54&amp;bintype=sbin&amp;from=xls&amp;cp=CP1&amp;version=RL6748ZA_V25&amp;lotid=P9H07&amp;waferid=MBA692-24E2" TargetMode="External"/><Relationship Id="rId61" Type="http://schemas.openxmlformats.org/officeDocument/2006/relationships/hyperlink" Target="http://cpdb.realtek.com/cpdbv3/view/wafermap/oneWaferSbinMap.php?project=RL6748&amp;checksum=9c56456b60debdf0cdd477c58bbbe98e&amp;bin_num=226&amp;bintype=sbin&amp;from=xls&amp;cp=CP1&amp;version=RL6748ZA_V25&amp;lotid=P9H06&amp;waferid=MBA696-08A2" TargetMode="External"/><Relationship Id="rId199" Type="http://schemas.openxmlformats.org/officeDocument/2006/relationships/hyperlink" Target="http://cpdb.realtek.com/cpdbv3/view/wafermap/oneWaferSbinMap.php?project=RL6748&amp;checksum=e41793bf84248ad8df28a0e234d1d0fc&amp;bin_num=24&amp;bintype=sbin&amp;from=xls&amp;cp=CP1&amp;version=RL6748ZA_V25&amp;lotid=P9H07&amp;waferid=MBA692-21G1" TargetMode="External"/><Relationship Id="rId5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5&amp;sbin_map=125&amp;is_auto=0" TargetMode="External"/><Relationship Id="rId6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5&amp;sbin_map=205&amp;is_auto=0" TargetMode="External"/><Relationship Id="rId6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88&amp;sbin_map=288&amp;is_auto=0" TargetMode="External"/><Relationship Id="rId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481532&amp;sbin_info=34&amp;sbin_map=34&amp;is_auto=0" TargetMode="External"/><Relationship Id="rId224" Type="http://schemas.openxmlformats.org/officeDocument/2006/relationships/hyperlink" Target="http://cpdb.realtek.com/cpdbv3/view/wafermap/oneWaferSbinMap.php?project=RL6748&amp;checksum=88ffe57a7047f7669fce561df95ccc9e&amp;bin_num=6&amp;bintype=sbin&amp;from=xls&amp;cp=CP1&amp;version=RL6748ZA_V25&amp;lotid=P9DT1&amp;waferid=MAX498-14G6" TargetMode="External"/><Relationship Id="rId2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728000000000001&amp;sbin_info=236&amp;sbin_map=236&amp;is_auto=0" TargetMode="External"/><Relationship Id="rId4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8512&amp;sbin_info=355&amp;sbin_map=355&amp;is_auto=0" TargetMode="External"/><Relationship Id="rId473" Type="http://schemas.openxmlformats.org/officeDocument/2006/relationships/hyperlink" Target="http://cpdb.realtek.com/cpdbv3/view/wafermap/oneWaferSbinMap.php?project=RL6748&amp;checksum=d63c4bc09125461a0cba8013c689eb75&amp;bin_num=7&amp;bintype=sbin&amp;from=xls&amp;cp=CP1&amp;version=RL6748ZA_V25&amp;lotid=P9DT1&amp;waferid=MAX498-13A0" TargetMode="External"/><Relationship Id="rId5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3&amp;sbin_map=33&amp;is_auto=0" TargetMode="External"/><Relationship Id="rId6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24&amp;sbin_map=324&amp;is_auto=0" TargetMode="External"/><Relationship Id="rId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8091539999999999&amp;sbin_info=51&amp;sbin_map=51&amp;is_auto=0" TargetMode="External"/><Relationship Id="rId126" Type="http://schemas.openxmlformats.org/officeDocument/2006/relationships/hyperlink" Target="http://cpdb.realtek.com/cpdbv3/view/wafermap/oneWaferSbinMap.php?project=RL6748&amp;checksum=7b19ae269f5a1269d8200aed624a8414&amp;bin_num=357&amp;bintype=sbin&amp;from=xls&amp;cp=CP1&amp;version=RL6748ZA_V25&amp;lotid=P9DT1&amp;waferid=MAX498-17E7" TargetMode="External"/><Relationship Id="rId168" Type="http://schemas.openxmlformats.org/officeDocument/2006/relationships/hyperlink" Target="http://cpdb.realtek.com/cpdbv3/view/wafermap/oneWaferSbinMap.php?project=RL6748&amp;checksum=26d0d33385bdfac8411317ec1743cb53&amp;bin_num=333&amp;bintype=sbin&amp;from=xls&amp;cp=CP1&amp;version=RL6748ZA_V25&amp;lotid=P9H07&amp;waferid=MBA692-07F0" TargetMode="External"/><Relationship Id="rId333" Type="http://schemas.openxmlformats.org/officeDocument/2006/relationships/hyperlink" Target="http://cpdb.realtek.com/cpdbv3/view/wafermap/oneWaferSbinMap.php?project=RL6748&amp;checksum=5b2731d788f9da9569c8849bdabae75c&amp;bin_num=331&amp;bintype=sbin&amp;from=xls&amp;cp=CP1&amp;version=RL6748ZA_V25&amp;lotid=P9H07&amp;waferid=MBA692-19G1" TargetMode="External"/><Relationship Id="rId5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88&amp;sbin_map=88&amp;is_auto=0" TargetMode="External"/><Relationship Id="rId72" Type="http://schemas.openxmlformats.org/officeDocument/2006/relationships/hyperlink" Target="http://cpdb.realtek.com/cpdbv3/view/wafermap/oneWaferSbinMap.php?project=RL6748&amp;checksum=a99bb8e114317e6419ae9f52a1fc05ca&amp;bin_num=335&amp;bintype=sbin&amp;from=xls&amp;cp=CP1&amp;version=RL6748ZA_V25&amp;lotid=P9DT1&amp;waferid=MAX498-23C3" TargetMode="External"/><Relationship Id="rId3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92&amp;sbin_info=227&amp;sbin_map=227&amp;is_auto=0" TargetMode="External"/><Relationship Id="rId5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6&amp;sbin_map=136&amp;is_auto=0" TargetMode="External"/><Relationship Id="rId6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222&amp;sbin_map=222&amp;is_auto=0" TargetMode="External"/><Relationship Id="rId3" Type="http://schemas.openxmlformats.org/officeDocument/2006/relationships/hyperlink" Target="http://cpdb.realtek.com/cpdbv3/view/mergeCell.php?project=RL6748&amp;cp=CP1&amp;version=RL6748ZA_V25&amp;lotid=P9H06&amp;waferid=MBA696-05C1&amp;bintype=sbin" TargetMode="External"/><Relationship Id="rId235" Type="http://schemas.openxmlformats.org/officeDocument/2006/relationships/hyperlink" Target="http://cpdb.realtek.com/cpdbv3/view/wafermap/oneWaferSbinMap.php?project=RL6748&amp;checksum=b64bda47ef1ce735d414665468491a03&amp;bin_num=328&amp;bintype=sbin&amp;from=xls&amp;cp=CP1&amp;version=RL6748ZA_V25&amp;lotid=P9H07&amp;waferid=MBA692-06F5" TargetMode="External"/><Relationship Id="rId277" Type="http://schemas.openxmlformats.org/officeDocument/2006/relationships/hyperlink" Target="http://cpdb.realtek.com/cpdbv3/view/wafermap/oneWaferSbinMap.php?project=RL6748&amp;checksum=55568d003608c7ac182b4147183fdc00&amp;bin_num=29&amp;bintype=sbin&amp;from=xls&amp;cp=CP1&amp;version=RL6748ZA_V25&amp;lotid=P9H07&amp;waferid=MBA692-14B7" TargetMode="External"/><Relationship Id="rId400" Type="http://schemas.openxmlformats.org/officeDocument/2006/relationships/hyperlink" Target="http://cpdb.realtek.com/cpdbv3/view/wafermap/oneWaferSbinMap.php?project=RL6748&amp;checksum=eb1903f360f5d13a575e18ac16a48889&amp;bin_num=62&amp;bintype=sbin&amp;from=xls&amp;cp=CP1&amp;version=RL6748ZA_V25&amp;lotid=P9DT1&amp;waferid=MAX498-22D0" TargetMode="External"/><Relationship Id="rId4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250&amp;sbin_map=250&amp;is_auto=0" TargetMode="External"/><Relationship Id="rId4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119&amp;sbin_map=119&amp;is_auto=0" TargetMode="External"/><Relationship Id="rId1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8894&amp;sbin_info=39&amp;sbin_map=39&amp;is_auto=0" TargetMode="External"/><Relationship Id="rId302" Type="http://schemas.openxmlformats.org/officeDocument/2006/relationships/hyperlink" Target="http://cpdb.realtek.com/cpdbv3/view/wafermap/oneWaferSbinMap.php?project=RL6748&amp;checksum=0dd32cb79772823d5154963cfb30fbdd&amp;bin_num=76&amp;bintype=sbin&amp;from=xls&amp;cp=CP1&amp;version=RL6748ZA_V25&amp;lotid=P9H07&amp;waferid=MBA692-10E3" TargetMode="External"/><Relationship Id="rId3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7076&amp;sbin_info=188&amp;sbin_map=188&amp;is_auto=0" TargetMode="External"/><Relationship Id="rId6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60&amp;sbin_map=360&amp;is_auto=0" TargetMode="External"/><Relationship Id="rId41" Type="http://schemas.openxmlformats.org/officeDocument/2006/relationships/hyperlink" Target="http://cpdb.realtek.com/cpdbv3/view/wafermap/oneWaferSbinMap.php?project=RL6748&amp;checksum=88ffe57a7047f7669fce561df95ccc9e&amp;bin_num=2&amp;bintype=sbin&amp;from=xls&amp;cp=CP1&amp;version=RL6748ZA_V25&amp;lotid=P9DT1&amp;waferid=MAX498-14G6" TargetMode="External"/><Relationship Id="rId83" Type="http://schemas.openxmlformats.org/officeDocument/2006/relationships/hyperlink" Target="http://cpdb.realtek.com/cpdbv3/view/wafermap/oneWaferSbinMap.php?project=RL6748&amp;checksum=44f7e0cf284171a6b2b24327a457b655&amp;bin_num=297&amp;bintype=sbin&amp;from=xls&amp;cp=CP1&amp;version=RL6748ZA_V25&amp;lotid=P9H07&amp;waferid=MBA692-25D5" TargetMode="External"/><Relationship Id="rId179" Type="http://schemas.openxmlformats.org/officeDocument/2006/relationships/hyperlink" Target="http://cpdb.realtek.com/cpdbv3/view/wafermap/oneWaferSbinMap.php?project=RL6748&amp;checksum=1d03133ed1b13072ae02326627f0bba1&amp;bin_num=333&amp;bintype=sbin&amp;from=xls&amp;cp=CP1&amp;version=RL6748ZA_V25&amp;lotid=P9H07&amp;waferid=MBA692-24E2" TargetMode="External"/><Relationship Id="rId386" Type="http://schemas.openxmlformats.org/officeDocument/2006/relationships/hyperlink" Target="http://cpdb.realtek.com/cpdbv3/view/wafermap/oneWaferSbinMap.php?project=RL6748&amp;checksum=d1520f28e7ab57ce325249ca60ca2649&amp;bin_num=289&amp;bintype=sbin&amp;from=xls&amp;cp=CP1&amp;version=RL6748ZA_V25&amp;lotid=P9H07&amp;waferid=MBA692-16A5" TargetMode="External"/><Relationship Id="rId5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01&amp;sbin_map=101&amp;is_auto=0" TargetMode="External"/><Relationship Id="rId5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8&amp;sbin_map=148&amp;is_auto=0" TargetMode="External"/><Relationship Id="rId6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9&amp;sbin_map=169&amp;is_auto=0" TargetMode="External"/><Relationship Id="rId6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48&amp;sbin_map=248&amp;is_auto=0" TargetMode="External"/><Relationship Id="rId190" Type="http://schemas.openxmlformats.org/officeDocument/2006/relationships/hyperlink" Target="http://cpdb.realtek.com/cpdbv3/view/wafermap/oneWaferSbinMap.php?project=RL6748&amp;checksum=8ef73df699908ddc712e148474cf3954&amp;bin_num=281&amp;bintype=sbin&amp;from=xls&amp;cp=CP1&amp;version=RL6748ZA_V25&amp;lotid=P9DT1&amp;waferid=MAX498-03F0" TargetMode="External"/><Relationship Id="rId204" Type="http://schemas.openxmlformats.org/officeDocument/2006/relationships/hyperlink" Target="http://cpdb.realtek.com/cpdbv3/view/wafermap/oneWaferSbinMap.php?project=RL6748&amp;checksum=0b05ecd57bafb33ea5753f621cbbe886&amp;bin_num=24&amp;bintype=sbin&amp;from=xls&amp;cp=CP1&amp;version=RL6748ZA_V25&amp;lotid=P9DT1&amp;waferid=MAX498-10B7" TargetMode="External"/><Relationship Id="rId246" Type="http://schemas.openxmlformats.org/officeDocument/2006/relationships/hyperlink" Target="http://cpdb.realtek.com/cpdbv3/view/wafermap/oneWaferSbinMap.php?project=RL6748&amp;checksum=2ba66d7694af764aa11644ac7d2c8c21&amp;bin_num=330&amp;bintype=sbin&amp;from=xls&amp;cp=CP1&amp;version=RL6748ZA_V25&amp;lotid=P9DT1&amp;waferid=MAX498-12A5" TargetMode="External"/><Relationship Id="rId288" Type="http://schemas.openxmlformats.org/officeDocument/2006/relationships/hyperlink" Target="http://cpdb.realtek.com/cpdbv3/view/wafermap/oneWaferSbinMap.php?project=RL6748&amp;checksum=4819a3e4c4ba455cbe875ed5d2956bea&amp;bin_num=240&amp;bintype=sbin&amp;from=xls&amp;cp=CP1&amp;version=RL6748ZA_V25&amp;lotid=P9H07&amp;waferid=MBA692-18G6" TargetMode="External"/><Relationship Id="rId4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47&amp;sbin_info=200&amp;sbin_map=200&amp;is_auto=0" TargetMode="External"/><Relationship Id="rId453" Type="http://schemas.openxmlformats.org/officeDocument/2006/relationships/hyperlink" Target="http://cpdb.realtek.com/cpdbv3/view/wafermap/oneWaferSbinMap.php?project=RL6748&amp;checksum=9118feaaa1606e5d217627b2bddec55d&amp;bin_num=15&amp;bintype=sbin&amp;from=xls&amp;cp=CP1&amp;version=RL6748ZA_V25&amp;lotid=P9H06&amp;waferid=MBA696-04C6" TargetMode="External"/><Relationship Id="rId509" Type="http://schemas.openxmlformats.org/officeDocument/2006/relationships/hyperlink" Target="http://cpdb.realtek.com/cpdbv3/view/wafermap/oneWaferSbinMap.php?project=RL6748&amp;checksum=0f7f3ce45308a859f1fffef54cde196c&amp;bin_num=243&amp;bintype=sbin&amp;from=xls&amp;cp=CP1&amp;version=RL6748ZA_V25&amp;lotid=P9H06&amp;waferid=MBA696-01E5" TargetMode="External"/><Relationship Id="rId6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68&amp;sbin_map=268&amp;is_auto=0" TargetMode="External"/><Relationship Id="rId106" Type="http://schemas.openxmlformats.org/officeDocument/2006/relationships/hyperlink" Target="http://cpdb.realtek.com/cpdbv3/view/wafermap/oneWaferSbinMap.php?project=RL6748&amp;checksum=56817e4550b6becc80efb1e73a14bd08&amp;bin_num=354&amp;bintype=sbin&amp;from=xls&amp;cp=CP1&amp;version=RL6748ZA_V25&amp;lotid=P9H07&amp;waferid=MBA692-11D6" TargetMode="External"/><Relationship Id="rId313" Type="http://schemas.openxmlformats.org/officeDocument/2006/relationships/hyperlink" Target="http://cpdb.realtek.com/cpdbv3/view/wafermap/oneWaferSbinMap.php?project=RL6748&amp;checksum=88ffe57a7047f7669fce561df95ccc9e&amp;bin_num=18&amp;bintype=sbin&amp;from=xls&amp;cp=CP1&amp;version=RL6748ZA_V25&amp;lotid=P9DT1&amp;waferid=MAX498-14G6" TargetMode="External"/><Relationship Id="rId495" Type="http://schemas.openxmlformats.org/officeDocument/2006/relationships/hyperlink" Target="http://cpdb.realtek.com/cpdbv3/view/wafermap/oneWaferSbinMap.php?project=RL6748&amp;checksum=88ffe57a7047f7669fce561df95ccc9e&amp;bin_num=298&amp;bintype=sbin&amp;from=xls&amp;cp=CP1&amp;version=RL6748ZA_V25&amp;lotid=P9DT1&amp;waferid=MAX498-14G6" TargetMode="External"/><Relationship Id="rId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4.906511999999999&amp;sbin_info=60&amp;sbin_map=60&amp;is_auto=0" TargetMode="External"/><Relationship Id="rId52" Type="http://schemas.openxmlformats.org/officeDocument/2006/relationships/hyperlink" Target="http://cpdb.realtek.com/cpdbv3/view/wafermap/oneWaferSbinMap.php?project=RL6748&amp;checksum=858a510f291f29e9a25e9691f8c56198&amp;bin_num=226&amp;bintype=sbin&amp;from=xls&amp;cp=CP1&amp;version=RL6748ZA_V25&amp;lotid=P9DT1&amp;waferid=MAX498-11B2" TargetMode="External"/><Relationship Id="rId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6654&amp;sbin_info=63&amp;sbin_map=63&amp;is_auto=0" TargetMode="External"/><Relationship Id="rId148" Type="http://schemas.openxmlformats.org/officeDocument/2006/relationships/hyperlink" Target="http://cpdb.realtek.com/cpdbv3/view/wafermap/oneWaferSbinMap.php?project=RL6748&amp;checksum=5b2731d788f9da9569c8849bdabae75c&amp;bin_num=327&amp;bintype=sbin&amp;from=xls&amp;cp=CP1&amp;version=RL6748ZA_V25&amp;lotid=P9H07&amp;waferid=MBA692-19G1" TargetMode="External"/><Relationship Id="rId3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6926&amp;sbin_info=28&amp;sbin_map=28&amp;is_auto=0" TargetMode="External"/><Relationship Id="rId3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8142&amp;sbin_info=62&amp;sbin_map=62&amp;is_auto=0" TargetMode="External"/><Relationship Id="rId5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27&amp;sbin_map=27&amp;is_auto=0" TargetMode="External"/><Relationship Id="rId5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13&amp;sbin_map=113&amp;is_auto=0" TargetMode="External"/><Relationship Id="rId6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80&amp;sbin_map=180&amp;is_auto=0" TargetMode="External"/><Relationship Id="rId215" Type="http://schemas.openxmlformats.org/officeDocument/2006/relationships/hyperlink" Target="http://cpdb.realtek.com/cpdbv3/view/wafermap/oneWaferSbinMap.php?project=RL6748&amp;checksum=544986d7862fd0be02f2ad0646543a6b&amp;bin_num=24&amp;bintype=sbin&amp;from=xls&amp;cp=CP1&amp;version=RL6748ZA_V25&amp;lotid=P9H06&amp;waferid=MBA696-09H0" TargetMode="External"/><Relationship Id="rId257" Type="http://schemas.openxmlformats.org/officeDocument/2006/relationships/hyperlink" Target="http://cpdb.realtek.com/cpdbv3/view/wafermap/oneWaferSbinMap.php?project=RL6748&amp;checksum=44f7e0cf284171a6b2b24327a457b655&amp;bin_num=356&amp;bintype=sbin&amp;from=xls&amp;cp=CP1&amp;version=RL6748ZA_V25&amp;lotid=P9H07&amp;waferid=MBA692-25D5" TargetMode="External"/><Relationship Id="rId4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78&amp;sbin_info=273&amp;sbin_map=273&amp;is_auto=0" TargetMode="External"/><Relationship Id="rId464" Type="http://schemas.openxmlformats.org/officeDocument/2006/relationships/hyperlink" Target="http://cpdb.realtek.com/cpdbv3/view/wafermap/oneWaferSbinMap.php?project=RL6748&amp;checksum=db5620e4cd40b3fa149c9921eae0de72&amp;bin_num=30&amp;bintype=sbin&amp;from=xls&amp;cp=CP1&amp;version=RL6748ZA_V25&amp;lotid=P9H07&amp;waferid=MBA692-20G6" TargetMode="External"/><Relationship Id="rId299" Type="http://schemas.openxmlformats.org/officeDocument/2006/relationships/hyperlink" Target="http://cpdb.realtek.com/cpdbv3/view/wafermap/oneWaferSbinMap.php?project=RL6748&amp;checksum=d63c4bc09125461a0cba8013c689eb75&amp;bin_num=76&amp;bintype=sbin&amp;from=xls&amp;cp=CP1&amp;version=RL6748ZA_V25&amp;lotid=P9DT1&amp;waferid=MAX498-13A0" TargetMode="External"/><Relationship Id="rId63" Type="http://schemas.openxmlformats.org/officeDocument/2006/relationships/hyperlink" Target="http://cpdb.realtek.com/cpdbv3/view/wafermap/oneWaferSbinMap.php?project=RL6748&amp;checksum=bbcc3a075e26897000c669b43f9dd442&amp;bin_num=226&amp;bintype=sbin&amp;from=xls&amp;cp=CP1&amp;version=RL6748ZA_V25&amp;lotid=P9H06&amp;waferid=MBA696-02E0" TargetMode="External"/><Relationship Id="rId159" Type="http://schemas.openxmlformats.org/officeDocument/2006/relationships/hyperlink" Target="http://cpdb.realtek.com/cpdbv3/view/wafermap/oneWaferSbinMap.php?project=RL6748&amp;checksum=a5459d7d869fd25dc1cf118927bec4ac&amp;bin_num=327&amp;bintype=sbin&amp;from=xls&amp;cp=CP1&amp;version=RL6748ZA_V25&amp;lotid=P9H07&amp;waferid=MBA692-13C4" TargetMode="External"/><Relationship Id="rId3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0422&amp;sbin_info=244&amp;sbin_map=244&amp;is_auto=0" TargetMode="External"/><Relationship Id="rId5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7&amp;sbin_map=127&amp;is_auto=0" TargetMode="External"/><Relationship Id="rId226" Type="http://schemas.openxmlformats.org/officeDocument/2006/relationships/hyperlink" Target="http://cpdb.realtek.com/cpdbv3/view/wafermap/oneWaferSbinMap.php?project=RL6748&amp;checksum=9118feaaa1606e5d217627b2bddec55d&amp;bin_num=6&amp;bintype=sbin&amp;from=xls&amp;cp=CP1&amp;version=RL6748ZA_V25&amp;lotid=P9H06&amp;waferid=MBA696-04C6" TargetMode="External"/><Relationship Id="rId4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47&amp;sbin_map=247&amp;is_auto=0" TargetMode="External"/><Relationship Id="rId6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3&amp;sbin_info=224&amp;sbin_map=224&amp;is_auto=0" TargetMode="External"/><Relationship Id="rId74" Type="http://schemas.openxmlformats.org/officeDocument/2006/relationships/hyperlink" Target="http://cpdb.realtek.com/cpdbv3/view/wafermap/oneWaferSbinMap.php?project=RL6748&amp;checksum=4868920d26ab993fac6ea972cfe11aa5&amp;bin_num=61&amp;bintype=sbin&amp;from=xls&amp;cp=CP1&amp;version=RL6748ZA_V25&amp;lotid=P9H07&amp;waferid=MBA692-15B2" TargetMode="External"/><Relationship Id="rId377" Type="http://schemas.openxmlformats.org/officeDocument/2006/relationships/hyperlink" Target="http://cpdb.realtek.com/cpdbv3/view/wafermap/oneWaferSbinMap.php?project=RL6748&amp;checksum=b8175b1f16dc909df1f146b208110a49&amp;bin_num=227&amp;bintype=sbin&amp;from=xls&amp;cp=CP1&amp;version=RL6748ZA_V25&amp;lotid=P9H07&amp;waferid=MBA692-12D1" TargetMode="External"/><Relationship Id="rId5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212&amp;sbin_map=212&amp;is_auto=0" TargetMode="External"/><Relationship Id="rId5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38&amp;sbin_map=138&amp;is_auto=0" TargetMode="External"/><Relationship Id="rId5" Type="http://schemas.openxmlformats.org/officeDocument/2006/relationships/hyperlink" Target="http://cpdb.realtek.com/cpdbv3/view/mergeCell.php?project=RL6748&amp;cp=CP1&amp;version=RL6748ZA_V25&amp;lotid=P9H06&amp;waferid=MBA696-08A2&amp;bintype=sbin" TargetMode="External"/><Relationship Id="rId237" Type="http://schemas.openxmlformats.org/officeDocument/2006/relationships/hyperlink" Target="http://cpdb.realtek.com/cpdbv3/view/wafermap/oneWaferSbinMap.php?project=RL6748&amp;checksum=a5459d7d869fd25dc1cf118927bec4ac&amp;bin_num=328&amp;bintype=sbin&amp;from=xls&amp;cp=CP1&amp;version=RL6748ZA_V25&amp;lotid=P9H07&amp;waferid=MBA692-13C4" TargetMode="External"/><Relationship Id="rId444" Type="http://schemas.openxmlformats.org/officeDocument/2006/relationships/hyperlink" Target="http://cpdb.realtek.com/cpdbv3/view/wafermap/oneWaferSbinMap.php?project=RL6748&amp;checksum=d63c4bc09125461a0cba8013c689eb75&amp;bin_num=250&amp;bintype=sbin&amp;from=xls&amp;cp=CP1&amp;version=RL6748ZA_V25&amp;lotid=P9DT1&amp;waferid=MAX498-13A0" TargetMode="External"/><Relationship Id="rId6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51&amp;sbin_map=251&amp;is_auto=0" TargetMode="External"/><Relationship Id="rId2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358&amp;sbin_info=282&amp;sbin_map=282&amp;is_auto=0" TargetMode="External"/><Relationship Id="rId304" Type="http://schemas.openxmlformats.org/officeDocument/2006/relationships/hyperlink" Target="http://cpdb.realtek.com/cpdbv3/view/wafermap/oneWaferSbinMap.php?project=RL6748&amp;checksum=b8175b1f16dc909df1f146b208110a49&amp;bin_num=76&amp;bintype=sbin&amp;from=xls&amp;cp=CP1&amp;version=RL6748ZA_V25&amp;lotid=P9H07&amp;waferid=MBA692-12D1" TargetMode="External"/><Relationship Id="rId388" Type="http://schemas.openxmlformats.org/officeDocument/2006/relationships/hyperlink" Target="http://cpdb.realtek.com/cpdbv3/view/wafermap/oneWaferSbinMap.php?project=RL6748&amp;checksum=0307426d8949dd9a7ba342440005fa3d&amp;bin_num=289&amp;bintype=sbin&amp;from=xls&amp;cp=CP1&amp;version=RL6748ZA_V25&amp;lotid=P9DT1&amp;waferid=MAX498-09B2" TargetMode="External"/><Relationship Id="rId511" Type="http://schemas.openxmlformats.org/officeDocument/2006/relationships/hyperlink" Target="http://cpdb.realtek.com/cpdbv3/view/wafermap/oneWaferSbinMap.php?project=RL6748&amp;checksum=d1520f28e7ab57ce325249ca60ca2649&amp;bin_num=290&amp;bintype=sbin&amp;from=xls&amp;cp=CP1&amp;version=RL6748ZA_V25&amp;lotid=P9H07&amp;waferid=MBA692-16A5" TargetMode="External"/><Relationship Id="rId6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1&amp;sbin_map=171&amp;is_auto=0" TargetMode="External"/><Relationship Id="rId85" Type="http://schemas.openxmlformats.org/officeDocument/2006/relationships/hyperlink" Target="http://cpdb.realtek.com/cpdbv3/view/wafermap/oneWaferSbinMap.php?project=RL6748&amp;checksum=7b19ae269f5a1269d8200aed624a8414&amp;bin_num=297&amp;bintype=sbin&amp;from=xls&amp;cp=CP1&amp;version=RL6748ZA_V25&amp;lotid=P9DT1&amp;waferid=MAX498-17E7" TargetMode="External"/><Relationship Id="rId150" Type="http://schemas.openxmlformats.org/officeDocument/2006/relationships/hyperlink" Target="http://cpdb.realtek.com/cpdbv3/view/wafermap/oneWaferSbinMap.php?project=RL6748&amp;checksum=d1520f28e7ab57ce325249ca60ca2649&amp;bin_num=327&amp;bintype=sbin&amp;from=xls&amp;cp=CP1&amp;version=RL6748ZA_V25&amp;lotid=P9H07&amp;waferid=MBA692-16A5" TargetMode="External"/><Relationship Id="rId5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57&amp;sbin_map=157&amp;is_auto=0" TargetMode="External"/><Relationship Id="rId248" Type="http://schemas.openxmlformats.org/officeDocument/2006/relationships/hyperlink" Target="http://cpdb.realtek.com/cpdbv3/view/wafermap/oneWaferSbinMap.php?project=RL6748&amp;checksum=9213625604c16569dd09b8a9fa58d577&amp;bin_num=330&amp;bintype=sbin&amp;from=xls&amp;cp=CP1&amp;version=RL6748ZA_V25&amp;lotid=P9DT1&amp;waferid=MAX498-20E2" TargetMode="External"/><Relationship Id="rId455" Type="http://schemas.openxmlformats.org/officeDocument/2006/relationships/hyperlink" Target="http://cpdb.realtek.com/cpdbv3/view/wafermap/oneWaferSbinMap.php?project=RL6748&amp;checksum=88ffe57a7047f7669fce561df95ccc9e&amp;bin_num=293&amp;bintype=sbin&amp;from=xls&amp;cp=CP1&amp;version=RL6748ZA_V25&amp;lotid=P9DT1&amp;waferid=MAX498-14G6" TargetMode="External"/><Relationship Id="rId6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270&amp;sbin_map=270&amp;is_auto=0" TargetMode="External"/><Relationship Id="rId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4.03378&amp;sbin_info=332&amp;sbin_map=332&amp;is_auto=0" TargetMode="External"/><Relationship Id="rId108" Type="http://schemas.openxmlformats.org/officeDocument/2006/relationships/hyperlink" Target="http://cpdb.realtek.com/cpdbv3/view/wafermap/oneWaferSbinMap.php?project=RL6748&amp;checksum=8a3536d53816d02ace678907813ca55a&amp;bin_num=354&amp;bintype=sbin&amp;from=xls&amp;cp=CP1&amp;version=RL6748ZA_V25&amp;lotid=P9H07&amp;waferid=MBA692-08E3" TargetMode="External"/><Relationship Id="rId315" Type="http://schemas.openxmlformats.org/officeDocument/2006/relationships/hyperlink" Target="http://cpdb.realtek.com/cpdbv3/view/wafermap/oneWaferSbinMap.php?project=RL6748&amp;checksum=1d03133ed1b13072ae02326627f0bba1&amp;bin_num=18&amp;bintype=sbin&amp;from=xls&amp;cp=CP1&amp;version=RL6748ZA_V25&amp;lotid=P9H07&amp;waferid=MBA692-24E2" TargetMode="External"/><Relationship Id="rId5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50&amp;sbin_map=150&amp;is_auto=0" TargetMode="External"/><Relationship Id="rId96" Type="http://schemas.openxmlformats.org/officeDocument/2006/relationships/hyperlink" Target="http://cpdb.realtek.com/cpdbv3/view/wafermap/oneWaferSbinMap.php?project=RL6748&amp;checksum=d63c4bc09125461a0cba8013c689eb75&amp;bin_num=63&amp;bintype=sbin&amp;from=xls&amp;cp=CP1&amp;version=RL6748ZA_V25&amp;lotid=P9DT1&amp;waferid=MAX498-13A0" TargetMode="External"/><Relationship Id="rId161" Type="http://schemas.openxmlformats.org/officeDocument/2006/relationships/hyperlink" Target="http://cpdb.realtek.com/cpdbv3/view/wafermap/oneWaferSbinMap.php?project=RL6748&amp;checksum=bbcc3a075e26897000c669b43f9dd442&amp;bin_num=327&amp;bintype=sbin&amp;from=xls&amp;cp=CP1&amp;version=RL6748ZA_V25&amp;lotid=P9H06&amp;waferid=MBA696-02E0" TargetMode="External"/><Relationship Id="rId399" Type="http://schemas.openxmlformats.org/officeDocument/2006/relationships/hyperlink" Target="http://cpdb.realtek.com/cpdbv3/view/wafermap/oneWaferSbinMap.php?project=RL6748&amp;checksum=e41793bf84248ad8df28a0e234d1d0fc&amp;bin_num=62&amp;bintype=sbin&amp;from=xls&amp;cp=CP1&amp;version=RL6748ZA_V25&amp;lotid=P9H07&amp;waferid=MBA692-21G1" TargetMode="External"/><Relationship Id="rId259" Type="http://schemas.openxmlformats.org/officeDocument/2006/relationships/hyperlink" Target="http://cpdb.realtek.com/cpdbv3/view/wafermap/oneWaferSbinMap.php?project=RL6748&amp;checksum=2ba66d7694af764aa11644ac7d2c8c21&amp;bin_num=356&amp;bintype=sbin&amp;from=xls&amp;cp=CP1&amp;version=RL6748ZA_V25&amp;lotid=P9DT1&amp;waferid=MAX498-12A5" TargetMode="External"/><Relationship Id="rId4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81&amp;sbin_map=81&amp;is_auto=0" TargetMode="External"/><Relationship Id="rId6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302&amp;sbin_map=302&amp;is_auto=0" TargetMode="External"/><Relationship Id="rId23" Type="http://schemas.openxmlformats.org/officeDocument/2006/relationships/hyperlink" Target="http://cpdb.realtek.com/cpdbv3/view/wafermap/oneWaferSbinMap.php?project=RL6748&amp;checksum=0dd32cb79772823d5154963cfb30fbdd&amp;bin_num=34&amp;bintype=sbin&amp;from=xls&amp;cp=CP1&amp;version=RL6748ZA_V25&amp;lotid=P9H07&amp;waferid=MBA692-10E3" TargetMode="External"/><Relationship Id="rId119" Type="http://schemas.openxmlformats.org/officeDocument/2006/relationships/hyperlink" Target="http://cpdb.realtek.com/cpdbv3/view/wafermap/oneWaferSbinMap.php?project=RL6748&amp;checksum=fa1814eed4961dcd3a85adaddf34c445&amp;bin_num=354&amp;bintype=sbin&amp;from=xls&amp;cp=CP1&amp;version=RL6748ZA_V25&amp;lotid=P9H07&amp;waferid=MBA692-23E7" TargetMode="External"/><Relationship Id="rId326" Type="http://schemas.openxmlformats.org/officeDocument/2006/relationships/hyperlink" Target="http://cpdb.realtek.com/cpdbv3/view/wafermap/oneWaferSbinMap.php?project=RL6748&amp;checksum=d56001ac7d53ded0dcb2d80ebac6da88&amp;bin_num=334&amp;bintype=sbin&amp;from=xls&amp;cp=CP1&amp;version=RL6748ZA_V25&amp;lotid=P9DT1&amp;waferid=MAX498-19D5" TargetMode="External"/><Relationship Id="rId5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77&amp;sbin_map=77&amp;is_auto=0" TargetMode="External"/><Relationship Id="rId172" Type="http://schemas.openxmlformats.org/officeDocument/2006/relationships/hyperlink" Target="http://cpdb.realtek.com/cpdbv3/view/wafermap/oneWaferSbinMap.php?project=RL6748&amp;checksum=56817e4550b6becc80efb1e73a14bd08&amp;bin_num=333&amp;bintype=sbin&amp;from=xls&amp;cp=CP1&amp;version=RL6748ZA_V25&amp;lotid=P9H07&amp;waferid=MBA692-11D6" TargetMode="External"/><Relationship Id="rId477" Type="http://schemas.openxmlformats.org/officeDocument/2006/relationships/hyperlink" Target="http://cpdb.realtek.com/cpdbv3/view/wafermap/oneWaferSbinMap.php?project=RL6748&amp;checksum=6fb4c159d0dc464ea89527c8e01267c9&amp;bin_num=25&amp;bintype=sbin&amp;from=xls&amp;cp=CP1&amp;version=RL6748ZA_V25&amp;lotid=P9DT1&amp;waferid=MAX498-18E2" TargetMode="External"/><Relationship Id="rId6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2&amp;sbin_map=162&amp;is_auto=0" TargetMode="External"/><Relationship Id="rId6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340&amp;sbin_map=340&amp;is_auto=0" TargetMode="External"/><Relationship Id="rId3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2582&amp;sbin_info=75&amp;sbin_map=75&amp;is_auto=0" TargetMode="External"/><Relationship Id="rId34" Type="http://schemas.openxmlformats.org/officeDocument/2006/relationships/hyperlink" Target="http://cpdb.realtek.com/cpdbv3/view/wafermap/oneWaferSbinMap.php?project=RL6748&amp;checksum=5b2731d788f9da9569c8849bdabae75c&amp;bin_num=55&amp;bintype=sbin&amp;from=xls&amp;cp=CP1&amp;version=RL6748ZA_V25&amp;lotid=P9H07&amp;waferid=MBA692-19G1" TargetMode="External"/><Relationship Id="rId5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94&amp;sbin_map=94&amp;is_auto=0" TargetMode="External"/><Relationship Id="rId183" Type="http://schemas.openxmlformats.org/officeDocument/2006/relationships/hyperlink" Target="http://cpdb.realtek.com/cpdbv3/view/wafermap/oneWaferSbinMap.php?project=RL6748&amp;checksum=a99bb8e114317e6419ae9f52a1fc05ca&amp;bin_num=333&amp;bintype=sbin&amp;from=xls&amp;cp=CP1&amp;version=RL6748ZA_V25&amp;lotid=P9DT1&amp;waferid=MAX498-23C3" TargetMode="External"/><Relationship Id="rId390" Type="http://schemas.openxmlformats.org/officeDocument/2006/relationships/hyperlink" Target="http://cpdb.realtek.com/cpdbv3/view/wafermap/oneWaferSbinMap.php?project=RL6748&amp;checksum=88ffe57a7047f7669fce561df95ccc9e&amp;bin_num=40&amp;bintype=sbin&amp;from=xls&amp;cp=CP1&amp;version=RL6748ZA_V25&amp;lotid=P9DT1&amp;waferid=MAX498-14G6" TargetMode="External"/><Relationship Id="rId4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4396&amp;sbin_info=295&amp;sbin_map=295&amp;is_auto=0" TargetMode="External"/><Relationship Id="rId6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3&amp;sbin_map=173&amp;is_auto=0" TargetMode="External"/><Relationship Id="rId250" Type="http://schemas.openxmlformats.org/officeDocument/2006/relationships/hyperlink" Target="http://cpdb.realtek.com/cpdbv3/view/wafermap/oneWaferSbinMap.php?project=RL6748&amp;checksum=e5d3a31ba128d922a32ce0464120a736&amp;bin_num=330&amp;bintype=sbin&amp;from=xls&amp;cp=CP1&amp;version=RL6748ZA_V25&amp;lotid=P9DT1&amp;waferid=MAX498-24B6" TargetMode="External"/><Relationship Id="rId4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638&amp;sbin_info=291&amp;sbin_map=291&amp;is_auto=0" TargetMode="External"/><Relationship Id="rId45" Type="http://schemas.openxmlformats.org/officeDocument/2006/relationships/hyperlink" Target="http://cpdb.realtek.com/cpdbv3/view/wafermap/oneWaferSbinMap.php?project=RL6748&amp;checksum=d63c4bc09125461a0cba8013c689eb75&amp;bin_num=42&amp;bintype=sbin&amp;from=xls&amp;cp=CP1&amp;version=RL6748ZA_V25&amp;lotid=P9DT1&amp;waferid=MAX498-13A0" TargetMode="External"/><Relationship Id="rId110" Type="http://schemas.openxmlformats.org/officeDocument/2006/relationships/hyperlink" Target="http://cpdb.realtek.com/cpdbv3/view/wafermap/oneWaferSbinMap.php?project=RL6748&amp;checksum=4868920d26ab993fac6ea972cfe11aa5&amp;bin_num=354&amp;bintype=sbin&amp;from=xls&amp;cp=CP1&amp;version=RL6748ZA_V25&amp;lotid=P9H07&amp;waferid=MBA692-15B2" TargetMode="External"/><Relationship Id="rId3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2658&amp;sbin_info=57&amp;sbin_map=57&amp;is_auto=0" TargetMode="External"/><Relationship Id="rId5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06&amp;sbin_map=106&amp;is_auto=0" TargetMode="External"/><Relationship Id="rId194" Type="http://schemas.openxmlformats.org/officeDocument/2006/relationships/hyperlink" Target="http://cpdb.realtek.com/cpdbv3/view/wafermap/oneWaferSbinMap.php?project=RL6748&amp;checksum=0b05ecd57bafb33ea5753f621cbbe886&amp;bin_num=237&amp;bintype=sbin&amp;from=xls&amp;cp=CP1&amp;version=RL6748ZA_V25&amp;lotid=P9DT1&amp;waferid=MAX498-10B7" TargetMode="External"/><Relationship Id="rId208" Type="http://schemas.openxmlformats.org/officeDocument/2006/relationships/hyperlink" Target="http://cpdb.realtek.com/cpdbv3/view/wafermap/oneWaferSbinMap.php?project=RL6748&amp;checksum=e5d3a31ba128d922a32ce0464120a736&amp;bin_num=24&amp;bintype=sbin&amp;from=xls&amp;cp=CP1&amp;version=RL6748ZA_V25&amp;lotid=P9DT1&amp;waferid=MAX498-24B6" TargetMode="External"/><Relationship Id="rId4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386&amp;sbin_info=207&amp;sbin_map=207&amp;is_auto=0" TargetMode="External"/><Relationship Id="rId6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85&amp;sbin_map=185&amp;is_auto=0" TargetMode="External"/><Relationship Id="rId261" Type="http://schemas.openxmlformats.org/officeDocument/2006/relationships/hyperlink" Target="http://cpdb.realtek.com/cpdbv3/view/wafermap/oneWaferSbinMap.php?project=RL6748&amp;checksum=e5d3a31ba128d922a32ce0464120a736&amp;bin_num=356&amp;bintype=sbin&amp;from=xls&amp;cp=CP1&amp;version=RL6748ZA_V25&amp;lotid=P9DT1&amp;waferid=MAX498-24B6" TargetMode="External"/><Relationship Id="rId499" Type="http://schemas.openxmlformats.org/officeDocument/2006/relationships/hyperlink" Target="http://cpdb.realtek.com/cpdbv3/view/wafermap/oneWaferSbinMap.php?project=RL6748&amp;checksum=b8175b1f16dc909df1f146b208110a49&amp;bin_num=56&amp;bintype=sbin&amp;from=xls&amp;cp=CP1&amp;version=RL6748ZA_V25&amp;lotid=P9H07&amp;waferid=MBA692-12D1" TargetMode="External"/><Relationship Id="rId56" Type="http://schemas.openxmlformats.org/officeDocument/2006/relationships/hyperlink" Target="http://cpdb.realtek.com/cpdbv3/view/wafermap/oneWaferSbinMap.php?project=RL6748&amp;checksum=e5d3a31ba128d922a32ce0464120a736&amp;bin_num=226&amp;bintype=sbin&amp;from=xls&amp;cp=CP1&amp;version=RL6748ZA_V25&amp;lotid=P9DT1&amp;waferid=MAX498-24B6" TargetMode="External"/><Relationship Id="rId359" Type="http://schemas.openxmlformats.org/officeDocument/2006/relationships/hyperlink" Target="http://cpdb.realtek.com/cpdbv3/view/wafermap/oneWaferSbinMap.php?project=RL6748&amp;checksum=bb3e8fa0ff4aa2498bd813b3899548f8&amp;bin_num=28&amp;bintype=sbin&amp;from=xls&amp;cp=CP1&amp;version=RL6748ZA_V25&amp;lotid=P9DT1&amp;waferid=MAX498-05D6" TargetMode="External"/><Relationship Id="rId5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17&amp;sbin_map=117&amp;is_auto=0" TargetMode="External"/><Relationship Id="rId121" Type="http://schemas.openxmlformats.org/officeDocument/2006/relationships/hyperlink" Target="http://cpdb.realtek.com/cpdbv3/view/wafermap/oneWaferSbinMap.php?project=RL6748&amp;checksum=8ef73df699908ddc712e148474cf3954&amp;bin_num=354&amp;bintype=sbin&amp;from=xls&amp;cp=CP1&amp;version=RL6748ZA_V25&amp;lotid=P9DT1&amp;waferid=MAX498-03F0" TargetMode="External"/><Relationship Id="rId219" Type="http://schemas.openxmlformats.org/officeDocument/2006/relationships/hyperlink" Target="http://cpdb.realtek.com/cpdbv3/view/wafermap/oneWaferSbinMap.php?project=RL6748&amp;checksum=a5459d7d869fd25dc1cf118927bec4ac&amp;bin_num=52&amp;bintype=sbin&amp;from=xls&amp;cp=CP1&amp;version=RL6748ZA_V25&amp;lotid=P9H07&amp;waferid=MBA692-13C4" TargetMode="External"/><Relationship Id="rId426" Type="http://schemas.openxmlformats.org/officeDocument/2006/relationships/hyperlink" Target="http://cpdb.realtek.com/cpdbv3/view/wafermap/oneWaferSbinMap.php?project=RL6748&amp;checksum=2ba66d7694af764aa11644ac7d2c8c21&amp;bin_num=145&amp;bintype=sbin&amp;from=xls&amp;cp=CP1&amp;version=RL6748ZA_V25&amp;lotid=P9DT1&amp;waferid=MAX498-12A5" TargetMode="External"/><Relationship Id="rId6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216&amp;sbin_info=215&amp;sbin_map=215&amp;is_auto=0" TargetMode="External"/><Relationship Id="rId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25826&amp;sbin_info=335&amp;sbin_map=335&amp;is_auto=0" TargetMode="External"/><Relationship Id="rId272" Type="http://schemas.openxmlformats.org/officeDocument/2006/relationships/hyperlink" Target="http://cpdb.realtek.com/cpdbv3/view/wafermap/oneWaferSbinMap.php?project=RL6748&amp;checksum=44f7e0cf284171a6b2b24327a457b655&amp;bin_num=29&amp;bintype=sbin&amp;from=xls&amp;cp=CP1&amp;version=RL6748ZA_V25&amp;lotid=P9H07&amp;waferid=MBA692-25D5" TargetMode="External"/><Relationship Id="rId5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1&amp;sbin_map=131&amp;is_auto=0" TargetMode="External"/><Relationship Id="rId132" Type="http://schemas.openxmlformats.org/officeDocument/2006/relationships/hyperlink" Target="http://cpdb.realtek.com/cpdbv3/view/wafermap/oneWaferSbinMap.php?project=RL6748&amp;checksum=89ec98c1d42df67b2246a251a451dca4&amp;bin_num=357&amp;bintype=sbin&amp;from=xls&amp;cp=CP1&amp;version=RL6748ZA_V25&amp;lotid=P9H07&amp;waferid=MBA692-22F4" TargetMode="External"/><Relationship Id="rId437" Type="http://schemas.openxmlformats.org/officeDocument/2006/relationships/hyperlink" Target="http://cpdb.realtek.com/cpdbv3/view/wafermap/oneWaferSbinMap.php?project=RL6748&amp;checksum=88ffe57a7047f7669fce561df95ccc9e&amp;bin_num=242&amp;bintype=sbin&amp;from=xls&amp;cp=CP1&amp;version=RL6748ZA_V25&amp;lotid=P9DT1&amp;waferid=MAX498-14G6" TargetMode="External"/><Relationship Id="rId6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30&amp;sbin_map=230&amp;is_auto=0" TargetMode="External"/><Relationship Id="rId283" Type="http://schemas.openxmlformats.org/officeDocument/2006/relationships/hyperlink" Target="http://cpdb.realtek.com/cpdbv3/view/wafermap/oneWaferSbinMap.php?project=RL6748&amp;checksum=0b05ecd57bafb33ea5753f621cbbe886&amp;bin_num=238&amp;bintype=sbin&amp;from=xls&amp;cp=CP1&amp;version=RL6748ZA_V25&amp;lotid=P9DT1&amp;waferid=MAX498-10B7" TargetMode="External"/><Relationship Id="rId4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122&amp;sbin_map=122&amp;is_auto=0" TargetMode="External"/><Relationship Id="rId5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&amp;sbin_info=189&amp;sbin_map=189&amp;is_auto=0" TargetMode="External"/><Relationship Id="rId78" Type="http://schemas.openxmlformats.org/officeDocument/2006/relationships/hyperlink" Target="http://cpdb.realtek.com/cpdbv3/view/wafermap/oneWaferSbinMap.php?project=RL6748&amp;checksum=0755c783863cb2e07da9af5cc8830555&amp;bin_num=61&amp;bintype=sbin&amp;from=xls&amp;cp=CP1&amp;version=RL6748ZA_V25&amp;lotid=P9H07&amp;waferid=MBA692-01B3" TargetMode="External"/><Relationship Id="rId1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912&amp;sbin_info=327&amp;sbin_map=327&amp;is_auto=0" TargetMode="External"/><Relationship Id="rId350" Type="http://schemas.openxmlformats.org/officeDocument/2006/relationships/hyperlink" Target="http://cpdb.realtek.com/cpdbv3/view/wafermap/oneWaferSbinMap.php?project=RL6748&amp;checksum=2ba66d7694af764aa11644ac7d2c8c21&amp;bin_num=57&amp;bintype=sbin&amp;from=xls&amp;cp=CP1&amp;version=RL6748ZA_V25&amp;lotid=P9DT1&amp;waferid=MAX498-12A5" TargetMode="External"/><Relationship Id="rId5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42&amp;sbin_map=142&amp;is_auto=0" TargetMode="External"/><Relationship Id="rId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6.06865&amp;sbin_info=326&amp;sbin_map=326&amp;is_auto=0" TargetMode="External"/><Relationship Id="rId210" Type="http://schemas.openxmlformats.org/officeDocument/2006/relationships/hyperlink" Target="http://cpdb.realtek.com/cpdbv3/view/wafermap/oneWaferSbinMap.php?project=RL6748&amp;checksum=9118feaaa1606e5d217627b2bddec55d&amp;bin_num=24&amp;bintype=sbin&amp;from=xls&amp;cp=CP1&amp;version=RL6748ZA_V25&amp;lotid=P9H06&amp;waferid=MBA696-04C6" TargetMode="External"/><Relationship Id="rId4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253999999999999&amp;sbin_info=232&amp;sbin_map=232&amp;is_auto=0" TargetMode="External"/><Relationship Id="rId6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56&amp;sbin_map=256&amp;is_auto=0" TargetMode="External"/><Relationship Id="rId294" Type="http://schemas.openxmlformats.org/officeDocument/2006/relationships/hyperlink" Target="http://cpdb.realtek.com/cpdbv3/view/wafermap/oneWaferSbinMap.php?project=RL6748&amp;checksum=0dd32cb79772823d5154963cfb30fbdd&amp;bin_num=282&amp;bintype=sbin&amp;from=xls&amp;cp=CP1&amp;version=RL6748ZA_V25&amp;lotid=P9H07&amp;waferid=MBA692-10E3" TargetMode="External"/><Relationship Id="rId308" Type="http://schemas.openxmlformats.org/officeDocument/2006/relationships/hyperlink" Target="http://cpdb.realtek.com/cpdbv3/view/wafermap/oneWaferSbinMap.php?project=RL6748&amp;checksum=d63c4bc09125461a0cba8013c689eb75&amp;bin_num=301&amp;bintype=sbin&amp;from=xls&amp;cp=CP1&amp;version=RL6748ZA_V25&amp;lotid=P9DT1&amp;waferid=MAX498-13A0" TargetMode="External"/><Relationship Id="rId515" Type="http://schemas.openxmlformats.org/officeDocument/2006/relationships/hyperlink" Target="http://cpdb.realtek.com/cpdbv3/view/wafermap/oneWaferSbinMap.php?project=RL6748&amp;checksum=b64bda47ef1ce735d414665468491a03&amp;bin_num=31&amp;bintype=sbin&amp;from=xls&amp;cp=CP1&amp;version=RL6748ZA_V25&amp;lotid=P9H07&amp;waferid=MBA692-06F5" TargetMode="External"/><Relationship Id="rId89" Type="http://schemas.openxmlformats.org/officeDocument/2006/relationships/hyperlink" Target="http://cpdb.realtek.com/cpdbv3/view/wafermap/oneWaferSbinMap.php?project=RL6748&amp;checksum=a57f8a8cc244c4678d8807f095e4381c&amp;bin_num=297&amp;bintype=sbin&amp;from=xls&amp;cp=CP1&amp;version=RL6748ZA_V25&amp;lotid=P9H07&amp;waferid=MBA692-09D6" TargetMode="External"/><Relationship Id="rId154" Type="http://schemas.openxmlformats.org/officeDocument/2006/relationships/hyperlink" Target="http://cpdb.realtek.com/cpdbv3/view/wafermap/oneWaferSbinMap.php?project=RL6748&amp;checksum=9118feaaa1606e5d217627b2bddec55d&amp;bin_num=327&amp;bintype=sbin&amp;from=xls&amp;cp=CP1&amp;version=RL6748ZA_V25&amp;lotid=P9H06&amp;waferid=MBA696-04C6" TargetMode="External"/><Relationship Id="rId3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886&amp;sbin_info=54&amp;sbin_map=54&amp;is_auto=0" TargetMode="External"/><Relationship Id="rId5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1&amp;sbin_map=161&amp;is_auto=0" TargetMode="External"/><Relationship Id="rId459" Type="http://schemas.openxmlformats.org/officeDocument/2006/relationships/hyperlink" Target="http://cpdb.realtek.com/cpdbv3/view/wafermap/oneWaferSbinMap.php?project=RL6748&amp;checksum=4819a3e4c4ba455cbe875ed5d2956bea&amp;bin_num=233&amp;bintype=sbin&amp;from=xls&amp;cp=CP1&amp;version=RL6748ZA_V25&amp;lotid=P9H07&amp;waferid=MBA692-18G6" TargetMode="External"/><Relationship Id="rId6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85&amp;sbin_map=285&amp;is_auto=0" TargetMode="External"/><Relationship Id="rId16" Type="http://schemas.openxmlformats.org/officeDocument/2006/relationships/hyperlink" Target="http://cpdb.realtek.com/cpdbv3/view/wafermap/oneWaferSbinMap.php?project=RL6748&amp;checksum=4819a3e4c4ba455cbe875ed5d2956bea&amp;bin_num=5&amp;bintype=sbin&amp;from=xls&amp;cp=CP1&amp;version=RL6748ZA_V25&amp;lotid=P9H07&amp;waferid=MBA692-18G6" TargetMode="External"/><Relationship Id="rId221" Type="http://schemas.openxmlformats.org/officeDocument/2006/relationships/hyperlink" Target="http://cpdb.realtek.com/cpdbv3/view/wafermap/oneWaferSbinMap.php?project=RL6748&amp;checksum=88ffe57a7047f7669fce561df95ccc9e&amp;bin_num=257&amp;bintype=sbin&amp;from=xls&amp;cp=CP1&amp;version=RL6748ZA_V25&amp;lotid=P9DT1&amp;waferid=MAX498-14G6" TargetMode="External"/><Relationship Id="rId319" Type="http://schemas.openxmlformats.org/officeDocument/2006/relationships/hyperlink" Target="http://cpdb.realtek.com/cpdbv3/view/wafermap/oneWaferSbinMap.php?project=RL6748&amp;checksum=8ef73df699908ddc712e148474cf3954&amp;bin_num=18&amp;bintype=sbin&amp;from=xls&amp;cp=CP1&amp;version=RL6748ZA_V25&amp;lotid=P9DT1&amp;waferid=MAX498-03F0" TargetMode="External"/><Relationship Id="rId5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20&amp;sbin_map=20&amp;is_auto=0" TargetMode="External"/><Relationship Id="rId165" Type="http://schemas.openxmlformats.org/officeDocument/2006/relationships/hyperlink" Target="http://cpdb.realtek.com/cpdbv3/view/wafermap/oneWaferSbinMap.php?project=RL6748&amp;checksum=8ef73df699908ddc712e148474cf3954&amp;bin_num=327&amp;bintype=sbin&amp;from=xls&amp;cp=CP1&amp;version=RL6748ZA_V25&amp;lotid=P9DT1&amp;waferid=MAX498-03F0" TargetMode="External"/><Relationship Id="rId3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17&amp;sbin_info=41&amp;sbin_map=41&amp;is_auto=0" TargetMode="External"/><Relationship Id="rId6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321&amp;sbin_map=321&amp;is_auto=0" TargetMode="External"/><Relationship Id="rId232" Type="http://schemas.openxmlformats.org/officeDocument/2006/relationships/hyperlink" Target="http://cpdb.realtek.com/cpdbv3/view/wafermap/oneWaferSbinMap.php?project=RL6748&amp;checksum=4868920d26ab993fac6ea972cfe11aa5&amp;bin_num=328&amp;bintype=sbin&amp;from=xls&amp;cp=CP1&amp;version=RL6748ZA_V25&amp;lotid=P9H07&amp;waferid=MBA692-15B2" TargetMode="External"/><Relationship Id="rId27" Type="http://schemas.openxmlformats.org/officeDocument/2006/relationships/hyperlink" Target="http://cpdb.realtek.com/cpdbv3/view/wafermap/oneWaferSbinMap.php?project=RL6748&amp;checksum=7b19ae269f5a1269d8200aed624a8414&amp;bin_num=3&amp;bintype=sbin&amp;from=xls&amp;cp=CP1&amp;version=RL6748ZA_V25&amp;lotid=P9DT1&amp;waferid=MAX498-17E7" TargetMode="External"/><Relationship Id="rId5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84&amp;sbin_map=84&amp;is_auto=0" TargetMode="External"/><Relationship Id="rId80" Type="http://schemas.openxmlformats.org/officeDocument/2006/relationships/hyperlink" Target="http://cpdb.realtek.com/cpdbv3/view/wafermap/oneWaferSbinMap.php?project=RL6748&amp;checksum=8ef73df699908ddc712e148474cf3954&amp;bin_num=61&amp;bintype=sbin&amp;from=xls&amp;cp=CP1&amp;version=RL6748ZA_V25&amp;lotid=P9DT1&amp;waferid=MAX498-03F0" TargetMode="External"/><Relationship Id="rId176" Type="http://schemas.openxmlformats.org/officeDocument/2006/relationships/hyperlink" Target="http://cpdb.realtek.com/cpdbv3/view/wafermap/oneWaferSbinMap.php?project=RL6748&amp;checksum=e5561ca303040ce2eecb8ba2010494fa&amp;bin_num=333&amp;bintype=sbin&amp;from=xls&amp;cp=CP1&amp;version=RL6748ZA_V25&amp;lotid=P9DT1&amp;waferid=MAX498-16F4" TargetMode="External"/><Relationship Id="rId383" Type="http://schemas.openxmlformats.org/officeDocument/2006/relationships/hyperlink" Target="http://cpdb.realtek.com/cpdbv3/view/wafermap/oneWaferSbinMap.php?project=RL6748&amp;checksum=8a3536d53816d02ace678907813ca55a&amp;bin_num=4&amp;bintype=sbin&amp;from=xls&amp;cp=CP1&amp;version=RL6748ZA_V25&amp;lotid=P9H07&amp;waferid=MBA692-08E3" TargetMode="External"/><Relationship Id="rId5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44&amp;sbin_map=144&amp;is_auto=0" TargetMode="External"/><Relationship Id="rId6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6&amp;sbin_map=166&amp;is_auto=0" TargetMode="External"/><Relationship Id="rId243" Type="http://schemas.openxmlformats.org/officeDocument/2006/relationships/hyperlink" Target="http://cpdb.realtek.com/cpdbv3/view/wafermap/oneWaferSbinMap.php?project=RL6748&amp;checksum=44f7e0cf284171a6b2b24327a457b655&amp;bin_num=330&amp;bintype=sbin&amp;from=xls&amp;cp=CP1&amp;version=RL6748ZA_V25&amp;lotid=P9H07&amp;waferid=MBA692-25D5" TargetMode="External"/><Relationship Id="rId450" Type="http://schemas.openxmlformats.org/officeDocument/2006/relationships/hyperlink" Target="http://cpdb.realtek.com/cpdbv3/view/wafermap/oneWaferSbinMap.php?project=RL6748&amp;checksum=544986d7862fd0be02f2ad0646543a6b&amp;bin_num=232&amp;bintype=sbin&amp;from=xls&amp;cp=CP1&amp;version=RL6748ZA_V25&amp;lotid=P9H06&amp;waferid=MBA696-09H0" TargetMode="External"/><Relationship Id="rId6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9062&amp;sbin_info=351&amp;sbin_map=351&amp;is_auto=0" TargetMode="External"/><Relationship Id="rId38" Type="http://schemas.openxmlformats.org/officeDocument/2006/relationships/hyperlink" Target="http://cpdb.realtek.com/cpdbv3/view/wafermap/oneWaferSbinMap.php?project=RL6748&amp;checksum=9c56456b60debdf0cdd477c58bbbe98e&amp;bin_num=55&amp;bintype=sbin&amp;from=xls&amp;cp=CP1&amp;version=RL6748ZA_V25&amp;lotid=P9H06&amp;waferid=MBA696-08A2" TargetMode="External"/><Relationship Id="rId103" Type="http://schemas.openxmlformats.org/officeDocument/2006/relationships/hyperlink" Target="http://cpdb.realtek.com/cpdbv3/view/wafermap/oneWaferSbinMap.php?project=RL6748&amp;checksum=88ffe57a7047f7669fce561df95ccc9e&amp;bin_num=354&amp;bintype=sbin&amp;from=xls&amp;cp=CP1&amp;version=RL6748ZA_V25&amp;lotid=P9DT1&amp;waferid=MAX498-14G6" TargetMode="External"/><Relationship Id="rId310" Type="http://schemas.openxmlformats.org/officeDocument/2006/relationships/hyperlink" Target="http://cpdb.realtek.com/cpdbv3/view/wafermap/oneWaferSbinMap.php?project=RL6748&amp;checksum=88ffe57a7047f7669fce561df95ccc9e&amp;bin_num=358&amp;bintype=sbin&amp;from=xls&amp;cp=CP1&amp;version=RL6748ZA_V25&amp;lotid=P9DT1&amp;waferid=MAX498-14G6" TargetMode="External"/><Relationship Id="rId5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98&amp;sbin_map=98&amp;is_auto=0" TargetMode="External"/><Relationship Id="rId91" Type="http://schemas.openxmlformats.org/officeDocument/2006/relationships/hyperlink" Target="http://cpdb.realtek.com/cpdbv3/view/wafermap/oneWaferSbinMap.php?project=RL6748&amp;checksum=0755c783863cb2e07da9af5cc8830555&amp;bin_num=297&amp;bintype=sbin&amp;from=xls&amp;cp=CP1&amp;version=RL6748ZA_V25&amp;lotid=P9H07&amp;waferid=MBA692-01B3" TargetMode="External"/><Relationship Id="rId187" Type="http://schemas.openxmlformats.org/officeDocument/2006/relationships/hyperlink" Target="http://cpdb.realtek.com/cpdbv3/view/wafermap/oneWaferSbinMap.php?project=RL6748&amp;checksum=544986d7862fd0be02f2ad0646543a6b&amp;bin_num=333&amp;bintype=sbin&amp;from=xls&amp;cp=CP1&amp;version=RL6748ZA_V25&amp;lotid=P9H06&amp;waferid=MBA696-09H0" TargetMode="External"/><Relationship Id="rId394" Type="http://schemas.openxmlformats.org/officeDocument/2006/relationships/hyperlink" Target="http://cpdb.realtek.com/cpdbv3/view/wafermap/oneWaferSbinMap.php?project=RL6748&amp;checksum=7f0ec84f4928ee1bd4aeca5fb93ecc69&amp;bin_num=91&amp;bintype=sbin&amp;from=xls&amp;cp=CP1&amp;version=RL6748ZA_V25&amp;lotid=P9H06&amp;waferid=MBA696-03D3" TargetMode="External"/><Relationship Id="rId4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990000000000001&amp;sbin_info=46&amp;sbin_map=46&amp;is_auto=0" TargetMode="External"/><Relationship Id="rId6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7&amp;sbin_map=177&amp;is_auto=0" TargetMode="External"/><Relationship Id="rId254" Type="http://schemas.openxmlformats.org/officeDocument/2006/relationships/hyperlink" Target="http://cpdb.realtek.com/cpdbv3/view/wafermap/oneWaferSbinMap.php?project=RL6748&amp;checksum=d53dec95d918eae1573d348f820c4598&amp;bin_num=330&amp;bintype=sbin&amp;from=xls&amp;cp=CP1&amp;version=RL6748ZA_V25&amp;lotid=P9DT1&amp;waferid=MAX498-01G2" TargetMode="External"/><Relationship Id="rId49" Type="http://schemas.openxmlformats.org/officeDocument/2006/relationships/hyperlink" Target="http://cpdb.realtek.com/cpdbv3/view/wafermap/oneWaferSbinMap.php?project=RL6748&amp;checksum=69b2b3fa015060d0a6ef9d73ff6d5ed8&amp;bin_num=42&amp;bintype=sbin&amp;from=xls&amp;cp=CP1&amp;version=RL6748ZA_V25&amp;lotid=P9DT1&amp;waferid=MAX498-07C4" TargetMode="External"/><Relationship Id="rId114" Type="http://schemas.openxmlformats.org/officeDocument/2006/relationships/hyperlink" Target="http://cpdb.realtek.com/cpdbv3/view/wafermap/oneWaferSbinMap.php?project=RL6748&amp;checksum=9c56456b60debdf0cdd477c58bbbe98e&amp;bin_num=354&amp;bintype=sbin&amp;from=xls&amp;cp=CP1&amp;version=RL6748ZA_V25&amp;lotid=P9H06&amp;waferid=MBA696-08A2" TargetMode="External"/><Relationship Id="rId461" Type="http://schemas.openxmlformats.org/officeDocument/2006/relationships/hyperlink" Target="http://cpdb.realtek.com/cpdbv3/view/wafermap/oneWaferSbinMap.php?project=RL6748&amp;checksum=88ffe57a7047f7669fce561df95ccc9e&amp;bin_num=272&amp;bintype=sbin&amp;from=xls&amp;cp=CP1&amp;version=RL6748ZA_V25&amp;lotid=P9DT1&amp;waferid=MAX498-14G6" TargetMode="External"/><Relationship Id="rId5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10&amp;sbin_map=110&amp;is_auto=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748&amp;checksum=c1a33198d4eab47600a39cd2398fed33&amp;bin_num=327&amp;bintype=sbin&amp;from=xls&amp;cp=CP1&amp;version=RL6748ZA_TC01_V25&amp;lotid=P9G75&amp;waferid=MBA698-04E3" TargetMode="External"/><Relationship Id="rId2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89&amp;sbin_map=89&amp;is_auto=0" TargetMode="External"/><Relationship Id="rId21" Type="http://schemas.openxmlformats.org/officeDocument/2006/relationships/hyperlink" Target="http://cpdb.realtek.com/cpdbv3/view/mergeCell.php?project=RL6748&amp;cp=CP1&amp;version=RL6748ZA_TC01_V25&amp;lotid=P9G75&amp;waferid=MBA698-13A0&amp;bintype=sbin" TargetMode="External"/><Relationship Id="rId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564&amp;sbin_info=42&amp;sbin_map=42&amp;is_auto=0" TargetMode="External"/><Relationship Id="rId159" Type="http://schemas.openxmlformats.org/officeDocument/2006/relationships/hyperlink" Target="http://cpdb.realtek.com/cpdbv3/view/wafermap/oneWaferSbinMap.php?project=RL6748&amp;checksum=f11b526d8dd25b0f4bd7b52ce39c028d&amp;bin_num=350&amp;bintype=sbin&amp;from=xls&amp;cp=CP1&amp;version=RL6748ZA_TC01_V25&amp;lotid=P9G75&amp;waferid=MBA698-22D0" TargetMode="External"/><Relationship Id="rId3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16&amp;sbin_map=116&amp;is_auto=0" TargetMode="External"/><Relationship Id="rId3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4&amp;sbin_map=164&amp;is_auto=0" TargetMode="External"/><Relationship Id="rId170" Type="http://schemas.openxmlformats.org/officeDocument/2006/relationships/hyperlink" Target="http://cpdb.realtek.com/cpdbv3/view/wafermap/oneWaferSbinMap.php?project=RL6748&amp;checksum=7c11958c772cb6a7c4f45dc649944daf&amp;bin_num=331&amp;bintype=sbin&amp;from=xls&amp;cp=CP1&amp;version=RL6748ZA_TC01_V25&amp;lotid=P9G75&amp;waferid=MBA698-15G1" TargetMode="External"/><Relationship Id="rId2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2582&amp;sbin_info=75&amp;sbin_map=75&amp;is_auto=0" TargetMode="External"/><Relationship Id="rId4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69&amp;sbin_map=269&amp;is_auto=0" TargetMode="External"/><Relationship Id="rId2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034&amp;sbin_info=242&amp;sbin_map=242&amp;is_auto=0" TargetMode="External"/><Relationship Id="rId4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61&amp;sbin_map=361&amp;is_auto=0" TargetMode="External"/><Relationship Id="rId32" Type="http://schemas.openxmlformats.org/officeDocument/2006/relationships/hyperlink" Target="http://cpdb.realtek.com/cpdbv3/view/wafermap/oneWaferSbinMap.php?project=RL6748&amp;checksum=0d36b2ad10e8df58f0d7ba7c38561531&amp;bin_num=329&amp;bintype=sbin&amp;from=xls&amp;cp=CP1&amp;version=RL6748ZA_TC01_V25&amp;lotid=P9G75&amp;waferid=MBA698-10B7" TargetMode="External"/><Relationship Id="rId74" Type="http://schemas.openxmlformats.org/officeDocument/2006/relationships/hyperlink" Target="http://cpdb.realtek.com/cpdbv3/view/wafermap/oneWaferSbinMap.php?project=RL6748&amp;checksum=7d56beaec7d430a9a3a42523395b3d40&amp;bin_num=357&amp;bintype=sbin&amp;from=xls&amp;cp=CP1&amp;version=RL6748ZA_TC01_V25&amp;lotid=P9G75&amp;waferid=MBA698-01G2" TargetMode="External"/><Relationship Id="rId1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6706&amp;sbin_info=333&amp;sbin_map=333&amp;is_auto=0" TargetMode="External"/><Relationship Id="rId3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7&amp;sbin_map=127&amp;is_auto=0" TargetMode="External"/><Relationship Id="rId3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5&amp;sbin_map=175&amp;is_auto=0" TargetMode="External"/><Relationship Id="rId5" Type="http://schemas.openxmlformats.org/officeDocument/2006/relationships/hyperlink" Target="http://cpdb.realtek.com/cpdbv3/view/mergeCell.php?project=RL6748&amp;cp=CP1&amp;version=RL6748ZA_TC01_V25&amp;lotid=P9G75&amp;waferid=MBA698-21D5&amp;bintype=sbin" TargetMode="External"/><Relationship Id="rId181" Type="http://schemas.openxmlformats.org/officeDocument/2006/relationships/hyperlink" Target="http://cpdb.realtek.com/cpdbv3/view/wafermap/oneWaferSbinMap.php?project=RL6748&amp;checksum=ccb480b0fae692e68af4339b5f60cce5&amp;bin_num=282&amp;bintype=sbin&amp;from=xls&amp;cp=CP1&amp;version=RL6748ZA_TC01_V25&amp;lotid=P9G75&amp;waferid=MBA698-09B2" TargetMode="External"/><Relationship Id="rId237" Type="http://schemas.openxmlformats.org/officeDocument/2006/relationships/hyperlink" Target="http://cpdb.realtek.com/cpdbv3/view/wafermap/oneWaferSbinMap.php?project=RL6748&amp;checksum=f11b526d8dd25b0f4bd7b52ce39c028d&amp;bin_num=235&amp;bintype=sbin&amp;from=xls&amp;cp=CP1&amp;version=RL6748ZA_TC01_V25&amp;lotid=P9G75&amp;waferid=MBA698-22D0" TargetMode="External"/><Relationship Id="rId4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216&amp;sbin_info=215&amp;sbin_map=215&amp;is_auto=0" TargetMode="External"/><Relationship Id="rId2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17&amp;sbin_info=22&amp;sbin_map=22&amp;is_auto=0" TargetMode="External"/><Relationship Id="rId4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290&amp;sbin_map=290&amp;is_auto=0" TargetMode="External"/><Relationship Id="rId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481532&amp;sbin_info=34&amp;sbin_map=34&amp;is_auto=0" TargetMode="External"/><Relationship Id="rId139" Type="http://schemas.openxmlformats.org/officeDocument/2006/relationships/hyperlink" Target="http://cpdb.realtek.com/cpdbv3/view/wafermap/oneWaferSbinMap.php?project=RL6748&amp;checksum=6b45af10292885dd996344fbcb39c15d&amp;bin_num=354&amp;bintype=sbin&amp;from=xls&amp;cp=CP1&amp;version=RL6748ZA_TC01_V25&amp;lotid=P9G75&amp;waferid=MBA698-14G6" TargetMode="External"/><Relationship Id="rId2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79&amp;sbin_map=79&amp;is_auto=0" TargetMode="External"/><Relationship Id="rId3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96&amp;sbin_map=96&amp;is_auto=0" TargetMode="External"/><Relationship Id="rId3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38&amp;sbin_map=138&amp;is_auto=0" TargetMode="External"/><Relationship Id="rId3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78&amp;sbin_info=195&amp;sbin_map=195&amp;is_auto=0" TargetMode="External"/><Relationship Id="rId85" Type="http://schemas.openxmlformats.org/officeDocument/2006/relationships/hyperlink" Target="http://cpdb.realtek.com/cpdbv3/view/wafermap/oneWaferSbinMap.php?project=RL6748&amp;checksum=12323e46b801c98c62c6b132a94bbfb3&amp;bin_num=24&amp;bintype=sbin&amp;from=xls&amp;cp=CP1&amp;version=RL6748ZA_TC01_V25&amp;lotid=P9G75&amp;waferid=MBA698-11B2" TargetMode="External"/><Relationship Id="rId150" Type="http://schemas.openxmlformats.org/officeDocument/2006/relationships/hyperlink" Target="http://cpdb.realtek.com/cpdbv3/view/wafermap/oneWaferSbinMap.php?project=RL6748&amp;checksum=c17e6df7430ba1c70358ea0335fd81ce&amp;bin_num=330&amp;bintype=sbin&amp;from=xls&amp;cp=CP1&amp;version=RL6748ZA_TC01_V25&amp;lotid=P9G75&amp;waferid=MBA698-12A5" TargetMode="External"/><Relationship Id="rId192" Type="http://schemas.openxmlformats.org/officeDocument/2006/relationships/hyperlink" Target="http://cpdb.realtek.com/cpdbv3/view/wafermap/oneWaferSbinMap.php?project=RL6748&amp;checksum=8c88a03c4cff5950119fe025c5e6c04d&amp;bin_num=228&amp;bintype=sbin&amp;from=xls&amp;cp=CP1&amp;version=RL6748ZA_TC01_V25&amp;lotid=P9G75&amp;waferid=MBA698-02F5" TargetMode="External"/><Relationship Id="rId2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948&amp;sbin_info=91&amp;sbin_map=91&amp;is_auto=0" TargetMode="External"/><Relationship Id="rId4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728000000000001&amp;sbin_info=236&amp;sbin_map=236&amp;is_auto=0" TargetMode="External"/><Relationship Id="rId2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4&amp;sbin_info=206&amp;sbin_map=206&amp;is_auto=0" TargetMode="External"/><Relationship Id="rId4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386&amp;sbin_info=304&amp;sbin_map=304&amp;is_auto=0" TargetMode="External"/><Relationship Id="rId12" Type="http://schemas.openxmlformats.org/officeDocument/2006/relationships/hyperlink" Target="http://cpdb.realtek.com/cpdbv3/view/mergeCell.php?project=RL6748&amp;cp=CP1&amp;version=RL6748ZA_TC01_V25&amp;lotid=P9G75&amp;waferid=MBA698-08B7&amp;bintype=sbin" TargetMode="External"/><Relationship Id="rId1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4835&amp;sbin_info=226&amp;sbin_map=226&amp;is_auto=0" TargetMode="External"/><Relationship Id="rId3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07&amp;sbin_map=107&amp;is_auto=0" TargetMode="External"/><Relationship Id="rId3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9&amp;sbin_map=149&amp;is_auto=0" TargetMode="External"/><Relationship Id="rId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49914&amp;sbin_info=2&amp;sbin_map=2&amp;is_auto=0" TargetMode="External"/><Relationship Id="rId96" Type="http://schemas.openxmlformats.org/officeDocument/2006/relationships/hyperlink" Target="http://cpdb.realtek.com/cpdbv3/view/wafermap/oneWaferSbinMap.php?project=RL6748&amp;checksum=82fb781d4cb1d6619688526c910ce7f3&amp;bin_num=24&amp;bintype=sbin&amp;from=xls&amp;cp=CP1&amp;version=RL6748ZA_TC01_V25&amp;lotid=P9G75&amp;waferid=MBA698-17E7" TargetMode="External"/><Relationship Id="rId161" Type="http://schemas.openxmlformats.org/officeDocument/2006/relationships/hyperlink" Target="http://cpdb.realtek.com/cpdbv3/view/wafermap/oneWaferSbinMap.php?project=RL6748&amp;checksum=6b45af10292885dd996344fbcb39c15d&amp;bin_num=350&amp;bintype=sbin&amp;from=xls&amp;cp=CP1&amp;version=RL6748ZA_TC01_V25&amp;lotid=P9G75&amp;waferid=MBA698-14G6" TargetMode="External"/><Relationship Id="rId217" Type="http://schemas.openxmlformats.org/officeDocument/2006/relationships/hyperlink" Target="http://cpdb.realtek.com/cpdbv3/view/wafermap/oneWaferSbinMap.php?project=RL6748&amp;checksum=f11b526d8dd25b0f4bd7b52ce39c028d&amp;bin_num=328&amp;bintype=sbin&amp;from=xls&amp;cp=CP1&amp;version=RL6748ZA_TC01_V25&amp;lotid=P9G75&amp;waferid=MBA698-22D0" TargetMode="External"/><Relationship Id="rId3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212&amp;sbin_map=212&amp;is_auto=0" TargetMode="External"/><Relationship Id="rId259" Type="http://schemas.openxmlformats.org/officeDocument/2006/relationships/hyperlink" Target="http://cpdb.realtek.com/cpdbv3/view/wafermap/oneWaferSbinMap.php?project=RL6748&amp;checksum=0eea5c937f1552f0477916d0d54edff3&amp;bin_num=295&amp;bintype=sbin&amp;from=xls&amp;cp=CP1&amp;version=RL6748ZA_TC01_V25&amp;lotid=P9G75&amp;waferid=MBA698-08B7" TargetMode="External"/><Relationship Id="rId4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253&amp;sbin_map=253&amp;is_auto=0" TargetMode="External"/><Relationship Id="rId4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348&amp;sbin_map=348&amp;is_auto=0" TargetMode="External"/><Relationship Id="rId23" Type="http://schemas.openxmlformats.org/officeDocument/2006/relationships/hyperlink" Target="http://cpdb.realtek.com/cpdbv3/view/mergeCell.php?project=RL6748&amp;cp=CP1&amp;version=RL6748ZA_TC01_V25&amp;lotid=P9G75&amp;waferid=MBA698-14G6&amp;bintype=sbin" TargetMode="External"/><Relationship Id="rId119" Type="http://schemas.openxmlformats.org/officeDocument/2006/relationships/hyperlink" Target="http://cpdb.realtek.com/cpdbv3/view/wafermap/oneWaferSbinMap.php?project=RL6748&amp;checksum=6b45af10292885dd996344fbcb39c15d&amp;bin_num=327&amp;bintype=sbin&amp;from=xls&amp;cp=CP1&amp;version=RL6748ZA_TC01_V25&amp;lotid=P9G75&amp;waferid=MBA698-14G6" TargetMode="External"/><Relationship Id="rId2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216&amp;sbin_info=18&amp;sbin_map=18&amp;is_auto=0" TargetMode="External"/><Relationship Id="rId3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18&amp;sbin_map=118&amp;is_auto=0" TargetMode="External"/><Relationship Id="rId65" Type="http://schemas.openxmlformats.org/officeDocument/2006/relationships/hyperlink" Target="http://cpdb.realtek.com/cpdbv3/view/wafermap/oneWaferSbinMap.php?project=RL6748&amp;checksum=7ba2ad86a9301c1193382d6835063e13&amp;bin_num=42&amp;bintype=sbin&amp;from=xls&amp;cp=CP1&amp;version=RL6748ZA_TC01_V25&amp;lotid=P9G75&amp;waferid=MBA698-03F0" TargetMode="External"/><Relationship Id="rId130" Type="http://schemas.openxmlformats.org/officeDocument/2006/relationships/hyperlink" Target="http://cpdb.realtek.com/cpdbv3/view/wafermap/oneWaferSbinMap.php?project=RL6748&amp;checksum=1c6bc39a3d018f053c61590fe4789441&amp;bin_num=333&amp;bintype=sbin&amp;from=xls&amp;cp=CP1&amp;version=RL6748ZA_TC01_V25&amp;lotid=P9G75&amp;waferid=MBA698-05D6" TargetMode="External"/><Relationship Id="rId3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6&amp;sbin_map=166&amp;is_auto=0" TargetMode="External"/><Relationship Id="rId1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8066&amp;sbin_info=7&amp;sbin_map=7&amp;is_auto=0" TargetMode="External"/><Relationship Id="rId2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474&amp;sbin_info=78&amp;sbin_map=78&amp;is_auto=0" TargetMode="External"/><Relationship Id="rId4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272&amp;sbin_map=272&amp;is_auto=0" TargetMode="External"/><Relationship Id="rId2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27&amp;sbin_map=27&amp;is_auto=0" TargetMode="External"/><Relationship Id="rId3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29&amp;sbin_map=129&amp;is_auto=0" TargetMode="External"/><Relationship Id="rId34" Type="http://schemas.openxmlformats.org/officeDocument/2006/relationships/hyperlink" Target="http://cpdb.realtek.com/cpdbv3/view/wafermap/oneWaferSbinMap.php?project=RL6748&amp;checksum=0d36b2ad10e8df58f0d7ba7c38561531&amp;bin_num=47&amp;bintype=sbin&amp;from=xls&amp;cp=CP1&amp;version=RL6748ZA_TC01_V25&amp;lotid=P9G75&amp;waferid=MBA698-10B7" TargetMode="External"/><Relationship Id="rId76" Type="http://schemas.openxmlformats.org/officeDocument/2006/relationships/hyperlink" Target="http://cpdb.realtek.com/cpdbv3/view/wafermap/oneWaferSbinMap.php?project=RL6748&amp;checksum=3f9c92fbafd92627a9a38547c2289e22&amp;bin_num=357&amp;bintype=sbin&amp;from=xls&amp;cp=CP1&amp;version=RL6748ZA_TC01_V25&amp;lotid=P9G75&amp;waferid=MBA698-21D5" TargetMode="External"/><Relationship Id="rId141" Type="http://schemas.openxmlformats.org/officeDocument/2006/relationships/hyperlink" Target="http://cpdb.realtek.com/cpdbv3/view/wafermap/oneWaferSbinMap.php?project=RL6748&amp;checksum=7ba2ad86a9301c1193382d6835063e13&amp;bin_num=63&amp;bintype=sbin&amp;from=xls&amp;cp=CP1&amp;version=RL6748ZA_TC01_V25&amp;lotid=P9G75&amp;waferid=MBA698-03F0" TargetMode="External"/><Relationship Id="rId3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7&amp;sbin_map=177&amp;is_auto=0" TargetMode="External"/><Relationship Id="rId7" Type="http://schemas.openxmlformats.org/officeDocument/2006/relationships/hyperlink" Target="http://cpdb.realtek.com/cpdbv3/view/mergeCell.php?project=RL6748&amp;cp=CP1&amp;version=RL6748ZA_TC01_V25&amp;lotid=P9G75&amp;waferid=MBA698-02F5&amp;bintype=sbin" TargetMode="External"/><Relationship Id="rId1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219&amp;sbin_info=29&amp;sbin_map=29&amp;is_auto=0" TargetMode="External"/><Relationship Id="rId239" Type="http://schemas.openxmlformats.org/officeDocument/2006/relationships/hyperlink" Target="http://cpdb.realtek.com/cpdbv3/view/wafermap/oneWaferSbinMap.php?project=RL6748&amp;checksum=7ba2ad86a9301c1193382d6835063e13&amp;bin_num=53&amp;bintype=sbin&amp;from=xls&amp;cp=CP1&amp;version=RL6748ZA_TC01_V25&amp;lotid=P9G75&amp;waferid=MBA698-03F0" TargetMode="External"/><Relationship Id="rId3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1&amp;sbin_map=201&amp;is_auto=0" TargetMode="External"/><Relationship Id="rId4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17&amp;sbin_map=217&amp;is_auto=0" TargetMode="External"/><Relationship Id="rId4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&amp;sbin_info=294&amp;sbin_map=294&amp;is_auto=0" TargetMode="External"/><Relationship Id="rId2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3&amp;sbin_info=224&amp;sbin_map=224&amp;is_auto=0" TargetMode="External"/><Relationship Id="rId2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81&amp;sbin_map=81&amp;is_auto=0" TargetMode="External"/><Relationship Id="rId3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98&amp;sbin_map=98&amp;is_auto=0" TargetMode="External"/><Relationship Id="rId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7707620000000001&amp;sbin_info=5&amp;sbin_map=5&amp;is_auto=0" TargetMode="External"/><Relationship Id="rId87" Type="http://schemas.openxmlformats.org/officeDocument/2006/relationships/hyperlink" Target="http://cpdb.realtek.com/cpdbv3/view/wafermap/oneWaferSbinMap.php?project=RL6748&amp;checksum=b3bcab7919e6f09e88a8734241125b79&amp;bin_num=24&amp;bintype=sbin&amp;from=xls&amp;cp=CP1&amp;version=RL6748ZA_TC01_V25&amp;lotid=P9G75&amp;waferid=MBA698-20E2" TargetMode="External"/><Relationship Id="rId110" Type="http://schemas.openxmlformats.org/officeDocument/2006/relationships/hyperlink" Target="http://cpdb.realtek.com/cpdbv3/view/wafermap/oneWaferSbinMap.php?project=RL6748&amp;checksum=43c38f0c1eaa3da8732e8d66447f2922&amp;bin_num=226&amp;bintype=sbin&amp;from=xls&amp;cp=CP1&amp;version=RL6748ZA_TC01_V25&amp;lotid=P9G75&amp;waferid=MBA698-24B6" TargetMode="External"/><Relationship Id="rId3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0&amp;sbin_map=140&amp;is_auto=0" TargetMode="External"/><Relationship Id="rId152" Type="http://schemas.openxmlformats.org/officeDocument/2006/relationships/hyperlink" Target="http://cpdb.realtek.com/cpdbv3/view/wafermap/oneWaferSbinMap.php?project=RL6748&amp;checksum=0d36b2ad10e8df58f0d7ba7c38561531&amp;bin_num=31&amp;bintype=sbin&amp;from=xls&amp;cp=CP1&amp;version=RL6748ZA_TC01_V25&amp;lotid=P9G75&amp;waferid=MBA698-10B7" TargetMode="External"/><Relationship Id="rId1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886&amp;sbin_info=54&amp;sbin_map=54&amp;is_auto=0" TargetMode="External"/><Relationship Id="rId208" Type="http://schemas.openxmlformats.org/officeDocument/2006/relationships/hyperlink" Target="http://cpdb.realtek.com/cpdbv3/view/wafermap/oneWaferSbinMap.php?project=RL6748&amp;checksum=ccb480b0fae692e68af4339b5f60cce5&amp;bin_num=91&amp;bintype=sbin&amp;from=xls&amp;cp=CP1&amp;version=RL6748ZA_TC01_V25&amp;lotid=P9G75&amp;waferid=MBA698-09B2" TargetMode="External"/><Relationship Id="rId4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239&amp;sbin_map=239&amp;is_auto=0" TargetMode="External"/><Relationship Id="rId4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320&amp;sbin_map=320&amp;is_auto=0" TargetMode="External"/><Relationship Id="rId261" Type="http://schemas.openxmlformats.org/officeDocument/2006/relationships/hyperlink" Target="http://cpdb.realtek.com/cpdbv3/view/wafermap/oneWaferSbinMap.php?project=RL6748&amp;checksum=0eea5c937f1552f0477916d0d54edff3&amp;bin_num=232&amp;bintype=sbin&amp;from=xls&amp;cp=CP1&amp;version=RL6748ZA_TC01_V25&amp;lotid=P9G75&amp;waferid=MBA698-08B7" TargetMode="External"/><Relationship Id="rId14" Type="http://schemas.openxmlformats.org/officeDocument/2006/relationships/hyperlink" Target="http://cpdb.realtek.com/cpdbv3/view/mergeCell.php?project=RL6748&amp;cp=CP1&amp;version=RL6748ZA_TC01_V25&amp;lotid=P9G75&amp;waferid=MBA698-05D6&amp;bintype=sbin" TargetMode="External"/><Relationship Id="rId56" Type="http://schemas.openxmlformats.org/officeDocument/2006/relationships/hyperlink" Target="http://cpdb.realtek.com/cpdbv3/view/wafermap/oneWaferSbinMap.php?project=RL6748&amp;checksum=3f9c92fbafd92627a9a38547c2289e22&amp;bin_num=2&amp;bintype=sbin&amp;from=xls&amp;cp=CP1&amp;version=RL6748ZA_TC01_V25&amp;lotid=P9G75&amp;waferid=MBA698-21D5" TargetMode="External"/><Relationship Id="rId3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09&amp;sbin_map=109&amp;is_auto=0" TargetMode="External"/><Relationship Id="rId3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57&amp;sbin_map=157&amp;is_auto=0" TargetMode="External"/><Relationship Id="rId98" Type="http://schemas.openxmlformats.org/officeDocument/2006/relationships/hyperlink" Target="http://cpdb.realtek.com/cpdbv3/view/wafermap/oneWaferSbinMap.php?project=RL6748&amp;checksum=0d36b2ad10e8df58f0d7ba7c38561531&amp;bin_num=281&amp;bintype=sbin&amp;from=xls&amp;cp=CP1&amp;version=RL6748ZA_TC01_V25&amp;lotid=P9G75&amp;waferid=MBA698-10B7" TargetMode="External"/><Relationship Id="rId121" Type="http://schemas.openxmlformats.org/officeDocument/2006/relationships/hyperlink" Target="http://cpdb.realtek.com/cpdbv3/view/wafermap/oneWaferSbinMap.php?project=RL6748&amp;checksum=12323e46b801c98c62c6b132a94bbfb3&amp;bin_num=76&amp;bintype=sbin&amp;from=xls&amp;cp=CP1&amp;version=RL6748ZA_TC01_V25&amp;lotid=P9G75&amp;waferid=MBA698-11B2" TargetMode="External"/><Relationship Id="rId163" Type="http://schemas.openxmlformats.org/officeDocument/2006/relationships/hyperlink" Target="http://cpdb.realtek.com/cpdbv3/view/wafermap/oneWaferSbinMap.php?project=RL6748&amp;checksum=f11b526d8dd25b0f4bd7b52ce39c028d&amp;bin_num=188&amp;bintype=sbin&amp;from=xls&amp;cp=CP1&amp;version=RL6748ZA_TC01_V25&amp;lotid=P9G75&amp;waferid=MBA698-22D0" TargetMode="External"/><Relationship Id="rId219" Type="http://schemas.openxmlformats.org/officeDocument/2006/relationships/hyperlink" Target="http://cpdb.realtek.com/cpdbv3/view/wafermap/oneWaferSbinMap.php?project=RL6748&amp;checksum=82fb781d4cb1d6619688526c910ce7f3&amp;bin_num=240&amp;bintype=sbin&amp;from=xls&amp;cp=CP1&amp;version=RL6748ZA_TC01_V25&amp;lotid=P9G75&amp;waferid=MBA698-17E7" TargetMode="External"/><Relationship Id="rId3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8&amp;sbin_map=168&amp;is_auto=0" TargetMode="External"/><Relationship Id="rId4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4&amp;sbin_info=255&amp;sbin_map=255&amp;is_auto=0" TargetMode="External"/><Relationship Id="rId2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2334&amp;sbin_info=50&amp;sbin_map=50&amp;is_auto=0" TargetMode="External"/><Relationship Id="rId4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9062&amp;sbin_info=351&amp;sbin_map=351&amp;is_auto=0" TargetMode="External"/><Relationship Id="rId25" Type="http://schemas.openxmlformats.org/officeDocument/2006/relationships/hyperlink" Target="http://cpdb.realtek.com/cpdbv3/view/mergeCell.php?project=RL6748&amp;cp=CP1&amp;version=RL6748ZA_TC01_V25&amp;lotid=P9G75&amp;waferid=MBA698-17E7&amp;bintype=sbin" TargetMode="External"/><Relationship Id="rId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25826&amp;sbin_info=335&amp;sbin_map=335&amp;is_auto=0" TargetMode="External"/><Relationship Id="rId2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554&amp;sbin_info=56&amp;sbin_map=56&amp;is_auto=0" TargetMode="External"/><Relationship Id="rId3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20&amp;sbin_map=120&amp;is_auto=0" TargetMode="External"/><Relationship Id="rId132" Type="http://schemas.openxmlformats.org/officeDocument/2006/relationships/hyperlink" Target="http://cpdb.realtek.com/cpdbv3/view/wafermap/oneWaferSbinMap.php?project=RL6748&amp;checksum=8ff76cecdbb3eb8d99b3ae4090fc92e4&amp;bin_num=333&amp;bintype=sbin&amp;from=xls&amp;cp=CP1&amp;version=RL6748ZA_TC01_V25&amp;lotid=P9G75&amp;waferid=MBA698-06D1" TargetMode="External"/><Relationship Id="rId174" Type="http://schemas.openxmlformats.org/officeDocument/2006/relationships/hyperlink" Target="http://cpdb.realtek.com/cpdbv3/view/wafermap/oneWaferSbinMap.php?project=RL6748&amp;checksum=b3bcab7919e6f09e88a8734241125b79&amp;bin_num=7&amp;bintype=sbin&amp;from=xls&amp;cp=CP1&amp;version=RL6748ZA_TC01_V25&amp;lotid=P9G75&amp;waferid=MBA698-20E2" TargetMode="External"/><Relationship Id="rId3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79&amp;sbin_map=179&amp;is_auto=0" TargetMode="External"/><Relationship Id="rId241" Type="http://schemas.openxmlformats.org/officeDocument/2006/relationships/hyperlink" Target="http://cpdb.realtek.com/cpdbv3/view/wafermap/oneWaferSbinMap.php?project=RL6748&amp;checksum=c17e6df7430ba1c70358ea0335fd81ce&amp;bin_num=189&amp;bintype=sbin&amp;from=xls&amp;cp=CP1&amp;version=RL6748ZA_TC01_V25&amp;lotid=P9G75&amp;waferid=MBA698-12A5" TargetMode="External"/><Relationship Id="rId4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83&amp;sbin_map=283&amp;is_auto=0" TargetMode="External"/><Relationship Id="rId36" Type="http://schemas.openxmlformats.org/officeDocument/2006/relationships/hyperlink" Target="http://cpdb.realtek.com/cpdbv3/view/wafermap/oneWaferSbinMap.php?project=RL6748&amp;checksum=12323e46b801c98c62c6b132a94bbfb3&amp;bin_num=47&amp;bintype=sbin&amp;from=xls&amp;cp=CP1&amp;version=RL6748ZA_TC01_V25&amp;lotid=P9G75&amp;waferid=MBA698-11B2" TargetMode="External"/><Relationship Id="rId2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3&amp;sbin_map=33&amp;is_auto=0" TargetMode="External"/><Relationship Id="rId3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1&amp;sbin_map=131&amp;is_auto=0" TargetMode="External"/><Relationship Id="rId78" Type="http://schemas.openxmlformats.org/officeDocument/2006/relationships/hyperlink" Target="http://cpdb.realtek.com/cpdbv3/view/wafermap/oneWaferSbinMap.php?project=RL6748&amp;checksum=d63404c8060e7e93bc9b328f9ed5ddad&amp;bin_num=357&amp;bintype=sbin&amp;from=xls&amp;cp=CP1&amp;version=RL6748ZA_TC01_V25&amp;lotid=P9G75&amp;waferid=MBA698-18E2" TargetMode="External"/><Relationship Id="rId101" Type="http://schemas.openxmlformats.org/officeDocument/2006/relationships/hyperlink" Target="http://cpdb.realtek.com/cpdbv3/view/wafermap/oneWaferSbinMap.php?project=RL6748&amp;checksum=82fb781d4cb1d6619688526c910ce7f3&amp;bin_num=281&amp;bintype=sbin&amp;from=xls&amp;cp=CP1&amp;version=RL6748ZA_TC01_V25&amp;lotid=P9G75&amp;waferid=MBA698-17E7" TargetMode="External"/><Relationship Id="rId143" Type="http://schemas.openxmlformats.org/officeDocument/2006/relationships/hyperlink" Target="http://cpdb.realtek.com/cpdbv3/view/wafermap/oneWaferSbinMap.php?project=RL6748&amp;checksum=c1a33198d4eab47600a39cd2398fed33&amp;bin_num=63&amp;bintype=sbin&amp;from=xls&amp;cp=CP1&amp;version=RL6748ZA_TC01_V25&amp;lotid=P9G75&amp;waferid=MBA698-04E3" TargetMode="External"/><Relationship Id="rId185" Type="http://schemas.openxmlformats.org/officeDocument/2006/relationships/hyperlink" Target="http://cpdb.realtek.com/cpdbv3/view/wafermap/oneWaferSbinMap.php?project=RL6748&amp;checksum=1c6bc39a3d018f053c61590fe4789441&amp;bin_num=29&amp;bintype=sbin&amp;from=xls&amp;cp=CP1&amp;version=RL6748ZA_TC01_V25&amp;lotid=P9G75&amp;waferid=MBA698-05D6" TargetMode="External"/><Relationship Id="rId3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42&amp;sbin_map=142&amp;is_auto=0" TargetMode="External"/><Relationship Id="rId4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21&amp;sbin_map=221&amp;is_auto=0" TargetMode="External"/><Relationship Id="rId9" Type="http://schemas.openxmlformats.org/officeDocument/2006/relationships/hyperlink" Target="http://cpdb.realtek.com/cpdbv3/view/mergeCell.php?project=RL6748&amp;cp=CP1&amp;version=RL6748ZA_TC01_V25&amp;lotid=P9G75&amp;waferid=MBA698-18E2&amp;bintype=sbin" TargetMode="External"/><Relationship Id="rId210" Type="http://schemas.openxmlformats.org/officeDocument/2006/relationships/hyperlink" Target="http://cpdb.realtek.com/cpdbv3/view/wafermap/oneWaferSbinMap.php?project=RL6748&amp;checksum=12323e46b801c98c62c6b132a94bbfb3&amp;bin_num=355&amp;bintype=sbin&amp;from=xls&amp;cp=CP1&amp;version=RL6748ZA_TC01_V25&amp;lotid=P9G75&amp;waferid=MBA698-11B2" TargetMode="External"/><Relationship Id="rId3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203&amp;sbin_map=203&amp;is_auto=0" TargetMode="External"/><Relationship Id="rId4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30632&amp;sbin_info=297&amp;sbin_map=297&amp;is_auto=0" TargetMode="External"/><Relationship Id="rId2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2658&amp;sbin_info=57&amp;sbin_map=57&amp;is_auto=0" TargetMode="External"/><Relationship Id="rId2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83&amp;sbin_map=83&amp;is_auto=0" TargetMode="External"/><Relationship Id="rId3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00&amp;sbin_map=100&amp;is_auto=0" TargetMode="External"/><Relationship Id="rId47" Type="http://schemas.openxmlformats.org/officeDocument/2006/relationships/hyperlink" Target="http://cpdb.realtek.com/cpdbv3/view/wafermap/oneWaferSbinMap.php?project=RL6748&amp;checksum=0d36b2ad10e8df58f0d7ba7c38561531&amp;bin_num=61&amp;bintype=sbin&amp;from=xls&amp;cp=CP1&amp;version=RL6748ZA_TC01_V25&amp;lotid=P9G75&amp;waferid=MBA698-10B7" TargetMode="External"/><Relationship Id="rId89" Type="http://schemas.openxmlformats.org/officeDocument/2006/relationships/hyperlink" Target="http://cpdb.realtek.com/cpdbv3/view/wafermap/oneWaferSbinMap.php?project=RL6748&amp;checksum=ccb480b0fae692e68af4339b5f60cce5&amp;bin_num=24&amp;bintype=sbin&amp;from=xls&amp;cp=CP1&amp;version=RL6748ZA_TC01_V25&amp;lotid=P9G75&amp;waferid=MBA698-09B2" TargetMode="External"/><Relationship Id="rId112" Type="http://schemas.openxmlformats.org/officeDocument/2006/relationships/hyperlink" Target="http://cpdb.realtek.com/cpdbv3/view/wafermap/oneWaferSbinMap.php?project=RL6748&amp;checksum=0d36b2ad10e8df58f0d7ba7c38561531&amp;bin_num=327&amp;bintype=sbin&amp;from=xls&amp;cp=CP1&amp;version=RL6748ZA_TC01_V25&amp;lotid=P9G75&amp;waferid=MBA698-10B7" TargetMode="External"/><Relationship Id="rId154" Type="http://schemas.openxmlformats.org/officeDocument/2006/relationships/hyperlink" Target="http://cpdb.realtek.com/cpdbv3/view/wafermap/oneWaferSbinMap.php?project=RL6748&amp;checksum=ee2107beef1ca0f48bee3c74335bbfab&amp;bin_num=31&amp;bintype=sbin&amp;from=xls&amp;cp=CP1&amp;version=RL6748ZA_TC01_V25&amp;lotid=P9G75&amp;waferid=MBA698-19D5" TargetMode="External"/><Relationship Id="rId3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59&amp;sbin_map=159&amp;is_auto=0" TargetMode="External"/><Relationship Id="rId196" Type="http://schemas.openxmlformats.org/officeDocument/2006/relationships/hyperlink" Target="http://cpdb.realtek.com/cpdbv3/view/wafermap/oneWaferSbinMap.php?project=RL6748&amp;checksum=4292b981e366d9321ef61b5757fd0102&amp;bin_num=54&amp;bintype=sbin&amp;from=xls&amp;cp=CP1&amp;version=RL6748ZA_TC01_V25&amp;lotid=P9G75&amp;waferid=MBA698-16F4" TargetMode="External"/><Relationship Id="rId4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3376&amp;sbin_info=246&amp;sbin_map=246&amp;is_auto=0" TargetMode="External"/><Relationship Id="rId4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322&amp;sbin_map=322&amp;is_auto=0" TargetMode="External"/><Relationship Id="rId16" Type="http://schemas.openxmlformats.org/officeDocument/2006/relationships/hyperlink" Target="http://cpdb.realtek.com/cpdbv3/view/mergeCell.php?project=RL6748&amp;cp=CP1&amp;version=RL6748ZA_TC01_V25&amp;lotid=P9G75&amp;waferid=MBA698-16F4&amp;bintype=sbin" TargetMode="External"/><Relationship Id="rId221" Type="http://schemas.openxmlformats.org/officeDocument/2006/relationships/hyperlink" Target="http://cpdb.realtek.com/cpdbv3/view/wafermap/oneWaferSbinMap.php?project=RL6748&amp;checksum=d63404c8060e7e93bc9b328f9ed5ddad&amp;bin_num=257&amp;bintype=sbin&amp;from=xls&amp;cp=CP1&amp;version=RL6748ZA_TC01_V25&amp;lotid=P9G75&amp;waferid=MBA698-18E2" TargetMode="External"/><Relationship Id="rId263" Type="http://schemas.openxmlformats.org/officeDocument/2006/relationships/hyperlink" Target="http://cpdb.realtek.com/cpdbv3/view/wafermap/oneWaferSbinMap.php?project=RL6748&amp;checksum=8c88a03c4cff5950119fe025c5e6c04d&amp;bin_num=41&amp;bintype=sbin&amp;from=xls&amp;cp=CP1&amp;version=RL6748ZA_TC01_V25&amp;lotid=P9G75&amp;waferid=MBA698-02F5" TargetMode="External"/><Relationship Id="rId3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11&amp;sbin_map=111&amp;is_auto=0" TargetMode="External"/><Relationship Id="rId4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53&amp;sbin_map=353&amp;is_auto=0" TargetMode="External"/><Relationship Id="rId58" Type="http://schemas.openxmlformats.org/officeDocument/2006/relationships/hyperlink" Target="http://cpdb.realtek.com/cpdbv3/view/wafermap/oneWaferSbinMap.php?project=RL6748&amp;checksum=7ba2ad86a9301c1193382d6835063e13&amp;bin_num=2&amp;bintype=sbin&amp;from=xls&amp;cp=CP1&amp;version=RL6748ZA_TC01_V25&amp;lotid=P9G75&amp;waferid=MBA698-03F0" TargetMode="External"/><Relationship Id="rId123" Type="http://schemas.openxmlformats.org/officeDocument/2006/relationships/hyperlink" Target="http://cpdb.realtek.com/cpdbv3/view/wafermap/oneWaferSbinMap.php?project=RL6748&amp;checksum=8c88a03c4cff5950119fe025c5e6c04d&amp;bin_num=76&amp;bintype=sbin&amp;from=xls&amp;cp=CP1&amp;version=RL6748ZA_TC01_V25&amp;lotid=P9G75&amp;waferid=MBA698-02F5" TargetMode="External"/><Relationship Id="rId3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122&amp;sbin_map=122&amp;is_auto=0" TargetMode="External"/><Relationship Id="rId165" Type="http://schemas.openxmlformats.org/officeDocument/2006/relationships/hyperlink" Target="http://cpdb.realtek.com/cpdbv3/view/wafermap/oneWaferSbinMap.php?project=RL6748&amp;checksum=ccb480b0fae692e68af4339b5f60cce5&amp;bin_num=188&amp;bintype=sbin&amp;from=xls&amp;cp=CP1&amp;version=RL6748ZA_TC01_V25&amp;lotid=P9G75&amp;waferid=MBA698-09B2" TargetMode="External"/><Relationship Id="rId3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0&amp;sbin_map=170&amp;is_auto=0" TargetMode="External"/><Relationship Id="rId4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58&amp;sbin_map=258&amp;is_auto=0" TargetMode="External"/><Relationship Id="rId2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516&amp;sbin_info=243&amp;sbin_map=243&amp;is_auto=0" TargetMode="External"/><Relationship Id="rId2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184&amp;sbin_info=4&amp;sbin_map=4&amp;is_auto=0" TargetMode="External"/><Relationship Id="rId27" Type="http://schemas.openxmlformats.org/officeDocument/2006/relationships/hyperlink" Target="http://cpdb.realtek.com/cpdbv3/view/wafermap/oneWaferSbinMap.php?project=RL6748&amp;checksum=0d36b2ad10e8df58f0d7ba7c38561531&amp;bin_num=326&amp;bintype=sbin&amp;from=xls&amp;cp=CP1&amp;version=RL6748ZA_TC01_V25&amp;lotid=P9G75&amp;waferid=MBA698-10B7" TargetMode="External"/><Relationship Id="rId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21484&amp;sbin_info=55&amp;sbin_map=55&amp;is_auto=0" TargetMode="External"/><Relationship Id="rId1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9311&amp;sbin_info=354&amp;sbin_map=354&amp;is_auto=0" TargetMode="External"/><Relationship Id="rId80" Type="http://schemas.openxmlformats.org/officeDocument/2006/relationships/hyperlink" Target="http://cpdb.realtek.com/cpdbv3/view/wafermap/oneWaferSbinMap.php?project=RL6748&amp;checksum=7c11958c772cb6a7c4f45dc649944daf&amp;bin_num=357&amp;bintype=sbin&amp;from=xls&amp;cp=CP1&amp;version=RL6748ZA_TC01_V25&amp;lotid=P9G75&amp;waferid=MBA698-15G1" TargetMode="External"/><Relationship Id="rId1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270&amp;sbin_map=270&amp;is_auto=0" TargetMode="External"/><Relationship Id="rId3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3&amp;sbin_map=133&amp;is_auto=0" TargetMode="External"/><Relationship Id="rId3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181&amp;sbin_map=181&amp;is_auto=0" TargetMode="External"/><Relationship Id="rId4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85&amp;sbin_map=285&amp;is_auto=0" TargetMode="External"/><Relationship Id="rId201" Type="http://schemas.openxmlformats.org/officeDocument/2006/relationships/hyperlink" Target="http://cpdb.realtek.com/cpdbv3/view/wafermap/oneWaferSbinMap.php?project=RL6748&amp;checksum=83c019e7c01ab0ccbc5f364ebeebf03d&amp;bin_num=291&amp;bintype=sbin&amp;from=xls&amp;cp=CP1&amp;version=RL6748ZA_TC01_V25&amp;lotid=P9G75&amp;waferid=MBA698-25B1" TargetMode="External"/><Relationship Id="rId243" Type="http://schemas.openxmlformats.org/officeDocument/2006/relationships/hyperlink" Target="http://cpdb.realtek.com/cpdbv3/view/wafermap/oneWaferSbinMap.php?project=RL6748&amp;checksum=4292b981e366d9321ef61b5757fd0102&amp;bin_num=40&amp;bintype=sbin&amp;from=xls&amp;cp=CP1&amp;version=RL6748ZA_TC01_V25&amp;lotid=P9G75&amp;waferid=MBA698-16F4" TargetMode="External"/><Relationship Id="rId2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990000000000001&amp;sbin_info=46&amp;sbin_map=46&amp;is_auto=0" TargetMode="External"/><Relationship Id="rId4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299&amp;sbin_map=299&amp;is_auto=0" TargetMode="External"/><Relationship Id="rId38" Type="http://schemas.openxmlformats.org/officeDocument/2006/relationships/hyperlink" Target="http://cpdb.realtek.com/cpdbv3/view/wafermap/oneWaferSbinMap.php?project=RL6748&amp;checksum=3f9c92fbafd92627a9a38547c2289e22&amp;bin_num=47&amp;bintype=sbin&amp;from=xls&amp;cp=CP1&amp;version=RL6748ZA_TC01_V25&amp;lotid=P9G75&amp;waferid=MBA698-21D5" TargetMode="External"/><Relationship Id="rId103" Type="http://schemas.openxmlformats.org/officeDocument/2006/relationships/hyperlink" Target="http://cpdb.realtek.com/cpdbv3/view/wafermap/oneWaferSbinMap.php?project=RL6748&amp;checksum=7c11958c772cb6a7c4f45dc649944daf&amp;bin_num=6&amp;bintype=sbin&amp;from=xls&amp;cp=CP1&amp;version=RL6748ZA_TC01_V25&amp;lotid=P9G75&amp;waferid=MBA698-15G1" TargetMode="External"/><Relationship Id="rId3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4&amp;sbin_info=102&amp;sbin_map=102&amp;is_auto=0" TargetMode="External"/><Relationship Id="rId91" Type="http://schemas.openxmlformats.org/officeDocument/2006/relationships/hyperlink" Target="http://cpdb.realtek.com/cpdbv3/view/wafermap/oneWaferSbinMap.php?project=RL6748&amp;checksum=1c6bc39a3d018f053c61590fe4789441&amp;bin_num=24&amp;bintype=sbin&amp;from=xls&amp;cp=CP1&amp;version=RL6748ZA_TC01_V25&amp;lotid=P9G75&amp;waferid=MBA698-05D6" TargetMode="External"/><Relationship Id="rId1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8738&amp;sbin_info=330&amp;sbin_map=330&amp;is_auto=0" TargetMode="External"/><Relationship Id="rId1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386&amp;sbin_info=233&amp;sbin_map=233&amp;is_auto=0" TargetMode="External"/><Relationship Id="rId3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44&amp;sbin_map=144&amp;is_auto=0" TargetMode="External"/><Relationship Id="rId3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5&amp;sbin_map=205&amp;is_auto=0" TargetMode="External"/><Relationship Id="rId4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23&amp;sbin_map=223&amp;is_auto=0" TargetMode="External"/><Relationship Id="rId2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0422&amp;sbin_info=244&amp;sbin_map=244&amp;is_auto=0" TargetMode="External"/><Relationship Id="rId2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92&amp;sbin_info=227&amp;sbin_map=227&amp;is_auto=0" TargetMode="External"/><Relationship Id="rId49" Type="http://schemas.openxmlformats.org/officeDocument/2006/relationships/hyperlink" Target="http://cpdb.realtek.com/cpdbv3/view/wafermap/oneWaferSbinMap.php?project=RL6748&amp;checksum=ee2107beef1ca0f48bee3c74335bbfab&amp;bin_num=61&amp;bintype=sbin&amp;from=xls&amp;cp=CP1&amp;version=RL6748ZA_TC01_V25&amp;lotid=P9G75&amp;waferid=MBA698-19D5" TargetMode="External"/><Relationship Id="rId114" Type="http://schemas.openxmlformats.org/officeDocument/2006/relationships/hyperlink" Target="http://cpdb.realtek.com/cpdbv3/view/wafermap/oneWaferSbinMap.php?project=RL6748&amp;checksum=ee2107beef1ca0f48bee3c74335bbfab&amp;bin_num=327&amp;bintype=sbin&amp;from=xls&amp;cp=CP1&amp;version=RL6748ZA_TC01_V25&amp;lotid=P9G75&amp;waferid=MBA698-19D5" TargetMode="External"/><Relationship Id="rId2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85&amp;sbin_map=85&amp;is_auto=0" TargetMode="External"/><Relationship Id="rId4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24&amp;sbin_map=324&amp;is_auto=0" TargetMode="External"/><Relationship Id="rId60" Type="http://schemas.openxmlformats.org/officeDocument/2006/relationships/hyperlink" Target="http://cpdb.realtek.com/cpdbv3/view/wafermap/oneWaferSbinMap.php?project=RL6748&amp;checksum=83c019e7c01ab0ccbc5f364ebeebf03d&amp;bin_num=2&amp;bintype=sbin&amp;from=xls&amp;cp=CP1&amp;version=RL6748ZA_TC01_V25&amp;lotid=P9G75&amp;waferid=MBA698-25B1" TargetMode="External"/><Relationship Id="rId156" Type="http://schemas.openxmlformats.org/officeDocument/2006/relationships/hyperlink" Target="http://cpdb.realtek.com/cpdbv3/view/wafermap/oneWaferSbinMap.php?project=RL6748&amp;checksum=43c38f0c1eaa3da8732e8d66447f2922&amp;bin_num=31&amp;bintype=sbin&amp;from=xls&amp;cp=CP1&amp;version=RL6748ZA_TC01_V25&amp;lotid=P9G75&amp;waferid=MBA698-24B6" TargetMode="External"/><Relationship Id="rId198" Type="http://schemas.openxmlformats.org/officeDocument/2006/relationships/hyperlink" Target="http://cpdb.realtek.com/cpdbv3/view/wafermap/oneWaferSbinMap.php?project=RL6748&amp;checksum=0d36b2ad10e8df58f0d7ba7c38561531&amp;bin_num=62&amp;bintype=sbin&amp;from=xls&amp;cp=CP1&amp;version=RL6748ZA_TC01_V25&amp;lotid=P9G75&amp;waferid=MBA698-10B7" TargetMode="External"/><Relationship Id="rId3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13&amp;sbin_map=113&amp;is_auto=0" TargetMode="External"/><Relationship Id="rId3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1&amp;sbin_map=161&amp;is_auto=0" TargetMode="External"/><Relationship Id="rId4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48&amp;sbin_map=248&amp;is_auto=0" TargetMode="External"/><Relationship Id="rId223" Type="http://schemas.openxmlformats.org/officeDocument/2006/relationships/hyperlink" Target="http://cpdb.realtek.com/cpdbv3/view/wafermap/oneWaferSbinMap.php?project=RL6748&amp;checksum=d63404c8060e7e93bc9b328f9ed5ddad&amp;bin_num=86&amp;bintype=sbin&amp;from=xls&amp;cp=CP1&amp;version=RL6748ZA_TC01_V25&amp;lotid=P9G75&amp;waferid=MBA698-18E2" TargetMode="External"/><Relationship Id="rId4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7824&amp;sbin_info=266&amp;sbin_map=266&amp;is_auto=0" TargetMode="External"/><Relationship Id="rId18" Type="http://schemas.openxmlformats.org/officeDocument/2006/relationships/hyperlink" Target="http://cpdb.realtek.com/cpdbv3/view/mergeCell.php?project=RL6748&amp;cp=CP1&amp;version=RL6748ZA_TC01_V25&amp;lotid=P9G75&amp;waferid=MBA698-24B6&amp;bintype=sbin" TargetMode="External"/><Relationship Id="rId265" Type="http://schemas.openxmlformats.org/officeDocument/2006/relationships/hyperlink" Target="http://cpdb.realtek.com/cpdbv3/view/wafermap/oneWaferSbinMap.php?project=RL6748&amp;checksum=8c88a03c4cff5950119fe025c5e6c04d&amp;bin_num=245&amp;bintype=sbin&amp;from=xls&amp;cp=CP1&amp;version=RL6748ZA_TC01_V25&amp;lotid=P9G75&amp;waferid=MBA698-02F5" TargetMode="External"/><Relationship Id="rId4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822&amp;sbin_info=358&amp;sbin_map=358&amp;is_auto=0" TargetMode="External"/><Relationship Id="rId125" Type="http://schemas.openxmlformats.org/officeDocument/2006/relationships/hyperlink" Target="http://cpdb.realtek.com/cpdbv3/view/wafermap/oneWaferSbinMap.php?project=RL6748&amp;checksum=7c11958c772cb6a7c4f45dc649944daf&amp;bin_num=76&amp;bintype=sbin&amp;from=xls&amp;cp=CP1&amp;version=RL6748ZA_TC01_V25&amp;lotid=P9G75&amp;waferid=MBA698-15G1" TargetMode="External"/><Relationship Id="rId1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9606&amp;sbin_info=331&amp;sbin_map=331&amp;is_auto=0" TargetMode="External"/><Relationship Id="rId3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4&amp;sbin_map=124&amp;is_auto=0" TargetMode="External"/><Relationship Id="rId3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2&amp;sbin_map=172&amp;is_auto=0" TargetMode="External"/><Relationship Id="rId71" Type="http://schemas.openxmlformats.org/officeDocument/2006/relationships/hyperlink" Target="http://cpdb.realtek.com/cpdbv3/view/wafermap/oneWaferSbinMap.php?project=RL6748&amp;checksum=43c38f0c1eaa3da8732e8d66447f2922&amp;bin_num=55&amp;bintype=sbin&amp;from=xls&amp;cp=CP1&amp;version=RL6748ZA_TC01_V25&amp;lotid=P9G75&amp;waferid=MBA698-24B6" TargetMode="External"/><Relationship Id="rId2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732&amp;sbin_info=293&amp;sbin_map=293&amp;is_auto=0" TargetMode="External"/><Relationship Id="rId2" Type="http://schemas.openxmlformats.org/officeDocument/2006/relationships/hyperlink" Target="http://cpdb.realtek.com/cpdbv3/view/mergeCell.php?project=RL6748&amp;cp=CP1&amp;version=RL6748ZA_TC01_V25&amp;lotid=P9G75&amp;waferid=MBA698-01G2&amp;bintype=sbin" TargetMode="External"/><Relationship Id="rId29" Type="http://schemas.openxmlformats.org/officeDocument/2006/relationships/hyperlink" Target="http://cpdb.realtek.com/cpdbv3/view/wafermap/oneWaferSbinMap.php?project=RL6748&amp;checksum=0d36b2ad10e8df58f0d7ba7c38561531&amp;bin_num=332&amp;bintype=sbin&amp;from=xls&amp;cp=CP1&amp;version=RL6748ZA_TC01_V25&amp;lotid=P9G75&amp;waferid=MBA698-10B7" TargetMode="External"/><Relationship Id="rId2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342&amp;sbin_info=15&amp;sbin_map=15&amp;is_auto=0" TargetMode="External"/><Relationship Id="rId4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87&amp;sbin_map=287&amp;is_auto=0" TargetMode="External"/><Relationship Id="rId40" Type="http://schemas.openxmlformats.org/officeDocument/2006/relationships/hyperlink" Target="http://cpdb.realtek.com/cpdbv3/view/wafermap/oneWaferSbinMap.php?project=RL6748&amp;checksum=ccb480b0fae692e68af4339b5f60cce5&amp;bin_num=47&amp;bintype=sbin&amp;from=xls&amp;cp=CP1&amp;version=RL6748ZA_TC01_V25&amp;lotid=P9G75&amp;waferid=MBA698-09B2" TargetMode="External"/><Relationship Id="rId136" Type="http://schemas.openxmlformats.org/officeDocument/2006/relationships/hyperlink" Target="http://cpdb.realtek.com/cpdbv3/view/wafermap/oneWaferSbinMap.php?project=RL6748&amp;checksum=12323e46b801c98c62c6b132a94bbfb3&amp;bin_num=354&amp;bintype=sbin&amp;from=xls&amp;cp=CP1&amp;version=RL6748ZA_TC01_V25&amp;lotid=P9G75&amp;waferid=MBA698-11B2" TargetMode="External"/><Relationship Id="rId178" Type="http://schemas.openxmlformats.org/officeDocument/2006/relationships/hyperlink" Target="http://cpdb.realtek.com/cpdbv3/view/wafermap/oneWaferSbinMap.php?project=RL6748&amp;checksum=43c38f0c1eaa3da8732e8d66447f2922&amp;bin_num=270&amp;bintype=sbin&amp;from=xls&amp;cp=CP1&amp;version=RL6748ZA_TC01_V25&amp;lotid=P9G75&amp;waferid=MBA698-24B6" TargetMode="External"/><Relationship Id="rId3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93&amp;sbin_map=93&amp;is_auto=0" TargetMode="External"/><Relationship Id="rId3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5&amp;sbin_map=135&amp;is_auto=0" TargetMode="External"/><Relationship Id="rId82" Type="http://schemas.openxmlformats.org/officeDocument/2006/relationships/hyperlink" Target="http://cpdb.realtek.com/cpdbv3/view/wafermap/oneWaferSbinMap.php?project=RL6748&amp;checksum=43c38f0c1eaa3da8732e8d66447f2922&amp;bin_num=357&amp;bintype=sbin&amp;from=xls&amp;cp=CP1&amp;version=RL6748ZA_TC01_V25&amp;lotid=P9G75&amp;waferid=MBA698-24B6" TargetMode="External"/><Relationship Id="rId2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1094&amp;sbin_info=334&amp;sbin_map=334&amp;is_auto=0" TargetMode="External"/><Relationship Id="rId3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183&amp;sbin_map=183&amp;is_auto=0" TargetMode="External"/><Relationship Id="rId245" Type="http://schemas.openxmlformats.org/officeDocument/2006/relationships/hyperlink" Target="http://cpdb.realtek.com/cpdbv3/view/wafermap/oneWaferSbinMap.php?project=RL6748&amp;checksum=7d56beaec7d430a9a3a42523395b3d40&amp;bin_num=30&amp;bintype=sbin&amp;from=xls&amp;cp=CP1&amp;version=RL6748ZA_TC01_V25&amp;lotid=P9G75&amp;waferid=MBA698-01G2" TargetMode="External"/><Relationship Id="rId2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59&amp;sbin_map=59&amp;is_auto=0" TargetMode="External"/><Relationship Id="rId4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996&amp;sbin_info=229&amp;sbin_map=229&amp;is_auto=0" TargetMode="External"/><Relationship Id="rId4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864&amp;sbin_info=301&amp;sbin_map=301&amp;is_auto=0" TargetMode="External"/><Relationship Id="rId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4.906511999999999&amp;sbin_info=60&amp;sbin_map=60&amp;is_auto=0" TargetMode="External"/><Relationship Id="rId1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5692&amp;sbin_info=52&amp;sbin_map=52&amp;is_auto=0" TargetMode="External"/><Relationship Id="rId126" Type="http://schemas.openxmlformats.org/officeDocument/2006/relationships/hyperlink" Target="http://cpdb.realtek.com/cpdbv3/view/wafermap/oneWaferSbinMap.php?project=RL6748&amp;checksum=1c6bc39a3d018f053c61590fe4789441&amp;bin_num=76&amp;bintype=sbin&amp;from=xls&amp;cp=CP1&amp;version=RL6748ZA_TC01_V25&amp;lotid=P9G75&amp;waferid=MBA698-05D6" TargetMode="External"/><Relationship Id="rId147" Type="http://schemas.openxmlformats.org/officeDocument/2006/relationships/hyperlink" Target="http://cpdb.realtek.com/cpdbv3/view/wafermap/oneWaferSbinMap.php?project=RL6748&amp;checksum=10ff2b06d254caf0b5762bef5b466d06&amp;bin_num=330&amp;bintype=sbin&amp;from=xls&amp;cp=CP1&amp;version=RL6748ZA_TC01_V25&amp;lotid=P9G75&amp;waferid=MBA698-23C3" TargetMode="External"/><Relationship Id="rId168" Type="http://schemas.openxmlformats.org/officeDocument/2006/relationships/hyperlink" Target="http://cpdb.realtek.com/cpdbv3/view/wafermap/oneWaferSbinMap.php?project=RL6748&amp;checksum=8c88a03c4cff5950119fe025c5e6c04d&amp;bin_num=331&amp;bintype=sbin&amp;from=xls&amp;cp=CP1&amp;version=RL6748ZA_TC01_V25&amp;lotid=P9G75&amp;waferid=MBA698-02F5" TargetMode="External"/><Relationship Id="rId3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04&amp;sbin_map=104&amp;is_auto=0" TargetMode="External"/><Relationship Id="rId3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5&amp;sbin_map=125&amp;is_auto=0" TargetMode="External"/><Relationship Id="rId3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6&amp;sbin_map=146&amp;is_auto=0" TargetMode="External"/><Relationship Id="rId51" Type="http://schemas.openxmlformats.org/officeDocument/2006/relationships/hyperlink" Target="http://cpdb.realtek.com/cpdbv3/view/wafermap/oneWaferSbinMap.php?project=RL6748&amp;checksum=1c6bc39a3d018f053c61590fe4789441&amp;bin_num=61&amp;bintype=sbin&amp;from=xls&amp;cp=CP1&amp;version=RL6748ZA_TC01_V25&amp;lotid=P9G75&amp;waferid=MBA698-05D6" TargetMode="External"/><Relationship Id="rId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1396&amp;sbin_info=357&amp;sbin_map=357&amp;is_auto=0" TargetMode="External"/><Relationship Id="rId93" Type="http://schemas.openxmlformats.org/officeDocument/2006/relationships/hyperlink" Target="http://cpdb.realtek.com/cpdbv3/view/wafermap/oneWaferSbinMap.php?project=RL6748&amp;checksum=10ff2b06d254caf0b5762bef5b466d06&amp;bin_num=24&amp;bintype=sbin&amp;from=xls&amp;cp=CP1&amp;version=RL6748ZA_TC01_V25&amp;lotid=P9G75&amp;waferid=MBA698-23C3" TargetMode="External"/><Relationship Id="rId189" Type="http://schemas.openxmlformats.org/officeDocument/2006/relationships/hyperlink" Target="http://cpdb.realtek.com/cpdbv3/view/wafermap/oneWaferSbinMap.php?project=RL6748&amp;checksum=7c11958c772cb6a7c4f45dc649944daf&amp;bin_num=233&amp;bintype=sbin&amp;from=xls&amp;cp=CP1&amp;version=RL6748ZA_TC01_V25&amp;lotid=P9G75&amp;waferid=MBA698-15G1" TargetMode="External"/><Relationship Id="rId3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3&amp;sbin_map=173&amp;is_auto=0" TargetMode="External"/><Relationship Id="rId3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9&amp;sbin_map=209&amp;is_auto=0" TargetMode="External"/><Relationship Id="rId3" Type="http://schemas.openxmlformats.org/officeDocument/2006/relationships/hyperlink" Target="http://cpdb.realtek.com/cpdbv3/view/mergeCell.php?project=RL6748&amp;cp=CP1&amp;version=RL6748ZA_TC01_V25&amp;lotid=P9G75&amp;waferid=MBA698-11B2&amp;bintype=sbin" TargetMode="External"/><Relationship Id="rId214" Type="http://schemas.openxmlformats.org/officeDocument/2006/relationships/hyperlink" Target="http://cpdb.realtek.com/cpdbv3/view/wafermap/oneWaferSbinMap.php?project=RL6748&amp;checksum=1c6bc39a3d018f053c61590fe4789441&amp;bin_num=244&amp;bintype=sbin&amp;from=xls&amp;cp=CP1&amp;version=RL6748ZA_TC01_V25&amp;lotid=P9G75&amp;waferid=MBA698-05D6" TargetMode="External"/><Relationship Id="rId235" Type="http://schemas.openxmlformats.org/officeDocument/2006/relationships/hyperlink" Target="http://cpdb.realtek.com/cpdbv3/view/wafermap/oneWaferSbinMap.php?project=RL6748&amp;checksum=ee2107beef1ca0f48bee3c74335bbfab&amp;bin_num=293&amp;bintype=sbin&amp;from=xls&amp;cp=CP1&amp;version=RL6748ZA_TC01_V25&amp;lotid=P9G75&amp;waferid=MBA698-19D5" TargetMode="External"/><Relationship Id="rId2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47&amp;sbin_info=17&amp;sbin_map=17&amp;is_auto=0" TargetMode="External"/><Relationship Id="rId2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&amp;sbin_map=16&amp;is_auto=0" TargetMode="External"/><Relationship Id="rId2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88&amp;sbin_map=88&amp;is_auto=0" TargetMode="External"/><Relationship Id="rId4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13&amp;sbin_map=213&amp;is_auto=0" TargetMode="External"/><Relationship Id="rId4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250&amp;sbin_map=250&amp;is_auto=0" TargetMode="External"/><Relationship Id="rId4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88&amp;sbin_map=288&amp;is_auto=0" TargetMode="External"/><Relationship Id="rId4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337&amp;sbin_map=337&amp;is_auto=0" TargetMode="External"/><Relationship Id="rId116" Type="http://schemas.openxmlformats.org/officeDocument/2006/relationships/hyperlink" Target="http://cpdb.realtek.com/cpdbv3/view/wafermap/oneWaferSbinMap.php?project=RL6748&amp;checksum=10ff2b06d254caf0b5762bef5b466d06&amp;bin_num=327&amp;bintype=sbin&amp;from=xls&amp;cp=CP1&amp;version=RL6748ZA_TC01_V25&amp;lotid=P9G75&amp;waferid=MBA698-23C3" TargetMode="External"/><Relationship Id="rId137" Type="http://schemas.openxmlformats.org/officeDocument/2006/relationships/hyperlink" Target="http://cpdb.realtek.com/cpdbv3/view/wafermap/oneWaferSbinMap.php?project=RL6748&amp;checksum=3f9c92fbafd92627a9a38547c2289e22&amp;bin_num=354&amp;bintype=sbin&amp;from=xls&amp;cp=CP1&amp;version=RL6748ZA_TC01_V25&amp;lotid=P9G75&amp;waferid=MBA698-21D5" TargetMode="External"/><Relationship Id="rId158" Type="http://schemas.openxmlformats.org/officeDocument/2006/relationships/hyperlink" Target="http://cpdb.realtek.com/cpdbv3/view/wafermap/oneWaferSbinMap.php?project=RL6748&amp;checksum=7d56beaec7d430a9a3a42523395b3d40&amp;bin_num=350&amp;bintype=sbin&amp;from=xls&amp;cp=CP1&amp;version=RL6748ZA_TC01_V25&amp;lotid=P9G75&amp;waferid=MBA698-01G2" TargetMode="External"/><Relationship Id="rId3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94&amp;sbin_map=94&amp;is_auto=0" TargetMode="External"/><Relationship Id="rId3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15&amp;sbin_map=115&amp;is_auto=0" TargetMode="External"/><Relationship Id="rId3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6&amp;sbin_map=136&amp;is_auto=0" TargetMode="External"/><Relationship Id="rId20" Type="http://schemas.openxmlformats.org/officeDocument/2006/relationships/hyperlink" Target="http://cpdb.realtek.com/cpdbv3/view/mergeCell.php?project=RL6748&amp;cp=CP1&amp;version=RL6748ZA_TC01_V25&amp;lotid=P9G75&amp;waferid=MBA698-04E3&amp;bintype=sbin" TargetMode="External"/><Relationship Id="rId41" Type="http://schemas.openxmlformats.org/officeDocument/2006/relationships/hyperlink" Target="http://cpdb.realtek.com/cpdbv3/view/wafermap/oneWaferSbinMap.php?project=RL6748&amp;checksum=6b45af10292885dd996344fbcb39c15d&amp;bin_num=47&amp;bintype=sbin&amp;from=xls&amp;cp=CP1&amp;version=RL6748ZA_TC01_V25&amp;lotid=P9G75&amp;waferid=MBA698-14G6" TargetMode="External"/><Relationship Id="rId62" Type="http://schemas.openxmlformats.org/officeDocument/2006/relationships/hyperlink" Target="http://cpdb.realtek.com/cpdbv3/view/wafermap/oneWaferSbinMap.php?project=RL6748&amp;checksum=c17e6df7430ba1c70358ea0335fd81ce&amp;bin_num=2&amp;bintype=sbin&amp;from=xls&amp;cp=CP1&amp;version=RL6748ZA_TC01_V25&amp;lotid=P9G75&amp;waferid=MBA698-12A5" TargetMode="External"/><Relationship Id="rId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941&amp;sbin_info=24&amp;sbin_map=24&amp;is_auto=0" TargetMode="External"/><Relationship Id="rId1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358&amp;sbin_info=282&amp;sbin_map=282&amp;is_auto=0" TargetMode="External"/><Relationship Id="rId3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3&amp;sbin_map=163&amp;is_auto=0" TargetMode="External"/><Relationship Id="rId3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85&amp;sbin_map=185&amp;is_auto=0" TargetMode="External"/><Relationship Id="rId190" Type="http://schemas.openxmlformats.org/officeDocument/2006/relationships/hyperlink" Target="http://cpdb.realtek.com/cpdbv3/view/wafermap/oneWaferSbinMap.php?project=RL6748&amp;checksum=8ff76cecdbb3eb8d99b3ae4090fc92e4&amp;bin_num=233&amp;bintype=sbin&amp;from=xls&amp;cp=CP1&amp;version=RL6748ZA_TC01_V25&amp;lotid=P9G75&amp;waferid=MBA698-06D1" TargetMode="External"/><Relationship Id="rId204" Type="http://schemas.openxmlformats.org/officeDocument/2006/relationships/hyperlink" Target="http://cpdb.realtek.com/cpdbv3/view/wafermap/oneWaferSbinMap.php?project=RL6748&amp;checksum=ee2107beef1ca0f48bee3c74335bbfab&amp;bin_num=334&amp;bintype=sbin&amp;from=xls&amp;cp=CP1&amp;version=RL6748ZA_TC01_V25&amp;lotid=P9G75&amp;waferid=MBA698-19D5" TargetMode="External"/><Relationship Id="rId225" Type="http://schemas.openxmlformats.org/officeDocument/2006/relationships/hyperlink" Target="http://cpdb.realtek.com/cpdbv3/view/wafermap/oneWaferSbinMap.php?project=RL6748&amp;checksum=0d36b2ad10e8df58f0d7ba7c38561531&amp;bin_num=28&amp;bintype=sbin&amp;from=xls&amp;cp=CP1&amp;version=RL6748ZA_TC01_V25&amp;lotid=P9G75&amp;waferid=MBA698-10B7" TargetMode="External"/><Relationship Id="rId2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386&amp;sbin_info=207&amp;sbin_map=207&amp;is_auto=0" TargetMode="External"/><Relationship Id="rId267" Type="http://schemas.openxmlformats.org/officeDocument/2006/relationships/hyperlink" Target="http://cpdb.realtek.com/cpdbv3/view/wafermap/oneWaferSbinMap.php?project=RL6748&amp;checksum=43c38f0c1eaa3da8732e8d66447f2922&amp;bin_num=237&amp;bintype=sbin&amp;from=xls&amp;cp=CP1&amp;version=RL6748ZA_TC01_V25&amp;lotid=P9G75&amp;waferid=MBA698-24B6" TargetMode="External"/><Relationship Id="rId2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738&amp;sbin_info=74&amp;sbin_map=74&amp;is_auto=0" TargetMode="External"/><Relationship Id="rId4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30&amp;sbin_map=230&amp;is_auto=0" TargetMode="External"/><Relationship Id="rId4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68&amp;sbin_map=268&amp;is_auto=0" TargetMode="External"/><Relationship Id="rId4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302&amp;sbin_map=302&amp;is_auto=0" TargetMode="External"/><Relationship Id="rId4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60&amp;sbin_map=360&amp;is_auto=0" TargetMode="External"/><Relationship Id="rId106" Type="http://schemas.openxmlformats.org/officeDocument/2006/relationships/hyperlink" Target="http://cpdb.realtek.com/cpdbv3/view/wafermap/oneWaferSbinMap.php?project=RL6748&amp;checksum=0d36b2ad10e8df58f0d7ba7c38561531&amp;bin_num=52&amp;bintype=sbin&amp;from=xls&amp;cp=CP1&amp;version=RL6748ZA_TC01_V25&amp;lotid=P9G75&amp;waferid=MBA698-10B7" TargetMode="External"/><Relationship Id="rId127" Type="http://schemas.openxmlformats.org/officeDocument/2006/relationships/hyperlink" Target="http://cpdb.realtek.com/cpdbv3/view/wafermap/oneWaferSbinMap.php?project=RL6748&amp;checksum=8ff76cecdbb3eb8d99b3ae4090fc92e4&amp;bin_num=76&amp;bintype=sbin&amp;from=xls&amp;cp=CP1&amp;version=RL6748ZA_TC01_V25&amp;lotid=P9G75&amp;waferid=MBA698-06D1" TargetMode="External"/><Relationship Id="rId3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05&amp;sbin_map=105&amp;is_auto=0" TargetMode="External"/><Relationship Id="rId10" Type="http://schemas.openxmlformats.org/officeDocument/2006/relationships/hyperlink" Target="http://cpdb.realtek.com/cpdbv3/view/mergeCell.php?project=RL6748&amp;cp=CP1&amp;version=RL6748ZA_TC01_V25&amp;lotid=P9G75&amp;waferid=MBA698-03F0&amp;bintype=sbin" TargetMode="External"/><Relationship Id="rId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87199&amp;sbin_info=329&amp;sbin_map=329&amp;is_auto=0" TargetMode="External"/><Relationship Id="rId52" Type="http://schemas.openxmlformats.org/officeDocument/2006/relationships/hyperlink" Target="http://cpdb.realtek.com/cpdbv3/view/wafermap/oneWaferSbinMap.php?project=RL6748&amp;checksum=82fb781d4cb1d6619688526c910ce7f3&amp;bin_num=61&amp;bintype=sbin&amp;from=xls&amp;cp=CP1&amp;version=RL6748ZA_TC01_V25&amp;lotid=P9G75&amp;waferid=MBA698-17E7" TargetMode="External"/><Relationship Id="rId73" Type="http://schemas.openxmlformats.org/officeDocument/2006/relationships/hyperlink" Target="http://cpdb.realtek.com/cpdbv3/view/wafermap/oneWaferSbinMap.php?project=RL6748&amp;checksum=0d36b2ad10e8df58f0d7ba7c38561531&amp;bin_num=357&amp;bintype=sbin&amp;from=xls&amp;cp=CP1&amp;version=RL6748ZA_TC01_V25&amp;lotid=P9G75&amp;waferid=MBA698-10B7" TargetMode="External"/><Relationship Id="rId94" Type="http://schemas.openxmlformats.org/officeDocument/2006/relationships/hyperlink" Target="http://cpdb.realtek.com/cpdbv3/view/wafermap/oneWaferSbinMap.php?project=RL6748&amp;checksum=8d9911704abab5a57de8e0712075e71c&amp;bin_num=24&amp;bintype=sbin&amp;from=xls&amp;cp=CP1&amp;version=RL6748ZA_TC01_V25&amp;lotid=P9G75&amp;waferid=MBA698-13A0" TargetMode="External"/><Relationship Id="rId148" Type="http://schemas.openxmlformats.org/officeDocument/2006/relationships/hyperlink" Target="http://cpdb.realtek.com/cpdbv3/view/wafermap/oneWaferSbinMap.php?project=RL6748&amp;checksum=8d9911704abab5a57de8e0712075e71c&amp;bin_num=330&amp;bintype=sbin&amp;from=xls&amp;cp=CP1&amp;version=RL6748ZA_TC01_V25&amp;lotid=P9G75&amp;waferid=MBA698-13A0" TargetMode="External"/><Relationship Id="rId169" Type="http://schemas.openxmlformats.org/officeDocument/2006/relationships/hyperlink" Target="http://cpdb.realtek.com/cpdbv3/view/wafermap/oneWaferSbinMap.php?project=RL6748&amp;checksum=d63404c8060e7e93bc9b328f9ed5ddad&amp;bin_num=331&amp;bintype=sbin&amp;from=xls&amp;cp=CP1&amp;version=RL6748ZA_TC01_V25&amp;lotid=P9G75&amp;waferid=MBA698-18E2" TargetMode="External"/><Relationship Id="rId3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126&amp;sbin_map=126&amp;is_auto=0" TargetMode="External"/><Relationship Id="rId3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7&amp;sbin_map=147&amp;is_auto=0" TargetMode="External"/><Relationship Id="rId3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4&amp;sbin_map=174&amp;is_auto=0" TargetMode="External"/><Relationship Id="rId3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6&amp;sbin_info=210&amp;sbin_map=210&amp;is_auto=0" TargetMode="External"/><Relationship Id="rId4" Type="http://schemas.openxmlformats.org/officeDocument/2006/relationships/hyperlink" Target="http://cpdb.realtek.com/cpdbv3/view/mergeCell.php?project=RL6748&amp;cp=CP1&amp;version=RL6748ZA_TC01_V25&amp;lotid=P9G75&amp;waferid=MBA698-22D0&amp;bintype=sbin" TargetMode="External"/><Relationship Id="rId180" Type="http://schemas.openxmlformats.org/officeDocument/2006/relationships/hyperlink" Target="http://cpdb.realtek.com/cpdbv3/view/wafermap/oneWaferSbinMap.php?project=RL6748&amp;checksum=7d56beaec7d430a9a3a42523395b3d40&amp;bin_num=282&amp;bintype=sbin&amp;from=xls&amp;cp=CP1&amp;version=RL6748ZA_TC01_V25&amp;lotid=P9G75&amp;waferid=MBA698-01G2" TargetMode="External"/><Relationship Id="rId2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2114&amp;sbin_info=328&amp;sbin_map=328&amp;is_auto=0" TargetMode="External"/><Relationship Id="rId2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235&amp;sbin_map=235&amp;is_auto=0" TargetMode="External"/><Relationship Id="rId257" Type="http://schemas.openxmlformats.org/officeDocument/2006/relationships/hyperlink" Target="http://cpdb.realtek.com/cpdbv3/view/wafermap/oneWaferSbinMap.php?project=RL6748&amp;checksum=12323e46b801c98c62c6b132a94bbfb3&amp;bin_num=17&amp;bintype=sbin&amp;from=xls&amp;cp=CP1&amp;version=RL6748ZA_TC01_V25&amp;lotid=P9G75&amp;waferid=MBA698-11B2" TargetMode="External"/><Relationship Id="rId2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20&amp;sbin_map=20&amp;is_auto=0" TargetMode="External"/><Relationship Id="rId4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14&amp;sbin_map=214&amp;is_auto=0" TargetMode="External"/><Relationship Id="rId4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51&amp;sbin_map=251&amp;is_auto=0" TargetMode="External"/><Relationship Id="rId4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0498&amp;sbin_info=289&amp;sbin_map=289&amp;is_auto=0" TargetMode="External"/><Relationship Id="rId4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338&amp;sbin_map=338&amp;is_auto=0" TargetMode="External"/><Relationship Id="rId3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95&amp;sbin_map=95&amp;is_auto=0" TargetMode="External"/><Relationship Id="rId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8091539999999999&amp;sbin_info=51&amp;sbin_map=51&amp;is_auto=0" TargetMode="External"/><Relationship Id="rId84" Type="http://schemas.openxmlformats.org/officeDocument/2006/relationships/hyperlink" Target="http://cpdb.realtek.com/cpdbv3/view/wafermap/oneWaferSbinMap.php?project=RL6748&amp;checksum=0d36b2ad10e8df58f0d7ba7c38561531&amp;bin_num=24&amp;bintype=sbin&amp;from=xls&amp;cp=CP1&amp;version=RL6748ZA_TC01_V25&amp;lotid=P9G75&amp;waferid=MBA698-10B7" TargetMode="External"/><Relationship Id="rId138" Type="http://schemas.openxmlformats.org/officeDocument/2006/relationships/hyperlink" Target="http://cpdb.realtek.com/cpdbv3/view/wafermap/oneWaferSbinMap.php?project=RL6748&amp;checksum=d63404c8060e7e93bc9b328f9ed5ddad&amp;bin_num=354&amp;bintype=sbin&amp;from=xls&amp;cp=CP1&amp;version=RL6748ZA_TC01_V25&amp;lotid=P9G75&amp;waferid=MBA698-18E2" TargetMode="External"/><Relationship Id="rId3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7&amp;sbin_map=137&amp;is_auto=0" TargetMode="External"/><Relationship Id="rId3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93&amp;sbin_map=193&amp;is_auto=0" TargetMode="External"/><Relationship Id="rId1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8588&amp;sbin_info=228&amp;sbin_map=228&amp;is_auto=0" TargetMode="External"/><Relationship Id="rId205" Type="http://schemas.openxmlformats.org/officeDocument/2006/relationships/hyperlink" Target="http://cpdb.realtek.com/cpdbv3/view/wafermap/oneWaferSbinMap.php?project=RL6748&amp;checksum=6b45af10292885dd996344fbcb39c15d&amp;bin_num=334&amp;bintype=sbin&amp;from=xls&amp;cp=CP1&amp;version=RL6748ZA_TC01_V25&amp;lotid=P9G75&amp;waferid=MBA698-14G6" TargetMode="External"/><Relationship Id="rId247" Type="http://schemas.openxmlformats.org/officeDocument/2006/relationships/hyperlink" Target="http://cpdb.realtek.com/cpdbv3/view/wafermap/oneWaferSbinMap.php?project=RL6748&amp;checksum=3f9c92fbafd92627a9a38547c2289e22&amp;bin_num=207&amp;bintype=sbin&amp;from=xls&amp;cp=CP1&amp;version=RL6748ZA_TC01_V25&amp;lotid=P9G75&amp;waferid=MBA698-21D5" TargetMode="External"/><Relationship Id="rId4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34&amp;sbin_map=234&amp;is_auto=0" TargetMode="External"/><Relationship Id="rId1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8894&amp;sbin_info=39&amp;sbin_map=39&amp;is_auto=0" TargetMode="External"/><Relationship Id="rId2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77&amp;sbin_map=77&amp;is_auto=0" TargetMode="External"/><Relationship Id="rId4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03&amp;sbin_map=303&amp;is_auto=0" TargetMode="External"/><Relationship Id="rId11" Type="http://schemas.openxmlformats.org/officeDocument/2006/relationships/hyperlink" Target="http://cpdb.realtek.com/cpdbv3/view/mergeCell.php?project=RL6748&amp;cp=CP1&amp;version=RL6748ZA_TC01_V25&amp;lotid=P9G75&amp;waferid=MBA698-09B2&amp;bintype=sbin" TargetMode="External"/><Relationship Id="rId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5494520000000001&amp;sbin_info=3&amp;sbin_map=3&amp;is_auto=0" TargetMode="External"/><Relationship Id="rId149" Type="http://schemas.openxmlformats.org/officeDocument/2006/relationships/hyperlink" Target="http://cpdb.realtek.com/cpdbv3/view/wafermap/oneWaferSbinMap.php?project=RL6748&amp;checksum=6b45af10292885dd996344fbcb39c15d&amp;bin_num=330&amp;bintype=sbin&amp;from=xls&amp;cp=CP1&amp;version=RL6748ZA_TC01_V25&amp;lotid=P9G75&amp;waferid=MBA698-14G6" TargetMode="External"/><Relationship Id="rId3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06&amp;sbin_map=106&amp;is_auto=0" TargetMode="External"/><Relationship Id="rId3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48&amp;sbin_map=148&amp;is_auto=0" TargetMode="External"/><Relationship Id="rId3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11&amp;sbin_map=211&amp;is_auto=0" TargetMode="External"/><Relationship Id="rId95" Type="http://schemas.openxmlformats.org/officeDocument/2006/relationships/hyperlink" Target="http://cpdb.realtek.com/cpdbv3/view/wafermap/oneWaferSbinMap.php?project=RL6748&amp;checksum=1e005ad45d942f9a74695587fa0d4a23&amp;bin_num=24&amp;bintype=sbin&amp;from=xls&amp;cp=CP1&amp;version=RL6748ZA_TC01_V25&amp;lotid=P9G75&amp;waferid=MBA698-07C4" TargetMode="External"/><Relationship Id="rId160" Type="http://schemas.openxmlformats.org/officeDocument/2006/relationships/hyperlink" Target="http://cpdb.realtek.com/cpdbv3/view/wafermap/oneWaferSbinMap.php?project=RL6748&amp;checksum=ee2107beef1ca0f48bee3c74335bbfab&amp;bin_num=350&amp;bintype=sbin&amp;from=xls&amp;cp=CP1&amp;version=RL6748ZA_TC01_V25&amp;lotid=P9G75&amp;waferid=MBA698-19D5" TargetMode="External"/><Relationship Id="rId216" Type="http://schemas.openxmlformats.org/officeDocument/2006/relationships/hyperlink" Target="http://cpdb.realtek.com/cpdbv3/view/wafermap/oneWaferSbinMap.php?project=RL6748&amp;checksum=12323e46b801c98c62c6b132a94bbfb3&amp;bin_num=328&amp;bintype=sbin&amp;from=xls&amp;cp=CP1&amp;version=RL6748ZA_TC01_V25&amp;lotid=P9G75&amp;waferid=MBA698-11B2" TargetMode="External"/><Relationship Id="rId4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52&amp;sbin_map=252&amp;is_auto=0" TargetMode="External"/><Relationship Id="rId2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4396&amp;sbin_info=295&amp;sbin_map=295&amp;is_auto=0" TargetMode="External"/><Relationship Id="rId4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340&amp;sbin_map=340&amp;is_auto=0" TargetMode="External"/><Relationship Id="rId22" Type="http://schemas.openxmlformats.org/officeDocument/2006/relationships/hyperlink" Target="http://cpdb.realtek.com/cpdbv3/view/mergeCell.php?project=RL6748&amp;cp=CP1&amp;version=RL6748ZA_TC01_V25&amp;lotid=P9G75&amp;waferid=MBA698-07C4&amp;bintype=sbin" TargetMode="External"/><Relationship Id="rId64" Type="http://schemas.openxmlformats.org/officeDocument/2006/relationships/hyperlink" Target="http://cpdb.realtek.com/cpdbv3/view/wafermap/oneWaferSbinMap.php?project=RL6748&amp;checksum=0d36b2ad10e8df58f0d7ba7c38561531&amp;bin_num=42&amp;bintype=sbin&amp;from=xls&amp;cp=CP1&amp;version=RL6748ZA_TC01_V25&amp;lotid=P9G75&amp;waferid=MBA698-10B7" TargetMode="External"/><Relationship Id="rId118" Type="http://schemas.openxmlformats.org/officeDocument/2006/relationships/hyperlink" Target="http://cpdb.realtek.com/cpdbv3/view/wafermap/oneWaferSbinMap.php?project=RL6748&amp;checksum=1e005ad45d942f9a74695587fa0d4a23&amp;bin_num=327&amp;bintype=sbin&amp;from=xls&amp;cp=CP1&amp;version=RL6748ZA_TC01_V25&amp;lotid=P9G75&amp;waferid=MBA698-07C4" TargetMode="External"/><Relationship Id="rId3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17&amp;sbin_map=117&amp;is_auto=0" TargetMode="External"/><Relationship Id="rId3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5&amp;sbin_map=165&amp;is_auto=0" TargetMode="External"/><Relationship Id="rId171" Type="http://schemas.openxmlformats.org/officeDocument/2006/relationships/hyperlink" Target="http://cpdb.realtek.com/cpdbv3/view/wafermap/oneWaferSbinMap.php?project=RL6748&amp;checksum=c17e6df7430ba1c70358ea0335fd81ce&amp;bin_num=331&amp;bintype=sbin&amp;from=xls&amp;cp=CP1&amp;version=RL6748ZA_TC01_V25&amp;lotid=P9G75&amp;waferid=MBA698-12A5" TargetMode="External"/><Relationship Id="rId227" Type="http://schemas.openxmlformats.org/officeDocument/2006/relationships/hyperlink" Target="http://cpdb.realtek.com/cpdbv3/view/wafermap/oneWaferSbinMap.php?project=RL6748&amp;checksum=4292b981e366d9321ef61b5757fd0102&amp;bin_num=75&amp;bintype=sbin&amp;from=xls&amp;cp=CP1&amp;version=RL6748ZA_TC01_V25&amp;lotid=P9G75&amp;waferid=MBA698-16F4" TargetMode="External"/><Relationship Id="rId269" Type="http://schemas.openxmlformats.org/officeDocument/2006/relationships/hyperlink" Target="http://cpdb.realtek.com/cpdbv3/view/wafermap/oneWaferSbinMap.php?project=RL6748&amp;checksum=10ff2b06d254caf0b5762bef5b466d06&amp;bin_num=242&amp;bintype=sbin&amp;from=xls&amp;cp=CP1&amp;version=RL6748ZA_TC01_V25&amp;lotid=P9G75&amp;waferid=MBA698-23C3" TargetMode="External"/><Relationship Id="rId4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71&amp;sbin_map=271&amp;is_auto=0" TargetMode="External"/><Relationship Id="rId4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999&amp;sbin_map=999&amp;is_auto=0" TargetMode="External"/><Relationship Id="rId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7950820000000001&amp;sbin_info=47&amp;sbin_map=47&amp;is_auto=0" TargetMode="External"/><Relationship Id="rId129" Type="http://schemas.openxmlformats.org/officeDocument/2006/relationships/hyperlink" Target="http://cpdb.realtek.com/cpdbv3/view/wafermap/oneWaferSbinMap.php?project=RL6748&amp;checksum=ccb480b0fae692e68af4339b5f60cce5&amp;bin_num=333&amp;bintype=sbin&amp;from=xls&amp;cp=CP1&amp;version=RL6748ZA_TC01_V25&amp;lotid=P9G75&amp;waferid=MBA698-09B2" TargetMode="External"/><Relationship Id="rId2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216&amp;sbin_info=25&amp;sbin_map=25&amp;is_auto=0" TargetMode="External"/><Relationship Id="rId3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8&amp;sbin_map=128&amp;is_auto=0" TargetMode="External"/><Relationship Id="rId75" Type="http://schemas.openxmlformats.org/officeDocument/2006/relationships/hyperlink" Target="http://cpdb.realtek.com/cpdbv3/view/wafermap/oneWaferSbinMap.php?project=RL6748&amp;checksum=12323e46b801c98c62c6b132a94bbfb3&amp;bin_num=357&amp;bintype=sbin&amp;from=xls&amp;cp=CP1&amp;version=RL6748ZA_TC01_V25&amp;lotid=P9G75&amp;waferid=MBA698-11B2" TargetMode="External"/><Relationship Id="rId1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6654&amp;sbin_info=63&amp;sbin_map=63&amp;is_auto=0" TargetMode="External"/><Relationship Id="rId182" Type="http://schemas.openxmlformats.org/officeDocument/2006/relationships/hyperlink" Target="http://cpdb.realtek.com/cpdbv3/view/wafermap/oneWaferSbinMap.php?project=RL6748&amp;checksum=1c6bc39a3d018f053c61590fe4789441&amp;bin_num=282&amp;bintype=sbin&amp;from=xls&amp;cp=CP1&amp;version=RL6748ZA_TC01_V25&amp;lotid=P9G75&amp;waferid=MBA698-05D6" TargetMode="External"/><Relationship Id="rId3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6&amp;sbin_map=176&amp;is_auto=0" TargetMode="External"/><Relationship Id="rId4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16&amp;sbin_map=216&amp;is_auto=0" TargetMode="External"/><Relationship Id="rId6" Type="http://schemas.openxmlformats.org/officeDocument/2006/relationships/hyperlink" Target="http://cpdb.realtek.com/cpdbv3/view/mergeCell.php?project=RL6748&amp;cp=CP1&amp;version=RL6748ZA_TC01_V25&amp;lotid=P9G75&amp;waferid=MBA698-20E2&amp;bintype=sbin" TargetMode="External"/><Relationship Id="rId2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47&amp;sbin_info=53&amp;sbin_map=53&amp;is_auto=0" TargetMode="External"/><Relationship Id="rId4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92&amp;sbin_map=292&amp;is_auto=0" TargetMode="External"/><Relationship Id="rId2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80&amp;sbin_map=80&amp;is_auto=0" TargetMode="External"/><Relationship Id="rId3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97&amp;sbin_map=97&amp;is_auto=0" TargetMode="External"/><Relationship Id="rId3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39&amp;sbin_map=139&amp;is_auto=0" TargetMode="External"/><Relationship Id="rId44" Type="http://schemas.openxmlformats.org/officeDocument/2006/relationships/hyperlink" Target="http://cpdb.realtek.com/cpdbv3/view/wafermap/oneWaferSbinMap.php?project=RL6748&amp;checksum=0d36b2ad10e8df58f0d7ba7c38561531&amp;bin_num=34&amp;bintype=sbin&amp;from=xls&amp;cp=CP1&amp;version=RL6748ZA_TC01_V25&amp;lotid=P9G75&amp;waferid=MBA698-10B7" TargetMode="External"/><Relationship Id="rId86" Type="http://schemas.openxmlformats.org/officeDocument/2006/relationships/hyperlink" Target="http://cpdb.realtek.com/cpdbv3/view/wafermap/oneWaferSbinMap.php?project=RL6748&amp;checksum=3f9c92fbafd92627a9a38547c2289e22&amp;bin_num=24&amp;bintype=sbin&amp;from=xls&amp;cp=CP1&amp;version=RL6748ZA_TC01_V25&amp;lotid=P9G75&amp;waferid=MBA698-21D5" TargetMode="External"/><Relationship Id="rId1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8163999999999999&amp;sbin_info=31&amp;sbin_map=31&amp;is_auto=0" TargetMode="External"/><Relationship Id="rId3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47&amp;sbin_info=200&amp;sbin_map=200&amp;is_auto=0" TargetMode="External"/><Relationship Id="rId193" Type="http://schemas.openxmlformats.org/officeDocument/2006/relationships/hyperlink" Target="http://cpdb.realtek.com/cpdbv3/view/wafermap/oneWaferSbinMap.php?project=RL6748&amp;checksum=ee2107beef1ca0f48bee3c74335bbfab&amp;bin_num=228&amp;bintype=sbin&amp;from=xls&amp;cp=CP1&amp;version=RL6748ZA_TC01_V25&amp;lotid=P9G75&amp;waferid=MBA698-19D5" TargetMode="External"/><Relationship Id="rId207" Type="http://schemas.openxmlformats.org/officeDocument/2006/relationships/hyperlink" Target="http://cpdb.realtek.com/cpdbv3/view/wafermap/oneWaferSbinMap.php?project=RL6748&amp;checksum=3f9c92fbafd92627a9a38547c2289e22&amp;bin_num=91&amp;bintype=sbin&amp;from=xls&amp;cp=CP1&amp;version=RL6748ZA_TC01_V25&amp;lotid=P9G75&amp;waferid=MBA698-21D5" TargetMode="External"/><Relationship Id="rId249" Type="http://schemas.openxmlformats.org/officeDocument/2006/relationships/hyperlink" Target="http://cpdb.realtek.com/cpdbv3/view/wafermap/oneWaferSbinMap.php?project=RL6748&amp;checksum=0eea5c937f1552f0477916d0d54edff3&amp;bin_num=206&amp;bintype=sbin&amp;from=xls&amp;cp=CP1&amp;version=RL6748ZA_TC01_V25&amp;lotid=P9G75&amp;waferid=MBA698-08B7" TargetMode="External"/><Relationship Id="rId4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69&amp;sbin_info=238&amp;sbin_map=238&amp;is_auto=0" TargetMode="External"/><Relationship Id="rId4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305&amp;sbin_map=305&amp;is_auto=0" TargetMode="External"/><Relationship Id="rId13" Type="http://schemas.openxmlformats.org/officeDocument/2006/relationships/hyperlink" Target="http://cpdb.realtek.com/cpdbv3/view/mergeCell.php?project=RL6748&amp;cp=CP1&amp;version=RL6748ZA_TC01_V25&amp;lotid=P9G75&amp;waferid=MBA698-15G1&amp;bintype=sbin" TargetMode="External"/><Relationship Id="rId109" Type="http://schemas.openxmlformats.org/officeDocument/2006/relationships/hyperlink" Target="http://cpdb.realtek.com/cpdbv3/view/wafermap/oneWaferSbinMap.php?project=RL6748&amp;checksum=0eea5c937f1552f0477916d0d54edff3&amp;bin_num=226&amp;bintype=sbin&amp;from=xls&amp;cp=CP1&amp;version=RL6748ZA_TC01_V25&amp;lotid=P9G75&amp;waferid=MBA698-08B7" TargetMode="External"/><Relationship Id="rId2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253999999999999&amp;sbin_info=232&amp;sbin_map=232&amp;is_auto=0" TargetMode="External"/><Relationship Id="rId3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08&amp;sbin_map=108&amp;is_auto=0" TargetMode="External"/><Relationship Id="rId55" Type="http://schemas.openxmlformats.org/officeDocument/2006/relationships/hyperlink" Target="http://cpdb.realtek.com/cpdbv3/view/wafermap/oneWaferSbinMap.php?project=RL6748&amp;checksum=f11b526d8dd25b0f4bd7b52ce39c028d&amp;bin_num=2&amp;bintype=sbin&amp;from=xls&amp;cp=CP1&amp;version=RL6748ZA_TC01_V25&amp;lotid=P9G75&amp;waferid=MBA698-22D0" TargetMode="External"/><Relationship Id="rId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9166&amp;sbin_info=281&amp;sbin_map=281&amp;is_auto=0" TargetMode="External"/><Relationship Id="rId1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2408&amp;sbin_info=76&amp;sbin_map=76&amp;is_auto=0" TargetMode="External"/><Relationship Id="rId3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50&amp;sbin_map=150&amp;is_auto=0" TargetMode="External"/><Relationship Id="rId1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7076&amp;sbin_info=188&amp;sbin_map=188&amp;is_auto=0" TargetMode="External"/><Relationship Id="rId2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996&amp;sbin_info=240&amp;sbin_map=240&amp;is_auto=0" TargetMode="External"/><Relationship Id="rId4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54&amp;sbin_map=254&amp;is_auto=0" TargetMode="External"/><Relationship Id="rId4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49&amp;sbin_map=349&amp;is_auto=0" TargetMode="External"/><Relationship Id="rId271" Type="http://schemas.openxmlformats.org/officeDocument/2006/relationships/hyperlink" Target="http://cpdb.realtek.com/cpdbv3/view/wafermap/oneWaferSbinMap.php?project=RL6748&amp;checksum=10ff2b06d254caf0b5762bef5b466d06&amp;bin_num=18&amp;bintype=sbin&amp;from=xls&amp;cp=CP1&amp;version=RL6748ZA_TC01_V25&amp;lotid=P9G75&amp;waferid=MBA698-23C3" TargetMode="External"/><Relationship Id="rId24" Type="http://schemas.openxmlformats.org/officeDocument/2006/relationships/hyperlink" Target="http://cpdb.realtek.com/cpdbv3/view/mergeCell.php?project=RL6748&amp;cp=CP1&amp;version=RL6748ZA_TC01_V25&amp;lotid=P9G75&amp;waferid=MBA698-12A5&amp;bintype=sbin" TargetMode="External"/><Relationship Id="rId66" Type="http://schemas.openxmlformats.org/officeDocument/2006/relationships/hyperlink" Target="http://cpdb.realtek.com/cpdbv3/view/wafermap/oneWaferSbinMap.php?project=RL6748&amp;checksum=ccb480b0fae692e68af4339b5f60cce5&amp;bin_num=42&amp;bintype=sbin&amp;from=xls&amp;cp=CP1&amp;version=RL6748ZA_TC01_V25&amp;lotid=P9G75&amp;waferid=MBA698-09B2" TargetMode="External"/><Relationship Id="rId131" Type="http://schemas.openxmlformats.org/officeDocument/2006/relationships/hyperlink" Target="http://cpdb.realtek.com/cpdbv3/view/wafermap/oneWaferSbinMap.php?project=RL6748&amp;checksum=10ff2b06d254caf0b5762bef5b466d06&amp;bin_num=333&amp;bintype=sbin&amp;from=xls&amp;cp=CP1&amp;version=RL6748ZA_TC01_V25&amp;lotid=P9G75&amp;waferid=MBA698-23C3" TargetMode="External"/><Relationship Id="rId3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119&amp;sbin_map=119&amp;is_auto=0" TargetMode="External"/><Relationship Id="rId3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7&amp;sbin_map=167&amp;is_auto=0" TargetMode="External"/><Relationship Id="rId173" Type="http://schemas.openxmlformats.org/officeDocument/2006/relationships/hyperlink" Target="http://cpdb.realtek.com/cpdbv3/view/wafermap/oneWaferSbinMap.php?project=RL6748&amp;checksum=3f9c92fbafd92627a9a38547c2289e22&amp;bin_num=7&amp;bintype=sbin&amp;from=xls&amp;cp=CP1&amp;version=RL6748ZA_TC01_V25&amp;lotid=P9G75&amp;waferid=MBA698-21D5" TargetMode="External"/><Relationship Id="rId229" Type="http://schemas.openxmlformats.org/officeDocument/2006/relationships/hyperlink" Target="http://cpdb.realtek.com/cpdbv3/view/wafermap/oneWaferSbinMap.php?project=RL6748&amp;checksum=0d36b2ad10e8df58f0d7ba7c38561531&amp;bin_num=78&amp;bintype=sbin&amp;from=xls&amp;cp=CP1&amp;version=RL6748ZA_TC01_V25&amp;lotid=P9G75&amp;waferid=MBA698-10B7" TargetMode="External"/><Relationship Id="rId3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8&amp;sbin_map=178&amp;is_auto=0" TargetMode="External"/><Relationship Id="rId4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78&amp;sbin_info=273&amp;sbin_map=273&amp;is_auto=0" TargetMode="External"/><Relationship Id="rId2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&amp;sbin_info=189&amp;sbin_map=189&amp;is_auto=0" TargetMode="External"/><Relationship Id="rId35" Type="http://schemas.openxmlformats.org/officeDocument/2006/relationships/hyperlink" Target="http://cpdb.realtek.com/cpdbv3/view/wafermap/oneWaferSbinMap.php?project=RL6748&amp;checksum=7d56beaec7d430a9a3a42523395b3d40&amp;bin_num=47&amp;bintype=sbin&amp;from=xls&amp;cp=CP1&amp;version=RL6748ZA_TC01_V25&amp;lotid=P9G75&amp;waferid=MBA698-01G2" TargetMode="External"/><Relationship Id="rId77" Type="http://schemas.openxmlformats.org/officeDocument/2006/relationships/hyperlink" Target="http://cpdb.realtek.com/cpdbv3/view/wafermap/oneWaferSbinMap.php?project=RL6748&amp;checksum=b3bcab7919e6f09e88a8734241125b79&amp;bin_num=357&amp;bintype=sbin&amp;from=xls&amp;cp=CP1&amp;version=RL6748ZA_TC01_V25&amp;lotid=P9G75&amp;waferid=MBA698-20E2" TargetMode="External"/><Relationship Id="rId100" Type="http://schemas.openxmlformats.org/officeDocument/2006/relationships/hyperlink" Target="http://cpdb.realtek.com/cpdbv3/view/wafermap/oneWaferSbinMap.php?project=RL6748&amp;checksum=8d9911704abab5a57de8e0712075e71c&amp;bin_num=281&amp;bintype=sbin&amp;from=xls&amp;cp=CP1&amp;version=RL6748ZA_TC01_V25&amp;lotid=P9G75&amp;waferid=MBA698-13A0" TargetMode="External"/><Relationship Id="rId2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8&amp;sbin_info=32&amp;sbin_map=32&amp;is_auto=0" TargetMode="External"/><Relationship Id="rId3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0&amp;sbin_map=130&amp;is_auto=0" TargetMode="External"/><Relationship Id="rId8" Type="http://schemas.openxmlformats.org/officeDocument/2006/relationships/hyperlink" Target="http://cpdb.realtek.com/cpdbv3/view/mergeCell.php?project=RL6748&amp;cp=CP1&amp;version=RL6748ZA_TC01_V25&amp;lotid=P9G75&amp;waferid=MBA698-19D5&amp;bintype=sbin" TargetMode="External"/><Relationship Id="rId142" Type="http://schemas.openxmlformats.org/officeDocument/2006/relationships/hyperlink" Target="http://cpdb.realtek.com/cpdbv3/view/wafermap/oneWaferSbinMap.php?project=RL6748&amp;checksum=83c019e7c01ab0ccbc5f364ebeebf03d&amp;bin_num=63&amp;bintype=sbin&amp;from=xls&amp;cp=CP1&amp;version=RL6748ZA_TC01_V25&amp;lotid=P9G75&amp;waferid=MBA698-25B1" TargetMode="External"/><Relationship Id="rId184" Type="http://schemas.openxmlformats.org/officeDocument/2006/relationships/hyperlink" Target="http://cpdb.realtek.com/cpdbv3/view/wafermap/oneWaferSbinMap.php?project=RL6748&amp;checksum=0d36b2ad10e8df58f0d7ba7c38561531&amp;bin_num=29&amp;bintype=sbin&amp;from=xls&amp;cp=CP1&amp;version=RL6748ZA_TC01_V25&amp;lotid=P9G75&amp;waferid=MBA698-10B7" TargetMode="External"/><Relationship Id="rId3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2&amp;sbin_map=202&amp;is_auto=0" TargetMode="External"/><Relationship Id="rId4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18&amp;sbin_map=218&amp;is_auto=0" TargetMode="External"/><Relationship Id="rId4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96&amp;sbin_map=296&amp;is_auto=0" TargetMode="External"/><Relationship Id="rId251" Type="http://schemas.openxmlformats.org/officeDocument/2006/relationships/hyperlink" Target="http://cpdb.realtek.com/cpdbv3/view/wafermap/oneWaferSbinMap.php?project=RL6748&amp;checksum=7d56beaec7d430a9a3a42523395b3d40&amp;bin_num=224&amp;bintype=sbin&amp;from=xls&amp;cp=CP1&amp;version=RL6748ZA_TC01_V25&amp;lotid=P9G75&amp;waferid=MBA698-01G2" TargetMode="External"/><Relationship Id="rId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48062&amp;sbin_info=61&amp;sbin_map=61&amp;is_auto=0" TargetMode="External"/><Relationship Id="rId2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732&amp;sbin_info=82&amp;sbin_map=82&amp;is_auto=0" TargetMode="External"/><Relationship Id="rId3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99&amp;sbin_map=99&amp;is_auto=0" TargetMode="External"/><Relationship Id="rId3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41&amp;sbin_map=141&amp;is_auto=0" TargetMode="External"/><Relationship Id="rId88" Type="http://schemas.openxmlformats.org/officeDocument/2006/relationships/hyperlink" Target="http://cpdb.realtek.com/cpdbv3/view/wafermap/oneWaferSbinMap.php?project=RL6748&amp;checksum=7ba2ad86a9301c1193382d6835063e13&amp;bin_num=24&amp;bintype=sbin&amp;from=xls&amp;cp=CP1&amp;version=RL6748ZA_TC01_V25&amp;lotid=P9G75&amp;waferid=MBA698-03F0" TargetMode="External"/><Relationship Id="rId1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912&amp;sbin_info=327&amp;sbin_map=327&amp;is_auto=0" TargetMode="External"/><Relationship Id="rId153" Type="http://schemas.openxmlformats.org/officeDocument/2006/relationships/hyperlink" Target="http://cpdb.realtek.com/cpdbv3/view/wafermap/oneWaferSbinMap.php?project=RL6748&amp;checksum=7d56beaec7d430a9a3a42523395b3d40&amp;bin_num=31&amp;bintype=sbin&amp;from=xls&amp;cp=CP1&amp;version=RL6748ZA_TC01_V25&amp;lotid=P9G75&amp;waferid=MBA698-01G2" TargetMode="External"/><Relationship Id="rId195" Type="http://schemas.openxmlformats.org/officeDocument/2006/relationships/hyperlink" Target="http://cpdb.realtek.com/cpdbv3/view/wafermap/oneWaferSbinMap.php?project=RL6748&amp;checksum=8c88a03c4cff5950119fe025c5e6c04d&amp;bin_num=54&amp;bintype=sbin&amp;from=xls&amp;cp=CP1&amp;version=RL6748ZA_TC01_V25&amp;lotid=P9G75&amp;waferid=MBA698-02F5" TargetMode="External"/><Relationship Id="rId2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8512&amp;sbin_info=355&amp;sbin_map=355&amp;is_auto=0" TargetMode="External"/><Relationship Id="rId3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58&amp;sbin_map=158&amp;is_auto=0" TargetMode="External"/><Relationship Id="rId4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2&amp;sbin_info=241&amp;sbin_map=241&amp;is_auto=0" TargetMode="External"/><Relationship Id="rId2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69&amp;sbin_info=257&amp;sbin_map=257&amp;is_auto=0" TargetMode="External"/><Relationship Id="rId4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321&amp;sbin_map=321&amp;is_auto=0" TargetMode="External"/><Relationship Id="rId15" Type="http://schemas.openxmlformats.org/officeDocument/2006/relationships/hyperlink" Target="http://cpdb.realtek.com/cpdbv3/view/mergeCell.php?project=RL6748&amp;cp=CP1&amp;version=RL6748ZA_TC01_V25&amp;lotid=P9G75&amp;waferid=MBA698-25B1&amp;bintype=sbin" TargetMode="External"/><Relationship Id="rId57" Type="http://schemas.openxmlformats.org/officeDocument/2006/relationships/hyperlink" Target="http://cpdb.realtek.com/cpdbv3/view/wafermap/oneWaferSbinMap.php?project=RL6748&amp;checksum=ee2107beef1ca0f48bee3c74335bbfab&amp;bin_num=2&amp;bintype=sbin&amp;from=xls&amp;cp=CP1&amp;version=RL6748ZA_TC01_V25&amp;lotid=P9G75&amp;waferid=MBA698-19D5" TargetMode="External"/><Relationship Id="rId2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17&amp;sbin_info=41&amp;sbin_map=41&amp;is_auto=0" TargetMode="External"/><Relationship Id="rId3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10&amp;sbin_map=110&amp;is_auto=0" TargetMode="External"/><Relationship Id="rId99" Type="http://schemas.openxmlformats.org/officeDocument/2006/relationships/hyperlink" Target="http://cpdb.realtek.com/cpdbv3/view/wafermap/oneWaferSbinMap.php?project=RL6748&amp;checksum=43c38f0c1eaa3da8732e8d66447f2922&amp;bin_num=281&amp;bintype=sbin&amp;from=xls&amp;cp=CP1&amp;version=RL6748ZA_TC01_V25&amp;lotid=P9G75&amp;waferid=MBA698-24B6" TargetMode="External"/><Relationship Id="rId122" Type="http://schemas.openxmlformats.org/officeDocument/2006/relationships/hyperlink" Target="http://cpdb.realtek.com/cpdbv3/view/wafermap/oneWaferSbinMap.php?project=RL6748&amp;checksum=b3bcab7919e6f09e88a8734241125b79&amp;bin_num=76&amp;bintype=sbin&amp;from=xls&amp;cp=CP1&amp;version=RL6748ZA_TC01_V25&amp;lotid=P9G75&amp;waferid=MBA698-20E2" TargetMode="External"/><Relationship Id="rId164" Type="http://schemas.openxmlformats.org/officeDocument/2006/relationships/hyperlink" Target="http://cpdb.realtek.com/cpdbv3/view/wafermap/oneWaferSbinMap.php?project=RL6748&amp;checksum=8c88a03c4cff5950119fe025c5e6c04d&amp;bin_num=188&amp;bintype=sbin&amp;from=xls&amp;cp=CP1&amp;version=RL6748ZA_TC01_V25&amp;lotid=P9G75&amp;waferid=MBA698-02F5" TargetMode="External"/><Relationship Id="rId3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9&amp;sbin_map=169&amp;is_auto=0" TargetMode="External"/><Relationship Id="rId4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56&amp;sbin_map=256&amp;is_auto=0" TargetMode="External"/><Relationship Id="rId4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3104&amp;sbin_info=352&amp;sbin_map=352&amp;is_auto=0" TargetMode="External"/><Relationship Id="rId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6.06865&amp;sbin_info=326&amp;sbin_map=326&amp;is_auto=0" TargetMode="External"/><Relationship Id="rId231" Type="http://schemas.openxmlformats.org/officeDocument/2006/relationships/hyperlink" Target="http://cpdb.realtek.com/cpdbv3/view/wafermap/oneWaferSbinMap.php?project=RL6748&amp;checksum=ee2107beef1ca0f48bee3c74335bbfab&amp;bin_num=50&amp;bintype=sbin&amp;from=xls&amp;cp=CP1&amp;version=RL6748ZA_TC01_V25&amp;lotid=P9G75&amp;waferid=MBA698-19D5" TargetMode="External"/><Relationship Id="rId273" Type="http://schemas.openxmlformats.org/officeDocument/2006/relationships/hyperlink" Target="http://cpdb.realtek.com/cpdbv3/view/wafermap/oneWaferSbinMap.php?project=RL6748&amp;checksum=8c88a03c4cff5950119fe025c5e6c04d&amp;bin_num=56&amp;bintype=sbin&amp;from=xls&amp;cp=CP1&amp;version=RL6748ZA_TC01_V25&amp;lotid=P9G75&amp;waferid=MBA698-02F5" TargetMode="External"/><Relationship Id="rId3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21&amp;sbin_map=121&amp;is_auto=0" TargetMode="External"/><Relationship Id="rId68" Type="http://schemas.openxmlformats.org/officeDocument/2006/relationships/hyperlink" Target="http://cpdb.realtek.com/cpdbv3/view/wafermap/oneWaferSbinMap.php?project=RL6748&amp;checksum=b3bcab7919e6f09e88a8734241125b79&amp;bin_num=335&amp;bintype=sbin&amp;from=xls&amp;cp=CP1&amp;version=RL6748ZA_TC01_V25&amp;lotid=P9G75&amp;waferid=MBA698-20E2" TargetMode="External"/><Relationship Id="rId133" Type="http://schemas.openxmlformats.org/officeDocument/2006/relationships/hyperlink" Target="http://cpdb.realtek.com/cpdbv3/view/wafermap/oneWaferSbinMap.php?project=RL6748&amp;checksum=1e005ad45d942f9a74695587fa0d4a23&amp;bin_num=333&amp;bintype=sbin&amp;from=xls&amp;cp=CP1&amp;version=RL6748ZA_TC01_V25&amp;lotid=P9G75&amp;waferid=MBA698-07C4" TargetMode="External"/><Relationship Id="rId175" Type="http://schemas.openxmlformats.org/officeDocument/2006/relationships/hyperlink" Target="http://cpdb.realtek.com/cpdbv3/view/wafermap/oneWaferSbinMap.php?project=RL6748&amp;checksum=0eea5c937f1552f0477916d0d54edff3&amp;bin_num=7&amp;bintype=sbin&amp;from=xls&amp;cp=CP1&amp;version=RL6748ZA_TC01_V25&amp;lotid=P9G75&amp;waferid=MBA698-08B7" TargetMode="External"/><Relationship Id="rId3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2&amp;sbin_map=132&amp;is_auto=0" TargetMode="External"/><Relationship Id="rId2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638&amp;sbin_info=291&amp;sbin_map=291&amp;is_auto=0" TargetMode="External"/><Relationship Id="rId3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80&amp;sbin_map=180&amp;is_auto=0" TargetMode="External"/><Relationship Id="rId4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4&amp;sbin_info=284&amp;sbin_map=284&amp;is_auto=0" TargetMode="External"/><Relationship Id="rId2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296&amp;sbin_info=40&amp;sbin_map=40&amp;is_auto=0" TargetMode="External"/><Relationship Id="rId2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43&amp;sbin_map=43&amp;is_auto=0" TargetMode="External"/><Relationship Id="rId37" Type="http://schemas.openxmlformats.org/officeDocument/2006/relationships/hyperlink" Target="http://cpdb.realtek.com/cpdbv3/view/wafermap/oneWaferSbinMap.php?project=RL6748&amp;checksum=f11b526d8dd25b0f4bd7b52ce39c028d&amp;bin_num=47&amp;bintype=sbin&amp;from=xls&amp;cp=CP1&amp;version=RL6748ZA_TC01_V25&amp;lotid=P9G75&amp;waferid=MBA698-22D0" TargetMode="External"/><Relationship Id="rId79" Type="http://schemas.openxmlformats.org/officeDocument/2006/relationships/hyperlink" Target="http://cpdb.realtek.com/cpdbv3/view/wafermap/oneWaferSbinMap.php?project=RL6748&amp;checksum=0eea5c937f1552f0477916d0d54edff3&amp;bin_num=357&amp;bintype=sbin&amp;from=xls&amp;cp=CP1&amp;version=RL6748ZA_TC01_V25&amp;lotid=P9G75&amp;waferid=MBA698-08B7" TargetMode="External"/><Relationship Id="rId1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08744&amp;sbin_info=6&amp;sbin_map=6&amp;is_auto=0" TargetMode="External"/><Relationship Id="rId144" Type="http://schemas.openxmlformats.org/officeDocument/2006/relationships/hyperlink" Target="http://cpdb.realtek.com/cpdbv3/view/wafermap/oneWaferSbinMap.php?project=RL6748&amp;checksum=c17e6df7430ba1c70358ea0335fd81ce&amp;bin_num=63&amp;bintype=sbin&amp;from=xls&amp;cp=CP1&amp;version=RL6748ZA_TC01_V25&amp;lotid=P9G75&amp;waferid=MBA698-12A5" TargetMode="External"/><Relationship Id="rId90" Type="http://schemas.openxmlformats.org/officeDocument/2006/relationships/hyperlink" Target="http://cpdb.realtek.com/cpdbv3/view/wafermap/oneWaferSbinMap.php?project=RL6748&amp;checksum=0eea5c937f1552f0477916d0d54edff3&amp;bin_num=24&amp;bintype=sbin&amp;from=xls&amp;cp=CP1&amp;version=RL6748ZA_TC01_V25&amp;lotid=P9G75&amp;waferid=MBA698-08B7" TargetMode="External"/><Relationship Id="rId186" Type="http://schemas.openxmlformats.org/officeDocument/2006/relationships/hyperlink" Target="http://cpdb.realtek.com/cpdbv3/view/wafermap/oneWaferSbinMap.php?project=RL6748&amp;checksum=83c019e7c01ab0ccbc5f364ebeebf03d&amp;bin_num=29&amp;bintype=sbin&amp;from=xls&amp;cp=CP1&amp;version=RL6748ZA_TC01_V25&amp;lotid=P9G75&amp;waferid=MBA698-25B1" TargetMode="External"/><Relationship Id="rId3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143&amp;sbin_map=143&amp;is_auto=0" TargetMode="External"/><Relationship Id="rId3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738&amp;sbin_info=204&amp;sbin_map=204&amp;is_auto=0" TargetMode="External"/><Relationship Id="rId4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222&amp;sbin_map=222&amp;is_auto=0" TargetMode="External"/><Relationship Id="rId4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&amp;sbin_info=298&amp;sbin_map=298&amp;is_auto=0" TargetMode="External"/><Relationship Id="rId211" Type="http://schemas.openxmlformats.org/officeDocument/2006/relationships/hyperlink" Target="http://cpdb.realtek.com/cpdbv3/view/wafermap/oneWaferSbinMap.php?project=RL6748&amp;checksum=c17e6df7430ba1c70358ea0335fd81ce&amp;bin_num=355&amp;bintype=sbin&amp;from=xls&amp;cp=CP1&amp;version=RL6748ZA_TC01_V25&amp;lotid=P9G75&amp;waferid=MBA698-12A5" TargetMode="External"/><Relationship Id="rId253" Type="http://schemas.openxmlformats.org/officeDocument/2006/relationships/hyperlink" Target="http://cpdb.realtek.com/cpdbv3/view/wafermap/oneWaferSbinMap.php?project=RL6748&amp;checksum=6b45af10292885dd996344fbcb39c15d&amp;bin_num=57&amp;bintype=sbin&amp;from=xls&amp;cp=CP1&amp;version=RL6748ZA_TC01_V25&amp;lotid=P9G75&amp;waferid=MBA698-14G6" TargetMode="External"/><Relationship Id="rId2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4&amp;sbin_info=84&amp;sbin_map=84&amp;is_auto=0" TargetMode="External"/><Relationship Id="rId3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01&amp;sbin_map=101&amp;is_auto=0" TargetMode="External"/><Relationship Id="rId4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23&amp;sbin_map=323&amp;is_auto=0" TargetMode="External"/><Relationship Id="rId48" Type="http://schemas.openxmlformats.org/officeDocument/2006/relationships/hyperlink" Target="http://cpdb.realtek.com/cpdbv3/view/wafermap/oneWaferSbinMap.php?project=RL6748&amp;checksum=f11b526d8dd25b0f4bd7b52ce39c028d&amp;bin_num=61&amp;bintype=sbin&amp;from=xls&amp;cp=CP1&amp;version=RL6748ZA_TC01_V25&amp;lotid=P9G75&amp;waferid=MBA698-22D0" TargetMode="External"/><Relationship Id="rId113" Type="http://schemas.openxmlformats.org/officeDocument/2006/relationships/hyperlink" Target="http://cpdb.realtek.com/cpdbv3/view/wafermap/oneWaferSbinMap.php?project=RL6748&amp;checksum=3f9c92fbafd92627a9a38547c2289e22&amp;bin_num=327&amp;bintype=sbin&amp;from=xls&amp;cp=CP1&amp;version=RL6748ZA_TC01_V25&amp;lotid=P9G75&amp;waferid=MBA698-21D5" TargetMode="External"/><Relationship Id="rId3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112&amp;sbin_map=112&amp;is_auto=0" TargetMode="External"/><Relationship Id="rId155" Type="http://schemas.openxmlformats.org/officeDocument/2006/relationships/hyperlink" Target="http://cpdb.realtek.com/cpdbv3/view/wafermap/oneWaferSbinMap.php?project=RL6748&amp;checksum=7c11958c772cb6a7c4f45dc649944daf&amp;bin_num=31&amp;bintype=sbin&amp;from=xls&amp;cp=CP1&amp;version=RL6748ZA_TC01_V25&amp;lotid=P9G75&amp;waferid=MBA698-15G1" TargetMode="External"/><Relationship Id="rId1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8142&amp;sbin_info=62&amp;sbin_map=62&amp;is_auto=0" TargetMode="External"/><Relationship Id="rId3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0&amp;sbin_map=160&amp;is_auto=0" TargetMode="External"/><Relationship Id="rId4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47&amp;sbin_map=247&amp;is_auto=0" TargetMode="External"/><Relationship Id="rId2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&amp;sbin_info=86&amp;sbin_map=86&amp;is_auto=0" TargetMode="External"/><Relationship Id="rId2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0596&amp;sbin_info=245&amp;sbin_map=245&amp;is_auto=0" TargetMode="External"/><Relationship Id="rId4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9734&amp;sbin_info=356&amp;sbin_map=356&amp;is_auto=0" TargetMode="External"/><Relationship Id="rId17" Type="http://schemas.openxmlformats.org/officeDocument/2006/relationships/hyperlink" Target="http://cpdb.realtek.com/cpdbv3/view/mergeCell.php?project=RL6748&amp;cp=CP1&amp;version=RL6748ZA_TC01_V25&amp;lotid=P9G75&amp;waferid=MBA698-23C3&amp;bintype=sbin" TargetMode="External"/><Relationship Id="rId59" Type="http://schemas.openxmlformats.org/officeDocument/2006/relationships/hyperlink" Target="http://cpdb.realtek.com/cpdbv3/view/wafermap/oneWaferSbinMap.php?project=RL6748&amp;checksum=ccb480b0fae692e68af4339b5f60cce5&amp;bin_num=2&amp;bintype=sbin&amp;from=xls&amp;cp=CP1&amp;version=RL6748ZA_TC01_V25&amp;lotid=P9G75&amp;waferid=MBA698-09B2" TargetMode="External"/><Relationship Id="rId124" Type="http://schemas.openxmlformats.org/officeDocument/2006/relationships/hyperlink" Target="http://cpdb.realtek.com/cpdbv3/view/wafermap/oneWaferSbinMap.php?project=RL6748&amp;checksum=7ba2ad86a9301c1193382d6835063e13&amp;bin_num=76&amp;bintype=sbin&amp;from=xls&amp;cp=CP1&amp;version=RL6748ZA_TC01_V25&amp;lotid=P9G75&amp;waferid=MBA698-03F0" TargetMode="External"/><Relationship Id="rId70" Type="http://schemas.openxmlformats.org/officeDocument/2006/relationships/hyperlink" Target="http://cpdb.realtek.com/cpdbv3/view/wafermap/oneWaferSbinMap.php?project=RL6748&amp;checksum=0d36b2ad10e8df58f0d7ba7c38561531&amp;bin_num=55&amp;bintype=sbin&amp;from=xls&amp;cp=CP1&amp;version=RL6748ZA_TC01_V25&amp;lotid=P9G75&amp;waferid=MBA698-10B7" TargetMode="External"/><Relationship Id="rId166" Type="http://schemas.openxmlformats.org/officeDocument/2006/relationships/hyperlink" Target="http://cpdb.realtek.com/cpdbv3/view/wafermap/oneWaferSbinMap.php?project=RL6748&amp;checksum=0eea5c937f1552f0477916d0d54edff3&amp;bin_num=188&amp;bintype=sbin&amp;from=xls&amp;cp=CP1&amp;version=RL6748ZA_TC01_V25&amp;lotid=P9G75&amp;waferid=MBA698-08B7" TargetMode="External"/><Relationship Id="rId3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23&amp;sbin_map=123&amp;is_auto=0" TargetMode="External"/><Relationship Id="rId3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71&amp;sbin_map=171&amp;is_auto=0" TargetMode="External"/><Relationship Id="rId4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259&amp;sbin_map=259&amp;is_auto=0" TargetMode="External"/><Relationship Id="rId1" Type="http://schemas.openxmlformats.org/officeDocument/2006/relationships/hyperlink" Target="http://cpdb.realtek.com/cpdbv3/view/mergeCell.php?project=RL6748&amp;cp=CP1&amp;version=RL6748ZA_TC01_V25&amp;lotid=P9G75&amp;waferid=MBA698-10B7&amp;bintype=sbin" TargetMode="External"/><Relationship Id="rId233" Type="http://schemas.openxmlformats.org/officeDocument/2006/relationships/hyperlink" Target="http://cpdb.realtek.com/cpdbv3/view/wafermap/oneWaferSbinMap.php?project=RL6748&amp;checksum=ee2107beef1ca0f48bee3c74335bbfab&amp;bin_num=243&amp;bintype=sbin&amp;from=xls&amp;cp=CP1&amp;version=RL6748ZA_TC01_V25&amp;lotid=P9G75&amp;waferid=MBA698-19D5" TargetMode="External"/><Relationship Id="rId4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286&amp;sbin_map=286&amp;is_auto=0" TargetMode="External"/><Relationship Id="rId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4.03378&amp;sbin_info=332&amp;sbin_map=332&amp;is_auto=0" TargetMode="External"/><Relationship Id="rId2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2&amp;sbin_map=12&amp;is_auto=0" TargetMode="External"/><Relationship Id="rId3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90&amp;sbin_map=90&amp;is_auto=0" TargetMode="External"/><Relationship Id="rId81" Type="http://schemas.openxmlformats.org/officeDocument/2006/relationships/hyperlink" Target="http://cpdb.realtek.com/cpdbv3/view/wafermap/oneWaferSbinMap.php?project=RL6748&amp;checksum=4292b981e366d9321ef61b5757fd0102&amp;bin_num=357&amp;bintype=sbin&amp;from=xls&amp;cp=CP1&amp;version=RL6748ZA_TC01_V25&amp;lotid=P9G75&amp;waferid=MBA698-16F4" TargetMode="External"/><Relationship Id="rId135" Type="http://schemas.openxmlformats.org/officeDocument/2006/relationships/hyperlink" Target="http://cpdb.realtek.com/cpdbv3/view/wafermap/oneWaferSbinMap.php?project=RL6748&amp;checksum=0d36b2ad10e8df58f0d7ba7c38561531&amp;bin_num=354&amp;bintype=sbin&amp;from=xls&amp;cp=CP1&amp;version=RL6748ZA_TC01_V25&amp;lotid=P9G75&amp;waferid=MBA698-10B7" TargetMode="External"/><Relationship Id="rId177" Type="http://schemas.openxmlformats.org/officeDocument/2006/relationships/hyperlink" Target="http://cpdb.realtek.com/cpdbv3/view/wafermap/oneWaferSbinMap.php?project=RL6748&amp;checksum=83c019e7c01ab0ccbc5f364ebeebf03d&amp;bin_num=270&amp;bintype=sbin&amp;from=xls&amp;cp=CP1&amp;version=RL6748ZA_TC01_V25&amp;lotid=P9G75&amp;waferid=MBA698-25B1" TargetMode="External"/><Relationship Id="rId3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34&amp;sbin_map=134&amp;is_auto=0" TargetMode="External"/><Relationship Id="rId3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82&amp;sbin_map=182&amp;is_auto=0" TargetMode="External"/><Relationship Id="rId202" Type="http://schemas.openxmlformats.org/officeDocument/2006/relationships/hyperlink" Target="http://cpdb.realtek.com/cpdbv3/view/wafermap/oneWaferSbinMap.php?project=RL6748&amp;checksum=82fb781d4cb1d6619688526c910ce7f3&amp;bin_num=291&amp;bintype=sbin&amp;from=xls&amp;cp=CP1&amp;version=RL6748ZA_TC01_V25&amp;lotid=P9G75&amp;waferid=MBA698-17E7" TargetMode="External"/><Relationship Id="rId2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7296&amp;sbin_info=30&amp;sbin_map=30&amp;is_auto=0" TargetMode="External"/><Relationship Id="rId39" Type="http://schemas.openxmlformats.org/officeDocument/2006/relationships/hyperlink" Target="http://cpdb.realtek.com/cpdbv3/view/wafermap/oneWaferSbinMap.php?project=RL6748&amp;checksum=ee2107beef1ca0f48bee3c74335bbfab&amp;bin_num=47&amp;bintype=sbin&amp;from=xls&amp;cp=CP1&amp;version=RL6748ZA_TC01_V25&amp;lotid=P9G75&amp;waferid=MBA698-19D5" TargetMode="External"/><Relationship Id="rId2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432&amp;sbin_info=58&amp;sbin_map=58&amp;is_auto=0" TargetMode="External"/><Relationship Id="rId4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300&amp;sbin_map=300&amp;is_auto=0" TargetMode="External"/><Relationship Id="rId50" Type="http://schemas.openxmlformats.org/officeDocument/2006/relationships/hyperlink" Target="http://cpdb.realtek.com/cpdbv3/view/wafermap/oneWaferSbinMap.php?project=RL6748&amp;checksum=7ba2ad86a9301c1193382d6835063e13&amp;bin_num=61&amp;bintype=sbin&amp;from=xls&amp;cp=CP1&amp;version=RL6748ZA_TC01_V25&amp;lotid=P9G75&amp;waferid=MBA698-03F0" TargetMode="External"/><Relationship Id="rId104" Type="http://schemas.openxmlformats.org/officeDocument/2006/relationships/hyperlink" Target="http://cpdb.realtek.com/cpdbv3/view/wafermap/oneWaferSbinMap.php?project=RL6748&amp;checksum=c1a33198d4eab47600a39cd2398fed33&amp;bin_num=6&amp;bintype=sbin&amp;from=xls&amp;cp=CP1&amp;version=RL6748ZA_TC01_V25&amp;lotid=P9G75&amp;waferid=MBA698-04E3" TargetMode="External"/><Relationship Id="rId146" Type="http://schemas.openxmlformats.org/officeDocument/2006/relationships/hyperlink" Target="http://cpdb.realtek.com/cpdbv3/view/wafermap/oneWaferSbinMap.php?project=RL6748&amp;checksum=7ba2ad86a9301c1193382d6835063e13&amp;bin_num=330&amp;bintype=sbin&amp;from=xls&amp;cp=CP1&amp;version=RL6748ZA_TC01_V25&amp;lotid=P9G75&amp;waferid=MBA698-03F0" TargetMode="External"/><Relationship Id="rId188" Type="http://schemas.openxmlformats.org/officeDocument/2006/relationships/hyperlink" Target="http://cpdb.realtek.com/cpdbv3/view/wafermap/oneWaferSbinMap.php?project=RL6748&amp;checksum=12323e46b801c98c62c6b132a94bbfb3&amp;bin_num=233&amp;bintype=sbin&amp;from=xls&amp;cp=CP1&amp;version=RL6748ZA_TC01_V25&amp;lotid=P9G75&amp;waferid=MBA698-11B2" TargetMode="External"/><Relationship Id="rId3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03&amp;sbin_map=103&amp;is_auto=0" TargetMode="External"/><Relationship Id="rId3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145&amp;sbin_map=145&amp;is_auto=0" TargetMode="External"/><Relationship Id="rId3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08&amp;sbin_map=208&amp;is_auto=0" TargetMode="External"/><Relationship Id="rId4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&amp;sbin_info=225&amp;sbin_map=225&amp;is_auto=0" TargetMode="External"/><Relationship Id="rId92" Type="http://schemas.openxmlformats.org/officeDocument/2006/relationships/hyperlink" Target="http://cpdb.realtek.com/cpdbv3/view/wafermap/oneWaferSbinMap.php?project=RL6748&amp;checksum=83c019e7c01ab0ccbc5f364ebeebf03d&amp;bin_num=24&amp;bintype=sbin&amp;from=xls&amp;cp=CP1&amp;version=RL6748ZA_TC01_V25&amp;lotid=P9G75&amp;waferid=MBA698-25B1" TargetMode="External"/><Relationship Id="rId213" Type="http://schemas.openxmlformats.org/officeDocument/2006/relationships/hyperlink" Target="http://cpdb.realtek.com/cpdbv3/view/wafermap/oneWaferSbinMap.php?project=RL6748&amp;checksum=12323e46b801c98c62c6b132a94bbfb3&amp;bin_num=244&amp;bintype=sbin&amp;from=xls&amp;cp=CP1&amp;version=RL6748ZA_TC01_V25&amp;lotid=P9G75&amp;waferid=MBA698-11B2" TargetMode="External"/><Relationship Id="rId4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49&amp;sbin_map=249&amp;is_auto=0" TargetMode="External"/><Relationship Id="rId255" Type="http://schemas.openxmlformats.org/officeDocument/2006/relationships/hyperlink" Target="http://cpdb.realtek.com/cpdbv3/view/wafermap/oneWaferSbinMap.php?project=RL6748&amp;checksum=12323e46b801c98c62c6b132a94bbfb3&amp;bin_num=227&amp;bintype=sbin&amp;from=xls&amp;cp=CP1&amp;version=RL6748ZA_TC01_V25&amp;lotid=P9G75&amp;waferid=MBA698-11B2" TargetMode="External"/><Relationship Id="rId2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&amp;sbin_info=87&amp;sbin_map=87&amp;is_auto=0" TargetMode="External"/><Relationship Id="rId4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4&amp;sbin_info=336&amp;sbin_map=336&amp;is_auto=0" TargetMode="External"/><Relationship Id="rId115" Type="http://schemas.openxmlformats.org/officeDocument/2006/relationships/hyperlink" Target="http://cpdb.realtek.com/cpdbv3/view/wafermap/oneWaferSbinMap.php?project=RL6748&amp;checksum=0eea5c937f1552f0477916d0d54edff3&amp;bin_num=327&amp;bintype=sbin&amp;from=xls&amp;cp=CP1&amp;version=RL6748ZA_TC01_V25&amp;lotid=P9G75&amp;waferid=MBA698-08B7" TargetMode="External"/><Relationship Id="rId1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12&amp;sbin_info=350&amp;sbin_map=350&amp;is_auto=0" TargetMode="External"/><Relationship Id="rId3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8&amp;sbin_info=114&amp;sbin_map=114&amp;is_auto=0" TargetMode="External"/><Relationship Id="rId3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162&amp;sbin_map=162&amp;is_auto=0" TargetMode="External"/><Relationship Id="rId61" Type="http://schemas.openxmlformats.org/officeDocument/2006/relationships/hyperlink" Target="http://cpdb.realtek.com/cpdbv3/view/wafermap/oneWaferSbinMap.php?project=RL6748&amp;checksum=8ff76cecdbb3eb8d99b3ae4090fc92e4&amp;bin_num=2&amp;bintype=sbin&amp;from=xls&amp;cp=CP1&amp;version=RL6748ZA_TC01_V25&amp;lotid=P9G75&amp;waferid=MBA698-06D1" TargetMode="External"/><Relationship Id="rId199" Type="http://schemas.openxmlformats.org/officeDocument/2006/relationships/hyperlink" Target="http://cpdb.realtek.com/cpdbv3/view/wafermap/oneWaferSbinMap.php?project=RL6748&amp;checksum=f11b526d8dd25b0f4bd7b52ce39c028d&amp;bin_num=62&amp;bintype=sbin&amp;from=xls&amp;cp=CP1&amp;version=RL6748ZA_TC01_V25&amp;lotid=P9G75&amp;waferid=MBA698-22D0" TargetMode="External"/><Relationship Id="rId19" Type="http://schemas.openxmlformats.org/officeDocument/2006/relationships/hyperlink" Target="http://cpdb.realtek.com/cpdbv3/view/mergeCell.php?project=RL6748&amp;cp=CP1&amp;version=RL6748ZA_TC01_V25&amp;lotid=P9G75&amp;waferid=MBA698-06D1&amp;bintype=sbin" TargetMode="External"/><Relationship Id="rId2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6926&amp;sbin_info=28&amp;sbin_map=28&amp;is_auto=0" TargetMode="External"/><Relationship Id="rId2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774&amp;sbin_info=237&amp;sbin_map=237&amp;is_auto=0" TargetMode="External"/><Relationship Id="rId4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&amp;sbin_info=267&amp;sbin_map=267&amp;is_auto=0" TargetMode="External"/><Relationship Id="rId4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253999999999999&amp;sbin_info=359&amp;sbin_map=359&amp;is_auto=0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641&amp;checksum=f97a338c9d221d2aa439c466e3a8d702&amp;bin_num=26&amp;bintype=sbin&amp;from=xls&amp;cp=CP1&amp;version=RL6641ZA_TA01_V16&amp;lotid=P9DS3&amp;waferid=T4Q527-01B4" TargetMode="External"/><Relationship Id="rId2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333396&amp;sbin_info=74&amp;sbin_map=74&amp;is_auto=0" TargetMode="External"/><Relationship Id="rId324" Type="http://schemas.openxmlformats.org/officeDocument/2006/relationships/hyperlink" Target="http://cpdb.realtek.com/cpdbv3/view/wafermap/oneWaferSbinMap.php?project=RL6641&amp;checksum=01ce1f85359a7dfd9215c0757ea1dfd1&amp;bin_num=241&amp;bintype=sbin&amp;from=xls&amp;cp=CP1&amp;version=RL6641ZA_TA01_V16&amp;lotid=P9DS3&amp;waferid=T4Q527-07F1" TargetMode="External"/><Relationship Id="rId53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11&amp;sbin_map=211&amp;is_auto=0" TargetMode="External"/><Relationship Id="rId1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6056&amp;sbin_info=303&amp;sbin_map=303&amp;is_auto=0" TargetMode="External"/><Relationship Id="rId268" Type="http://schemas.openxmlformats.org/officeDocument/2006/relationships/hyperlink" Target="http://cpdb.realtek.com/cpdbv3/view/wafermap/oneWaferSbinMap.php?project=RL6641&amp;checksum=ab8da0866f63cbc8942cad8846e9a451&amp;bin_num=225&amp;bintype=sbin&amp;from=xls&amp;cp=CP1&amp;version=RL6641ZA_TA01_V16&amp;lotid=P9DT0&amp;waferid=T4P928-01E4" TargetMode="External"/><Relationship Id="rId47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42&amp;sbin_map=142&amp;is_auto=0" TargetMode="External"/><Relationship Id="rId32" Type="http://schemas.openxmlformats.org/officeDocument/2006/relationships/hyperlink" Target="http://cpdb.realtek.com/cpdbv3/view/wafermap/oneWaferSbinMap.php?project=RL6641&amp;checksum=0e0a427127e9a7e52ef8998c00a15ad7&amp;bin_num=55&amp;bintype=sbin&amp;from=xls&amp;cp=CP1&amp;version=RL6641ZA_TA01_V16&amp;lotid=P9DT0&amp;waferid=T4P928-06B3" TargetMode="External"/><Relationship Id="rId12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1144&amp;sbin_info=66&amp;sbin_map=66&amp;is_auto=0" TargetMode="External"/><Relationship Id="rId33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3778&amp;sbin_info=239&amp;sbin_map=239&amp;is_auto=0" TargetMode="External"/><Relationship Id="rId54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682&amp;sbin_info=224&amp;sbin_map=224&amp;is_auto=0" TargetMode="External"/><Relationship Id="rId181" Type="http://schemas.openxmlformats.org/officeDocument/2006/relationships/hyperlink" Target="http://cpdb.realtek.com/cpdbv3/view/wafermap/oneWaferSbinMap.php?project=RL6641&amp;checksum=21c09ba6406f03791b910763a4e50d95&amp;bin_num=14&amp;bintype=sbin&amp;from=xls&amp;cp=CP1&amp;version=RL6641ZA_TA01_V16&amp;lotid=P9DS3&amp;waferid=T4Q527-18G7" TargetMode="External"/><Relationship Id="rId40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274&amp;sbin_info=15&amp;sbin_map=15&amp;is_auto=0" TargetMode="External"/><Relationship Id="rId279" Type="http://schemas.openxmlformats.org/officeDocument/2006/relationships/hyperlink" Target="http://cpdb.realtek.com/cpdbv3/view/wafermap/oneWaferSbinMap.php?project=RL6641&amp;checksum=21c09ba6406f03791b910763a4e50d95&amp;bin_num=217&amp;bintype=sbin&amp;from=xls&amp;cp=CP1&amp;version=RL6641ZA_TA01_V16&amp;lotid=P9DS3&amp;waferid=T4Q527-18G7" TargetMode="External"/><Relationship Id="rId48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54&amp;sbin_map=154&amp;is_auto=0" TargetMode="External"/><Relationship Id="rId4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23968&amp;sbin_info=79&amp;sbin_map=79&amp;is_auto=0" TargetMode="External"/><Relationship Id="rId139" Type="http://schemas.openxmlformats.org/officeDocument/2006/relationships/hyperlink" Target="http://cpdb.realtek.com/cpdbv3/view/wafermap/oneWaferSbinMap.php?project=RL6641&amp;checksum=ff227c35097f7bec695a0fd69cc9d555&amp;bin_num=209&amp;bintype=sbin&amp;from=xls&amp;cp=CP1&amp;version=RL6641ZA_TA01_V16&amp;lotid=P9DS3&amp;waferid=T4Q527-11D7" TargetMode="External"/><Relationship Id="rId346" Type="http://schemas.openxmlformats.org/officeDocument/2006/relationships/hyperlink" Target="http://cpdb.realtek.com/cpdbv3/view/wafermap/oneWaferSbinMap.php?project=RL6641&amp;checksum=ae9a1205001b007542b2a34d894de9d7&amp;bin_num=109&amp;bintype=sbin&amp;from=xls&amp;cp=CP1&amp;version=RL6641ZA_TA01_V16&amp;lotid=P9DS3&amp;waferid=T4Q527-20G7" TargetMode="External"/><Relationship Id="rId55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47&amp;sbin_map=247&amp;is_auto=0" TargetMode="External"/><Relationship Id="rId192" Type="http://schemas.openxmlformats.org/officeDocument/2006/relationships/hyperlink" Target="http://cpdb.realtek.com/cpdbv3/view/wafermap/oneWaferSbinMap.php?project=RL6641&amp;checksum=a37080d862a7de2086de781112c9248b&amp;bin_num=238&amp;bintype=sbin&amp;from=xls&amp;cp=CP1&amp;version=RL6641ZA_TA01_V16&amp;lotid=P9DS3&amp;waferid=T4Q527-19G2" TargetMode="External"/><Relationship Id="rId206" Type="http://schemas.openxmlformats.org/officeDocument/2006/relationships/hyperlink" Target="http://cpdb.realtek.com/cpdbv3/view/wafermap/oneWaferSbinMap.php?project=RL6641&amp;checksum=dd5adf3addbd54f811eea30b742a0e91&amp;bin_num=92&amp;bintype=sbin&amp;from=xls&amp;cp=CP1&amp;version=RL6641ZA_TA01_V16&amp;lotid=P9DT0&amp;waferid=T4P928-13F5" TargetMode="External"/><Relationship Id="rId41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40&amp;sbin_map=40&amp;is_auto=0" TargetMode="External"/><Relationship Id="rId49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67&amp;sbin_map=167&amp;is_auto=0" TargetMode="External"/><Relationship Id="rId357" Type="http://schemas.openxmlformats.org/officeDocument/2006/relationships/hyperlink" Target="http://cpdb.realtek.com/cpdbv3/view/wafermap/oneWaferSbinMap.php?project=RL6641&amp;checksum=8aafa4dddf4990f549cf1cd6e3d4310d&amp;bin_num=160&amp;bintype=sbin&amp;from=xls&amp;cp=CP1&amp;version=RL6641ZA_TA01_V16&amp;lotid=P9DS8&amp;waferid=T4P974-01E2" TargetMode="External"/><Relationship Id="rId5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17588&amp;sbin_info=57&amp;sbin_map=57&amp;is_auto=0" TargetMode="External"/><Relationship Id="rId217" Type="http://schemas.openxmlformats.org/officeDocument/2006/relationships/hyperlink" Target="http://cpdb.realtek.com/cpdbv3/view/wafermap/oneWaferSbinMap.php?project=RL6641&amp;checksum=ab8da0866f63cbc8942cad8846e9a451&amp;bin_num=204&amp;bintype=sbin&amp;from=xls&amp;cp=CP1&amp;version=RL6641ZA_TA01_V16&amp;lotid=P9DT0&amp;waferid=T4P928-01E4" TargetMode="External"/><Relationship Id="rId56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59&amp;sbin_map=259&amp;is_auto=0" TargetMode="External"/><Relationship Id="rId42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62&amp;sbin_map=62&amp;is_auto=0" TargetMode="External"/><Relationship Id="rId2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502&amp;sbin_info=163&amp;sbin_map=163&amp;is_auto=0" TargetMode="External"/><Relationship Id="rId65" Type="http://schemas.openxmlformats.org/officeDocument/2006/relationships/hyperlink" Target="http://cpdb.realtek.com/cpdbv3/view/wafermap/oneWaferSbinMap.php?project=RL6641&amp;checksum=ab8da0866f63cbc8942cad8846e9a451&amp;bin_num=2&amp;bintype=sbin&amp;from=xls&amp;cp=CP1&amp;version=RL6641ZA_TA01_V16&amp;lotid=P9DT0&amp;waferid=T4P928-01E4" TargetMode="External"/><Relationship Id="rId130" Type="http://schemas.openxmlformats.org/officeDocument/2006/relationships/hyperlink" Target="http://cpdb.realtek.com/cpdbv3/view/wafermap/oneWaferSbinMap.php?project=RL6641&amp;checksum=71e639d55102625aa127d6a28a2b4861&amp;bin_num=66&amp;bintype=sbin&amp;from=xls&amp;cp=CP1&amp;version=RL6641ZA_TA01_V16&amp;lotid=P9DT0&amp;waferid=T4P928-15E3" TargetMode="External"/><Relationship Id="rId36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364&amp;sbin_info=82&amp;sbin_map=82&amp;is_auto=0" TargetMode="External"/><Relationship Id="rId57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271&amp;sbin_map=271&amp;is_auto=0" TargetMode="External"/><Relationship Id="rId228" Type="http://schemas.openxmlformats.org/officeDocument/2006/relationships/hyperlink" Target="http://cpdb.realtek.com/cpdbv3/view/wafermap/oneWaferSbinMap.php?project=RL6641&amp;checksum=c17a9fe6ff38d8d9a2b9765d0e277e25&amp;bin_num=22&amp;bintype=sbin&amp;from=xls&amp;cp=CP1&amp;version=RL6641ZA_TA01_V16&amp;lotid=P9DT0&amp;waferid=T4P928-10A1" TargetMode="External"/><Relationship Id="rId43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97&amp;sbin_map=97&amp;is_auto=0" TargetMode="External"/><Relationship Id="rId281" Type="http://schemas.openxmlformats.org/officeDocument/2006/relationships/hyperlink" Target="http://cpdb.realtek.com/cpdbv3/view/wafermap/oneWaferSbinMap.php?project=RL6641&amp;checksum=13d90574800644af1b6676b72628acd4&amp;bin_num=217&amp;bintype=sbin&amp;from=xls&amp;cp=CP1&amp;version=RL6641ZA_TA01_V16&amp;lotid=P9DS3&amp;waferid=T4Q527-25D6" TargetMode="External"/><Relationship Id="rId50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72&amp;sbin_map=172&amp;is_auto=0" TargetMode="External"/><Relationship Id="rId76" Type="http://schemas.openxmlformats.org/officeDocument/2006/relationships/hyperlink" Target="http://cpdb.realtek.com/cpdbv3/view/wafermap/oneWaferSbinMap.php?project=RL6641&amp;checksum=a76cc88566b24fbefc6aa763338c9215&amp;bin_num=65&amp;bintype=sbin&amp;from=xls&amp;cp=CP1&amp;version=RL6641ZA_TA01_V16&amp;lotid=P9DS3&amp;waferid=T4Q527-17A1" TargetMode="External"/><Relationship Id="rId141" Type="http://schemas.openxmlformats.org/officeDocument/2006/relationships/hyperlink" Target="http://cpdb.realtek.com/cpdbv3/view/wafermap/oneWaferSbinMap.php?project=RL6641&amp;checksum=ae9a1205001b007542b2a34d894de9d7&amp;bin_num=209&amp;bintype=sbin&amp;from=xls&amp;cp=CP1&amp;version=RL6641ZA_TA01_V16&amp;lotid=P9DS3&amp;waferid=T4Q527-20G7" TargetMode="External"/><Relationship Id="rId379" Type="http://schemas.openxmlformats.org/officeDocument/2006/relationships/hyperlink" Target="http://cpdb.realtek.com/cpdbv3/view/wafermap/oneWaferSbinMap.php?project=RL6641&amp;checksum=856327a11fa1f33a344f2f0babdc32b2&amp;bin_num=210&amp;bintype=sbin&amp;from=xls&amp;cp=CP1&amp;version=RL6641ZA_TA01_V16&amp;lotid=P9DT0&amp;waferid=T4P928-21B7" TargetMode="External"/><Relationship Id="rId7" Type="http://schemas.openxmlformats.org/officeDocument/2006/relationships/hyperlink" Target="http://cpdb.realtek.com/cpdbv3/view/wafermap/oneWaferSbinMap.php?project=RL6641&amp;checksum=ced4d5a82376f090f3f194971dc92dec&amp;bin_num=73&amp;bintype=sbin&amp;from=xls&amp;cp=CP1&amp;version=RL6641ZA_TA01_V16&amp;lotid=P9DS3&amp;waferid=T4Q527-21G2" TargetMode="External"/><Relationship Id="rId183" Type="http://schemas.openxmlformats.org/officeDocument/2006/relationships/hyperlink" Target="http://cpdb.realtek.com/cpdbv3/view/wafermap/oneWaferSbinMap.php?project=RL6641&amp;checksum=90885a9c466a1863c29179d768f3b616&amp;bin_num=14&amp;bintype=sbin&amp;from=xls&amp;cp=CP1&amp;version=RL6641ZA_TA01_V16&amp;lotid=P9DS3&amp;waferid=T4Q527-06F6" TargetMode="External"/><Relationship Id="rId239" Type="http://schemas.openxmlformats.org/officeDocument/2006/relationships/hyperlink" Target="http://cpdb.realtek.com/cpdbv3/view/wafermap/oneWaferSbinMap.php?project=RL6641&amp;checksum=0e0a427127e9a7e52ef8998c00a15ad7&amp;bin_num=95&amp;bintype=sbin&amp;from=xls&amp;cp=CP1&amp;version=RL6641ZA_TA01_V16&amp;lotid=P9DT0&amp;waferid=T4P928-06B3" TargetMode="External"/><Relationship Id="rId39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1&amp;sbin_info=208&amp;sbin_map=208&amp;is_auto=0" TargetMode="External"/><Relationship Id="rId40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1&amp;sbin_map=11&amp;is_auto=0" TargetMode="External"/><Relationship Id="rId44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11&amp;sbin_map=111&amp;is_auto=0" TargetMode="External"/><Relationship Id="rId25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73&amp;sbin_info=37&amp;sbin_map=37&amp;is_auto=0" TargetMode="External"/><Relationship Id="rId292" Type="http://schemas.openxmlformats.org/officeDocument/2006/relationships/hyperlink" Target="http://cpdb.realtek.com/cpdbv3/view/wafermap/oneWaferSbinMap.php?project=RL6641&amp;checksum=f10051481102a021f6b3cee4a0625402&amp;bin_num=7&amp;bintype=sbin&amp;from=xls&amp;cp=CP1&amp;version=RL6641ZA_TA01_V16&amp;lotid=P9DS3&amp;waferid=T4Q527-14C0" TargetMode="External"/><Relationship Id="rId30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91&amp;sbin_info=195&amp;sbin_map=195&amp;is_auto=0" TargetMode="External"/><Relationship Id="rId48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56&amp;sbin_map=156&amp;is_auto=0" TargetMode="External"/><Relationship Id="rId45" Type="http://schemas.openxmlformats.org/officeDocument/2006/relationships/hyperlink" Target="http://cpdb.realtek.com/cpdbv3/view/wafermap/oneWaferSbinMap.php?project=RL6641&amp;checksum=13d90574800644af1b6676b72628acd4&amp;bin_num=79&amp;bintype=sbin&amp;from=xls&amp;cp=CP1&amp;version=RL6641ZA_TA01_V16&amp;lotid=P9DS3&amp;waferid=T4Q527-25D6" TargetMode="External"/><Relationship Id="rId8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6534200000000001&amp;sbin_info=78&amp;sbin_map=78&amp;is_auto=0" TargetMode="External"/><Relationship Id="rId110" Type="http://schemas.openxmlformats.org/officeDocument/2006/relationships/hyperlink" Target="http://cpdb.realtek.com/cpdbv3/view/wafermap/oneWaferSbinMap.php?project=RL6641&amp;checksum=ecab23f32d357491b4418134759dad6e&amp;bin_num=4&amp;bintype=sbin&amp;from=xls&amp;cp=CP1&amp;version=RL6641ZA_TA01_V16&amp;lotid=P9DT0&amp;waferid=T4P928-09G7" TargetMode="External"/><Relationship Id="rId348" Type="http://schemas.openxmlformats.org/officeDocument/2006/relationships/hyperlink" Target="http://cpdb.realtek.com/cpdbv3/view/wafermap/oneWaferSbinMap.php?project=RL6641&amp;checksum=ced4d5a82376f090f3f194971dc92dec&amp;bin_num=222&amp;bintype=sbin&amp;from=xls&amp;cp=CP1&amp;version=RL6641ZA_TA01_V16&amp;lotid=P9DS3&amp;waferid=T4Q527-21G2" TargetMode="External"/><Relationship Id="rId51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1&amp;sbin_info=185&amp;sbin_map=185&amp;is_auto=0" TargetMode="External"/><Relationship Id="rId55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2&amp;sbin_info=249&amp;sbin_map=249&amp;is_auto=0" TargetMode="External"/><Relationship Id="rId152" Type="http://schemas.openxmlformats.org/officeDocument/2006/relationships/hyperlink" Target="http://cpdb.realtek.com/cpdbv3/view/wafermap/oneWaferSbinMap.php?project=RL6641&amp;checksum=d74f1ed4b0027124cc513c332103ca54&amp;bin_num=30&amp;bintype=sbin&amp;from=xls&amp;cp=CP1&amp;version=RL6641ZA_TA01_V16&amp;lotid=P9DT0&amp;waferid=T4P928-14F0" TargetMode="External"/><Relationship Id="rId194" Type="http://schemas.openxmlformats.org/officeDocument/2006/relationships/hyperlink" Target="http://cpdb.realtek.com/cpdbv3/view/wafermap/oneWaferSbinMap.php?project=RL6641&amp;checksum=856327a11fa1f33a344f2f0babdc32b2&amp;bin_num=227&amp;bintype=sbin&amp;from=xls&amp;cp=CP1&amp;version=RL6641ZA_TA01_V16&amp;lotid=P9DT0&amp;waferid=T4P928-21B7" TargetMode="External"/><Relationship Id="rId208" Type="http://schemas.openxmlformats.org/officeDocument/2006/relationships/hyperlink" Target="http://cpdb.realtek.com/cpdbv3/view/wafermap/oneWaferSbinMap.php?project=RL6641&amp;checksum=8aafa4dddf4990f549cf1cd6e3d4310d&amp;bin_num=53&amp;bintype=sbin&amp;from=xls&amp;cp=CP1&amp;version=RL6641ZA_TA01_V16&amp;lotid=P9DS8&amp;waferid=T4P974-01E2" TargetMode="External"/><Relationship Id="rId41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42&amp;sbin_map=42&amp;is_auto=0" TargetMode="External"/><Relationship Id="rId45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1&amp;sbin_info=123&amp;sbin_map=123&amp;is_auto=0" TargetMode="External"/><Relationship Id="rId26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456&amp;sbin_info=108&amp;sbin_map=108&amp;is_auto=0" TargetMode="External"/><Relationship Id="rId49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69&amp;sbin_map=169&amp;is_auto=0" TargetMode="External"/><Relationship Id="rId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2.454222&amp;sbin_info=17&amp;sbin_map=17&amp;is_auto=0" TargetMode="External"/><Relationship Id="rId56" Type="http://schemas.openxmlformats.org/officeDocument/2006/relationships/hyperlink" Target="http://cpdb.realtek.com/cpdbv3/view/wafermap/oneWaferSbinMap.php?project=RL6641&amp;checksum=71e639d55102625aa127d6a28a2b4861&amp;bin_num=57&amp;bintype=sbin&amp;from=xls&amp;cp=CP1&amp;version=RL6641ZA_TA01_V16&amp;lotid=P9DT0&amp;waferid=T4P928-15E3" TargetMode="External"/><Relationship Id="rId31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41&amp;sbin_info=56&amp;sbin_map=56&amp;is_auto=0" TargetMode="External"/><Relationship Id="rId3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546&amp;sbin_info=91&amp;sbin_map=91&amp;is_auto=0" TargetMode="External"/><Relationship Id="rId52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98&amp;sbin_map=198&amp;is_auto=0" TargetMode="External"/><Relationship Id="rId56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61&amp;sbin_map=261&amp;is_auto=0" TargetMode="External"/><Relationship Id="rId98" Type="http://schemas.openxmlformats.org/officeDocument/2006/relationships/hyperlink" Target="http://cpdb.realtek.com/cpdbv3/view/wafermap/oneWaferSbinMap.php?project=RL6641&amp;checksum=d977965f969e53d453bbb1d00b0cfd0e&amp;bin_num=78&amp;bintype=sbin&amp;from=xls&amp;cp=CP1&amp;version=RL6641ZA_TA01_V16&amp;lotid=P9DT0&amp;waferid=T4P928-02D7" TargetMode="External"/><Relationship Id="rId121" Type="http://schemas.openxmlformats.org/officeDocument/2006/relationships/hyperlink" Target="http://cpdb.realtek.com/cpdbv3/view/wafermap/oneWaferSbinMap.php?project=RL6641&amp;checksum=ae9a1205001b007542b2a34d894de9d7&amp;bin_num=26&amp;bintype=sbin&amp;from=xls&amp;cp=CP1&amp;version=RL6641ZA_TA01_V16&amp;lotid=P9DS3&amp;waferid=T4Q527-20G7" TargetMode="External"/><Relationship Id="rId163" Type="http://schemas.openxmlformats.org/officeDocument/2006/relationships/hyperlink" Target="http://cpdb.realtek.com/cpdbv3/view/wafermap/oneWaferSbinMap.php?project=RL6641&amp;checksum=34d747db5aa4d91495890ac7f9f08dd3&amp;bin_num=297&amp;bintype=sbin&amp;from=xls&amp;cp=CP1&amp;version=RL6641ZA_TA01_V16&amp;lotid=P9DS3&amp;waferid=T4Q527-03A2" TargetMode="External"/><Relationship Id="rId219" Type="http://schemas.openxmlformats.org/officeDocument/2006/relationships/hyperlink" Target="http://cpdb.realtek.com/cpdbv3/view/wafermap/oneWaferSbinMap.php?project=RL6641&amp;checksum=dd5adf3addbd54f811eea30b742a0e91&amp;bin_num=204&amp;bintype=sbin&amp;from=xls&amp;cp=CP1&amp;version=RL6641ZA_TA01_V16&amp;lotid=P9DT0&amp;waferid=T4P928-13F5" TargetMode="External"/><Relationship Id="rId3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458&amp;sbin_info=183&amp;sbin_map=183&amp;is_auto=0" TargetMode="External"/><Relationship Id="rId42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64&amp;sbin_map=64&amp;is_auto=0" TargetMode="External"/><Relationship Id="rId230" Type="http://schemas.openxmlformats.org/officeDocument/2006/relationships/hyperlink" Target="http://cpdb.realtek.com/cpdbv3/view/wafermap/oneWaferSbinMap.php?project=RL6641&amp;checksum=01ce1f85359a7dfd9215c0757ea1dfd1&amp;bin_num=22&amp;bintype=sbin&amp;from=xls&amp;cp=CP1&amp;version=RL6641ZA_TA01_V16&amp;lotid=P9DS3&amp;waferid=T4Q527-07F1" TargetMode="External"/><Relationship Id="rId46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35&amp;sbin_map=135&amp;is_auto=0" TargetMode="External"/><Relationship Id="rId25" Type="http://schemas.openxmlformats.org/officeDocument/2006/relationships/hyperlink" Target="http://cpdb.realtek.com/cpdbv3/view/wafermap/oneWaferSbinMap.php?project=RL6641&amp;checksum=8cf39f7e977d47559c2b69ffe896b85b&amp;bin_num=74&amp;bintype=sbin&amp;from=xls&amp;cp=CP1&amp;version=RL6641ZA_TA01_V16&amp;lotid=P9DS3&amp;waferid=T4Q527-22F5" TargetMode="External"/><Relationship Id="rId6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17452&amp;sbin_info=80&amp;sbin_map=80&amp;is_auto=0" TargetMode="External"/><Relationship Id="rId272" Type="http://schemas.openxmlformats.org/officeDocument/2006/relationships/hyperlink" Target="http://cpdb.realtek.com/cpdbv3/view/wafermap/oneWaferSbinMap.php?project=RL6641&amp;checksum=f97a338c9d221d2aa439c466e3a8d702&amp;bin_num=163&amp;bintype=sbin&amp;from=xls&amp;cp=CP1&amp;version=RL6641ZA_TA01_V16&amp;lotid=P9DS3&amp;waferid=T4Q527-01B4" TargetMode="External"/><Relationship Id="rId328" Type="http://schemas.openxmlformats.org/officeDocument/2006/relationships/hyperlink" Target="http://cpdb.realtek.com/cpdbv3/view/wafermap/oneWaferSbinMap.php?project=RL6641&amp;checksum=acccda89c5569dfa1e19aba5d51e489a&amp;bin_num=9&amp;bintype=sbin&amp;from=xls&amp;cp=CP1&amp;version=RL6641ZA_TA01_V16&amp;lotid=P9DS3&amp;waferid=T4Q527-05G3" TargetMode="External"/><Relationship Id="rId53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15&amp;sbin_map=215&amp;is_auto=0" TargetMode="External"/><Relationship Id="rId57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73&amp;sbin_map=273&amp;is_auto=0" TargetMode="External"/><Relationship Id="rId132" Type="http://schemas.openxmlformats.org/officeDocument/2006/relationships/hyperlink" Target="http://cpdb.realtek.com/cpdbv3/view/wafermap/oneWaferSbinMap.php?project=RL6641&amp;checksum=ff227c35097f7bec695a0fd69cc9d555&amp;bin_num=66&amp;bintype=sbin&amp;from=xls&amp;cp=CP1&amp;version=RL6641ZA_TA01_V16&amp;lotid=P9DS3&amp;waferid=T4Q527-11D7" TargetMode="External"/><Relationship Id="rId174" Type="http://schemas.openxmlformats.org/officeDocument/2006/relationships/hyperlink" Target="http://cpdb.realtek.com/cpdbv3/view/wafermap/oneWaferSbinMap.php?project=RL6641&amp;checksum=ab8da0866f63cbc8942cad8846e9a451&amp;bin_num=303&amp;bintype=sbin&amp;from=xls&amp;cp=CP1&amp;version=RL6641ZA_TA01_V16&amp;lotid=P9DT0&amp;waferid=T4P928-01E4" TargetMode="External"/><Relationship Id="rId381" Type="http://schemas.openxmlformats.org/officeDocument/2006/relationships/hyperlink" Target="http://cpdb.realtek.com/cpdbv3/view/wafermap/oneWaferSbinMap.php?project=RL6641&amp;checksum=c62d655491c9e4a3f842de086ae152b1&amp;bin_num=300&amp;bintype=sbin&amp;from=xls&amp;cp=CP1&amp;version=RL6641ZA_TA01_V16&amp;lotid=P9DS3&amp;waferid=T4Q527-09D7" TargetMode="External"/><Relationship Id="rId241" Type="http://schemas.openxmlformats.org/officeDocument/2006/relationships/hyperlink" Target="http://cpdb.realtek.com/cpdbv3/view/wafermap/oneWaferSbinMap.php?project=RL6641&amp;checksum=fd37b7fc338e17b547564bee036a50bf&amp;bin_num=95&amp;bintype=sbin&amp;from=xls&amp;cp=CP1&amp;version=RL6641ZA_TA01_V16&amp;lotid=P9DS3&amp;waferid=T4Q527-02A7" TargetMode="External"/><Relationship Id="rId43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00&amp;sbin_map=100&amp;is_auto=0" TargetMode="External"/><Relationship Id="rId47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47&amp;sbin_map=147&amp;is_auto=0" TargetMode="External"/><Relationship Id="rId36" Type="http://schemas.openxmlformats.org/officeDocument/2006/relationships/hyperlink" Target="http://cpdb.realtek.com/cpdbv3/view/wafermap/oneWaferSbinMap.php?project=RL6641&amp;checksum=8aafa4dddf4990f549cf1cd6e3d4310d&amp;bin_num=49&amp;bintype=sbin&amp;from=xls&amp;cp=CP1&amp;version=RL6641ZA_TA01_V16&amp;lotid=P9DS8&amp;waferid=T4P974-01E2" TargetMode="External"/><Relationship Id="rId283" Type="http://schemas.openxmlformats.org/officeDocument/2006/relationships/hyperlink" Target="http://cpdb.realtek.com/cpdbv3/view/wafermap/oneWaferSbinMap.php?project=RL6641&amp;checksum=856327a11fa1f33a344f2f0babdc32b2&amp;bin_num=268&amp;bintype=sbin&amp;from=xls&amp;cp=CP1&amp;version=RL6641ZA_TA01_V16&amp;lotid=P9DT0&amp;waferid=T4P928-21B7" TargetMode="External"/><Relationship Id="rId339" Type="http://schemas.openxmlformats.org/officeDocument/2006/relationships/hyperlink" Target="http://cpdb.realtek.com/cpdbv3/view/wafermap/oneWaferSbinMap.php?project=RL6641&amp;checksum=0e0a427127e9a7e52ef8998c00a15ad7&amp;bin_num=27&amp;bintype=sbin&amp;from=xls&amp;cp=CP1&amp;version=RL6641ZA_TA01_V16&amp;lotid=P9DT0&amp;waferid=T4P928-06B3" TargetMode="External"/><Relationship Id="rId49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58&amp;sbin_map=158&amp;is_auto=0" TargetMode="External"/><Relationship Id="rId50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74&amp;sbin_map=174&amp;is_auto=0" TargetMode="External"/><Relationship Id="rId54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32&amp;sbin_map=232&amp;is_auto=0" TargetMode="External"/><Relationship Id="rId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9876399999999999&amp;sbin_info=24&amp;sbin_map=24&amp;is_auto=0" TargetMode="External"/><Relationship Id="rId10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49246&amp;sbin_info=4&amp;sbin_map=4&amp;is_auto=0" TargetMode="External"/><Relationship Id="rId143" Type="http://schemas.openxmlformats.org/officeDocument/2006/relationships/hyperlink" Target="http://cpdb.realtek.com/cpdbv3/view/wafermap/oneWaferSbinMap.php?project=RL6641&amp;checksum=f6b95b7bf424c9a0cd7c4afbc026321f&amp;bin_num=209&amp;bintype=sbin&amp;from=xls&amp;cp=CP1&amp;version=RL6641ZA_TA01_V16&amp;lotid=P9DS3&amp;waferid=T4Q527-10E4" TargetMode="External"/><Relationship Id="rId18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9644&amp;sbin_info=238&amp;sbin_map=238&amp;is_auto=0" TargetMode="External"/><Relationship Id="rId35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92&amp;sbin_info=184&amp;sbin_map=184&amp;is_auto=0" TargetMode="External"/><Relationship Id="rId40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5&amp;sbin_info=20&amp;sbin_map=20&amp;is_auto=0" TargetMode="External"/><Relationship Id="rId9" Type="http://schemas.openxmlformats.org/officeDocument/2006/relationships/hyperlink" Target="http://cpdb.realtek.com/cpdbv3/view/wafermap/oneWaferSbinMap.php?project=RL6641&amp;checksum=856327a11fa1f33a344f2f0babdc32b2&amp;bin_num=5&amp;bintype=sbin&amp;from=xls&amp;cp=CP1&amp;version=RL6641ZA_TA01_V16&amp;lotid=P9DT0&amp;waferid=T4P928-21B7" TargetMode="External"/><Relationship Id="rId210" Type="http://schemas.openxmlformats.org/officeDocument/2006/relationships/hyperlink" Target="http://cpdb.realtek.com/cpdbv3/view/wafermap/oneWaferSbinMap.php?project=RL6641&amp;checksum=01ce1f85359a7dfd9215c0757ea1dfd1&amp;bin_num=53&amp;bintype=sbin&amp;from=xls&amp;cp=CP1&amp;version=RL6641ZA_TA01_V16&amp;lotid=P9DS3&amp;waferid=T4Q527-07F1" TargetMode="External"/><Relationship Id="rId39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13&amp;sbin_map=113&amp;is_auto=0" TargetMode="External"/><Relationship Id="rId44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14&amp;sbin_map=114&amp;is_auto=0" TargetMode="External"/><Relationship Id="rId252" Type="http://schemas.openxmlformats.org/officeDocument/2006/relationships/hyperlink" Target="http://cpdb.realtek.com/cpdbv3/view/wafermap/oneWaferSbinMap.php?project=RL6641&amp;checksum=1e7172ac1cd37aa418687565a2c33e8e&amp;bin_num=37&amp;bintype=sbin&amp;from=xls&amp;cp=CP1&amp;version=RL6641ZA_TA01_V16&amp;lotid=P9DT0&amp;waferid=T4P928-04C5" TargetMode="External"/><Relationship Id="rId29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5142&amp;sbin_info=228&amp;sbin_map=228&amp;is_auto=0" TargetMode="External"/><Relationship Id="rId308" Type="http://schemas.openxmlformats.org/officeDocument/2006/relationships/hyperlink" Target="http://cpdb.realtek.com/cpdbv3/view/wafermap/oneWaferSbinMap.php?project=RL6641&amp;checksum=21c09ba6406f03791b910763a4e50d95&amp;bin_num=195&amp;bintype=sbin&amp;from=xls&amp;cp=CP1&amp;version=RL6641ZA_TA01_V16&amp;lotid=P9DS3&amp;waferid=T4Q527-18G7" TargetMode="External"/><Relationship Id="rId51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87&amp;sbin_map=187&amp;is_auto=0" TargetMode="External"/><Relationship Id="rId47" Type="http://schemas.openxmlformats.org/officeDocument/2006/relationships/hyperlink" Target="http://cpdb.realtek.com/cpdbv3/view/wafermap/oneWaferSbinMap.php?project=RL6641&amp;checksum=c62d655491c9e4a3f842de086ae152b1&amp;bin_num=79&amp;bintype=sbin&amp;from=xls&amp;cp=CP1&amp;version=RL6641ZA_TA01_V16&amp;lotid=P9DS3&amp;waferid=T4Q527-09D7" TargetMode="External"/><Relationship Id="rId89" Type="http://schemas.openxmlformats.org/officeDocument/2006/relationships/hyperlink" Target="http://cpdb.realtek.com/cpdbv3/view/wafermap/oneWaferSbinMap.php?project=RL6641&amp;checksum=ff227c35097f7bec695a0fd69cc9d555&amp;bin_num=78&amp;bintype=sbin&amp;from=xls&amp;cp=CP1&amp;version=RL6641ZA_TA01_V16&amp;lotid=P9DS3&amp;waferid=T4Q527-11D7" TargetMode="External"/><Relationship Id="rId112" Type="http://schemas.openxmlformats.org/officeDocument/2006/relationships/hyperlink" Target="http://cpdb.realtek.com/cpdbv3/view/wafermap/oneWaferSbinMap.php?project=RL6641&amp;checksum=c62d655491c9e4a3f842de086ae152b1&amp;bin_num=4&amp;bintype=sbin&amp;from=xls&amp;cp=CP1&amp;version=RL6641ZA_TA01_V16&amp;lotid=P9DS3&amp;waferid=T4Q527-09D7" TargetMode="External"/><Relationship Id="rId154" Type="http://schemas.openxmlformats.org/officeDocument/2006/relationships/hyperlink" Target="http://cpdb.realtek.com/cpdbv3/view/wafermap/oneWaferSbinMap.php?project=RL6641&amp;checksum=f977b4c1fe630be2cc56eadde3d1e065&amp;bin_num=30&amp;bintype=sbin&amp;from=xls&amp;cp=CP1&amp;version=RL6641ZA_TA01_V16&amp;lotid=P9DS3&amp;waferid=T4Q527-04H0" TargetMode="External"/><Relationship Id="rId361" Type="http://schemas.openxmlformats.org/officeDocument/2006/relationships/hyperlink" Target="http://cpdb.realtek.com/cpdbv3/view/wafermap/oneWaferSbinMap.php?project=RL6641&amp;checksum=ecab23f32d357491b4418134759dad6e&amp;bin_num=91&amp;bintype=sbin&amp;from=xls&amp;cp=CP1&amp;version=RL6641ZA_TA01_V16&amp;lotid=P9DT0&amp;waferid=T4P928-09G7" TargetMode="External"/><Relationship Id="rId55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251&amp;sbin_map=251&amp;is_auto=0" TargetMode="External"/><Relationship Id="rId196" Type="http://schemas.openxmlformats.org/officeDocument/2006/relationships/hyperlink" Target="http://cpdb.realtek.com/cpdbv3/view/wafermap/oneWaferSbinMap.php?project=RL6641&amp;checksum=34d747db5aa4d91495890ac7f9f08dd3&amp;bin_num=227&amp;bintype=sbin&amp;from=xls&amp;cp=CP1&amp;version=RL6641ZA_TA01_V16&amp;lotid=P9DS3&amp;waferid=T4Q527-03A2" TargetMode="External"/><Relationship Id="rId41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45&amp;sbin_map=45&amp;is_auto=0" TargetMode="External"/><Relationship Id="rId4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25&amp;sbin_map=125&amp;is_auto=0" TargetMode="External"/><Relationship Id="rId1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547888&amp;sbin_info=28&amp;sbin_map=28&amp;is_auto=0" TargetMode="External"/><Relationship Id="rId221" Type="http://schemas.openxmlformats.org/officeDocument/2006/relationships/hyperlink" Target="http://cpdb.realtek.com/cpdbv3/view/wafermap/oneWaferSbinMap.php?project=RL6641&amp;checksum=8aafa4dddf4990f549cf1cd6e3d4310d&amp;bin_num=236&amp;bintype=sbin&amp;from=xls&amp;cp=CP1&amp;version=RL6641ZA_TA01_V16&amp;lotid=P9DS8&amp;waferid=T4P974-01E2" TargetMode="External"/><Relationship Id="rId263" Type="http://schemas.openxmlformats.org/officeDocument/2006/relationships/hyperlink" Target="http://cpdb.realtek.com/cpdbv3/view/wafermap/oneWaferSbinMap.php?project=RL6641&amp;checksum=0cf7469af446787e7f7da9168460cb6f&amp;bin_num=108&amp;bintype=sbin&amp;from=xls&amp;cp=CP1&amp;version=RL6641ZA_TA01_V16&amp;lotid=P9DS3&amp;waferid=T4Q527-08E4" TargetMode="External"/><Relationship Id="rId319" Type="http://schemas.openxmlformats.org/officeDocument/2006/relationships/hyperlink" Target="http://cpdb.realtek.com/cpdbv3/view/wafermap/oneWaferSbinMap.php?project=RL6641&amp;checksum=a76cc88566b24fbefc6aa763338c9215&amp;bin_num=56&amp;bintype=sbin&amp;from=xls&amp;cp=CP1&amp;version=RL6641ZA_TA01_V16&amp;lotid=P9DS3&amp;waferid=T4Q527-17A1" TargetMode="External"/><Relationship Id="rId4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92&amp;sbin_info=137&amp;sbin_map=137&amp;is_auto=0" TargetMode="External"/><Relationship Id="rId52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01&amp;sbin_map=201&amp;is_auto=0" TargetMode="External"/><Relationship Id="rId58" Type="http://schemas.openxmlformats.org/officeDocument/2006/relationships/hyperlink" Target="http://cpdb.realtek.com/cpdbv3/view/wafermap/oneWaferSbinMap.php?project=RL6641&amp;checksum=ff227c35097f7bec695a0fd69cc9d555&amp;bin_num=57&amp;bintype=sbin&amp;from=xls&amp;cp=CP1&amp;version=RL6641ZA_TA01_V16&amp;lotid=P9DS3&amp;waferid=T4Q527-11D7" TargetMode="External"/><Relationship Id="rId123" Type="http://schemas.openxmlformats.org/officeDocument/2006/relationships/hyperlink" Target="http://cpdb.realtek.com/cpdbv3/view/wafermap/oneWaferSbinMap.php?project=RL6641&amp;checksum=69e8e2c9bb5ba29fed4eea6cb4b673ad&amp;bin_num=26&amp;bintype=sbin&amp;from=xls&amp;cp=CP1&amp;version=RL6641ZA_TA01_V16&amp;lotid=P9DS3&amp;waferid=T4Q527-13C5" TargetMode="External"/><Relationship Id="rId330" Type="http://schemas.openxmlformats.org/officeDocument/2006/relationships/hyperlink" Target="http://cpdb.realtek.com/cpdbv3/view/wafermap/oneWaferSbinMap.php?project=RL6641&amp;checksum=ff227c35097f7bec695a0fd69cc9d555&amp;bin_num=29&amp;bintype=sbin&amp;from=xls&amp;cp=CP1&amp;version=RL6641ZA_TA01_V16&amp;lotid=P9DS3&amp;waferid=T4Q527-11D7" TargetMode="External"/><Relationship Id="rId56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63&amp;sbin_map=263&amp;is_auto=0" TargetMode="External"/><Relationship Id="rId165" Type="http://schemas.openxmlformats.org/officeDocument/2006/relationships/hyperlink" Target="http://cpdb.realtek.com/cpdbv3/view/wafermap/oneWaferSbinMap.php?project=RL6641&amp;checksum=c17a9fe6ff38d8d9a2b9765d0e277e25&amp;bin_num=297&amp;bintype=sbin&amp;from=xls&amp;cp=CP1&amp;version=RL6641ZA_TA01_V16&amp;lotid=P9DT0&amp;waferid=T4P928-10A1" TargetMode="External"/><Relationship Id="rId37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912000000000001&amp;sbin_info=233&amp;sbin_map=233&amp;is_auto=0" TargetMode="External"/><Relationship Id="rId42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70&amp;sbin_map=70&amp;is_auto=0" TargetMode="External"/><Relationship Id="rId23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8826&amp;sbin_info=240&amp;sbin_map=240&amp;is_auto=0" TargetMode="External"/><Relationship Id="rId274" Type="http://schemas.openxmlformats.org/officeDocument/2006/relationships/hyperlink" Target="http://cpdb.realtek.com/cpdbv3/view/wafermap/oneWaferSbinMap.php?project=RL6641&amp;checksum=d977965f969e53d453bbb1d00b0cfd0e&amp;bin_num=163&amp;bintype=sbin&amp;from=xls&amp;cp=CP1&amp;version=RL6641ZA_TA01_V16&amp;lotid=P9DT0&amp;waferid=T4P928-02D7" TargetMode="External"/><Relationship Id="rId48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49&amp;sbin_map=149&amp;is_auto=0" TargetMode="External"/><Relationship Id="rId27" Type="http://schemas.openxmlformats.org/officeDocument/2006/relationships/hyperlink" Target="http://cpdb.realtek.com/cpdbv3/view/wafermap/oneWaferSbinMap.php?project=RL6641&amp;checksum=e10169e0d9b9871a2808fec9f93b933e&amp;bin_num=74&amp;bintype=sbin&amp;from=xls&amp;cp=CP1&amp;version=RL6641ZA_TA01_V16&amp;lotid=P9DS3&amp;waferid=T4Q527-23F0" TargetMode="External"/><Relationship Id="rId69" Type="http://schemas.openxmlformats.org/officeDocument/2006/relationships/hyperlink" Target="http://cpdb.realtek.com/cpdbv3/view/wafermap/oneWaferSbinMap.php?project=RL6641&amp;checksum=f71bbff0809bddf79c6dbd581ee90964&amp;bin_num=80&amp;bintype=sbin&amp;from=xls&amp;cp=CP1&amp;version=RL6641ZA_TA01_V16&amp;lotid=P9DT0&amp;waferid=T4P928-05C0" TargetMode="External"/><Relationship Id="rId134" Type="http://schemas.openxmlformats.org/officeDocument/2006/relationships/hyperlink" Target="http://cpdb.realtek.com/cpdbv3/view/wafermap/oneWaferSbinMap.php?project=RL6641&amp;checksum=13d90574800644af1b6676b72628acd4&amp;bin_num=66&amp;bintype=sbin&amp;from=xls&amp;cp=CP1&amp;version=RL6641ZA_TA01_V16&amp;lotid=P9DS3&amp;waferid=T4Q527-25D6" TargetMode="External"/><Relationship Id="rId53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18&amp;sbin_map=218&amp;is_auto=0" TargetMode="External"/><Relationship Id="rId57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98&amp;sbin_map=298&amp;is_auto=0" TargetMode="External"/><Relationship Id="rId80" Type="http://schemas.openxmlformats.org/officeDocument/2006/relationships/hyperlink" Target="http://cpdb.realtek.com/cpdbv3/view/wafermap/oneWaferSbinMap.php?project=RL6641&amp;checksum=e10169e0d9b9871a2808fec9f93b933e&amp;bin_num=24&amp;bintype=sbin&amp;from=xls&amp;cp=CP1&amp;version=RL6641ZA_TA01_V16&amp;lotid=P9DS3&amp;waferid=T4Q527-23F0" TargetMode="External"/><Relationship Id="rId176" Type="http://schemas.openxmlformats.org/officeDocument/2006/relationships/hyperlink" Target="http://cpdb.realtek.com/cpdbv3/view/wafermap/oneWaferSbinMap.php?project=RL6641&amp;checksum=69e8e2c9bb5ba29fed4eea6cb4b673ad&amp;bin_num=303&amp;bintype=sbin&amp;from=xls&amp;cp=CP1&amp;version=RL6641ZA_TA01_V16&amp;lotid=P9DS3&amp;waferid=T4Q527-13C5" TargetMode="External"/><Relationship Id="rId34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91&amp;sbin_info=245&amp;sbin_map=245&amp;is_auto=0" TargetMode="External"/><Relationship Id="rId383" Type="http://schemas.openxmlformats.org/officeDocument/2006/relationships/hyperlink" Target="http://cpdb.realtek.com/cpdbv3/view/wafermap/oneWaferSbinMap.php?project=RL6641&amp;checksum=01ce1f85359a7dfd9215c0757ea1dfd1&amp;bin_num=229&amp;bintype=sbin&amp;from=xls&amp;cp=CP1&amp;version=RL6641ZA_TA01_V16&amp;lotid=P9DS3&amp;waferid=T4Q527-07F1" TargetMode="External"/><Relationship Id="rId43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02&amp;sbin_map=102&amp;is_auto=0" TargetMode="External"/><Relationship Id="rId201" Type="http://schemas.openxmlformats.org/officeDocument/2006/relationships/hyperlink" Target="http://cpdb.realtek.com/cpdbv3/view/wafermap/oneWaferSbinMap.php?project=RL6641&amp;checksum=856327a11fa1f33a344f2f0babdc32b2&amp;bin_num=92&amp;bintype=sbin&amp;from=xls&amp;cp=CP1&amp;version=RL6641ZA_TA01_V16&amp;lotid=P9DT0&amp;waferid=T4P928-21B7" TargetMode="External"/><Relationship Id="rId243" Type="http://schemas.openxmlformats.org/officeDocument/2006/relationships/hyperlink" Target="http://cpdb.realtek.com/cpdbv3/view/wafermap/oneWaferSbinMap.php?project=RL6641&amp;checksum=d977965f969e53d453bbb1d00b0cfd0e&amp;bin_num=95&amp;bintype=sbin&amp;from=xls&amp;cp=CP1&amp;version=RL6641ZA_TA01_V16&amp;lotid=P9DT0&amp;waferid=T4P928-02D7" TargetMode="External"/><Relationship Id="rId285" Type="http://schemas.openxmlformats.org/officeDocument/2006/relationships/hyperlink" Target="http://cpdb.realtek.com/cpdbv3/view/wafermap/oneWaferSbinMap.php?project=RL6641&amp;checksum=c62d655491c9e4a3f842de086ae152b1&amp;bin_num=268&amp;bintype=sbin&amp;from=xls&amp;cp=CP1&amp;version=RL6641ZA_TA01_V16&amp;lotid=P9DS3&amp;waferid=T4Q527-09D7" TargetMode="External"/><Relationship Id="rId45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16&amp;sbin_map=116&amp;is_auto=0" TargetMode="External"/><Relationship Id="rId50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76&amp;sbin_map=176&amp;is_auto=0" TargetMode="External"/><Relationship Id="rId38" Type="http://schemas.openxmlformats.org/officeDocument/2006/relationships/hyperlink" Target="http://cpdb.realtek.com/cpdbv3/view/wafermap/oneWaferSbinMap.php?project=RL6641&amp;checksum=f10051481102a021f6b3cee4a0625402&amp;bin_num=49&amp;bintype=sbin&amp;from=xls&amp;cp=CP1&amp;version=RL6641ZA_TA01_V16&amp;lotid=P9DS3&amp;waferid=T4Q527-14C0" TargetMode="External"/><Relationship Id="rId103" Type="http://schemas.openxmlformats.org/officeDocument/2006/relationships/hyperlink" Target="http://cpdb.realtek.com/cpdbv3/view/wafermap/oneWaferSbinMap.php?project=RL6641&amp;checksum=856327a11fa1f33a344f2f0babdc32b2&amp;bin_num=4&amp;bintype=sbin&amp;from=xls&amp;cp=CP1&amp;version=RL6641ZA_TA01_V16&amp;lotid=P9DT0&amp;waferid=T4P928-21B7" TargetMode="External"/><Relationship Id="rId310" Type="http://schemas.openxmlformats.org/officeDocument/2006/relationships/hyperlink" Target="http://cpdb.realtek.com/cpdbv3/view/wafermap/oneWaferSbinMap.php?project=RL6641&amp;checksum=ced4d5a82376f090f3f194971dc92dec&amp;bin_num=32&amp;bintype=sbin&amp;from=xls&amp;cp=CP1&amp;version=RL6641ZA_TA01_V16&amp;lotid=P9DS3&amp;waferid=T4Q527-21G2" TargetMode="External"/><Relationship Id="rId49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61&amp;sbin_map=161&amp;is_auto=0" TargetMode="External"/><Relationship Id="rId54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35&amp;sbin_map=235&amp;is_auto=0" TargetMode="External"/><Relationship Id="rId91" Type="http://schemas.openxmlformats.org/officeDocument/2006/relationships/hyperlink" Target="http://cpdb.realtek.com/cpdbv3/view/wafermap/oneWaferSbinMap.php?project=RL6641&amp;checksum=13d90574800644af1b6676b72628acd4&amp;bin_num=78&amp;bintype=sbin&amp;from=xls&amp;cp=CP1&amp;version=RL6641ZA_TA01_V16&amp;lotid=P9DS3&amp;waferid=T4Q527-25D6" TargetMode="External"/><Relationship Id="rId145" Type="http://schemas.openxmlformats.org/officeDocument/2006/relationships/hyperlink" Target="http://cpdb.realtek.com/cpdbv3/view/wafermap/oneWaferSbinMap.php?project=RL6641&amp;checksum=dfa2661840e829ccac8de2d022d90ddd&amp;bin_num=209&amp;bintype=sbin&amp;from=xls&amp;cp=CP1&amp;version=RL6641ZA_TA01_V16&amp;lotid=P9DS3&amp;waferid=T4Q527-24E3" TargetMode="External"/><Relationship Id="rId187" Type="http://schemas.openxmlformats.org/officeDocument/2006/relationships/hyperlink" Target="http://cpdb.realtek.com/cpdbv3/view/wafermap/oneWaferSbinMap.php?project=RL6641&amp;checksum=ae9a1205001b007542b2a34d894de9d7&amp;bin_num=238&amp;bintype=sbin&amp;from=xls&amp;cp=CP1&amp;version=RL6641ZA_TA01_V16&amp;lotid=P9DS3&amp;waferid=T4Q527-20G7" TargetMode="External"/><Relationship Id="rId352" Type="http://schemas.openxmlformats.org/officeDocument/2006/relationships/hyperlink" Target="http://cpdb.realtek.com/cpdbv3/view/wafermap/oneWaferSbinMap.php?project=RL6641&amp;checksum=fd37b7fc338e17b547564bee036a50bf&amp;bin_num=184&amp;bintype=sbin&amp;from=xls&amp;cp=CP1&amp;version=RL6641ZA_TA01_V16&amp;lotid=P9DS3&amp;waferid=T4Q527-02A7" TargetMode="External"/><Relationship Id="rId39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25&amp;sbin_map=25&amp;is_auto=0" TargetMode="External"/><Relationship Id="rId40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34&amp;sbin_map=34&amp;is_auto=0" TargetMode="External"/><Relationship Id="rId212" Type="http://schemas.openxmlformats.org/officeDocument/2006/relationships/hyperlink" Target="http://cpdb.realtek.com/cpdbv3/view/wafermap/oneWaferSbinMap.php?project=RL6641&amp;checksum=90885a9c466a1863c29179d768f3b616&amp;bin_num=53&amp;bintype=sbin&amp;from=xls&amp;cp=CP1&amp;version=RL6641ZA_TA01_V16&amp;lotid=P9DS3&amp;waferid=T4Q527-06F6" TargetMode="External"/><Relationship Id="rId254" Type="http://schemas.openxmlformats.org/officeDocument/2006/relationships/hyperlink" Target="http://cpdb.realtek.com/cpdbv3/view/wafermap/oneWaferSbinMap.php?project=RL6641&amp;checksum=ae9a1205001b007542b2a34d894de9d7&amp;bin_num=37&amp;bintype=sbin&amp;from=xls&amp;cp=CP1&amp;version=RL6641ZA_TA01_V16&amp;lotid=P9DS3&amp;waferid=T4Q527-20G7" TargetMode="External"/><Relationship Id="rId49" Type="http://schemas.openxmlformats.org/officeDocument/2006/relationships/hyperlink" Target="http://cpdb.realtek.com/cpdbv3/view/wafermap/oneWaferSbinMap.php?project=RL6641&amp;checksum=8aafa4dddf4990f549cf1cd6e3d4310d&amp;bin_num=46&amp;bintype=sbin&amp;from=xls&amp;cp=CP1&amp;version=RL6641ZA_TA01_V16&amp;lotid=P9DS8&amp;waferid=T4P974-01E2" TargetMode="External"/><Relationship Id="rId1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31238&amp;sbin_info=26&amp;sbin_map=26&amp;is_auto=0" TargetMode="External"/><Relationship Id="rId296" Type="http://schemas.openxmlformats.org/officeDocument/2006/relationships/hyperlink" Target="http://cpdb.realtek.com/cpdbv3/view/wafermap/oneWaferSbinMap.php?project=RL6641&amp;checksum=8cf39f7e977d47559c2b69ffe896b85b&amp;bin_num=228&amp;bintype=sbin&amp;from=xls&amp;cp=CP1&amp;version=RL6641ZA_TA01_V16&amp;lotid=P9DS3&amp;waferid=T4Q527-22F5" TargetMode="External"/><Relationship Id="rId46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27&amp;sbin_map=127&amp;is_auto=0" TargetMode="External"/><Relationship Id="rId51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89&amp;sbin_map=189&amp;is_auto=0" TargetMode="External"/><Relationship Id="rId5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54&amp;sbin_map=254&amp;is_auto=0" TargetMode="External"/><Relationship Id="rId60" Type="http://schemas.openxmlformats.org/officeDocument/2006/relationships/hyperlink" Target="http://cpdb.realtek.com/cpdbv3/view/wafermap/oneWaferSbinMap.php?project=RL6641&amp;checksum=a76cc88566b24fbefc6aa763338c9215&amp;bin_num=57&amp;bintype=sbin&amp;from=xls&amp;cp=CP1&amp;version=RL6641ZA_TA01_V16&amp;lotid=P9DS3&amp;waferid=T4Q527-17A1" TargetMode="External"/><Relationship Id="rId156" Type="http://schemas.openxmlformats.org/officeDocument/2006/relationships/hyperlink" Target="http://cpdb.realtek.com/cpdbv3/view/wafermap/oneWaferSbinMap.php?project=RL6641&amp;checksum=4942c5809942064c50187bf039d2411b&amp;bin_num=30&amp;bintype=sbin&amp;from=xls&amp;cp=CP1&amp;version=RL6641ZA_TA01_V16&amp;lotid=P9DS3&amp;waferid=T4Q527-15B3" TargetMode="External"/><Relationship Id="rId198" Type="http://schemas.openxmlformats.org/officeDocument/2006/relationships/hyperlink" Target="http://cpdb.realtek.com/cpdbv3/view/wafermap/oneWaferSbinMap.php?project=RL6641&amp;checksum=69e8e2c9bb5ba29fed4eea6cb4b673ad&amp;bin_num=227&amp;bintype=sbin&amp;from=xls&amp;cp=CP1&amp;version=RL6641ZA_TA01_V16&amp;lotid=P9DS3&amp;waferid=T4Q527-13C5" TargetMode="External"/><Relationship Id="rId321" Type="http://schemas.openxmlformats.org/officeDocument/2006/relationships/hyperlink" Target="http://cpdb.realtek.com/cpdbv3/view/wafermap/oneWaferSbinMap.php?project=RL6641&amp;checksum=f97a338c9d221d2aa439c466e3a8d702&amp;bin_num=10&amp;bintype=sbin&amp;from=xls&amp;cp=CP1&amp;version=RL6641ZA_TA01_V16&amp;lotid=P9DS3&amp;waferid=T4Q527-01B4" TargetMode="External"/><Relationship Id="rId363" Type="http://schemas.openxmlformats.org/officeDocument/2006/relationships/hyperlink" Target="http://cpdb.realtek.com/cpdbv3/view/wafermap/oneWaferSbinMap.php?project=RL6641&amp;checksum=0e0a427127e9a7e52ef8998c00a15ad7&amp;bin_num=81&amp;bintype=sbin&amp;from=xls&amp;cp=CP1&amp;version=RL6641ZA_TA01_V16&amp;lotid=P9DT0&amp;waferid=T4P928-06B3" TargetMode="External"/><Relationship Id="rId41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179999999999999&amp;sbin_info=54&amp;sbin_map=54&amp;is_auto=0" TargetMode="External"/><Relationship Id="rId5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65&amp;sbin_map=265&amp;is_auto=0" TargetMode="External"/><Relationship Id="rId223" Type="http://schemas.openxmlformats.org/officeDocument/2006/relationships/hyperlink" Target="http://cpdb.realtek.com/cpdbv3/view/wafermap/oneWaferSbinMap.php?project=RL6641&amp;checksum=ab8da0866f63cbc8942cad8846e9a451&amp;bin_num=236&amp;bintype=sbin&amp;from=xls&amp;cp=CP1&amp;version=RL6641ZA_TA01_V16&amp;lotid=P9DT0&amp;waferid=T4P928-01E4" TargetMode="External"/><Relationship Id="rId43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72&amp;sbin_map=72&amp;is_auto=0" TargetMode="External"/><Relationship Id="rId1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435842&amp;sbin_info=51&amp;sbin_map=51&amp;is_auto=0" TargetMode="External"/><Relationship Id="rId265" Type="http://schemas.openxmlformats.org/officeDocument/2006/relationships/hyperlink" Target="http://cpdb.realtek.com/cpdbv3/view/wafermap/oneWaferSbinMap.php?project=RL6641&amp;checksum=d977965f969e53d453bbb1d00b0cfd0e&amp;bin_num=108&amp;bintype=sbin&amp;from=xls&amp;cp=CP1&amp;version=RL6641ZA_TA01_V16&amp;lotid=P9DT0&amp;waferid=T4P928-02D7" TargetMode="External"/><Relationship Id="rId47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39&amp;sbin_map=139&amp;is_auto=0" TargetMode="External"/><Relationship Id="rId52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03&amp;sbin_map=203&amp;is_auto=0" TargetMode="External"/><Relationship Id="rId125" Type="http://schemas.openxmlformats.org/officeDocument/2006/relationships/hyperlink" Target="http://cpdb.realtek.com/cpdbv3/view/wafermap/oneWaferSbinMap.php?project=RL6641&amp;checksum=acccda89c5569dfa1e19aba5d51e489a&amp;bin_num=26&amp;bintype=sbin&amp;from=xls&amp;cp=CP1&amp;version=RL6641ZA_TA01_V16&amp;lotid=P9DS3&amp;waferid=T4Q527-05G3" TargetMode="External"/><Relationship Id="rId167" Type="http://schemas.openxmlformats.org/officeDocument/2006/relationships/hyperlink" Target="http://cpdb.realtek.com/cpdbv3/view/wafermap/oneWaferSbinMap.php?project=RL6641&amp;checksum=ae9a1205001b007542b2a34d894de9d7&amp;bin_num=297&amp;bintype=sbin&amp;from=xls&amp;cp=CP1&amp;version=RL6641ZA_TA01_V16&amp;lotid=P9DS3&amp;waferid=T4Q527-20G7" TargetMode="External"/><Relationship Id="rId33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092&amp;sbin_info=69&amp;sbin_map=69&amp;is_auto=0" TargetMode="External"/><Relationship Id="rId3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140000000000001&amp;sbin_info=31&amp;sbin_map=31&amp;is_auto=0" TargetMode="External"/><Relationship Id="rId58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302&amp;sbin_map=302&amp;is_auto=0" TargetMode="External"/><Relationship Id="rId71" Type="http://schemas.openxmlformats.org/officeDocument/2006/relationships/hyperlink" Target="http://cpdb.realtek.com/cpdbv3/view/wafermap/oneWaferSbinMap.php?project=RL6641&amp;checksum=acccda89c5569dfa1e19aba5d51e489a&amp;bin_num=80&amp;bintype=sbin&amp;from=xls&amp;cp=CP1&amp;version=RL6641ZA_TA01_V16&amp;lotid=P9DS3&amp;waferid=T4Q527-05G3" TargetMode="External"/><Relationship Id="rId234" Type="http://schemas.openxmlformats.org/officeDocument/2006/relationships/hyperlink" Target="http://cpdb.realtek.com/cpdbv3/view/wafermap/oneWaferSbinMap.php?project=RL6641&amp;checksum=ecab23f32d357491b4418134759dad6e&amp;bin_num=240&amp;bintype=sbin&amp;from=xls&amp;cp=CP1&amp;version=RL6641ZA_TA01_V16&amp;lotid=P9DT0&amp;waferid=T4P928-09G7" TargetMode="External"/><Relationship Id="rId2" Type="http://schemas.openxmlformats.org/officeDocument/2006/relationships/hyperlink" Target="http://cpdb.realtek.com/cpdbv3/view/mergeCell.php?project=RL6641&amp;cp=CP1&amp;version=RL6641ZA_TA01_V16&amp;lotid=P9DT0&amp;waferid=T4P928-21B7&amp;bintype=sbin" TargetMode="External"/><Relationship Id="rId2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84432&amp;sbin_info=55&amp;sbin_map=55&amp;is_auto=0" TargetMode="External"/><Relationship Id="rId276" Type="http://schemas.openxmlformats.org/officeDocument/2006/relationships/hyperlink" Target="http://cpdb.realtek.com/cpdbv3/view/wafermap/oneWaferSbinMap.php?project=RL6641&amp;checksum=f71bbff0809bddf79c6dbd581ee90964&amp;bin_num=207&amp;bintype=sbin&amp;from=xls&amp;cp=CP1&amp;version=RL6641ZA_TA01_V16&amp;lotid=P9DT0&amp;waferid=T4P928-05C0" TargetMode="External"/><Relationship Id="rId44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04&amp;sbin_map=104&amp;is_auto=0" TargetMode="External"/><Relationship Id="rId48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51&amp;sbin_map=151&amp;is_auto=0" TargetMode="External"/><Relationship Id="rId53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682&amp;sbin_info=220&amp;sbin_map=220&amp;is_auto=0" TargetMode="External"/><Relationship Id="rId4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293154&amp;sbin_info=77&amp;sbin_map=77&amp;is_auto=0" TargetMode="External"/><Relationship Id="rId13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4596&amp;sbin_info=209&amp;sbin_map=209&amp;is_auto=0" TargetMode="External"/><Relationship Id="rId1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6874&amp;sbin_info=14&amp;sbin_map=14&amp;is_auto=0" TargetMode="External"/><Relationship Id="rId301" Type="http://schemas.openxmlformats.org/officeDocument/2006/relationships/hyperlink" Target="http://cpdb.realtek.com/cpdbv3/view/wafermap/oneWaferSbinMap.php?project=RL6641&amp;checksum=dd5adf3addbd54f811eea30b742a0e91&amp;bin_num=47&amp;bintype=sbin&amp;from=xls&amp;cp=CP1&amp;version=RL6641ZA_TA01_V16&amp;lotid=P9DT0&amp;waferid=T4P928-13F5" TargetMode="External"/><Relationship Id="rId343" Type="http://schemas.openxmlformats.org/officeDocument/2006/relationships/hyperlink" Target="http://cpdb.realtek.com/cpdbv3/view/wafermap/oneWaferSbinMap.php?project=RL6641&amp;checksum=01ce1f85359a7dfd9215c0757ea1dfd1&amp;bin_num=245&amp;bintype=sbin&amp;from=xls&amp;cp=CP1&amp;version=RL6641ZA_TA01_V16&amp;lotid=P9DS3&amp;waferid=T4Q527-07F1" TargetMode="External"/><Relationship Id="rId55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546&amp;sbin_info=242&amp;sbin_map=242&amp;is_auto=0" TargetMode="External"/><Relationship Id="rId82" Type="http://schemas.openxmlformats.org/officeDocument/2006/relationships/hyperlink" Target="http://cpdb.realtek.com/cpdbv3/view/wafermap/oneWaferSbinMap.php?project=RL6641&amp;checksum=98193668ea689c0258f6a45acc873b44&amp;bin_num=24&amp;bintype=sbin&amp;from=xls&amp;cp=CP1&amp;version=RL6641ZA_TA01_V16&amp;lotid=P9DT0&amp;waferid=T4P928-03D2" TargetMode="External"/><Relationship Id="rId203" Type="http://schemas.openxmlformats.org/officeDocument/2006/relationships/hyperlink" Target="http://cpdb.realtek.com/cpdbv3/view/wafermap/oneWaferSbinMap.php?project=RL6641&amp;checksum=f977b4c1fe630be2cc56eadde3d1e065&amp;bin_num=92&amp;bintype=sbin&amp;from=xls&amp;cp=CP1&amp;version=RL6641ZA_TA01_V16&amp;lotid=P9DS3&amp;waferid=T4Q527-04H0" TargetMode="External"/><Relationship Id="rId385" Type="http://schemas.openxmlformats.org/officeDocument/2006/relationships/hyperlink" Target="http://cpdb.realtek.com/cpdbv3/view/wafermap/oneWaferSbinMap.php?project=RL6641&amp;checksum=e10169e0d9b9871a2808fec9f93b933e&amp;bin_num=67&amp;bintype=sbin&amp;from=xls&amp;cp=CP1&amp;version=RL6641ZA_TA01_V16&amp;lotid=P9DS3&amp;waferid=T4Q527-23F0" TargetMode="External"/><Relationship Id="rId245" Type="http://schemas.openxmlformats.org/officeDocument/2006/relationships/hyperlink" Target="http://cpdb.realtek.com/cpdbv3/view/wafermap/oneWaferSbinMap.php?project=RL6641&amp;checksum=d74f1ed4b0027124cc513c332103ca54&amp;bin_num=12&amp;bintype=sbin&amp;from=xls&amp;cp=CP1&amp;version=RL6641ZA_TA01_V16&amp;lotid=P9DT0&amp;waferid=T4P928-14F0" TargetMode="External"/><Relationship Id="rId287" Type="http://schemas.openxmlformats.org/officeDocument/2006/relationships/hyperlink" Target="http://cpdb.realtek.com/cpdbv3/view/wafermap/oneWaferSbinMap.php?project=RL6641&amp;checksum=8aafa4dddf4990f549cf1cd6e3d4310d&amp;bin_num=13&amp;bintype=sbin&amp;from=xls&amp;cp=CP1&amp;version=RL6641ZA_TA01_V16&amp;lotid=P9DS8&amp;waferid=T4P974-01E2" TargetMode="External"/><Relationship Id="rId41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36&amp;sbin_map=36&amp;is_auto=0" TargetMode="External"/><Relationship Id="rId45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18&amp;sbin_map=118&amp;is_auto=0" TargetMode="External"/><Relationship Id="rId49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64&amp;sbin_map=164&amp;is_auto=0" TargetMode="External"/><Relationship Id="rId50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178&amp;sbin_map=178&amp;is_auto=0" TargetMode="External"/><Relationship Id="rId105" Type="http://schemas.openxmlformats.org/officeDocument/2006/relationships/hyperlink" Target="http://cpdb.realtek.com/cpdbv3/view/wafermap/oneWaferSbinMap.php?project=RL6641&amp;checksum=37ed07181ba20768d00eeabe39ff31b3&amp;bin_num=4&amp;bintype=sbin&amp;from=xls&amp;cp=CP1&amp;version=RL6641ZA_TA01_V16&amp;lotid=P9DS3&amp;waferid=T4Q527-12D2" TargetMode="External"/><Relationship Id="rId147" Type="http://schemas.openxmlformats.org/officeDocument/2006/relationships/hyperlink" Target="http://cpdb.realtek.com/cpdbv3/view/wafermap/oneWaferSbinMap.php?project=RL6641&amp;checksum=98193668ea689c0258f6a45acc873b44&amp;bin_num=209&amp;bintype=sbin&amp;from=xls&amp;cp=CP1&amp;version=RL6641ZA_TA01_V16&amp;lotid=P9DT0&amp;waferid=T4P928-03D2" TargetMode="External"/><Relationship Id="rId312" Type="http://schemas.openxmlformats.org/officeDocument/2006/relationships/hyperlink" Target="http://cpdb.realtek.com/cpdbv3/view/wafermap/oneWaferSbinMap.php?project=RL6641&amp;checksum=c62d655491c9e4a3f842de086ae152b1&amp;bin_num=32&amp;bintype=sbin&amp;from=xls&amp;cp=CP1&amp;version=RL6641ZA_TA01_V16&amp;lotid=P9DS3&amp;waferid=T4Q527-09D7" TargetMode="External"/><Relationship Id="rId354" Type="http://schemas.openxmlformats.org/officeDocument/2006/relationships/hyperlink" Target="http://cpdb.realtek.com/cpdbv3/view/wafermap/oneWaferSbinMap.php?project=RL6641&amp;checksum=ff227c35097f7bec695a0fd69cc9d555&amp;bin_num=200&amp;bintype=sbin&amp;from=xls&amp;cp=CP1&amp;version=RL6641ZA_TA01_V16&amp;lotid=P9DS3&amp;waferid=T4Q527-11D7" TargetMode="External"/><Relationship Id="rId51" Type="http://schemas.openxmlformats.org/officeDocument/2006/relationships/hyperlink" Target="http://cpdb.realtek.com/cpdbv3/view/wafermap/oneWaferSbinMap.php?project=RL6641&amp;checksum=f97a338c9d221d2aa439c466e3a8d702&amp;bin_num=46&amp;bintype=sbin&amp;from=xls&amp;cp=CP1&amp;version=RL6641ZA_TA01_V16&amp;lotid=P9DS3&amp;waferid=T4Q527-01B4" TargetMode="External"/><Relationship Id="rId93" Type="http://schemas.openxmlformats.org/officeDocument/2006/relationships/hyperlink" Target="http://cpdb.realtek.com/cpdbv3/view/wafermap/oneWaferSbinMap.php?project=RL6641&amp;checksum=f977b4c1fe630be2cc56eadde3d1e065&amp;bin_num=78&amp;bintype=sbin&amp;from=xls&amp;cp=CP1&amp;version=RL6641ZA_TA01_V16&amp;lotid=P9DS3&amp;waferid=T4Q527-04H0" TargetMode="External"/><Relationship Id="rId189" Type="http://schemas.openxmlformats.org/officeDocument/2006/relationships/hyperlink" Target="http://cpdb.realtek.com/cpdbv3/view/wafermap/oneWaferSbinMap.php?project=RL6641&amp;checksum=01ce1f85359a7dfd9215c0757ea1dfd1&amp;bin_num=238&amp;bintype=sbin&amp;from=xls&amp;cp=CP1&amp;version=RL6641ZA_TA01_V16&amp;lotid=P9DS3&amp;waferid=T4Q527-07F1" TargetMode="External"/><Relationship Id="rId39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143&amp;sbin_map=143&amp;is_auto=0" TargetMode="External"/><Relationship Id="rId56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256&amp;sbin_map=256&amp;is_auto=0" TargetMode="External"/><Relationship Id="rId2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5048&amp;sbin_info=204&amp;sbin_map=204&amp;is_auto=0" TargetMode="External"/><Relationship Id="rId25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637&amp;sbin_info=48&amp;sbin_map=48&amp;is_auto=0" TargetMode="External"/><Relationship Id="rId29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004&amp;sbin_info=47&amp;sbin_map=47&amp;is_auto=0" TargetMode="External"/><Relationship Id="rId42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2&amp;sbin_info=59&amp;sbin_map=59&amp;is_auto=0" TargetMode="External"/><Relationship Id="rId46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29&amp;sbin_map=129&amp;is_auto=0" TargetMode="External"/><Relationship Id="rId51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636&amp;sbin_info=192&amp;sbin_map=192&amp;is_auto=0" TargetMode="External"/><Relationship Id="rId116" Type="http://schemas.openxmlformats.org/officeDocument/2006/relationships/hyperlink" Target="http://cpdb.realtek.com/cpdbv3/view/wafermap/oneWaferSbinMap.php?project=RL6641&amp;checksum=71e639d55102625aa127d6a28a2b4861&amp;bin_num=26&amp;bintype=sbin&amp;from=xls&amp;cp=CP1&amp;version=RL6641ZA_TA01_V16&amp;lotid=P9DT0&amp;waferid=T4P928-15E3" TargetMode="External"/><Relationship Id="rId158" Type="http://schemas.openxmlformats.org/officeDocument/2006/relationships/hyperlink" Target="http://cpdb.realtek.com/cpdbv3/view/wafermap/oneWaferSbinMap.php?project=RL6641&amp;checksum=01ce1f85359a7dfd9215c0757ea1dfd1&amp;bin_num=30&amp;bintype=sbin&amp;from=xls&amp;cp=CP1&amp;version=RL6641ZA_TA01_V16&amp;lotid=P9DS3&amp;waferid=T4Q527-07F1" TargetMode="External"/><Relationship Id="rId32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446&amp;sbin_info=241&amp;sbin_map=241&amp;is_auto=0" TargetMode="External"/><Relationship Id="rId53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06&amp;sbin_map=206&amp;is_auto=0" TargetMode="External"/><Relationship Id="rId20" Type="http://schemas.openxmlformats.org/officeDocument/2006/relationships/hyperlink" Target="http://cpdb.realtek.com/cpdbv3/view/wafermap/oneWaferSbinMap.php?project=RL6641&amp;checksum=34d747db5aa4d91495890ac7f9f08dd3&amp;bin_num=51&amp;bintype=sbin&amp;from=xls&amp;cp=CP1&amp;version=RL6641ZA_TA01_V16&amp;lotid=P9DS3&amp;waferid=T4Q527-03A2" TargetMode="External"/><Relationship Id="rId62" Type="http://schemas.openxmlformats.org/officeDocument/2006/relationships/hyperlink" Target="http://cpdb.realtek.com/cpdbv3/view/wafermap/oneWaferSbinMap.php?project=RL6641&amp;checksum=01ce1f85359a7dfd9215c0757ea1dfd1&amp;bin_num=57&amp;bintype=sbin&amp;from=xls&amp;cp=CP1&amp;version=RL6641ZA_TA01_V16&amp;lotid=P9DS3&amp;waferid=T4Q527-07F1" TargetMode="External"/><Relationship Id="rId36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322000000000001&amp;sbin_info=16&amp;sbin_map=16&amp;is_auto=0" TargetMode="External"/><Relationship Id="rId57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67&amp;sbin_map=267&amp;is_auto=0" TargetMode="External"/><Relationship Id="rId225" Type="http://schemas.openxmlformats.org/officeDocument/2006/relationships/hyperlink" Target="http://cpdb.realtek.com/cpdbv3/view/wafermap/oneWaferSbinMap.php?project=RL6641&amp;checksum=a37080d862a7de2086de781112c9248b&amp;bin_num=236&amp;bintype=sbin&amp;from=xls&amp;cp=CP1&amp;version=RL6641ZA_TA01_V16&amp;lotid=P9DS3&amp;waferid=T4Q527-19G2" TargetMode="External"/><Relationship Id="rId267" Type="http://schemas.openxmlformats.org/officeDocument/2006/relationships/hyperlink" Target="http://cpdb.realtek.com/cpdbv3/view/wafermap/oneWaferSbinMap.php?project=RL6641&amp;checksum=8aafa4dddf4990f549cf1cd6e3d4310d&amp;bin_num=225&amp;bintype=sbin&amp;from=xls&amp;cp=CP1&amp;version=RL6641ZA_TA01_V16&amp;lotid=P9DS8&amp;waferid=T4P974-01E2" TargetMode="External"/><Relationship Id="rId43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93&amp;sbin_map=93&amp;is_auto=0" TargetMode="External"/><Relationship Id="rId4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41&amp;sbin_map=141&amp;is_auto=0" TargetMode="External"/><Relationship Id="rId127" Type="http://schemas.openxmlformats.org/officeDocument/2006/relationships/hyperlink" Target="http://cpdb.realtek.com/cpdbv3/view/wafermap/oneWaferSbinMap.php?project=RL6641&amp;checksum=a37080d862a7de2086de781112c9248b&amp;bin_num=26&amp;bintype=sbin&amp;from=xls&amp;cp=CP1&amp;version=RL6641ZA_TA01_V16&amp;lotid=P9DS3&amp;waferid=T4Q527-19G2" TargetMode="External"/><Relationship Id="rId31" Type="http://schemas.openxmlformats.org/officeDocument/2006/relationships/hyperlink" Target="http://cpdb.realtek.com/cpdbv3/view/wafermap/oneWaferSbinMap.php?project=RL6641&amp;checksum=71e639d55102625aa127d6a28a2b4861&amp;bin_num=55&amp;bintype=sbin&amp;from=xls&amp;cp=CP1&amp;version=RL6641ZA_TA01_V16&amp;lotid=P9DT0&amp;waferid=T4P928-15E3" TargetMode="External"/><Relationship Id="rId73" Type="http://schemas.openxmlformats.org/officeDocument/2006/relationships/hyperlink" Target="http://cpdb.realtek.com/cpdbv3/view/wafermap/oneWaferSbinMap.php?project=RL6641&amp;checksum=a37080d862a7de2086de781112c9248b&amp;bin_num=80&amp;bintype=sbin&amp;from=xls&amp;cp=CP1&amp;version=RL6641ZA_TA01_V16&amp;lotid=P9DS3&amp;waferid=T4Q527-19G2" TargetMode="External"/><Relationship Id="rId169" Type="http://schemas.openxmlformats.org/officeDocument/2006/relationships/hyperlink" Target="http://cpdb.realtek.com/cpdbv3/view/wafermap/oneWaferSbinMap.php?project=RL6641&amp;checksum=dd5adf3addbd54f811eea30b742a0e91&amp;bin_num=297&amp;bintype=sbin&amp;from=xls&amp;cp=CP1&amp;version=RL6641ZA_TA01_V16&amp;lotid=P9DT0&amp;waferid=T4P928-13F5" TargetMode="External"/><Relationship Id="rId334" Type="http://schemas.openxmlformats.org/officeDocument/2006/relationships/hyperlink" Target="http://cpdb.realtek.com/cpdbv3/view/wafermap/oneWaferSbinMap.php?project=RL6641&amp;checksum=fd37b7fc338e17b547564bee036a50bf&amp;bin_num=69&amp;bintype=sbin&amp;from=xls&amp;cp=CP1&amp;version=RL6641ZA_TA01_V16&amp;lotid=P9DS3&amp;waferid=T4Q527-02A7" TargetMode="External"/><Relationship Id="rId37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682&amp;sbin_info=99&amp;sbin_map=99&amp;is_auto=0" TargetMode="External"/><Relationship Id="rId54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6002&amp;sbin_info=223&amp;sbin_map=223&amp;is_auto=0" TargetMode="External"/><Relationship Id="rId4" Type="http://schemas.openxmlformats.org/officeDocument/2006/relationships/hyperlink" Target="http://cpdb.realtek.com/cpdbv3/view/mergeCell.php?project=RL6641&amp;cp=CP1&amp;version=RL6641ZA_TA01_V16&amp;lotid=P9DT0&amp;waferid=T4P928-15E3&amp;bintype=sbin" TargetMode="External"/><Relationship Id="rId180" Type="http://schemas.openxmlformats.org/officeDocument/2006/relationships/hyperlink" Target="http://cpdb.realtek.com/cpdbv3/view/wafermap/oneWaferSbinMap.php?project=RL6641&amp;checksum=34d747db5aa4d91495890ac7f9f08dd3&amp;bin_num=14&amp;bintype=sbin&amp;from=xls&amp;cp=CP1&amp;version=RL6641ZA_TA01_V16&amp;lotid=P9DS3&amp;waferid=T4Q527-03A2" TargetMode="External"/><Relationship Id="rId236" Type="http://schemas.openxmlformats.org/officeDocument/2006/relationships/hyperlink" Target="http://cpdb.realtek.com/cpdbv3/view/wafermap/oneWaferSbinMap.php?project=RL6641&amp;checksum=01ce1f85359a7dfd9215c0757ea1dfd1&amp;bin_num=240&amp;bintype=sbin&amp;from=xls&amp;cp=CP1&amp;version=RL6641ZA_TA01_V16&amp;lotid=P9DS3&amp;waferid=T4Q527-07F1" TargetMode="External"/><Relationship Id="rId2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592&amp;sbin_info=217&amp;sbin_map=217&amp;is_auto=0" TargetMode="External"/><Relationship Id="rId401" Type="http://schemas.openxmlformats.org/officeDocument/2006/relationships/hyperlink" Target="http://cpdb.realtek.com/cpdbv3/view/wafermap/oneWaferSbinMap.php?project=RL6641&amp;checksum=8aafa4dddf4990f549cf1cd6e3d4310d&amp;bin_num=23&amp;bintype=sbin&amp;from=xls&amp;cp=CP1&amp;version=RL6641ZA_TA01_V16&amp;lotid=P9DS8&amp;waferid=T4P974-01E2" TargetMode="External"/><Relationship Id="rId44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06&amp;sbin_map=106&amp;is_auto=0" TargetMode="External"/><Relationship Id="rId303" Type="http://schemas.openxmlformats.org/officeDocument/2006/relationships/hyperlink" Target="http://cpdb.realtek.com/cpdbv3/view/wafermap/oneWaferSbinMap.php?project=RL6641&amp;checksum=21c09ba6406f03791b910763a4e50d95&amp;bin_num=244&amp;bintype=sbin&amp;from=xls&amp;cp=CP1&amp;version=RL6641ZA_TA01_V16&amp;lotid=P9DS3&amp;waferid=T4Q527-18G7" TargetMode="External"/><Relationship Id="rId48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53&amp;sbin_map=153&amp;is_auto=0" TargetMode="External"/><Relationship Id="rId42" Type="http://schemas.openxmlformats.org/officeDocument/2006/relationships/hyperlink" Target="http://cpdb.realtek.com/cpdbv3/view/wafermap/oneWaferSbinMap.php?project=RL6641&amp;checksum=34d747db5aa4d91495890ac7f9f08dd3&amp;bin_num=77&amp;bintype=sbin&amp;from=xls&amp;cp=CP1&amp;version=RL6641ZA_TA01_V16&amp;lotid=P9DS3&amp;waferid=T4Q527-03A2" TargetMode="External"/><Relationship Id="rId84" Type="http://schemas.openxmlformats.org/officeDocument/2006/relationships/hyperlink" Target="http://cpdb.realtek.com/cpdbv3/view/wafermap/oneWaferSbinMap.php?project=RL6641&amp;checksum=f97a338c9d221d2aa439c466e3a8d702&amp;bin_num=6&amp;bintype=sbin&amp;from=xls&amp;cp=CP1&amp;version=RL6641ZA_TA01_V16&amp;lotid=P9DS3&amp;waferid=T4Q527-01B4" TargetMode="External"/><Relationship Id="rId138" Type="http://schemas.openxmlformats.org/officeDocument/2006/relationships/hyperlink" Target="http://cpdb.realtek.com/cpdbv3/view/wafermap/oneWaferSbinMap.php?project=RL6641&amp;checksum=34d747db5aa4d91495890ac7f9f08dd3&amp;bin_num=209&amp;bintype=sbin&amp;from=xls&amp;cp=CP1&amp;version=RL6641ZA_TA01_V16&amp;lotid=P9DS3&amp;waferid=T4Q527-03A2" TargetMode="External"/><Relationship Id="rId345" Type="http://schemas.openxmlformats.org/officeDocument/2006/relationships/hyperlink" Target="http://cpdb.realtek.com/cpdbv3/view/wafermap/oneWaferSbinMap.php?project=RL6641&amp;checksum=d74f1ed4b0027124cc513c332103ca54&amp;bin_num=109&amp;bintype=sbin&amp;from=xls&amp;cp=CP1&amp;version=RL6641ZA_TA01_V16&amp;lotid=P9DT0&amp;waferid=T4P928-14F0" TargetMode="External"/><Relationship Id="rId387" Type="http://schemas.openxmlformats.org/officeDocument/2006/relationships/hyperlink" Target="http://cpdb.realtek.com/cpdbv3/view/wafermap/oneWaferSbinMap.php?project=RL6641&amp;checksum=dfa2661840e829ccac8de2d022d90ddd&amp;bin_num=8&amp;bintype=sbin&amp;from=xls&amp;cp=CP1&amp;version=RL6641ZA_TA01_V16&amp;lotid=P9DS3&amp;waferid=T4Q527-24E3" TargetMode="External"/><Relationship Id="rId51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80&amp;sbin_map=180&amp;is_auto=0" TargetMode="External"/><Relationship Id="rId55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46&amp;sbin_map=246&amp;is_auto=0" TargetMode="External"/><Relationship Id="rId191" Type="http://schemas.openxmlformats.org/officeDocument/2006/relationships/hyperlink" Target="http://cpdb.realtek.com/cpdbv3/view/wafermap/oneWaferSbinMap.php?project=RL6641&amp;checksum=90885a9c466a1863c29179d768f3b616&amp;bin_num=238&amp;bintype=sbin&amp;from=xls&amp;cp=CP1&amp;version=RL6641ZA_TA01_V16&amp;lotid=P9DS3&amp;waferid=T4Q527-06F6" TargetMode="External"/><Relationship Id="rId205" Type="http://schemas.openxmlformats.org/officeDocument/2006/relationships/hyperlink" Target="http://cpdb.realtek.com/cpdbv3/view/wafermap/oneWaferSbinMap.php?project=RL6641&amp;checksum=acccda89c5569dfa1e19aba5d51e489a&amp;bin_num=92&amp;bintype=sbin&amp;from=xls&amp;cp=CP1&amp;version=RL6641ZA_TA01_V16&amp;lotid=P9DS3&amp;waferid=T4Q527-05G3" TargetMode="External"/><Relationship Id="rId247" Type="http://schemas.openxmlformats.org/officeDocument/2006/relationships/hyperlink" Target="http://cpdb.realtek.com/cpdbv3/view/wafermap/oneWaferSbinMap.php?project=RL6641&amp;checksum=c62d655491c9e4a3f842de086ae152b1&amp;bin_num=12&amp;bintype=sbin&amp;from=xls&amp;cp=CP1&amp;version=RL6641ZA_TA01_V16&amp;lotid=P9DS3&amp;waferid=T4Q527-09D7" TargetMode="External"/><Relationship Id="rId41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39&amp;sbin_map=39&amp;is_auto=0" TargetMode="External"/><Relationship Id="rId107" Type="http://schemas.openxmlformats.org/officeDocument/2006/relationships/hyperlink" Target="http://cpdb.realtek.com/cpdbv3/view/wafermap/oneWaferSbinMap.php?project=RL6641&amp;checksum=c17a9fe6ff38d8d9a2b9765d0e277e25&amp;bin_num=4&amp;bintype=sbin&amp;from=xls&amp;cp=CP1&amp;version=RL6641ZA_TA01_V16&amp;lotid=P9DT0&amp;waferid=T4P928-10A1" TargetMode="External"/><Relationship Id="rId289" Type="http://schemas.openxmlformats.org/officeDocument/2006/relationships/hyperlink" Target="http://cpdb.realtek.com/cpdbv3/view/wafermap/oneWaferSbinMap.php?project=RL6641&amp;checksum=8cf39f7e977d47559c2b69ffe896b85b&amp;bin_num=13&amp;bintype=sbin&amp;from=xls&amp;cp=CP1&amp;version=RL6641ZA_TA01_V16&amp;lotid=P9DS3&amp;waferid=T4Q527-22F5" TargetMode="External"/><Relationship Id="rId45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20&amp;sbin_map=120&amp;is_auto=0" TargetMode="External"/><Relationship Id="rId49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66&amp;sbin_map=166&amp;is_auto=0" TargetMode="External"/><Relationship Id="rId11" Type="http://schemas.openxmlformats.org/officeDocument/2006/relationships/hyperlink" Target="http://cpdb.realtek.com/cpdbv3/view/wafermap/oneWaferSbinMap.php?project=RL6641&amp;checksum=71e639d55102625aa127d6a28a2b4861&amp;bin_num=5&amp;bintype=sbin&amp;from=xls&amp;cp=CP1&amp;version=RL6641ZA_TA01_V16&amp;lotid=P9DT0&amp;waferid=T4P928-15E3" TargetMode="External"/><Relationship Id="rId53" Type="http://schemas.openxmlformats.org/officeDocument/2006/relationships/hyperlink" Target="http://cpdb.realtek.com/cpdbv3/view/wafermap/oneWaferSbinMap.php?project=RL6641&amp;checksum=dfa2661840e829ccac8de2d022d90ddd&amp;bin_num=46&amp;bintype=sbin&amp;from=xls&amp;cp=CP1&amp;version=RL6641ZA_TA01_V16&amp;lotid=P9DS3&amp;waferid=T4Q527-24E3" TargetMode="External"/><Relationship Id="rId149" Type="http://schemas.openxmlformats.org/officeDocument/2006/relationships/hyperlink" Target="http://cpdb.realtek.com/cpdbv3/view/wafermap/oneWaferSbinMap.php?project=RL6641&amp;checksum=f97a338c9d221d2aa439c466e3a8d702&amp;bin_num=30&amp;bintype=sbin&amp;from=xls&amp;cp=CP1&amp;version=RL6641ZA_TA01_V16&amp;lotid=P9DS3&amp;waferid=T4Q527-01B4" TargetMode="External"/><Relationship Id="rId314" Type="http://schemas.openxmlformats.org/officeDocument/2006/relationships/hyperlink" Target="http://cpdb.realtek.com/cpdbv3/view/wafermap/oneWaferSbinMap.php?project=RL6641&amp;checksum=ff227c35097f7bec695a0fd69cc9d555&amp;bin_num=252&amp;bintype=sbin&amp;from=xls&amp;cp=CP1&amp;version=RL6641ZA_TA01_V16&amp;lotid=P9DS3&amp;waferid=T4Q527-11D7" TargetMode="External"/><Relationship Id="rId35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138&amp;sbin_info=160&amp;sbin_map=160&amp;is_auto=0" TargetMode="External"/><Relationship Id="rId39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74&amp;sbin_info=50&amp;sbin_map=50&amp;is_auto=0" TargetMode="External"/><Relationship Id="rId52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94&amp;sbin_map=194&amp;is_auto=0" TargetMode="External"/><Relationship Id="rId56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58&amp;sbin_map=258&amp;is_auto=0" TargetMode="External"/><Relationship Id="rId95" Type="http://schemas.openxmlformats.org/officeDocument/2006/relationships/hyperlink" Target="http://cpdb.realtek.com/cpdbv3/view/wafermap/oneWaferSbinMap.php?project=RL6641&amp;checksum=f6b95b7bf424c9a0cd7c4afbc026321f&amp;bin_num=78&amp;bintype=sbin&amp;from=xls&amp;cp=CP1&amp;version=RL6641ZA_TA01_V16&amp;lotid=P9DS3&amp;waferid=T4Q527-10E4" TargetMode="External"/><Relationship Id="rId160" Type="http://schemas.openxmlformats.org/officeDocument/2006/relationships/hyperlink" Target="http://cpdb.realtek.com/cpdbv3/view/wafermap/oneWaferSbinMap.php?project=RL6641&amp;checksum=1e7172ac1cd37aa418687565a2c33e8e&amp;bin_num=297&amp;bintype=sbin&amp;from=xls&amp;cp=CP1&amp;version=RL6641ZA_TA01_V16&amp;lotid=P9DT0&amp;waferid=T4P928-04C5" TargetMode="External"/><Relationship Id="rId216" Type="http://schemas.openxmlformats.org/officeDocument/2006/relationships/hyperlink" Target="http://cpdb.realtek.com/cpdbv3/view/wafermap/oneWaferSbinMap.php?project=RL6641&amp;checksum=f71bbff0809bddf79c6dbd581ee90964&amp;bin_num=204&amp;bintype=sbin&amp;from=xls&amp;cp=CP1&amp;version=RL6641ZA_TA01_V16&amp;lotid=P9DT0&amp;waferid=T4P928-05C0" TargetMode="External"/><Relationship Id="rId42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61&amp;sbin_map=61&amp;is_auto=0" TargetMode="External"/><Relationship Id="rId258" Type="http://schemas.openxmlformats.org/officeDocument/2006/relationships/hyperlink" Target="http://cpdb.realtek.com/cpdbv3/view/wafermap/oneWaferSbinMap.php?project=RL6641&amp;checksum=1e7172ac1cd37aa418687565a2c33e8e&amp;bin_num=48&amp;bintype=sbin&amp;from=xls&amp;cp=CP1&amp;version=RL6641ZA_TA01_V16&amp;lotid=P9DT0&amp;waferid=T4P928-04C5" TargetMode="External"/><Relationship Id="rId46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682&amp;sbin_info=132&amp;sbin_map=132&amp;is_auto=0" TargetMode="External"/><Relationship Id="rId22" Type="http://schemas.openxmlformats.org/officeDocument/2006/relationships/hyperlink" Target="http://cpdb.realtek.com/cpdbv3/view/wafermap/oneWaferSbinMap.php?project=RL6641&amp;checksum=ced4d5a82376f090f3f194971dc92dec&amp;bin_num=74&amp;bintype=sbin&amp;from=xls&amp;cp=CP1&amp;version=RL6641ZA_TA01_V16&amp;lotid=P9DS3&amp;waferid=T4Q527-21G2" TargetMode="External"/><Relationship Id="rId64" Type="http://schemas.openxmlformats.org/officeDocument/2006/relationships/hyperlink" Target="http://cpdb.realtek.com/cpdbv3/view/wafermap/oneWaferSbinMap.php?project=RL6641&amp;checksum=f97a338c9d221d2aa439c466e3a8d702&amp;bin_num=2&amp;bintype=sbin&amp;from=xls&amp;cp=CP1&amp;version=RL6641ZA_TA01_V16&amp;lotid=P9DS3&amp;waferid=T4Q527-01B4" TargetMode="External"/><Relationship Id="rId118" Type="http://schemas.openxmlformats.org/officeDocument/2006/relationships/hyperlink" Target="http://cpdb.realtek.com/cpdbv3/view/wafermap/oneWaferSbinMap.php?project=RL6641&amp;checksum=21c09ba6406f03791b910763a4e50d95&amp;bin_num=26&amp;bintype=sbin&amp;from=xls&amp;cp=CP1&amp;version=RL6641ZA_TA01_V16&amp;lotid=P9DS3&amp;waferid=T4Q527-18G7" TargetMode="External"/><Relationship Id="rId325" Type="http://schemas.openxmlformats.org/officeDocument/2006/relationships/hyperlink" Target="http://cpdb.realtek.com/cpdbv3/view/wafermap/oneWaferSbinMap.php?project=RL6641&amp;checksum=a37080d862a7de2086de781112c9248b&amp;bin_num=241&amp;bintype=sbin&amp;from=xls&amp;cp=CP1&amp;version=RL6641ZA_TA01_V16&amp;lotid=P9DS3&amp;waferid=T4Q527-19G2" TargetMode="External"/><Relationship Id="rId367" Type="http://schemas.openxmlformats.org/officeDocument/2006/relationships/hyperlink" Target="http://cpdb.realtek.com/cpdbv3/view/wafermap/oneWaferSbinMap.php?project=RL6641&amp;checksum=f6b95b7bf424c9a0cd7c4afbc026321f&amp;bin_num=16&amp;bintype=sbin&amp;from=xls&amp;cp=CP1&amp;version=RL6641ZA_TA01_V16&amp;lotid=P9DS3&amp;waferid=T4Q527-10E4" TargetMode="External"/><Relationship Id="rId53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179999999999999&amp;sbin_info=212&amp;sbin_map=212&amp;is_auto=0" TargetMode="External"/><Relationship Id="rId5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270&amp;sbin_map=270&amp;is_auto=0" TargetMode="External"/><Relationship Id="rId171" Type="http://schemas.openxmlformats.org/officeDocument/2006/relationships/hyperlink" Target="http://cpdb.realtek.com/cpdbv3/view/wafermap/oneWaferSbinMap.php?project=RL6641&amp;checksum=856327a11fa1f33a344f2f0babdc32b2&amp;bin_num=303&amp;bintype=sbin&amp;from=xls&amp;cp=CP1&amp;version=RL6641ZA_TA01_V16&amp;lotid=P9DT0&amp;waferid=T4P928-21B7" TargetMode="External"/><Relationship Id="rId227" Type="http://schemas.openxmlformats.org/officeDocument/2006/relationships/hyperlink" Target="http://cpdb.realtek.com/cpdbv3/view/wafermap/oneWaferSbinMap.php?project=RL6641&amp;checksum=34d747db5aa4d91495890ac7f9f08dd3&amp;bin_num=22&amp;bintype=sbin&amp;from=xls&amp;cp=CP1&amp;version=RL6641ZA_TA01_V16&amp;lotid=P9DS3&amp;waferid=T4Q527-03A2" TargetMode="External"/><Relationship Id="rId269" Type="http://schemas.openxmlformats.org/officeDocument/2006/relationships/hyperlink" Target="http://cpdb.realtek.com/cpdbv3/view/wafermap/oneWaferSbinMap.php?project=RL6641&amp;checksum=4942c5809942064c50187bf039d2411b&amp;bin_num=225&amp;bintype=sbin&amp;from=xls&amp;cp=CP1&amp;version=RL6641ZA_TA01_V16&amp;lotid=P9DS3&amp;waferid=T4Q527-15B3" TargetMode="External"/><Relationship Id="rId43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96&amp;sbin_map=96&amp;is_auto=0" TargetMode="External"/><Relationship Id="rId47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44&amp;sbin_map=144&amp;is_auto=0" TargetMode="External"/><Relationship Id="rId33" Type="http://schemas.openxmlformats.org/officeDocument/2006/relationships/hyperlink" Target="http://cpdb.realtek.com/cpdbv3/view/wafermap/oneWaferSbinMap.php?project=RL6641&amp;checksum=c17a9fe6ff38d8d9a2b9765d0e277e25&amp;bin_num=55&amp;bintype=sbin&amp;from=xls&amp;cp=CP1&amp;version=RL6641ZA_TA01_V16&amp;lotid=P9DT0&amp;waferid=T4P928-10A1" TargetMode="External"/><Relationship Id="rId129" Type="http://schemas.openxmlformats.org/officeDocument/2006/relationships/hyperlink" Target="http://cpdb.realtek.com/cpdbv3/view/wafermap/oneWaferSbinMap.php?project=RL6641&amp;checksum=8aafa4dddf4990f549cf1cd6e3d4310d&amp;bin_num=66&amp;bintype=sbin&amp;from=xls&amp;cp=CP1&amp;version=RL6641ZA_TA01_V16&amp;lotid=P9DS8&amp;waferid=T4P974-01E2" TargetMode="External"/><Relationship Id="rId280" Type="http://schemas.openxmlformats.org/officeDocument/2006/relationships/hyperlink" Target="http://cpdb.realtek.com/cpdbv3/view/wafermap/oneWaferSbinMap.php?project=RL6641&amp;checksum=f10051481102a021f6b3cee4a0625402&amp;bin_num=217&amp;bintype=sbin&amp;from=xls&amp;cp=CP1&amp;version=RL6641ZA_TA01_V16&amp;lotid=P9DS3&amp;waferid=T4Q527-14C0" TargetMode="External"/><Relationship Id="rId336" Type="http://schemas.openxmlformats.org/officeDocument/2006/relationships/hyperlink" Target="http://cpdb.realtek.com/cpdbv3/view/wafermap/oneWaferSbinMap.php?project=RL6641&amp;checksum=37ed07181ba20768d00eeabe39ff31b3&amp;bin_num=239&amp;bintype=sbin&amp;from=xls&amp;cp=CP1&amp;version=RL6641ZA_TA01_V16&amp;lotid=P9DS3&amp;waferid=T4Q527-12D2" TargetMode="External"/><Relationship Id="rId50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71&amp;sbin_map=171&amp;is_auto=0" TargetMode="External"/><Relationship Id="rId54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92&amp;sbin_info=226&amp;sbin_map=226&amp;is_auto=0" TargetMode="External"/><Relationship Id="rId75" Type="http://schemas.openxmlformats.org/officeDocument/2006/relationships/hyperlink" Target="http://cpdb.realtek.com/cpdbv3/view/wafermap/oneWaferSbinMap.php?project=RL6641&amp;checksum=8aafa4dddf4990f549cf1cd6e3d4310d&amp;bin_num=65&amp;bintype=sbin&amp;from=xls&amp;cp=CP1&amp;version=RL6641ZA_TA01_V16&amp;lotid=P9DS8&amp;waferid=T4P974-01E2" TargetMode="External"/><Relationship Id="rId140" Type="http://schemas.openxmlformats.org/officeDocument/2006/relationships/hyperlink" Target="http://cpdb.realtek.com/cpdbv3/view/wafermap/oneWaferSbinMap.php?project=RL6641&amp;checksum=13d90574800644af1b6676b72628acd4&amp;bin_num=209&amp;bintype=sbin&amp;from=xls&amp;cp=CP1&amp;version=RL6641ZA_TA01_V16&amp;lotid=P9DS3&amp;waferid=T4Q527-25D6" TargetMode="External"/><Relationship Id="rId182" Type="http://schemas.openxmlformats.org/officeDocument/2006/relationships/hyperlink" Target="http://cpdb.realtek.com/cpdbv3/view/wafermap/oneWaferSbinMap.php?project=RL6641&amp;checksum=f71bbff0809bddf79c6dbd581ee90964&amp;bin_num=14&amp;bintype=sbin&amp;from=xls&amp;cp=CP1&amp;version=RL6641ZA_TA01_V16&amp;lotid=P9DT0&amp;waferid=T4P928-05C0" TargetMode="External"/><Relationship Id="rId3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92&amp;sbin_info=210&amp;sbin_map=210&amp;is_auto=0" TargetMode="External"/><Relationship Id="rId403" Type="http://schemas.openxmlformats.org/officeDocument/2006/relationships/hyperlink" Target="http://cpdb.realtek.com/cpdbv3/view/wafermap/oneWaferSbinMap.php?project=RL6641&amp;checksum=21c09ba6406f03791b910763a4e50d95&amp;bin_num=15&amp;bintype=sbin&amp;from=xls&amp;cp=CP1&amp;version=RL6641ZA_TA01_V16&amp;lotid=P9DS3&amp;waferid=T4Q527-18G7" TargetMode="External"/><Relationship Id="rId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3.681538&amp;sbin_info=73&amp;sbin_map=73&amp;is_auto=0" TargetMode="External"/><Relationship Id="rId23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686&amp;sbin_info=95&amp;sbin_map=95&amp;is_auto=0" TargetMode="External"/><Relationship Id="rId44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2&amp;sbin_info=110&amp;sbin_map=110&amp;is_auto=0" TargetMode="External"/><Relationship Id="rId48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55&amp;sbin_map=155&amp;is_auto=0" TargetMode="External"/><Relationship Id="rId291" Type="http://schemas.openxmlformats.org/officeDocument/2006/relationships/hyperlink" Target="http://cpdb.realtek.com/cpdbv3/view/wafermap/oneWaferSbinMap.php?project=RL6641&amp;checksum=ab8da0866f63cbc8942cad8846e9a451&amp;bin_num=7&amp;bintype=sbin&amp;from=xls&amp;cp=CP1&amp;version=RL6641ZA_TA01_V16&amp;lotid=P9DT0&amp;waferid=T4P928-01E4" TargetMode="External"/><Relationship Id="rId305" Type="http://schemas.openxmlformats.org/officeDocument/2006/relationships/hyperlink" Target="http://cpdb.realtek.com/cpdbv3/view/wafermap/oneWaferSbinMap.php?project=RL6641&amp;checksum=98193668ea689c0258f6a45acc873b44&amp;bin_num=244&amp;bintype=sbin&amp;from=xls&amp;cp=CP1&amp;version=RL6641ZA_TA01_V16&amp;lotid=P9DT0&amp;waferid=T4P928-03D2" TargetMode="External"/><Relationship Id="rId34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222&amp;sbin_map=222&amp;is_auto=0" TargetMode="External"/><Relationship Id="rId51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1&amp;sbin_info=182&amp;sbin_map=182&amp;is_auto=0" TargetMode="External"/><Relationship Id="rId44" Type="http://schemas.openxmlformats.org/officeDocument/2006/relationships/hyperlink" Target="http://cpdb.realtek.com/cpdbv3/view/wafermap/oneWaferSbinMap.php?project=RL6641&amp;checksum=34d747db5aa4d91495890ac7f9f08dd3&amp;bin_num=79&amp;bintype=sbin&amp;from=xls&amp;cp=CP1&amp;version=RL6641ZA_TA01_V16&amp;lotid=P9DS3&amp;waferid=T4Q527-03A2" TargetMode="External"/><Relationship Id="rId86" Type="http://schemas.openxmlformats.org/officeDocument/2006/relationships/hyperlink" Target="http://cpdb.realtek.com/cpdbv3/view/wafermap/oneWaferSbinMap.php?project=RL6641&amp;checksum=a76cc88566b24fbefc6aa763338c9215&amp;bin_num=6&amp;bintype=sbin&amp;from=xls&amp;cp=CP1&amp;version=RL6641ZA_TA01_V16&amp;lotid=P9DS3&amp;waferid=T4Q527-17A1" TargetMode="External"/><Relationship Id="rId151" Type="http://schemas.openxmlformats.org/officeDocument/2006/relationships/hyperlink" Target="http://cpdb.realtek.com/cpdbv3/view/wafermap/oneWaferSbinMap.php?project=RL6641&amp;checksum=ff227c35097f7bec695a0fd69cc9d555&amp;bin_num=30&amp;bintype=sbin&amp;from=xls&amp;cp=CP1&amp;version=RL6641ZA_TA01_V16&amp;lotid=P9DS3&amp;waferid=T4Q527-11D7" TargetMode="External"/><Relationship Id="rId389" Type="http://schemas.openxmlformats.org/officeDocument/2006/relationships/hyperlink" Target="http://cpdb.realtek.com/cpdbv3/view/wafermap/oneWaferSbinMap.php?project=RL6641&amp;checksum=d74f1ed4b0027124cc513c332103ca54&amp;bin_num=85&amp;bintype=sbin&amp;from=xls&amp;cp=CP1&amp;version=RL6641ZA_TA01_V16&amp;lotid=P9DT0&amp;waferid=T4P928-14F0" TargetMode="External"/><Relationship Id="rId55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48&amp;sbin_map=248&amp;is_auto=0" TargetMode="External"/><Relationship Id="rId19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169&amp;sbin_info=227&amp;sbin_map=227&amp;is_auto=0" TargetMode="External"/><Relationship Id="rId20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8826&amp;sbin_info=53&amp;sbin_map=53&amp;is_auto=0" TargetMode="External"/><Relationship Id="rId249" Type="http://schemas.openxmlformats.org/officeDocument/2006/relationships/hyperlink" Target="http://cpdb.realtek.com/cpdbv3/view/wafermap/oneWaferSbinMap.php?project=RL6641&amp;checksum=98193668ea689c0258f6a45acc873b44&amp;bin_num=12&amp;bintype=sbin&amp;from=xls&amp;cp=CP1&amp;version=RL6641ZA_TA01_V16&amp;lotid=P9DT0&amp;waferid=T4P928-03D2" TargetMode="External"/><Relationship Id="rId4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41&amp;sbin_map=41&amp;is_auto=0" TargetMode="External"/><Relationship Id="rId45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22&amp;sbin_map=122&amp;is_auto=0" TargetMode="External"/><Relationship Id="rId49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68&amp;sbin_map=168&amp;is_auto=0" TargetMode="External"/><Relationship Id="rId1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3.628746&amp;sbin_info=21&amp;sbin_map=21&amp;is_auto=0" TargetMode="External"/><Relationship Id="rId109" Type="http://schemas.openxmlformats.org/officeDocument/2006/relationships/hyperlink" Target="http://cpdb.realtek.com/cpdbv3/view/wafermap/oneWaferSbinMap.php?project=RL6641&amp;checksum=f6b95b7bf424c9a0cd7c4afbc026321f&amp;bin_num=4&amp;bintype=sbin&amp;from=xls&amp;cp=CP1&amp;version=RL6641ZA_TA01_V16&amp;lotid=P9DS3&amp;waferid=T4Q527-10E4" TargetMode="External"/><Relationship Id="rId260" Type="http://schemas.openxmlformats.org/officeDocument/2006/relationships/hyperlink" Target="http://cpdb.realtek.com/cpdbv3/view/wafermap/oneWaferSbinMap.php?project=RL6641&amp;checksum=69e8e2c9bb5ba29fed4eea6cb4b673ad&amp;bin_num=48&amp;bintype=sbin&amp;from=xls&amp;cp=CP1&amp;version=RL6641ZA_TA01_V16&amp;lotid=P9DS3&amp;waferid=T4Q527-13C5" TargetMode="External"/><Relationship Id="rId316" Type="http://schemas.openxmlformats.org/officeDocument/2006/relationships/hyperlink" Target="http://cpdb.realtek.com/cpdbv3/view/wafermap/oneWaferSbinMap.php?project=RL6641&amp;checksum=f977b4c1fe630be2cc56eadde3d1e065&amp;bin_num=252&amp;bintype=sbin&amp;from=xls&amp;cp=CP1&amp;version=RL6641ZA_TA01_V16&amp;lotid=P9DS3&amp;waferid=T4Q527-04H0" TargetMode="External"/><Relationship Id="rId52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97&amp;sbin_map=197&amp;is_auto=0" TargetMode="External"/><Relationship Id="rId55" Type="http://schemas.openxmlformats.org/officeDocument/2006/relationships/hyperlink" Target="http://cpdb.realtek.com/cpdbv3/view/wafermap/oneWaferSbinMap.php?project=RL6641&amp;checksum=8aafa4dddf4990f549cf1cd6e3d4310d&amp;bin_num=57&amp;bintype=sbin&amp;from=xls&amp;cp=CP1&amp;version=RL6641ZA_TA01_V16&amp;lotid=P9DS8&amp;waferid=T4P974-01E2" TargetMode="External"/><Relationship Id="rId97" Type="http://schemas.openxmlformats.org/officeDocument/2006/relationships/hyperlink" Target="http://cpdb.realtek.com/cpdbv3/view/wafermap/oneWaferSbinMap.php?project=RL6641&amp;checksum=69e8e2c9bb5ba29fed4eea6cb4b673ad&amp;bin_num=78&amp;bintype=sbin&amp;from=xls&amp;cp=CP1&amp;version=RL6641ZA_TA01_V16&amp;lotid=P9DS3&amp;waferid=T4Q527-13C5" TargetMode="External"/><Relationship Id="rId120" Type="http://schemas.openxmlformats.org/officeDocument/2006/relationships/hyperlink" Target="http://cpdb.realtek.com/cpdbv3/view/wafermap/oneWaferSbinMap.php?project=RL6641&amp;checksum=13d90574800644af1b6676b72628acd4&amp;bin_num=26&amp;bintype=sbin&amp;from=xls&amp;cp=CP1&amp;version=RL6641ZA_TA01_V16&amp;lotid=P9DS3&amp;waferid=T4Q527-25D6" TargetMode="External"/><Relationship Id="rId358" Type="http://schemas.openxmlformats.org/officeDocument/2006/relationships/hyperlink" Target="http://cpdb.realtek.com/cpdbv3/view/wafermap/oneWaferSbinMap.php?project=RL6641&amp;checksum=13d90574800644af1b6676b72628acd4&amp;bin_num=160&amp;bintype=sbin&amp;from=xls&amp;cp=CP1&amp;version=RL6641ZA_TA01_V16&amp;lotid=P9DS3&amp;waferid=T4Q527-25D6" TargetMode="External"/><Relationship Id="rId56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60&amp;sbin_map=260&amp;is_auto=0" TargetMode="External"/><Relationship Id="rId162" Type="http://schemas.openxmlformats.org/officeDocument/2006/relationships/hyperlink" Target="http://cpdb.realtek.com/cpdbv3/view/wafermap/oneWaferSbinMap.php?project=RL6641&amp;checksum=ced4d5a82376f090f3f194971dc92dec&amp;bin_num=297&amp;bintype=sbin&amp;from=xls&amp;cp=CP1&amp;version=RL6641ZA_TA01_V16&amp;lotid=P9DS3&amp;waferid=T4Q527-21G2" TargetMode="External"/><Relationship Id="rId218" Type="http://schemas.openxmlformats.org/officeDocument/2006/relationships/hyperlink" Target="http://cpdb.realtek.com/cpdbv3/view/wafermap/oneWaferSbinMap.php?project=RL6641&amp;checksum=acccda89c5569dfa1e19aba5d51e489a&amp;bin_num=204&amp;bintype=sbin&amp;from=xls&amp;cp=CP1&amp;version=RL6641ZA_TA01_V16&amp;lotid=P9DS3&amp;waferid=T4Q527-05G3" TargetMode="External"/><Relationship Id="rId42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63&amp;sbin_map=63&amp;is_auto=0" TargetMode="External"/><Relationship Id="rId46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34&amp;sbin_map=134&amp;is_auto=0" TargetMode="External"/><Relationship Id="rId271" Type="http://schemas.openxmlformats.org/officeDocument/2006/relationships/hyperlink" Target="http://cpdb.realtek.com/cpdbv3/view/wafermap/oneWaferSbinMap.php?project=RL6641&amp;checksum=71e639d55102625aa127d6a28a2b4861&amp;bin_num=163&amp;bintype=sbin&amp;from=xls&amp;cp=CP1&amp;version=RL6641ZA_TA01_V16&amp;lotid=P9DT0&amp;waferid=T4P928-15E3" TargetMode="External"/><Relationship Id="rId24" Type="http://schemas.openxmlformats.org/officeDocument/2006/relationships/hyperlink" Target="http://cpdb.realtek.com/cpdbv3/view/wafermap/oneWaferSbinMap.php?project=RL6641&amp;checksum=ff227c35097f7bec695a0fd69cc9d555&amp;bin_num=74&amp;bintype=sbin&amp;from=xls&amp;cp=CP1&amp;version=RL6641ZA_TA01_V16&amp;lotid=P9DS3&amp;waferid=T4Q527-11D7" TargetMode="External"/><Relationship Id="rId66" Type="http://schemas.openxmlformats.org/officeDocument/2006/relationships/hyperlink" Target="http://cpdb.realtek.com/cpdbv3/view/wafermap/oneWaferSbinMap.php?project=RL6641&amp;checksum=8cf39f7e977d47559c2b69ffe896b85b&amp;bin_num=2&amp;bintype=sbin&amp;from=xls&amp;cp=CP1&amp;version=RL6641ZA_TA01_V16&amp;lotid=P9DS3&amp;waferid=T4Q527-22F5" TargetMode="External"/><Relationship Id="rId131" Type="http://schemas.openxmlformats.org/officeDocument/2006/relationships/hyperlink" Target="http://cpdb.realtek.com/cpdbv3/view/wafermap/oneWaferSbinMap.php?project=RL6641&amp;checksum=34d747db5aa4d91495890ac7f9f08dd3&amp;bin_num=66&amp;bintype=sbin&amp;from=xls&amp;cp=CP1&amp;version=RL6641ZA_TA01_V16&amp;lotid=P9DS3&amp;waferid=T4Q527-03A2" TargetMode="External"/><Relationship Id="rId327" Type="http://schemas.openxmlformats.org/officeDocument/2006/relationships/hyperlink" Target="http://cpdb.realtek.com/cpdbv3/view/wafermap/oneWaferSbinMap.php?project=RL6641&amp;checksum=f10051481102a021f6b3cee4a0625402&amp;bin_num=9&amp;bintype=sbin&amp;from=xls&amp;cp=CP1&amp;version=RL6641ZA_TA01_V16&amp;lotid=P9DS3&amp;waferid=T4Q527-14C0" TargetMode="External"/><Relationship Id="rId369" Type="http://schemas.openxmlformats.org/officeDocument/2006/relationships/hyperlink" Target="http://cpdb.realtek.com/cpdbv3/view/wafermap/oneWaferSbinMap.php?project=RL6641&amp;checksum=90885a9c466a1863c29179d768f3b616&amp;bin_num=82&amp;bintype=sbin&amp;from=xls&amp;cp=CP1&amp;version=RL6641ZA_TA01_V16&amp;lotid=P9DS3&amp;waferid=T4Q527-06F6" TargetMode="External"/><Relationship Id="rId53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5&amp;sbin_info=214&amp;sbin_map=214&amp;is_auto=0" TargetMode="External"/><Relationship Id="rId57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954&amp;sbin_info=272&amp;sbin_map=272&amp;is_auto=0" TargetMode="External"/><Relationship Id="rId173" Type="http://schemas.openxmlformats.org/officeDocument/2006/relationships/hyperlink" Target="http://cpdb.realtek.com/cpdbv3/view/wafermap/oneWaferSbinMap.php?project=RL6641&amp;checksum=f71bbff0809bddf79c6dbd581ee90964&amp;bin_num=303&amp;bintype=sbin&amp;from=xls&amp;cp=CP1&amp;version=RL6641ZA_TA01_V16&amp;lotid=P9DT0&amp;waferid=T4P928-05C0" TargetMode="External"/><Relationship Id="rId229" Type="http://schemas.openxmlformats.org/officeDocument/2006/relationships/hyperlink" Target="http://cpdb.realtek.com/cpdbv3/view/wafermap/oneWaferSbinMap.php?project=RL6641&amp;checksum=8cf39f7e977d47559c2b69ffe896b85b&amp;bin_num=22&amp;bintype=sbin&amp;from=xls&amp;cp=CP1&amp;version=RL6641ZA_TA01_V16&amp;lotid=P9DS3&amp;waferid=T4Q527-22F5" TargetMode="External"/><Relationship Id="rId38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502&amp;sbin_info=300&amp;sbin_map=300&amp;is_auto=0" TargetMode="External"/><Relationship Id="rId43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682&amp;sbin_info=98&amp;sbin_map=98&amp;is_auto=0" TargetMode="External"/><Relationship Id="rId240" Type="http://schemas.openxmlformats.org/officeDocument/2006/relationships/hyperlink" Target="http://cpdb.realtek.com/cpdbv3/view/wafermap/oneWaferSbinMap.php?project=RL6641&amp;checksum=f71bbff0809bddf79c6dbd581ee90964&amp;bin_num=95&amp;bintype=sbin&amp;from=xls&amp;cp=CP1&amp;version=RL6641ZA_TA01_V16&amp;lotid=P9DT0&amp;waferid=T4P928-05C0" TargetMode="External"/><Relationship Id="rId4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46&amp;sbin_map=146&amp;is_auto=0" TargetMode="External"/><Relationship Id="rId3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49918&amp;sbin_info=49&amp;sbin_map=49&amp;is_auto=0" TargetMode="External"/><Relationship Id="rId77" Type="http://schemas.openxmlformats.org/officeDocument/2006/relationships/hyperlink" Target="http://cpdb.realtek.com/cpdbv3/view/wafermap/oneWaferSbinMap.php?project=RL6641&amp;checksum=d977965f969e53d453bbb1d00b0cfd0e&amp;bin_num=65&amp;bintype=sbin&amp;from=xls&amp;cp=CP1&amp;version=RL6641ZA_TA01_V16&amp;lotid=P9DT0&amp;waferid=T4P928-02D7" TargetMode="External"/><Relationship Id="rId100" Type="http://schemas.openxmlformats.org/officeDocument/2006/relationships/hyperlink" Target="http://cpdb.realtek.com/cpdbv3/view/wafermap/oneWaferSbinMap.php?project=RL6641&amp;checksum=a37080d862a7de2086de781112c9248b&amp;bin_num=78&amp;bintype=sbin&amp;from=xls&amp;cp=CP1&amp;version=RL6641ZA_TA01_V16&amp;lotid=P9DS3&amp;waferid=T4Q527-19G2" TargetMode="External"/><Relationship Id="rId28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365999999999999&amp;sbin_info=268&amp;sbin_map=268&amp;is_auto=0" TargetMode="External"/><Relationship Id="rId33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5048&amp;sbin_info=27&amp;sbin_map=27&amp;is_auto=0" TargetMode="External"/><Relationship Id="rId50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73&amp;sbin_map=173&amp;is_auto=0" TargetMode="External"/><Relationship Id="rId54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228&amp;sbin_info=231&amp;sbin_map=231&amp;is_auto=0" TargetMode="External"/><Relationship Id="rId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826174&amp;sbin_info=5&amp;sbin_map=5&amp;is_auto=0" TargetMode="External"/><Relationship Id="rId142" Type="http://schemas.openxmlformats.org/officeDocument/2006/relationships/hyperlink" Target="http://cpdb.realtek.com/cpdbv3/view/wafermap/oneWaferSbinMap.php?project=RL6641&amp;checksum=4942c5809942064c50187bf039d2411b&amp;bin_num=209&amp;bintype=sbin&amp;from=xls&amp;cp=CP1&amp;version=RL6641ZA_TA01_V16&amp;lotid=P9DS3&amp;waferid=T4Q527-15B3" TargetMode="External"/><Relationship Id="rId184" Type="http://schemas.openxmlformats.org/officeDocument/2006/relationships/hyperlink" Target="http://cpdb.realtek.com/cpdbv3/view/wafermap/oneWaferSbinMap.php?project=RL6641&amp;checksum=dd5adf3addbd54f811eea30b742a0e91&amp;bin_num=14&amp;bintype=sbin&amp;from=xls&amp;cp=CP1&amp;version=RL6641ZA_TA01_V16&amp;lotid=P9DT0&amp;waferid=T4P928-13F5" TargetMode="External"/><Relationship Id="rId391" Type="http://schemas.openxmlformats.org/officeDocument/2006/relationships/hyperlink" Target="http://cpdb.realtek.com/cpdbv3/view/wafermap/oneWaferSbinMap.php?project=RL6641&amp;checksum=ab8da0866f63cbc8942cad8846e9a451&amp;bin_num=208&amp;bintype=sbin&amp;from=xls&amp;cp=CP1&amp;version=RL6641ZA_TA01_V16&amp;lotid=P9DT0&amp;waferid=T4P928-01E4" TargetMode="External"/><Relationship Id="rId40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82&amp;sbin_info=18&amp;sbin_map=18&amp;is_auto=0" TargetMode="External"/><Relationship Id="rId44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112&amp;sbin_map=112&amp;is_auto=0" TargetMode="External"/><Relationship Id="rId251" Type="http://schemas.openxmlformats.org/officeDocument/2006/relationships/hyperlink" Target="http://cpdb.realtek.com/cpdbv3/view/wafermap/oneWaferSbinMap.php?project=RL6641&amp;checksum=8aafa4dddf4990f549cf1cd6e3d4310d&amp;bin_num=37&amp;bintype=sbin&amp;from=xls&amp;cp=CP1&amp;version=RL6641ZA_TA01_V16&amp;lotid=P9DS8&amp;waferid=T4P974-01E2" TargetMode="External"/><Relationship Id="rId48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046&amp;sbin_info=157&amp;sbin_map=157&amp;is_auto=0" TargetMode="External"/><Relationship Id="rId46" Type="http://schemas.openxmlformats.org/officeDocument/2006/relationships/hyperlink" Target="http://cpdb.realtek.com/cpdbv3/view/wafermap/oneWaferSbinMap.php?project=RL6641&amp;checksum=f6b95b7bf424c9a0cd7c4afbc026321f&amp;bin_num=79&amp;bintype=sbin&amp;from=xls&amp;cp=CP1&amp;version=RL6641ZA_TA01_V16&amp;lotid=P9DS3&amp;waferid=T4Q527-10E4" TargetMode="External"/><Relationship Id="rId293" Type="http://schemas.openxmlformats.org/officeDocument/2006/relationships/hyperlink" Target="http://cpdb.realtek.com/cpdbv3/view/wafermap/oneWaferSbinMap.php?project=RL6641&amp;checksum=a37080d862a7de2086de781112c9248b&amp;bin_num=7&amp;bintype=sbin&amp;from=xls&amp;cp=CP1&amp;version=RL6641ZA_TA01_V16&amp;lotid=P9DS3&amp;waferid=T4Q527-19G2" TargetMode="External"/><Relationship Id="rId307" Type="http://schemas.openxmlformats.org/officeDocument/2006/relationships/hyperlink" Target="http://cpdb.realtek.com/cpdbv3/view/wafermap/oneWaferSbinMap.php?project=RL6641&amp;checksum=856327a11fa1f33a344f2f0babdc32b2&amp;bin_num=195&amp;bintype=sbin&amp;from=xls&amp;cp=CP1&amp;version=RL6641ZA_TA01_V16&amp;lotid=P9DT0&amp;waferid=T4P928-21B7" TargetMode="External"/><Relationship Id="rId349" Type="http://schemas.openxmlformats.org/officeDocument/2006/relationships/hyperlink" Target="http://cpdb.realtek.com/cpdbv3/view/wafermap/oneWaferSbinMap.php?project=RL6641&amp;checksum=f10051481102a021f6b3cee4a0625402&amp;bin_num=222&amp;bintype=sbin&amp;from=xls&amp;cp=CP1&amp;version=RL6641ZA_TA01_V16&amp;lotid=P9DS3&amp;waferid=T4Q527-14C0" TargetMode="External"/><Relationship Id="rId5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86&amp;sbin_map=186&amp;is_auto=0" TargetMode="External"/><Relationship Id="rId55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50&amp;sbin_map=250&amp;is_auto=0" TargetMode="External"/><Relationship Id="rId88" Type="http://schemas.openxmlformats.org/officeDocument/2006/relationships/hyperlink" Target="http://cpdb.realtek.com/cpdbv3/view/wafermap/oneWaferSbinMap.php?project=RL6641&amp;checksum=21c09ba6406f03791b910763a4e50d95&amp;bin_num=78&amp;bintype=sbin&amp;from=xls&amp;cp=CP1&amp;version=RL6641ZA_TA01_V16&amp;lotid=P9DS3&amp;waferid=T4Q527-18G7" TargetMode="External"/><Relationship Id="rId111" Type="http://schemas.openxmlformats.org/officeDocument/2006/relationships/hyperlink" Target="http://cpdb.realtek.com/cpdbv3/view/wafermap/oneWaferSbinMap.php?project=RL6641&amp;checksum=01ce1f85359a7dfd9215c0757ea1dfd1&amp;bin_num=4&amp;bintype=sbin&amp;from=xls&amp;cp=CP1&amp;version=RL6641ZA_TA01_V16&amp;lotid=P9DS3&amp;waferid=T4Q527-07F1" TargetMode="External"/><Relationship Id="rId153" Type="http://schemas.openxmlformats.org/officeDocument/2006/relationships/hyperlink" Target="http://cpdb.realtek.com/cpdbv3/view/wafermap/oneWaferSbinMap.php?project=RL6641&amp;checksum=8cf39f7e977d47559c2b69ffe896b85b&amp;bin_num=30&amp;bintype=sbin&amp;from=xls&amp;cp=CP1&amp;version=RL6641ZA_TA01_V16&amp;lotid=P9DS3&amp;waferid=T4Q527-22F5" TargetMode="External"/><Relationship Id="rId195" Type="http://schemas.openxmlformats.org/officeDocument/2006/relationships/hyperlink" Target="http://cpdb.realtek.com/cpdbv3/view/wafermap/oneWaferSbinMap.php?project=RL6641&amp;checksum=71e639d55102625aa127d6a28a2b4861&amp;bin_num=227&amp;bintype=sbin&amp;from=xls&amp;cp=CP1&amp;version=RL6641ZA_TA01_V16&amp;lotid=P9DT0&amp;waferid=T4P928-15E3" TargetMode="External"/><Relationship Id="rId209" Type="http://schemas.openxmlformats.org/officeDocument/2006/relationships/hyperlink" Target="http://cpdb.realtek.com/cpdbv3/view/wafermap/oneWaferSbinMap.php?project=RL6641&amp;checksum=f977b4c1fe630be2cc56eadde3d1e065&amp;bin_num=53&amp;bintype=sbin&amp;from=xls&amp;cp=CP1&amp;version=RL6641ZA_TA01_V16&amp;lotid=P9DS3&amp;waferid=T4Q527-04H0" TargetMode="External"/><Relationship Id="rId360" Type="http://schemas.openxmlformats.org/officeDocument/2006/relationships/hyperlink" Target="http://cpdb.realtek.com/cpdbv3/view/wafermap/oneWaferSbinMap.php?project=RL6641&amp;checksum=f97a338c9d221d2aa439c466e3a8d702&amp;bin_num=91&amp;bintype=sbin&amp;from=xls&amp;cp=CP1&amp;version=RL6641ZA_TA01_V16&amp;lotid=P9DS3&amp;waferid=T4Q527-01B4" TargetMode="External"/><Relationship Id="rId41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44&amp;sbin_map=44&amp;is_auto=0" TargetMode="External"/><Relationship Id="rId22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548000000000001&amp;sbin_info=236&amp;sbin_map=236&amp;is_auto=0" TargetMode="External"/><Relationship Id="rId45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24&amp;sbin_map=124&amp;is_auto=0" TargetMode="External"/><Relationship Id="rId1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2.014016&amp;sbin_info=19&amp;sbin_map=19&amp;is_auto=0" TargetMode="External"/><Relationship Id="rId57" Type="http://schemas.openxmlformats.org/officeDocument/2006/relationships/hyperlink" Target="http://cpdb.realtek.com/cpdbv3/view/wafermap/oneWaferSbinMap.php?project=RL6641&amp;checksum=34d747db5aa4d91495890ac7f9f08dd3&amp;bin_num=57&amp;bintype=sbin&amp;from=xls&amp;cp=CP1&amp;version=RL6641ZA_TA01_V16&amp;lotid=P9DS3&amp;waferid=T4Q527-03A2" TargetMode="External"/><Relationship Id="rId262" Type="http://schemas.openxmlformats.org/officeDocument/2006/relationships/hyperlink" Target="http://cpdb.realtek.com/cpdbv3/view/wafermap/oneWaferSbinMap.php?project=RL6641&amp;checksum=37ed07181ba20768d00eeabe39ff31b3&amp;bin_num=108&amp;bintype=sbin&amp;from=xls&amp;cp=CP1&amp;version=RL6641ZA_TA01_V16&amp;lotid=P9DS3&amp;waferid=T4Q527-12D2" TargetMode="External"/><Relationship Id="rId318" Type="http://schemas.openxmlformats.org/officeDocument/2006/relationships/hyperlink" Target="http://cpdb.realtek.com/cpdbv3/view/wafermap/oneWaferSbinMap.php?project=RL6641&amp;checksum=34d747db5aa4d91495890ac7f9f08dd3&amp;bin_num=56&amp;bintype=sbin&amp;from=xls&amp;cp=CP1&amp;version=RL6641ZA_TA01_V16&amp;lotid=P9DS3&amp;waferid=T4Q527-03A2" TargetMode="External"/><Relationship Id="rId52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6684000000000001&amp;sbin_info=199&amp;sbin_map=199&amp;is_auto=0" TargetMode="External"/><Relationship Id="rId56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62&amp;sbin_map=262&amp;is_auto=0" TargetMode="External"/><Relationship Id="rId99" Type="http://schemas.openxmlformats.org/officeDocument/2006/relationships/hyperlink" Target="http://cpdb.realtek.com/cpdbv3/view/wafermap/oneWaferSbinMap.php?project=RL6641&amp;checksum=acccda89c5569dfa1e19aba5d51e489a&amp;bin_num=78&amp;bintype=sbin&amp;from=xls&amp;cp=CP1&amp;version=RL6641ZA_TA01_V16&amp;lotid=P9DS3&amp;waferid=T4Q527-05G3" TargetMode="External"/><Relationship Id="rId122" Type="http://schemas.openxmlformats.org/officeDocument/2006/relationships/hyperlink" Target="http://cpdb.realtek.com/cpdbv3/view/wafermap/oneWaferSbinMap.php?project=RL6641&amp;checksum=4942c5809942064c50187bf039d2411b&amp;bin_num=26&amp;bintype=sbin&amp;from=xls&amp;cp=CP1&amp;version=RL6641ZA_TA01_V16&amp;lotid=P9DS3&amp;waferid=T4Q527-15B3" TargetMode="External"/><Relationship Id="rId164" Type="http://schemas.openxmlformats.org/officeDocument/2006/relationships/hyperlink" Target="http://cpdb.realtek.com/cpdbv3/view/wafermap/oneWaferSbinMap.php?project=RL6641&amp;checksum=21c09ba6406f03791b910763a4e50d95&amp;bin_num=297&amp;bintype=sbin&amp;from=xls&amp;cp=CP1&amp;version=RL6641ZA_TA01_V16&amp;lotid=P9DS3&amp;waferid=T4Q527-18G7" TargetMode="External"/><Relationship Id="rId371" Type="http://schemas.openxmlformats.org/officeDocument/2006/relationships/hyperlink" Target="http://cpdb.realtek.com/cpdbv3/view/wafermap/oneWaferSbinMap.php?project=RL6641&amp;checksum=f977b4c1fe630be2cc56eadde3d1e065&amp;bin_num=183&amp;bintype=sbin&amp;from=xls&amp;cp=CP1&amp;version=RL6641ZA_TA01_V16&amp;lotid=P9DS3&amp;waferid=T4Q527-04H0" TargetMode="External"/><Relationship Id="rId42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68&amp;sbin_map=68&amp;is_auto=0" TargetMode="External"/><Relationship Id="rId46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36&amp;sbin_map=136&amp;is_auto=0" TargetMode="External"/><Relationship Id="rId26" Type="http://schemas.openxmlformats.org/officeDocument/2006/relationships/hyperlink" Target="http://cpdb.realtek.com/cpdbv3/view/wafermap/oneWaferSbinMap.php?project=RL6641&amp;checksum=ae9a1205001b007542b2a34d894de9d7&amp;bin_num=74&amp;bintype=sbin&amp;from=xls&amp;cp=CP1&amp;version=RL6641ZA_TA01_V16&amp;lotid=P9DS3&amp;waferid=T4Q527-20G7" TargetMode="External"/><Relationship Id="rId231" Type="http://schemas.openxmlformats.org/officeDocument/2006/relationships/hyperlink" Target="http://cpdb.realtek.com/cpdbv3/view/wafermap/oneWaferSbinMap.php?project=RL6641&amp;checksum=90885a9c466a1863c29179d768f3b616&amp;bin_num=22&amp;bintype=sbin&amp;from=xls&amp;cp=CP1&amp;version=RL6641ZA_TA01_V16&amp;lotid=P9DS3&amp;waferid=T4Q527-06F6" TargetMode="External"/><Relationship Id="rId273" Type="http://schemas.openxmlformats.org/officeDocument/2006/relationships/hyperlink" Target="http://cpdb.realtek.com/cpdbv3/view/wafermap/oneWaferSbinMap.php?project=RL6641&amp;checksum=f71bbff0809bddf79c6dbd581ee90964&amp;bin_num=163&amp;bintype=sbin&amp;from=xls&amp;cp=CP1&amp;version=RL6641ZA_TA01_V16&amp;lotid=P9DT0&amp;waferid=T4P928-05C0" TargetMode="External"/><Relationship Id="rId32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91&amp;sbin_info=29&amp;sbin_map=29&amp;is_auto=0" TargetMode="External"/><Relationship Id="rId48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954&amp;sbin_info=148&amp;sbin_map=148&amp;is_auto=0" TargetMode="External"/><Relationship Id="rId53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16&amp;sbin_map=216&amp;is_auto=0" TargetMode="External"/><Relationship Id="rId68" Type="http://schemas.openxmlformats.org/officeDocument/2006/relationships/hyperlink" Target="http://cpdb.realtek.com/cpdbv3/view/wafermap/oneWaferSbinMap.php?project=RL6641&amp;checksum=f97a338c9d221d2aa439c466e3a8d702&amp;bin_num=80&amp;bintype=sbin&amp;from=xls&amp;cp=CP1&amp;version=RL6641ZA_TA01_V16&amp;lotid=P9DS3&amp;waferid=T4Q527-01B4" TargetMode="External"/><Relationship Id="rId133" Type="http://schemas.openxmlformats.org/officeDocument/2006/relationships/hyperlink" Target="http://cpdb.realtek.com/cpdbv3/view/wafermap/oneWaferSbinMap.php?project=RL6641&amp;checksum=f71bbff0809bddf79c6dbd581ee90964&amp;bin_num=66&amp;bintype=sbin&amp;from=xls&amp;cp=CP1&amp;version=RL6641ZA_TA01_V16&amp;lotid=P9DT0&amp;waferid=T4P928-05C0" TargetMode="External"/><Relationship Id="rId175" Type="http://schemas.openxmlformats.org/officeDocument/2006/relationships/hyperlink" Target="http://cpdb.realtek.com/cpdbv3/view/wafermap/oneWaferSbinMap.php?project=RL6641&amp;checksum=f977b4c1fe630be2cc56eadde3d1e065&amp;bin_num=303&amp;bintype=sbin&amp;from=xls&amp;cp=CP1&amp;version=RL6641ZA_TA01_V16&amp;lotid=P9DS3&amp;waferid=T4Q527-04H0" TargetMode="External"/><Relationship Id="rId340" Type="http://schemas.openxmlformats.org/officeDocument/2006/relationships/hyperlink" Target="http://cpdb.realtek.com/cpdbv3/view/wafermap/oneWaferSbinMap.php?project=RL6641&amp;checksum=37ed07181ba20768d00eeabe39ff31b3&amp;bin_num=27&amp;bintype=sbin&amp;from=xls&amp;cp=CP1&amp;version=RL6641ZA_TA01_V16&amp;lotid=P9DS3&amp;waferid=T4Q527-12D2" TargetMode="External"/><Relationship Id="rId5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74&amp;sbin_map=274&amp;is_auto=0" TargetMode="External"/><Relationship Id="rId20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4554&amp;sbin_info=92&amp;sbin_map=92&amp;is_auto=0" TargetMode="External"/><Relationship Id="rId38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6958&amp;sbin_info=229&amp;sbin_map=229&amp;is_auto=0" TargetMode="External"/><Relationship Id="rId43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01&amp;sbin_map=101&amp;is_auto=0" TargetMode="External"/><Relationship Id="rId242" Type="http://schemas.openxmlformats.org/officeDocument/2006/relationships/hyperlink" Target="http://cpdb.realtek.com/cpdbv3/view/wafermap/oneWaferSbinMap.php?project=RL6641&amp;checksum=dfa2661840e829ccac8de2d022d90ddd&amp;bin_num=95&amp;bintype=sbin&amp;from=xls&amp;cp=CP1&amp;version=RL6641ZA_TA01_V16&amp;lotid=P9DS3&amp;waferid=T4Q527-24E3" TargetMode="External"/><Relationship Id="rId284" Type="http://schemas.openxmlformats.org/officeDocument/2006/relationships/hyperlink" Target="http://cpdb.realtek.com/cpdbv3/view/wafermap/oneWaferSbinMap.php?project=RL6641&amp;checksum=ae9a1205001b007542b2a34d894de9d7&amp;bin_num=268&amp;bintype=sbin&amp;from=xls&amp;cp=CP1&amp;version=RL6641ZA_TA01_V16&amp;lotid=P9DS3&amp;waferid=T4Q527-20G7" TargetMode="External"/><Relationship Id="rId49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59&amp;sbin_map=159&amp;is_auto=0" TargetMode="External"/><Relationship Id="rId50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75&amp;sbin_map=175&amp;is_auto=0" TargetMode="External"/><Relationship Id="rId37" Type="http://schemas.openxmlformats.org/officeDocument/2006/relationships/hyperlink" Target="http://cpdb.realtek.com/cpdbv3/view/wafermap/oneWaferSbinMap.php?project=RL6641&amp;checksum=c17a9fe6ff38d8d9a2b9765d0e277e25&amp;bin_num=49&amp;bintype=sbin&amp;from=xls&amp;cp=CP1&amp;version=RL6641ZA_TA01_V16&amp;lotid=P9DT0&amp;waferid=T4P928-10A1" TargetMode="External"/><Relationship Id="rId79" Type="http://schemas.openxmlformats.org/officeDocument/2006/relationships/hyperlink" Target="http://cpdb.realtek.com/cpdbv3/view/wafermap/oneWaferSbinMap.php?project=RL6641&amp;checksum=8aafa4dddf4990f549cf1cd6e3d4310d&amp;bin_num=24&amp;bintype=sbin&amp;from=xls&amp;cp=CP1&amp;version=RL6641ZA_TA01_V16&amp;lotid=P9DS8&amp;waferid=T4P974-01E2" TargetMode="External"/><Relationship Id="rId102" Type="http://schemas.openxmlformats.org/officeDocument/2006/relationships/hyperlink" Target="http://cpdb.realtek.com/cpdbv3/view/wafermap/oneWaferSbinMap.php?project=RL6641&amp;checksum=8aafa4dddf4990f549cf1cd6e3d4310d&amp;bin_num=4&amp;bintype=sbin&amp;from=xls&amp;cp=CP1&amp;version=RL6641ZA_TA01_V16&amp;lotid=P9DS8&amp;waferid=T4P974-01E2" TargetMode="External"/><Relationship Id="rId144" Type="http://schemas.openxmlformats.org/officeDocument/2006/relationships/hyperlink" Target="http://cpdb.realtek.com/cpdbv3/view/wafermap/oneWaferSbinMap.php?project=RL6641&amp;checksum=0cf7469af446787e7f7da9168460cb6f&amp;bin_num=209&amp;bintype=sbin&amp;from=xls&amp;cp=CP1&amp;version=RL6641ZA_TA01_V16&amp;lotid=P9DS3&amp;waferid=T4Q527-08E4" TargetMode="External"/><Relationship Id="rId54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74&amp;sbin_info=234&amp;sbin_map=234&amp;is_auto=0" TargetMode="External"/><Relationship Id="rId90" Type="http://schemas.openxmlformats.org/officeDocument/2006/relationships/hyperlink" Target="http://cpdb.realtek.com/cpdbv3/view/wafermap/oneWaferSbinMap.php?project=RL6641&amp;checksum=ab8da0866f63cbc8942cad8846e9a451&amp;bin_num=78&amp;bintype=sbin&amp;from=xls&amp;cp=CP1&amp;version=RL6641ZA_TA01_V16&amp;lotid=P9DT0&amp;waferid=T4P928-01E4" TargetMode="External"/><Relationship Id="rId186" Type="http://schemas.openxmlformats.org/officeDocument/2006/relationships/hyperlink" Target="http://cpdb.realtek.com/cpdbv3/view/wafermap/oneWaferSbinMap.php?project=RL6641&amp;checksum=83be6d783f758498edf9a4959757d397&amp;bin_num=238&amp;bintype=sbin&amp;from=xls&amp;cp=CP1&amp;version=RL6641ZA_TA01_V16&amp;lotid=P9DS3&amp;waferid=T4Q527-16A6" TargetMode="External"/><Relationship Id="rId351" Type="http://schemas.openxmlformats.org/officeDocument/2006/relationships/hyperlink" Target="http://cpdb.realtek.com/cpdbv3/view/wafermap/oneWaferSbinMap.php?project=RL6641&amp;checksum=d74f1ed4b0027124cc513c332103ca54&amp;bin_num=184&amp;bintype=sbin&amp;from=xls&amp;cp=CP1&amp;version=RL6641ZA_TA01_V16&amp;lotid=P9DT0&amp;waferid=T4P928-14F0" TargetMode="External"/><Relationship Id="rId393" Type="http://schemas.openxmlformats.org/officeDocument/2006/relationships/hyperlink" Target="http://cpdb.realtek.com/cpdbv3/view/wafermap/oneWaferSbinMap.php?project=RL6641&amp;checksum=8aafa4dddf4990f549cf1cd6e3d4310d&amp;bin_num=113&amp;bintype=sbin&amp;from=xls&amp;cp=CP1&amp;version=RL6641ZA_TA01_V16&amp;lotid=P9DS8&amp;waferid=T4P974-01E2" TargetMode="External"/><Relationship Id="rId40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33&amp;sbin_map=33&amp;is_auto=0" TargetMode="External"/><Relationship Id="rId44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15&amp;sbin_map=115&amp;is_auto=0" TargetMode="External"/><Relationship Id="rId211" Type="http://schemas.openxmlformats.org/officeDocument/2006/relationships/hyperlink" Target="http://cpdb.realtek.com/cpdbv3/view/wafermap/oneWaferSbinMap.php?project=RL6641&amp;checksum=c62d655491c9e4a3f842de086ae152b1&amp;bin_num=53&amp;bintype=sbin&amp;from=xls&amp;cp=CP1&amp;version=RL6641ZA_TA01_V16&amp;lotid=P9DS3&amp;waferid=T4Q527-09D7" TargetMode="External"/><Relationship Id="rId253" Type="http://schemas.openxmlformats.org/officeDocument/2006/relationships/hyperlink" Target="http://cpdb.realtek.com/cpdbv3/view/wafermap/oneWaferSbinMap.php?project=RL6641&amp;checksum=34d747db5aa4d91495890ac7f9f08dd3&amp;bin_num=37&amp;bintype=sbin&amp;from=xls&amp;cp=CP1&amp;version=RL6641ZA_TA01_V16&amp;lotid=P9DS3&amp;waferid=T4Q527-03A2" TargetMode="External"/><Relationship Id="rId295" Type="http://schemas.openxmlformats.org/officeDocument/2006/relationships/hyperlink" Target="http://cpdb.realtek.com/cpdbv3/view/wafermap/oneWaferSbinMap.php?project=RL6641&amp;checksum=856327a11fa1f33a344f2f0babdc32b2&amp;bin_num=228&amp;bintype=sbin&amp;from=xls&amp;cp=CP1&amp;version=RL6641ZA_TA01_V16&amp;lotid=P9DT0&amp;waferid=T4P928-21B7" TargetMode="External"/><Relationship Id="rId30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8962&amp;sbin_info=32&amp;sbin_map=32&amp;is_auto=0" TargetMode="External"/><Relationship Id="rId46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864&amp;sbin_info=126&amp;sbin_map=126&amp;is_auto=0" TargetMode="External"/><Relationship Id="rId51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88&amp;sbin_map=188&amp;is_auto=0" TargetMode="External"/><Relationship Id="rId4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4528&amp;sbin_info=46&amp;sbin_map=46&amp;is_auto=0" TargetMode="External"/><Relationship Id="rId113" Type="http://schemas.openxmlformats.org/officeDocument/2006/relationships/hyperlink" Target="http://cpdb.realtek.com/cpdbv3/view/wafermap/oneWaferSbinMap.php?project=RL6641&amp;checksum=fd37b7fc338e17b547564bee036a50bf&amp;bin_num=4&amp;bintype=sbin&amp;from=xls&amp;cp=CP1&amp;version=RL6641ZA_TA01_V16&amp;lotid=P9DS3&amp;waferid=T4Q527-02A7" TargetMode="External"/><Relationship Id="rId32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532&amp;sbin_info=10&amp;sbin_map=10&amp;is_auto=0" TargetMode="External"/><Relationship Id="rId55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046&amp;sbin_info=253&amp;sbin_map=253&amp;is_auto=0" TargetMode="External"/><Relationship Id="rId155" Type="http://schemas.openxmlformats.org/officeDocument/2006/relationships/hyperlink" Target="http://cpdb.realtek.com/cpdbv3/view/wafermap/oneWaferSbinMap.php?project=RL6641&amp;checksum=a76cc88566b24fbefc6aa763338c9215&amp;bin_num=30&amp;bintype=sbin&amp;from=xls&amp;cp=CP1&amp;version=RL6641ZA_TA01_V16&amp;lotid=P9DS3&amp;waferid=T4Q527-17A1" TargetMode="External"/><Relationship Id="rId197" Type="http://schemas.openxmlformats.org/officeDocument/2006/relationships/hyperlink" Target="http://cpdb.realtek.com/cpdbv3/view/wafermap/oneWaferSbinMap.php?project=RL6641&amp;checksum=ab8da0866f63cbc8942cad8846e9a451&amp;bin_num=227&amp;bintype=sbin&amp;from=xls&amp;cp=CP1&amp;version=RL6641ZA_TA01_V16&amp;lotid=P9DT0&amp;waferid=T4P928-01E4" TargetMode="External"/><Relationship Id="rId36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5646&amp;sbin_info=81&amp;sbin_map=81&amp;is_auto=0" TargetMode="External"/><Relationship Id="rId41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92&amp;sbin_info=52&amp;sbin_map=52&amp;is_auto=0" TargetMode="External"/><Relationship Id="rId222" Type="http://schemas.openxmlformats.org/officeDocument/2006/relationships/hyperlink" Target="http://cpdb.realtek.com/cpdbv3/view/wafermap/oneWaferSbinMap.php?project=RL6641&amp;checksum=ff227c35097f7bec695a0fd69cc9d555&amp;bin_num=236&amp;bintype=sbin&amp;from=xls&amp;cp=CP1&amp;version=RL6641ZA_TA01_V16&amp;lotid=P9DS3&amp;waferid=T4Q527-11D7" TargetMode="External"/><Relationship Id="rId264" Type="http://schemas.openxmlformats.org/officeDocument/2006/relationships/hyperlink" Target="http://cpdb.realtek.com/cpdbv3/view/wafermap/oneWaferSbinMap.php?project=RL6641&amp;checksum=90885a9c466a1863c29179d768f3b616&amp;bin_num=108&amp;bintype=sbin&amp;from=xls&amp;cp=CP1&amp;version=RL6641ZA_TA01_V16&amp;lotid=P9DS3&amp;waferid=T4Q527-06F6" TargetMode="External"/><Relationship Id="rId47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38&amp;sbin_map=138&amp;is_auto=0" TargetMode="External"/><Relationship Id="rId1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046432&amp;sbin_info=3&amp;sbin_map=3&amp;is_auto=0" TargetMode="External"/><Relationship Id="rId59" Type="http://schemas.openxmlformats.org/officeDocument/2006/relationships/hyperlink" Target="http://cpdb.realtek.com/cpdbv3/view/wafermap/oneWaferSbinMap.php?project=RL6641&amp;checksum=13d90574800644af1b6676b72628acd4&amp;bin_num=57&amp;bintype=sbin&amp;from=xls&amp;cp=CP1&amp;version=RL6641ZA_TA01_V16&amp;lotid=P9DS3&amp;waferid=T4Q527-25D6" TargetMode="External"/><Relationship Id="rId124" Type="http://schemas.openxmlformats.org/officeDocument/2006/relationships/hyperlink" Target="http://cpdb.realtek.com/cpdbv3/view/wafermap/oneWaferSbinMap.php?project=RL6641&amp;checksum=dfa2661840e829ccac8de2d022d90ddd&amp;bin_num=26&amp;bintype=sbin&amp;from=xls&amp;cp=CP1&amp;version=RL6641ZA_TA01_V16&amp;lotid=P9DS3&amp;waferid=T4Q527-24E3" TargetMode="External"/><Relationship Id="rId52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6412&amp;sbin_info=202&amp;sbin_map=202&amp;is_auto=0" TargetMode="External"/><Relationship Id="rId56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64&amp;sbin_map=264&amp;is_auto=0" TargetMode="External"/><Relationship Id="rId70" Type="http://schemas.openxmlformats.org/officeDocument/2006/relationships/hyperlink" Target="http://cpdb.realtek.com/cpdbv3/view/wafermap/oneWaferSbinMap.php?project=RL6641&amp;checksum=d977965f969e53d453bbb1d00b0cfd0e&amp;bin_num=80&amp;bintype=sbin&amp;from=xls&amp;cp=CP1&amp;version=RL6641ZA_TA01_V16&amp;lotid=P9DT0&amp;waferid=T4P928-02D7" TargetMode="External"/><Relationship Id="rId166" Type="http://schemas.openxmlformats.org/officeDocument/2006/relationships/hyperlink" Target="http://cpdb.realtek.com/cpdbv3/view/wafermap/oneWaferSbinMap.php?project=RL6641&amp;checksum=8cf39f7e977d47559c2b69ffe896b85b&amp;bin_num=297&amp;bintype=sbin&amp;from=xls&amp;cp=CP1&amp;version=RL6641ZA_TA01_V16&amp;lotid=P9DS3&amp;waferid=T4Q527-22F5" TargetMode="External"/><Relationship Id="rId331" Type="http://schemas.openxmlformats.org/officeDocument/2006/relationships/hyperlink" Target="http://cpdb.realtek.com/cpdbv3/view/wafermap/oneWaferSbinMap.php?project=RL6641&amp;checksum=f10051481102a021f6b3cee4a0625402&amp;bin_num=29&amp;bintype=sbin&amp;from=xls&amp;cp=CP1&amp;version=RL6641ZA_TA01_V16&amp;lotid=P9DS3&amp;waferid=T4Q527-14C0" TargetMode="External"/><Relationship Id="rId373" Type="http://schemas.openxmlformats.org/officeDocument/2006/relationships/hyperlink" Target="http://cpdb.realtek.com/cpdbv3/view/wafermap/oneWaferSbinMap.php?project=RL6641&amp;checksum=f977b4c1fe630be2cc56eadde3d1e065&amp;bin_num=233&amp;bintype=sbin&amp;from=xls&amp;cp=CP1&amp;version=RL6641ZA_TA01_V16&amp;lotid=P9DS3&amp;waferid=T4Q527-04H0" TargetMode="External"/><Relationship Id="rId42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638&amp;sbin_info=71&amp;sbin_map=71&amp;is_auto=0" TargetMode="External"/><Relationship Id="rId58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301&amp;sbin_map=301&amp;is_auto=0" TargetMode="External"/><Relationship Id="rId1" Type="http://schemas.openxmlformats.org/officeDocument/2006/relationships/hyperlink" Target="http://cpdb.realtek.com/cpdbv3/view/mergeCell.php?project=RL6641&amp;cp=CP1&amp;version=RL6641ZA_TA01_V16&amp;lotid=P9DS8&amp;waferid=T4P974-01E2&amp;bintype=sbin" TargetMode="External"/><Relationship Id="rId233" Type="http://schemas.openxmlformats.org/officeDocument/2006/relationships/hyperlink" Target="http://cpdb.realtek.com/cpdbv3/view/wafermap/oneWaferSbinMap.php?project=RL6641&amp;checksum=ab8da0866f63cbc8942cad8846e9a451&amp;bin_num=240&amp;bintype=sbin&amp;from=xls&amp;cp=CP1&amp;version=RL6641ZA_TA01_V16&amp;lotid=P9DT0&amp;waferid=T4P928-01E4" TargetMode="External"/><Relationship Id="rId44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03&amp;sbin_map=103&amp;is_auto=0" TargetMode="External"/><Relationship Id="rId28" Type="http://schemas.openxmlformats.org/officeDocument/2006/relationships/hyperlink" Target="http://cpdb.realtek.com/cpdbv3/view/wafermap/oneWaferSbinMap.php?project=RL6641&amp;checksum=0cf7469af446787e7f7da9168460cb6f&amp;bin_num=74&amp;bintype=sbin&amp;from=xls&amp;cp=CP1&amp;version=RL6641ZA_TA01_V16&amp;lotid=P9DS3&amp;waferid=T4Q527-08E4" TargetMode="External"/><Relationship Id="rId27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91&amp;sbin_info=207&amp;sbin_map=207&amp;is_auto=0" TargetMode="External"/><Relationship Id="rId300" Type="http://schemas.openxmlformats.org/officeDocument/2006/relationships/hyperlink" Target="http://cpdb.realtek.com/cpdbv3/view/wafermap/oneWaferSbinMap.php?project=RL6641&amp;checksum=21c09ba6406f03791b910763a4e50d95&amp;bin_num=47&amp;bintype=sbin&amp;from=xls&amp;cp=CP1&amp;version=RL6641ZA_TA01_V16&amp;lotid=P9DS3&amp;waferid=T4Q527-18G7" TargetMode="External"/><Relationship Id="rId48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50&amp;sbin_map=150&amp;is_auto=0" TargetMode="External"/><Relationship Id="rId53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219&amp;sbin_map=219&amp;is_auto=0" TargetMode="External"/><Relationship Id="rId81" Type="http://schemas.openxmlformats.org/officeDocument/2006/relationships/hyperlink" Target="http://cpdb.realtek.com/cpdbv3/view/wafermap/oneWaferSbinMap.php?project=RL6641&amp;checksum=dfa2661840e829ccac8de2d022d90ddd&amp;bin_num=24&amp;bintype=sbin&amp;from=xls&amp;cp=CP1&amp;version=RL6641ZA_TA01_V16&amp;lotid=P9DS3&amp;waferid=T4Q527-24E3" TargetMode="External"/><Relationship Id="rId135" Type="http://schemas.openxmlformats.org/officeDocument/2006/relationships/hyperlink" Target="http://cpdb.realtek.com/cpdbv3/view/wafermap/oneWaferSbinMap.php?project=RL6641&amp;checksum=acccda89c5569dfa1e19aba5d51e489a&amp;bin_num=66&amp;bintype=sbin&amp;from=xls&amp;cp=CP1&amp;version=RL6641ZA_TA01_V16&amp;lotid=P9DS3&amp;waferid=T4Q527-05G3" TargetMode="External"/><Relationship Id="rId177" Type="http://schemas.openxmlformats.org/officeDocument/2006/relationships/hyperlink" Target="http://cpdb.realtek.com/cpdbv3/view/wafermap/oneWaferSbinMap.php?project=RL6641&amp;checksum=c62d655491c9e4a3f842de086ae152b1&amp;bin_num=303&amp;bintype=sbin&amp;from=xls&amp;cp=CP1&amp;version=RL6641ZA_TA01_V16&amp;lotid=P9DS3&amp;waferid=T4Q527-09D7" TargetMode="External"/><Relationship Id="rId342" Type="http://schemas.openxmlformats.org/officeDocument/2006/relationships/hyperlink" Target="http://cpdb.realtek.com/cpdbv3/view/wafermap/oneWaferSbinMap.php?project=RL6641&amp;checksum=f71bbff0809bddf79c6dbd581ee90964&amp;bin_num=245&amp;bintype=sbin&amp;from=xls&amp;cp=CP1&amp;version=RL6641ZA_TA01_V16&amp;lotid=P9DT0&amp;waferid=T4P928-05C0" TargetMode="External"/><Relationship Id="rId38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67&amp;sbin_map=67&amp;is_auto=0" TargetMode="External"/><Relationship Id="rId202" Type="http://schemas.openxmlformats.org/officeDocument/2006/relationships/hyperlink" Target="http://cpdb.realtek.com/cpdbv3/view/wafermap/oneWaferSbinMap.php?project=RL6641&amp;checksum=83be6d783f758498edf9a4959757d397&amp;bin_num=92&amp;bintype=sbin&amp;from=xls&amp;cp=CP1&amp;version=RL6641ZA_TA01_V16&amp;lotid=P9DS3&amp;waferid=T4Q527-16A6" TargetMode="External"/><Relationship Id="rId24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5866&amp;sbin_info=12&amp;sbin_map=12&amp;is_auto=0" TargetMode="External"/><Relationship Id="rId39" Type="http://schemas.openxmlformats.org/officeDocument/2006/relationships/hyperlink" Target="http://cpdb.realtek.com/cpdbv3/view/wafermap/oneWaferSbinMap.php?project=RL6641&amp;checksum=ecab23f32d357491b4418134759dad6e&amp;bin_num=49&amp;bintype=sbin&amp;from=xls&amp;cp=CP1&amp;version=RL6641ZA_TA01_V16&amp;lotid=P9DT0&amp;waferid=T4P928-09G7" TargetMode="External"/><Relationship Id="rId28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7188&amp;sbin_info=13&amp;sbin_map=13&amp;is_auto=0" TargetMode="External"/><Relationship Id="rId45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17&amp;sbin_map=117&amp;is_auto=0" TargetMode="External"/><Relationship Id="rId49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2&amp;sbin_info=162&amp;sbin_map=162&amp;is_auto=0" TargetMode="External"/><Relationship Id="rId50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77&amp;sbin_map=177&amp;is_auto=0" TargetMode="External"/><Relationship Id="rId54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774&amp;sbin_info=237&amp;sbin_map=237&amp;is_auto=0" TargetMode="External"/><Relationship Id="rId50" Type="http://schemas.openxmlformats.org/officeDocument/2006/relationships/hyperlink" Target="http://cpdb.realtek.com/cpdbv3/view/wafermap/oneWaferSbinMap.php?project=RL6641&amp;checksum=71e639d55102625aa127d6a28a2b4861&amp;bin_num=46&amp;bintype=sbin&amp;from=xls&amp;cp=CP1&amp;version=RL6641ZA_TA01_V16&amp;lotid=P9DT0&amp;waferid=T4P928-15E3" TargetMode="External"/><Relationship Id="rId104" Type="http://schemas.openxmlformats.org/officeDocument/2006/relationships/hyperlink" Target="http://cpdb.realtek.com/cpdbv3/view/wafermap/oneWaferSbinMap.php?project=RL6641&amp;checksum=83be6d783f758498edf9a4959757d397&amp;bin_num=4&amp;bintype=sbin&amp;from=xls&amp;cp=CP1&amp;version=RL6641ZA_TA01_V16&amp;lotid=P9DS3&amp;waferid=T4Q527-16A6" TargetMode="External"/><Relationship Id="rId146" Type="http://schemas.openxmlformats.org/officeDocument/2006/relationships/hyperlink" Target="http://cpdb.realtek.com/cpdbv3/view/wafermap/oneWaferSbinMap.php?project=RL6641&amp;checksum=d977965f969e53d453bbb1d00b0cfd0e&amp;bin_num=209&amp;bintype=sbin&amp;from=xls&amp;cp=CP1&amp;version=RL6641ZA_TA01_V16&amp;lotid=P9DT0&amp;waferid=T4P928-02D7" TargetMode="External"/><Relationship Id="rId188" Type="http://schemas.openxmlformats.org/officeDocument/2006/relationships/hyperlink" Target="http://cpdb.realtek.com/cpdbv3/view/wafermap/oneWaferSbinMap.php?project=RL6641&amp;checksum=0cf7469af446787e7f7da9168460cb6f&amp;bin_num=238&amp;bintype=sbin&amp;from=xls&amp;cp=CP1&amp;version=RL6641ZA_TA01_V16&amp;lotid=P9DS3&amp;waferid=T4Q527-08E4" TargetMode="External"/><Relationship Id="rId311" Type="http://schemas.openxmlformats.org/officeDocument/2006/relationships/hyperlink" Target="http://cpdb.realtek.com/cpdbv3/view/wafermap/oneWaferSbinMap.php?project=RL6641&amp;checksum=83be6d783f758498edf9a4959757d397&amp;bin_num=32&amp;bintype=sbin&amp;from=xls&amp;cp=CP1&amp;version=RL6641ZA_TA01_V16&amp;lotid=P9DS3&amp;waferid=T4Q527-16A6" TargetMode="External"/><Relationship Id="rId35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458&amp;sbin_info=200&amp;sbin_map=200&amp;is_auto=0" TargetMode="External"/><Relationship Id="rId395" Type="http://schemas.openxmlformats.org/officeDocument/2006/relationships/hyperlink" Target="http://cpdb.realtek.com/cpdbv3/view/wafermap/oneWaferSbinMap.php?project=RL6641&amp;checksum=8aafa4dddf4990f549cf1cd6e3d4310d&amp;bin_num=25&amp;bintype=sbin&amp;from=xls&amp;cp=CP1&amp;version=RL6641ZA_TA01_V16&amp;lotid=P9DS8&amp;waferid=T4P974-01E2" TargetMode="External"/><Relationship Id="rId40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35&amp;sbin_map=35&amp;is_auto=0" TargetMode="External"/><Relationship Id="rId56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74&amp;sbin_info=255&amp;sbin_map=255&amp;is_auto=0" TargetMode="External"/><Relationship Id="rId92" Type="http://schemas.openxmlformats.org/officeDocument/2006/relationships/hyperlink" Target="http://cpdb.realtek.com/cpdbv3/view/wafermap/oneWaferSbinMap.php?project=RL6641&amp;checksum=8cf39f7e977d47559c2b69ffe896b85b&amp;bin_num=78&amp;bintype=sbin&amp;from=xls&amp;cp=CP1&amp;version=RL6641ZA_TA01_V16&amp;lotid=P9DS3&amp;waferid=T4Q527-22F5" TargetMode="External"/><Relationship Id="rId213" Type="http://schemas.openxmlformats.org/officeDocument/2006/relationships/hyperlink" Target="http://cpdb.realtek.com/cpdbv3/view/wafermap/oneWaferSbinMap.php?project=RL6641&amp;checksum=98193668ea689c0258f6a45acc873b44&amp;bin_num=53&amp;bintype=sbin&amp;from=xls&amp;cp=CP1&amp;version=RL6641ZA_TA01_V16&amp;lotid=P9DT0&amp;waferid=T4P928-03D2" TargetMode="External"/><Relationship Id="rId42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92&amp;sbin_info=58&amp;sbin_map=58&amp;is_auto=0" TargetMode="External"/><Relationship Id="rId255" Type="http://schemas.openxmlformats.org/officeDocument/2006/relationships/hyperlink" Target="http://cpdb.realtek.com/cpdbv3/view/wafermap/oneWaferSbinMap.php?project=RL6641&amp;checksum=98193668ea689c0258f6a45acc873b44&amp;bin_num=37&amp;bintype=sbin&amp;from=xls&amp;cp=CP1&amp;version=RL6641ZA_TA01_V16&amp;lotid=P9DT0&amp;waferid=T4P928-03D2" TargetMode="External"/><Relationship Id="rId297" Type="http://schemas.openxmlformats.org/officeDocument/2006/relationships/hyperlink" Target="http://cpdb.realtek.com/cpdbv3/view/wafermap/oneWaferSbinMap.php?project=RL6641&amp;checksum=01ce1f85359a7dfd9215c0757ea1dfd1&amp;bin_num=228&amp;bintype=sbin&amp;from=xls&amp;cp=CP1&amp;version=RL6641ZA_TA01_V16&amp;lotid=P9DS3&amp;waferid=T4Q527-07F1" TargetMode="External"/><Relationship Id="rId46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28&amp;sbin_map=128&amp;is_auto=0" TargetMode="External"/><Relationship Id="rId51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90&amp;sbin_map=190&amp;is_auto=0" TargetMode="External"/><Relationship Id="rId115" Type="http://schemas.openxmlformats.org/officeDocument/2006/relationships/hyperlink" Target="http://cpdb.realtek.com/cpdbv3/view/wafermap/oneWaferSbinMap.php?project=RL6641&amp;checksum=8aafa4dddf4990f549cf1cd6e3d4310d&amp;bin_num=26&amp;bintype=sbin&amp;from=xls&amp;cp=CP1&amp;version=RL6641ZA_TA01_V16&amp;lotid=P9DS8&amp;waferid=T4P974-01E2" TargetMode="External"/><Relationship Id="rId157" Type="http://schemas.openxmlformats.org/officeDocument/2006/relationships/hyperlink" Target="http://cpdb.realtek.com/cpdbv3/view/wafermap/oneWaferSbinMap.php?project=RL6641&amp;checksum=0cf7469af446787e7f7da9168460cb6f&amp;bin_num=30&amp;bintype=sbin&amp;from=xls&amp;cp=CP1&amp;version=RL6641ZA_TA01_V16&amp;lotid=P9DS3&amp;waferid=T4Q527-08E4" TargetMode="External"/><Relationship Id="rId322" Type="http://schemas.openxmlformats.org/officeDocument/2006/relationships/hyperlink" Target="http://cpdb.realtek.com/cpdbv3/view/wafermap/oneWaferSbinMap.php?project=RL6641&amp;checksum=a76cc88566b24fbefc6aa763338c9215&amp;bin_num=10&amp;bintype=sbin&amp;from=xls&amp;cp=CP1&amp;version=RL6641ZA_TA01_V16&amp;lotid=P9DS3&amp;waferid=T4Q527-17A1" TargetMode="External"/><Relationship Id="rId364" Type="http://schemas.openxmlformats.org/officeDocument/2006/relationships/hyperlink" Target="http://cpdb.realtek.com/cpdbv3/view/wafermap/oneWaferSbinMap.php?project=RL6641&amp;checksum=dfa2661840e829ccac8de2d022d90ddd&amp;bin_num=81&amp;bintype=sbin&amp;from=xls&amp;cp=CP1&amp;version=RL6641ZA_TA01_V16&amp;lotid=P9DS3&amp;waferid=T4Q527-24E3" TargetMode="External"/><Relationship Id="rId61" Type="http://schemas.openxmlformats.org/officeDocument/2006/relationships/hyperlink" Target="http://cpdb.realtek.com/cpdbv3/view/wafermap/oneWaferSbinMap.php?project=RL6641&amp;checksum=4942c5809942064c50187bf039d2411b&amp;bin_num=57&amp;bintype=sbin&amp;from=xls&amp;cp=CP1&amp;version=RL6641ZA_TA01_V16&amp;lotid=P9DS3&amp;waferid=T4Q527-15B3" TargetMode="External"/><Relationship Id="rId199" Type="http://schemas.openxmlformats.org/officeDocument/2006/relationships/hyperlink" Target="http://cpdb.realtek.com/cpdbv3/view/wafermap/oneWaferSbinMap.php?project=RL6641&amp;checksum=d977965f969e53d453bbb1d00b0cfd0e&amp;bin_num=227&amp;bintype=sbin&amp;from=xls&amp;cp=CP1&amp;version=RL6641ZA_TA01_V16&amp;lotid=P9DT0&amp;waferid=T4P928-02D7" TargetMode="External"/><Relationship Id="rId57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66&amp;sbin_map=266&amp;is_auto=0" TargetMode="External"/><Relationship Id="rId19" Type="http://schemas.openxmlformats.org/officeDocument/2006/relationships/hyperlink" Target="http://cpdb.realtek.com/cpdbv3/view/wafermap/oneWaferSbinMap.php?project=RL6641&amp;checksum=8aafa4dddf4990f549cf1cd6e3d4310d&amp;bin_num=51&amp;bintype=sbin&amp;from=xls&amp;cp=CP1&amp;version=RL6641ZA_TA01_V16&amp;lotid=P9DS8&amp;waferid=T4P974-01E2" TargetMode="External"/><Relationship Id="rId224" Type="http://schemas.openxmlformats.org/officeDocument/2006/relationships/hyperlink" Target="http://cpdb.realtek.com/cpdbv3/view/wafermap/oneWaferSbinMap.php?project=RL6641&amp;checksum=a76cc88566b24fbefc6aa763338c9215&amp;bin_num=236&amp;bintype=sbin&amp;from=xls&amp;cp=CP1&amp;version=RL6641ZA_TA01_V16&amp;lotid=P9DS3&amp;waferid=T4Q527-17A1" TargetMode="External"/><Relationship Id="rId26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3872&amp;sbin_info=225&amp;sbin_map=225&amp;is_auto=0" TargetMode="External"/><Relationship Id="rId43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1&amp;sbin_info=86&amp;sbin_map=86&amp;is_auto=0" TargetMode="External"/><Relationship Id="rId47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40&amp;sbin_map=140&amp;is_auto=0" TargetMode="External"/><Relationship Id="rId52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1&amp;sbin_info=205&amp;sbin_map=205&amp;is_auto=0" TargetMode="External"/><Relationship Id="rId30" Type="http://schemas.openxmlformats.org/officeDocument/2006/relationships/hyperlink" Target="http://cpdb.realtek.com/cpdbv3/view/wafermap/oneWaferSbinMap.php?project=RL6641&amp;checksum=8aafa4dddf4990f549cf1cd6e3d4310d&amp;bin_num=55&amp;bintype=sbin&amp;from=xls&amp;cp=CP1&amp;version=RL6641ZA_TA01_V16&amp;lotid=P9DS8&amp;waferid=T4P974-01E2" TargetMode="External"/><Relationship Id="rId126" Type="http://schemas.openxmlformats.org/officeDocument/2006/relationships/hyperlink" Target="http://cpdb.realtek.com/cpdbv3/view/wafermap/oneWaferSbinMap.php?project=RL6641&amp;checksum=dd5adf3addbd54f811eea30b742a0e91&amp;bin_num=26&amp;bintype=sbin&amp;from=xls&amp;cp=CP1&amp;version=RL6641ZA_TA01_V16&amp;lotid=P9DT0&amp;waferid=T4P928-13F5" TargetMode="External"/><Relationship Id="rId168" Type="http://schemas.openxmlformats.org/officeDocument/2006/relationships/hyperlink" Target="http://cpdb.realtek.com/cpdbv3/view/wafermap/oneWaferSbinMap.php?project=RL6641&amp;checksum=f977b4c1fe630be2cc56eadde3d1e065&amp;bin_num=297&amp;bintype=sbin&amp;from=xls&amp;cp=CP1&amp;version=RL6641ZA_TA01_V16&amp;lotid=P9DS3&amp;waferid=T4Q527-04H0" TargetMode="External"/><Relationship Id="rId333" Type="http://schemas.openxmlformats.org/officeDocument/2006/relationships/hyperlink" Target="http://cpdb.realtek.com/cpdbv3/view/wafermap/oneWaferSbinMap.php?project=RL6641&amp;checksum=ff227c35097f7bec695a0fd69cc9d555&amp;bin_num=69&amp;bintype=sbin&amp;from=xls&amp;cp=CP1&amp;version=RL6641ZA_TA01_V16&amp;lotid=P9DS3&amp;waferid=T4Q527-11D7" TargetMode="External"/><Relationship Id="rId54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2&amp;sbin_info=221&amp;sbin_map=221&amp;is_auto=0" TargetMode="External"/><Relationship Id="rId72" Type="http://schemas.openxmlformats.org/officeDocument/2006/relationships/hyperlink" Target="http://cpdb.realtek.com/cpdbv3/view/wafermap/oneWaferSbinMap.php?project=RL6641&amp;checksum=dd5adf3addbd54f811eea30b742a0e91&amp;bin_num=80&amp;bintype=sbin&amp;from=xls&amp;cp=CP1&amp;version=RL6641ZA_TA01_V16&amp;lotid=P9DT0&amp;waferid=T4P928-13F5" TargetMode="External"/><Relationship Id="rId375" Type="http://schemas.openxmlformats.org/officeDocument/2006/relationships/hyperlink" Target="http://cpdb.realtek.com/cpdbv3/view/wafermap/oneWaferSbinMap.php?project=RL6641&amp;checksum=f10051481102a021f6b3cee4a0625402&amp;bin_num=31&amp;bintype=sbin&amp;from=xls&amp;cp=CP1&amp;version=RL6641ZA_TA01_V16&amp;lotid=P9DS3&amp;waferid=T4Q527-14C0" TargetMode="External"/><Relationship Id="rId3" Type="http://schemas.openxmlformats.org/officeDocument/2006/relationships/hyperlink" Target="http://cpdb.realtek.com/cpdbv3/view/mergeCell.php?project=RL6641&amp;cp=CP1&amp;version=RL6641ZA_TA01_V16&amp;lotid=P9DT0&amp;waferid=T4P928-04C5&amp;bintype=sbin" TargetMode="External"/><Relationship Id="rId235" Type="http://schemas.openxmlformats.org/officeDocument/2006/relationships/hyperlink" Target="http://cpdb.realtek.com/cpdbv3/view/wafermap/oneWaferSbinMap.php?project=RL6641&amp;checksum=0cf7469af446787e7f7da9168460cb6f&amp;bin_num=240&amp;bintype=sbin&amp;from=xls&amp;cp=CP1&amp;version=RL6641ZA_TA01_V16&amp;lotid=P9DS3&amp;waferid=T4Q527-08E4" TargetMode="External"/><Relationship Id="rId277" Type="http://schemas.openxmlformats.org/officeDocument/2006/relationships/hyperlink" Target="http://cpdb.realtek.com/cpdbv3/view/wafermap/oneWaferSbinMap.php?project=RL6641&amp;checksum=dd5adf3addbd54f811eea30b742a0e91&amp;bin_num=207&amp;bintype=sbin&amp;from=xls&amp;cp=CP1&amp;version=RL6641ZA_TA01_V16&amp;lotid=P9DT0&amp;waferid=T4P928-13F5" TargetMode="External"/><Relationship Id="rId40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1&amp;sbin_info=23&amp;sbin_map=23&amp;is_auto=0" TargetMode="External"/><Relationship Id="rId44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05&amp;sbin_map=105&amp;is_auto=0" TargetMode="External"/><Relationship Id="rId48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52&amp;sbin_map=152&amp;is_auto=0" TargetMode="External"/><Relationship Id="rId137" Type="http://schemas.openxmlformats.org/officeDocument/2006/relationships/hyperlink" Target="http://cpdb.realtek.com/cpdbv3/view/wafermap/oneWaferSbinMap.php?project=RL6641&amp;checksum=f97a338c9d221d2aa439c466e3a8d702&amp;bin_num=209&amp;bintype=sbin&amp;from=xls&amp;cp=CP1&amp;version=RL6641ZA_TA01_V16&amp;lotid=P9DS3&amp;waferid=T4Q527-01B4" TargetMode="External"/><Relationship Id="rId30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0462&amp;sbin_info=244&amp;sbin_map=244&amp;is_auto=0" TargetMode="External"/><Relationship Id="rId34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002&amp;sbin_info=109&amp;sbin_map=109&amp;is_auto=0" TargetMode="External"/><Relationship Id="rId41" Type="http://schemas.openxmlformats.org/officeDocument/2006/relationships/hyperlink" Target="http://cpdb.realtek.com/cpdbv3/view/wafermap/oneWaferSbinMap.php?project=RL6641&amp;checksum=ced4d5a82376f090f3f194971dc92dec&amp;bin_num=77&amp;bintype=sbin&amp;from=xls&amp;cp=CP1&amp;version=RL6641ZA_TA01_V16&amp;lotid=P9DS3&amp;waferid=T4Q527-21G2" TargetMode="External"/><Relationship Id="rId8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03266&amp;sbin_info=6&amp;sbin_map=6&amp;is_auto=0" TargetMode="External"/><Relationship Id="rId179" Type="http://schemas.openxmlformats.org/officeDocument/2006/relationships/hyperlink" Target="http://cpdb.realtek.com/cpdbv3/view/wafermap/oneWaferSbinMap.php?project=RL6641&amp;checksum=83be6d783f758498edf9a4959757d397&amp;bin_num=14&amp;bintype=sbin&amp;from=xls&amp;cp=CP1&amp;version=RL6641ZA_TA01_V16&amp;lotid=P9DS3&amp;waferid=T4Q527-16A6" TargetMode="External"/><Relationship Id="rId38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546&amp;sbin_info=8&amp;sbin_map=8&amp;is_auto=0" TargetMode="External"/><Relationship Id="rId55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5&amp;sbin_info=243&amp;sbin_map=243&amp;is_auto=0" TargetMode="External"/><Relationship Id="rId190" Type="http://schemas.openxmlformats.org/officeDocument/2006/relationships/hyperlink" Target="http://cpdb.realtek.com/cpdbv3/view/wafermap/oneWaferSbinMap.php?project=RL6641&amp;checksum=c62d655491c9e4a3f842de086ae152b1&amp;bin_num=238&amp;bintype=sbin&amp;from=xls&amp;cp=CP1&amp;version=RL6641ZA_TA01_V16&amp;lotid=P9DS3&amp;waferid=T4Q527-09D7" TargetMode="External"/><Relationship Id="rId204" Type="http://schemas.openxmlformats.org/officeDocument/2006/relationships/hyperlink" Target="http://cpdb.realtek.com/cpdbv3/view/wafermap/oneWaferSbinMap.php?project=RL6641&amp;checksum=ecab23f32d357491b4418134759dad6e&amp;bin_num=92&amp;bintype=sbin&amp;from=xls&amp;cp=CP1&amp;version=RL6641ZA_TA01_V16&amp;lotid=P9DT0&amp;waferid=T4P928-09G7" TargetMode="External"/><Relationship Id="rId246" Type="http://schemas.openxmlformats.org/officeDocument/2006/relationships/hyperlink" Target="http://cpdb.realtek.com/cpdbv3/view/wafermap/oneWaferSbinMap.php?project=RL6641&amp;checksum=f977b4c1fe630be2cc56eadde3d1e065&amp;bin_num=12&amp;bintype=sbin&amp;from=xls&amp;cp=CP1&amp;version=RL6641ZA_TA01_V16&amp;lotid=P9DS3&amp;waferid=T4Q527-04H0" TargetMode="External"/><Relationship Id="rId288" Type="http://schemas.openxmlformats.org/officeDocument/2006/relationships/hyperlink" Target="http://cpdb.realtek.com/cpdbv3/view/wafermap/oneWaferSbinMap.php?project=RL6641&amp;checksum=d74f1ed4b0027124cc513c332103ca54&amp;bin_num=13&amp;bintype=sbin&amp;from=xls&amp;cp=CP1&amp;version=RL6641ZA_TA01_V16&amp;lotid=P9DT0&amp;waferid=T4P928-14F0" TargetMode="External"/><Relationship Id="rId41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38&amp;sbin_map=38&amp;is_auto=0" TargetMode="External"/><Relationship Id="rId45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19&amp;sbin_map=119&amp;is_auto=0" TargetMode="External"/><Relationship Id="rId50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2&amp;sbin_info=179&amp;sbin_map=179&amp;is_auto=0" TargetMode="External"/><Relationship Id="rId106" Type="http://schemas.openxmlformats.org/officeDocument/2006/relationships/hyperlink" Target="http://cpdb.realtek.com/cpdbv3/view/wafermap/oneWaferSbinMap.php?project=RL6641&amp;checksum=21c09ba6406f03791b910763a4e50d95&amp;bin_num=4&amp;bintype=sbin&amp;from=xls&amp;cp=CP1&amp;version=RL6641ZA_TA01_V16&amp;lotid=P9DS3&amp;waferid=T4Q527-18G7" TargetMode="External"/><Relationship Id="rId31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0914&amp;sbin_info=252&amp;sbin_map=252&amp;is_auto=0" TargetMode="External"/><Relationship Id="rId49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65&amp;sbin_map=165&amp;is_auto=0" TargetMode="External"/><Relationship Id="rId10" Type="http://schemas.openxmlformats.org/officeDocument/2006/relationships/hyperlink" Target="http://cpdb.realtek.com/cpdbv3/view/wafermap/oneWaferSbinMap.php?project=RL6641&amp;checksum=1e7172ac1cd37aa418687565a2c33e8e&amp;bin_num=5&amp;bintype=sbin&amp;from=xls&amp;cp=CP1&amp;version=RL6641ZA_TA01_V16&amp;lotid=P9DT0&amp;waferid=T4P928-04C5" TargetMode="External"/><Relationship Id="rId52" Type="http://schemas.openxmlformats.org/officeDocument/2006/relationships/hyperlink" Target="http://cpdb.realtek.com/cpdbv3/view/wafermap/oneWaferSbinMap.php?project=RL6641&amp;checksum=21c09ba6406f03791b910763a4e50d95&amp;bin_num=46&amp;bintype=sbin&amp;from=xls&amp;cp=CP1&amp;version=RL6641ZA_TA01_V16&amp;lotid=P9DS3&amp;waferid=T4Q527-18G7" TargetMode="External"/><Relationship Id="rId94" Type="http://schemas.openxmlformats.org/officeDocument/2006/relationships/hyperlink" Target="http://cpdb.realtek.com/cpdbv3/view/wafermap/oneWaferSbinMap.php?project=RL6641&amp;checksum=e10169e0d9b9871a2808fec9f93b933e&amp;bin_num=78&amp;bintype=sbin&amp;from=xls&amp;cp=CP1&amp;version=RL6641ZA_TA01_V16&amp;lotid=P9DS3&amp;waferid=T4Q527-23F0" TargetMode="External"/><Relationship Id="rId14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6642&amp;sbin_info=30&amp;sbin_map=30&amp;is_auto=0" TargetMode="External"/><Relationship Id="rId355" Type="http://schemas.openxmlformats.org/officeDocument/2006/relationships/hyperlink" Target="http://cpdb.realtek.com/cpdbv3/view/wafermap/oneWaferSbinMap.php?project=RL6641&amp;checksum=ab8da0866f63cbc8942cad8846e9a451&amp;bin_num=200&amp;bintype=sbin&amp;from=xls&amp;cp=CP1&amp;version=RL6641ZA_TA01_V16&amp;lotid=P9DT0&amp;waferid=T4P928-01E4" TargetMode="External"/><Relationship Id="rId397" Type="http://schemas.openxmlformats.org/officeDocument/2006/relationships/hyperlink" Target="http://cpdb.realtek.com/cpdbv3/view/wafermap/oneWaferSbinMap.php?project=RL6641&amp;checksum=21c09ba6406f03791b910763a4e50d95&amp;bin_num=143&amp;bintype=sbin&amp;from=xls&amp;cp=CP1&amp;version=RL6641ZA_TA01_V16&amp;lotid=P9DS3&amp;waferid=T4Q527-18G7" TargetMode="External"/><Relationship Id="rId52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573&amp;sbin_info=193&amp;sbin_map=193&amp;is_auto=0" TargetMode="External"/><Relationship Id="rId56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257&amp;sbin_map=257&amp;is_auto=0" TargetMode="External"/><Relationship Id="rId215" Type="http://schemas.openxmlformats.org/officeDocument/2006/relationships/hyperlink" Target="http://cpdb.realtek.com/cpdbv3/view/wafermap/oneWaferSbinMap.php?project=RL6641&amp;checksum=ff227c35097f7bec695a0fd69cc9d555&amp;bin_num=204&amp;bintype=sbin&amp;from=xls&amp;cp=CP1&amp;version=RL6641ZA_TA01_V16&amp;lotid=P9DS3&amp;waferid=T4Q527-11D7" TargetMode="External"/><Relationship Id="rId257" Type="http://schemas.openxmlformats.org/officeDocument/2006/relationships/hyperlink" Target="http://cpdb.realtek.com/cpdbv3/view/wafermap/oneWaferSbinMap.php?project=RL6641&amp;checksum=8aafa4dddf4990f549cf1cd6e3d4310d&amp;bin_num=48&amp;bintype=sbin&amp;from=xls&amp;cp=CP1&amp;version=RL6641ZA_TA01_V16&amp;lotid=P9DS8&amp;waferid=T4P974-01E2" TargetMode="External"/><Relationship Id="rId42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60&amp;sbin_map=60&amp;is_auto=0" TargetMode="External"/><Relationship Id="rId46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130&amp;sbin_map=130&amp;is_auto=0" TargetMode="External"/><Relationship Id="rId299" Type="http://schemas.openxmlformats.org/officeDocument/2006/relationships/hyperlink" Target="http://cpdb.realtek.com/cpdbv3/view/wafermap/oneWaferSbinMap.php?project=RL6641&amp;checksum=8aafa4dddf4990f549cf1cd6e3d4310d&amp;bin_num=47&amp;bintype=sbin&amp;from=xls&amp;cp=CP1&amp;version=RL6641ZA_TA01_V16&amp;lotid=P9DS8&amp;waferid=T4P974-01E2" TargetMode="External"/><Relationship Id="rId6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205986&amp;sbin_info=2&amp;sbin_map=2&amp;is_auto=0" TargetMode="External"/><Relationship Id="rId1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487&amp;sbin_info=297&amp;sbin_map=297&amp;is_auto=0" TargetMode="External"/><Relationship Id="rId366" Type="http://schemas.openxmlformats.org/officeDocument/2006/relationships/hyperlink" Target="http://cpdb.realtek.com/cpdbv3/view/wafermap/oneWaferSbinMap.php?project=RL6641&amp;checksum=71e639d55102625aa127d6a28a2b4861&amp;bin_num=16&amp;bintype=sbin&amp;from=xls&amp;cp=CP1&amp;version=RL6641ZA_TA01_V16&amp;lotid=P9DT0&amp;waferid=T4P928-15E3" TargetMode="External"/><Relationship Id="rId57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&amp;sbin_info=269&amp;sbin_map=269&amp;is_auto=0" TargetMode="External"/><Relationship Id="rId22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5414&amp;sbin_info=22&amp;sbin_map=22&amp;is_auto=0" TargetMode="External"/><Relationship Id="rId43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2&amp;sbin_info=94&amp;sbin_map=94&amp;is_auto=0" TargetMode="External"/><Relationship Id="rId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74072&amp;sbin_info=65&amp;sbin_map=65&amp;is_auto=0" TargetMode="External"/><Relationship Id="rId377" Type="http://schemas.openxmlformats.org/officeDocument/2006/relationships/hyperlink" Target="http://cpdb.realtek.com/cpdbv3/view/wafermap/oneWaferSbinMap.php?project=RL6641&amp;checksum=f97a338c9d221d2aa439c466e3a8d702&amp;bin_num=99&amp;bintype=sbin&amp;from=xls&amp;cp=CP1&amp;version=RL6641ZA_TA01_V16&amp;lotid=P9DS3&amp;waferid=T4Q527-01B4" TargetMode="External"/><Relationship Id="rId50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70&amp;sbin_map=170&amp;is_auto=0" TargetMode="External"/><Relationship Id="rId5" Type="http://schemas.openxmlformats.org/officeDocument/2006/relationships/hyperlink" Target="http://cpdb.realtek.com/cpdbv3/view/mergeCell.php?project=RL6641&amp;cp=CP1&amp;version=RL6641ZA_TA01_V16&amp;lotid=P9DT0&amp;waferid=T4P928-06B3&amp;bintype=sbin" TargetMode="External"/><Relationship Id="rId237" Type="http://schemas.openxmlformats.org/officeDocument/2006/relationships/hyperlink" Target="http://cpdb.realtek.com/cpdbv3/view/wafermap/oneWaferSbinMap.php?project=RL6641&amp;checksum=98193668ea689c0258f6a45acc873b44&amp;bin_num=240&amp;bintype=sbin&amp;from=xls&amp;cp=CP1&amp;version=RL6641ZA_TA01_V16&amp;lotid=P9DT0&amp;waferid=T4P928-03D2" TargetMode="External"/><Relationship Id="rId44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2&amp;sbin_info=107&amp;sbin_map=107&amp;is_auto=0" TargetMode="External"/><Relationship Id="rId29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0776&amp;sbin_info=7&amp;sbin_map=7&amp;is_auto=0" TargetMode="External"/><Relationship Id="rId304" Type="http://schemas.openxmlformats.org/officeDocument/2006/relationships/hyperlink" Target="http://cpdb.realtek.com/cpdbv3/view/wafermap/oneWaferSbinMap.php?project=RL6641&amp;checksum=d74f1ed4b0027124cc513c332103ca54&amp;bin_num=244&amp;bintype=sbin&amp;from=xls&amp;cp=CP1&amp;version=RL6641ZA_TA01_V16&amp;lotid=P9DT0&amp;waferid=T4P928-14F0" TargetMode="External"/><Relationship Id="rId38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85&amp;sbin_map=85&amp;is_auto=0" TargetMode="External"/><Relationship Id="rId51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1&amp;sbin_info=181&amp;sbin_map=181&amp;is_auto=0" TargetMode="External"/><Relationship Id="rId85" Type="http://schemas.openxmlformats.org/officeDocument/2006/relationships/hyperlink" Target="http://cpdb.realtek.com/cpdbv3/view/wafermap/oneWaferSbinMap.php?project=RL6641&amp;checksum=ae9a1205001b007542b2a34d894de9d7&amp;bin_num=6&amp;bintype=sbin&amp;from=xls&amp;cp=CP1&amp;version=RL6641ZA_TA01_V16&amp;lotid=P9DS3&amp;waferid=T4Q527-20G7" TargetMode="External"/><Relationship Id="rId150" Type="http://schemas.openxmlformats.org/officeDocument/2006/relationships/hyperlink" Target="http://cpdb.realtek.com/cpdbv3/view/wafermap/oneWaferSbinMap.php?project=RL6641&amp;checksum=34d747db5aa4d91495890ac7f9f08dd3&amp;bin_num=30&amp;bintype=sbin&amp;from=xls&amp;cp=CP1&amp;version=RL6641ZA_TA01_V16&amp;lotid=P9DS3&amp;waferid=T4Q527-03A2" TargetMode="External"/><Relationship Id="rId248" Type="http://schemas.openxmlformats.org/officeDocument/2006/relationships/hyperlink" Target="http://cpdb.realtek.com/cpdbv3/view/wafermap/oneWaferSbinMap.php?project=RL6641&amp;checksum=d977965f969e53d453bbb1d00b0cfd0e&amp;bin_num=12&amp;bintype=sbin&amp;from=xls&amp;cp=CP1&amp;version=RL6641ZA_TA01_V16&amp;lotid=P9DT0&amp;waferid=T4P928-02D7" TargetMode="External"/><Relationship Id="rId45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21&amp;sbin_map=121&amp;is_auto=0" TargetMode="External"/><Relationship Id="rId12" Type="http://schemas.openxmlformats.org/officeDocument/2006/relationships/hyperlink" Target="http://cpdb.realtek.com/cpdbv3/view/wafermap/oneWaferSbinMap.php?project=RL6641&amp;checksum=0e0a427127e9a7e52ef8998c00a15ad7&amp;bin_num=5&amp;bintype=sbin&amp;from=xls&amp;cp=CP1&amp;version=RL6641ZA_TA01_V16&amp;lotid=P9DT0&amp;waferid=T4P928-06B3" TargetMode="External"/><Relationship Id="rId108" Type="http://schemas.openxmlformats.org/officeDocument/2006/relationships/hyperlink" Target="http://cpdb.realtek.com/cpdbv3/view/wafermap/oneWaferSbinMap.php?project=RL6641&amp;checksum=8cf39f7e977d47559c2b69ffe896b85b&amp;bin_num=4&amp;bintype=sbin&amp;from=xls&amp;cp=CP1&amp;version=RL6641ZA_TA01_V16&amp;lotid=P9DS3&amp;waferid=T4Q527-22F5" TargetMode="External"/><Relationship Id="rId315" Type="http://schemas.openxmlformats.org/officeDocument/2006/relationships/hyperlink" Target="http://cpdb.realtek.com/cpdbv3/view/wafermap/oneWaferSbinMap.php?project=RL6641&amp;checksum=13d90574800644af1b6676b72628acd4&amp;bin_num=252&amp;bintype=sbin&amp;from=xls&amp;cp=CP1&amp;version=RL6641ZA_TA01_V16&amp;lotid=P9DS3&amp;waferid=T4Q527-25D6" TargetMode="External"/><Relationship Id="rId52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6002&amp;sbin_info=196&amp;sbin_map=196&amp;is_auto=0" TargetMode="External"/><Relationship Id="rId96" Type="http://schemas.openxmlformats.org/officeDocument/2006/relationships/hyperlink" Target="http://cpdb.realtek.com/cpdbv3/view/wafermap/oneWaferSbinMap.php?project=RL6641&amp;checksum=0cf7469af446787e7f7da9168460cb6f&amp;bin_num=78&amp;bintype=sbin&amp;from=xls&amp;cp=CP1&amp;version=RL6641ZA_TA01_V16&amp;lotid=P9DS3&amp;waferid=T4Q527-08E4" TargetMode="External"/><Relationship Id="rId161" Type="http://schemas.openxmlformats.org/officeDocument/2006/relationships/hyperlink" Target="http://cpdb.realtek.com/cpdbv3/view/wafermap/oneWaferSbinMap.php?project=RL6641&amp;checksum=f97a338c9d221d2aa439c466e3a8d702&amp;bin_num=297&amp;bintype=sbin&amp;from=xls&amp;cp=CP1&amp;version=RL6641ZA_TA01_V16&amp;lotid=P9DS3&amp;waferid=T4Q527-01B4" TargetMode="External"/><Relationship Id="rId399" Type="http://schemas.openxmlformats.org/officeDocument/2006/relationships/hyperlink" Target="http://cpdb.realtek.com/cpdbv3/view/wafermap/oneWaferSbinMap.php?project=RL6641&amp;checksum=8aafa4dddf4990f549cf1cd6e3d4310d&amp;bin_num=50&amp;bintype=sbin&amp;from=xls&amp;cp=CP1&amp;version=RL6641ZA_TA01_V16&amp;lotid=P9DS8&amp;waferid=T4P974-01E2" TargetMode="External"/><Relationship Id="rId259" Type="http://schemas.openxmlformats.org/officeDocument/2006/relationships/hyperlink" Target="http://cpdb.realtek.com/cpdbv3/view/wafermap/oneWaferSbinMap.php?project=RL6641&amp;checksum=21c09ba6406f03791b910763a4e50d95&amp;bin_num=48&amp;bintype=sbin&amp;from=xls&amp;cp=CP1&amp;version=RL6641ZA_TA01_V16&amp;lotid=P9DS3&amp;waferid=T4Q527-18G7" TargetMode="External"/><Relationship Id="rId46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33&amp;sbin_map=133&amp;is_auto=0" TargetMode="External"/><Relationship Id="rId23" Type="http://schemas.openxmlformats.org/officeDocument/2006/relationships/hyperlink" Target="http://cpdb.realtek.com/cpdbv3/view/wafermap/oneWaferSbinMap.php?project=RL6641&amp;checksum=21c09ba6406f03791b910763a4e50d95&amp;bin_num=74&amp;bintype=sbin&amp;from=xls&amp;cp=CP1&amp;version=RL6641ZA_TA01_V16&amp;lotid=P9DS3&amp;waferid=T4Q527-18G7" TargetMode="External"/><Relationship Id="rId119" Type="http://schemas.openxmlformats.org/officeDocument/2006/relationships/hyperlink" Target="http://cpdb.realtek.com/cpdbv3/view/wafermap/oneWaferSbinMap.php?project=RL6641&amp;checksum=f10051481102a021f6b3cee4a0625402&amp;bin_num=26&amp;bintype=sbin&amp;from=xls&amp;cp=CP1&amp;version=RL6641ZA_TA01_V16&amp;lotid=P9DS3&amp;waferid=T4Q527-14C0" TargetMode="External"/><Relationship Id="rId32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456&amp;sbin_info=9&amp;sbin_map=9&amp;is_auto=0" TargetMode="External"/><Relationship Id="rId53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&amp;sbin_info=213&amp;sbin_map=213&amp;is_auto=0" TargetMode="External"/><Relationship Id="rId172" Type="http://schemas.openxmlformats.org/officeDocument/2006/relationships/hyperlink" Target="http://cpdb.realtek.com/cpdbv3/view/wafermap/oneWaferSbinMap.php?project=RL6641&amp;checksum=f97a338c9d221d2aa439c466e3a8d702&amp;bin_num=303&amp;bintype=sbin&amp;from=xls&amp;cp=CP1&amp;version=RL6641ZA_TA01_V16&amp;lotid=P9DS3&amp;waferid=T4Q527-01B4" TargetMode="External"/><Relationship Id="rId47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&amp;sbin_info=145&amp;sbin_map=145&amp;is_auto=0" TargetMode="External"/><Relationship Id="rId337" Type="http://schemas.openxmlformats.org/officeDocument/2006/relationships/hyperlink" Target="http://cpdb.realtek.com/cpdbv3/view/wafermap/oneWaferSbinMap.php?project=RL6641&amp;checksum=c62d655491c9e4a3f842de086ae152b1&amp;bin_num=239&amp;bintype=sbin&amp;from=xls&amp;cp=CP1&amp;version=RL6641ZA_TA01_V16&amp;lotid=P9DS3&amp;waferid=T4Q527-09D7" TargetMode="External"/><Relationship Id="rId34" Type="http://schemas.openxmlformats.org/officeDocument/2006/relationships/hyperlink" Target="http://cpdb.realtek.com/cpdbv3/view/wafermap/oneWaferSbinMap.php?project=RL6641&amp;checksum=ecab23f32d357491b4418134759dad6e&amp;bin_num=55&amp;bintype=sbin&amp;from=xls&amp;cp=CP1&amp;version=RL6641ZA_TA01_V16&amp;lotid=P9DT0&amp;waferid=T4P928-09G7" TargetMode="External"/><Relationship Id="rId54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92&amp;sbin_info=230&amp;sbin_map=230&amp;is_auto=0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31&amp;sbin_map=531&amp;is_auto=0" TargetMode="External"/><Relationship Id="rId31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84&amp;sbin_map=284&amp;is_auto=0" TargetMode="External"/><Relationship Id="rId30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6&amp;sbin_map=166&amp;is_auto=0" TargetMode="External"/><Relationship Id="rId17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56100&amp;sbin_info=104&amp;sbin_map=104&amp;is_auto=0" TargetMode="External"/><Relationship Id="rId98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3&amp;sbin_map=263&amp;is_auto=0" TargetMode="External"/><Relationship Id="rId26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03&amp;sbin_map=303&amp;is_auto=0" TargetMode="External"/><Relationship Id="rId28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99500&amp;sbin_info=46&amp;sbin_map=46&amp;is_auto=0" TargetMode="External"/><Relationship Id="rId371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230&amp;sbin_map=230&amp;is_auto=0" TargetMode="External"/><Relationship Id="rId8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3&amp;sbin_map=173&amp;is_auto=0" TargetMode="External"/><Relationship Id="rId14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06&amp;sbin_map=206&amp;is_auto=0" TargetMode="External"/><Relationship Id="rId16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0&amp;sbin_map=370&amp;is_auto=0" TargetMode="External"/><Relationship Id="rId189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79&amp;sbin_map=79&amp;is_auto=0" TargetMode="External"/><Relationship Id="rId25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6&amp;sbin_map=166&amp;is_auto=0" TargetMode="External"/><Relationship Id="rId27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569800&amp;sbin_info=357&amp;sbin_map=357&amp;is_auto=0" TargetMode="External"/><Relationship Id="rId29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0&amp;sbin_map=110&amp;is_auto=0" TargetMode="External"/><Relationship Id="rId70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64&amp;sbin_map=64&amp;is_auto=0" TargetMode="External"/><Relationship Id="rId9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8&amp;sbin_map=208&amp;is_auto=0" TargetMode="External"/><Relationship Id="rId13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7&amp;sbin_map=37&amp;is_auto=0" TargetMode="External"/><Relationship Id="rId15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73&amp;sbin_map=273&amp;is_auto=0" TargetMode="External"/><Relationship Id="rId17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12&amp;sbin_map=412&amp;is_auto=0" TargetMode="External"/><Relationship Id="rId28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86&amp;sbin_map=86&amp;is_auto=0" TargetMode="External"/><Relationship Id="rId4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5104700&amp;sbin_info=33&amp;sbin_map=33&amp;is_auto=0" TargetMode="External"/><Relationship Id="rId14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6&amp;sbin_map=146&amp;is_auto=0" TargetMode="External"/><Relationship Id="rId16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3&amp;sbin_map=313&amp;is_auto=0" TargetMode="External"/><Relationship Id="rId336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0500&amp;sbin_info=56&amp;sbin_map=56&amp;is_auto=0" TargetMode="External"/><Relationship Id="rId357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9&amp;sbin_map=139&amp;is_auto=0" TargetMode="External"/><Relationship Id="rId49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99&amp;sbin_map=999&amp;is_auto=0" TargetMode="External"/><Relationship Id="rId21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820000&amp;sbin_info=42&amp;sbin_map=42&amp;is_auto=0" TargetMode="External"/><Relationship Id="rId23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77&amp;sbin_map=77&amp;is_auto=0" TargetMode="External"/><Relationship Id="rId32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00&amp;sbin_info=336&amp;sbin_map=336&amp;is_auto=0" TargetMode="External"/><Relationship Id="rId378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7700&amp;sbin_info=272&amp;sbin_map=272&amp;is_auto=0" TargetMode="External"/><Relationship Id="rId35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4&amp;sbin_map=144&amp;is_auto=0" TargetMode="External"/><Relationship Id="rId11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774800&amp;sbin_info=716&amp;sbin_map=716&amp;is_auto=0" TargetMode="External"/><Relationship Id="rId203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96&amp;sbin_map=96&amp;is_auto=0" TargetMode="External"/><Relationship Id="rId25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18&amp;sbin_map=218&amp;is_auto=0" TargetMode="External"/><Relationship Id="rId343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23&amp;sbin_map=23&amp;is_auto=0" TargetMode="External"/><Relationship Id="rId364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6&amp;sbin_map=176&amp;is_auto=0" TargetMode="External"/><Relationship Id="rId21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202&amp;sbin_map=202&amp;is_auto=0" TargetMode="External"/><Relationship Id="rId5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2616300&amp;sbin_info=65&amp;sbin_map=65&amp;is_auto=0" TargetMode="External"/><Relationship Id="rId77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31&amp;sbin_map=131&amp;is_auto=0" TargetMode="External"/><Relationship Id="rId22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632900&amp;sbin_info=57&amp;sbin_map=57&amp;is_auto=0" TargetMode="External"/><Relationship Id="rId24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7&amp;sbin_map=117&amp;is_auto=0" TargetMode="External"/><Relationship Id="rId350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98&amp;sbin_map=98&amp;is_auto=0" TargetMode="External"/><Relationship Id="rId371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220&amp;sbin_map=220&amp;is_auto=0" TargetMode="External"/><Relationship Id="rId42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85&amp;sbin_map=185&amp;is_auto=0" TargetMode="External"/><Relationship Id="rId6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14000&amp;sbin_info=58&amp;sbin_map=58&amp;is_auto=0" TargetMode="External"/><Relationship Id="rId10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85600&amp;sbin_info=318&amp;sbin_map=318&amp;is_auto=0" TargetMode="External"/><Relationship Id="rId12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403&amp;sbin_map=403&amp;is_auto=0" TargetMode="External"/><Relationship Id="rId210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0&amp;sbin_map=130&amp;is_auto=0" TargetMode="External"/><Relationship Id="rId23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59&amp;sbin_map=59&amp;is_auto=0" TargetMode="External"/><Relationship Id="rId11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73&amp;sbin_map=373&amp;is_auto=0" TargetMode="External"/><Relationship Id="rId30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1&amp;sbin_map=201&amp;is_auto=0" TargetMode="External"/><Relationship Id="rId329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3703600&amp;sbin_info=65&amp;sbin_map=65&amp;is_auto=0" TargetMode="External"/><Relationship Id="rId193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5&amp;sbin_map=35&amp;is_auto=0" TargetMode="External"/><Relationship Id="rId31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53&amp;sbin_map=253&amp;is_auto=0" TargetMode="External"/><Relationship Id="rId336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50200&amp;sbin_info=47&amp;sbin_map=47&amp;is_auto=0" TargetMode="External"/><Relationship Id="rId28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83&amp;sbin_map=83&amp;is_auto=0" TargetMode="External"/><Relationship Id="rId30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6&amp;sbin_map=146&amp;is_auto=0" TargetMode="External"/><Relationship Id="rId14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31700&amp;sbin_info=19&amp;sbin_map=19&amp;is_auto=0" TargetMode="External"/><Relationship Id="rId32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20&amp;sbin_map=320&amp;is_auto=0" TargetMode="External"/><Relationship Id="rId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96295600&amp;sbin_info=18&amp;sbin_map=18&amp;is_auto=0" TargetMode="External"/><Relationship Id="rId27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29400&amp;sbin_info=228&amp;sbin_map=228&amp;is_auto=0" TargetMode="External"/><Relationship Id="rId29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2&amp;sbin_map=132&amp;is_auto=0" TargetMode="External"/><Relationship Id="rId95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40&amp;sbin_map=240&amp;is_auto=0" TargetMode="External"/><Relationship Id="rId15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0&amp;sbin_map=300&amp;is_auto=0" TargetMode="External"/><Relationship Id="rId17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471&amp;sbin_map=471&amp;is_auto=0" TargetMode="External"/><Relationship Id="rId26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68&amp;sbin_map=268&amp;is_auto=0" TargetMode="External"/><Relationship Id="rId28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38700&amp;sbin_info=237&amp;sbin_map=237&amp;is_auto=0" TargetMode="External"/><Relationship Id="rId8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49700&amp;sbin_info=11&amp;sbin_map=11&amp;is_auto=0" TargetMode="External"/><Relationship Id="rId8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58&amp;sbin_map=158&amp;is_auto=0" TargetMode="External"/><Relationship Id="rId14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6&amp;sbin_map=176&amp;is_auto=0" TargetMode="External"/><Relationship Id="rId165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7&amp;sbin_map=337&amp;is_auto=0" TargetMode="External"/><Relationship Id="rId27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99&amp;sbin_map=999&amp;is_auto=0" TargetMode="External"/><Relationship Id="rId13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55300&amp;sbin_info=602&amp;sbin_map=602&amp;is_auto=0" TargetMode="External"/><Relationship Id="rId186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1.20234300&amp;sbin_info=15&amp;sbin_map=15&amp;is_auto=0" TargetMode="External"/><Relationship Id="rId29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96&amp;sbin_map=96&amp;is_auto=0" TargetMode="External"/><Relationship Id="rId15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46&amp;sbin_map=246&amp;is_auto=0" TargetMode="External"/><Relationship Id="rId17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393&amp;sbin_map=393&amp;is_auto=0" TargetMode="External"/><Relationship Id="rId1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6524800&amp;sbin_info=65&amp;sbin_map=65&amp;is_auto=0" TargetMode="External"/><Relationship Id="rId368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03&amp;sbin_map=203&amp;is_auto=0" TargetMode="External"/><Relationship Id="rId22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51700&amp;sbin_info=242&amp;sbin_map=242&amp;is_auto=0" TargetMode="External"/><Relationship Id="rId24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2&amp;sbin_map=142&amp;is_auto=0" TargetMode="External"/><Relationship Id="rId354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4&amp;sbin_map=124&amp;is_auto=0" TargetMode="External"/><Relationship Id="rId375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56&amp;sbin_map=256&amp;is_auto=0" TargetMode="External"/><Relationship Id="rId46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8&amp;sbin_map=228&amp;is_auto=0" TargetMode="External"/><Relationship Id="rId67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6&amp;sbin_map=36&amp;is_auto=0" TargetMode="External"/><Relationship Id="rId88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2&amp;sbin_map=192&amp;is_auto=0" TargetMode="External"/><Relationship Id="rId109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4&amp;sbin_map=354&amp;is_auto=0" TargetMode="External"/><Relationship Id="rId214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6&amp;sbin_map=156&amp;is_auto=0" TargetMode="External"/><Relationship Id="rId23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86600&amp;sbin_info=82&amp;sbin_map=82&amp;is_auto=0" TargetMode="External"/><Relationship Id="rId25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85&amp;sbin_map=185&amp;is_auto=0" TargetMode="External"/><Relationship Id="rId27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03300&amp;sbin_info=7&amp;sbin_map=7&amp;is_auto=0" TargetMode="External"/><Relationship Id="rId340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95600&amp;sbin_info=233&amp;sbin_map=233&amp;is_auto=0" TargetMode="External"/><Relationship Id="rId36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9&amp;sbin_map=159&amp;is_auto=0" TargetMode="External"/><Relationship Id="rId32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25&amp;sbin_map=125&amp;is_auto=0" TargetMode="External"/><Relationship Id="rId5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9682800&amp;sbin_info=25&amp;sbin_map=25&amp;is_auto=0" TargetMode="External"/><Relationship Id="rId74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08&amp;sbin_map=108&amp;is_auto=0" TargetMode="External"/><Relationship Id="rId11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0055000&amp;sbin_info=706&amp;sbin_map=706&amp;is_auto=0" TargetMode="External"/><Relationship Id="rId13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116&amp;sbin_map=116&amp;is_auto=0" TargetMode="External"/><Relationship Id="rId200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81&amp;sbin_map=81&amp;is_auto=0" TargetMode="External"/><Relationship Id="rId22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986700&amp;sbin_info=356&amp;sbin_map=356&amp;is_auto=0" TargetMode="External"/><Relationship Id="rId24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3&amp;sbin_map=103&amp;is_auto=0" TargetMode="External"/><Relationship Id="rId26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56&amp;sbin_map=256&amp;is_auto=0" TargetMode="External"/><Relationship Id="rId6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95600&amp;sbin_info=376&amp;sbin_map=376&amp;is_auto=0" TargetMode="External"/><Relationship Id="rId10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97&amp;sbin_map=297&amp;is_auto=0" TargetMode="External"/><Relationship Id="rId12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409600&amp;sbin_info=40&amp;sbin_map=40&amp;is_auto=0" TargetMode="External"/><Relationship Id="rId31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294&amp;sbin_map=294&amp;is_auto=0" TargetMode="External"/><Relationship Id="rId30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4&amp;sbin_map=174&amp;is_auto=0" TargetMode="External"/><Relationship Id="rId18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189&amp;sbin_map=189&amp;is_auto=0" TargetMode="External"/><Relationship Id="rId190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6&amp;sbin_map=16&amp;is_auto=0" TargetMode="External"/><Relationship Id="rId326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81437300&amp;sbin_info=21&amp;sbin_map=21&amp;is_auto=0" TargetMode="External"/><Relationship Id="rId347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58&amp;sbin_map=58&amp;is_auto=0" TargetMode="External"/><Relationship Id="rId39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3&amp;sbin_map=163&amp;is_auto=0" TargetMode="External"/><Relationship Id="rId207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4&amp;sbin_map=114&amp;is_auto=0" TargetMode="External"/><Relationship Id="rId22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000&amp;sbin_info=273&amp;sbin_map=273&amp;is_auto=0" TargetMode="External"/><Relationship Id="rId31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25&amp;sbin_map=225&amp;is_auto=0" TargetMode="External"/><Relationship Id="rId333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41300&amp;sbin_info=240&amp;sbin_map=240&amp;is_auto=0" TargetMode="External"/><Relationship Id="rId25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0200&amp;sbin_info=179&amp;sbin_map=179&amp;is_auto=0" TargetMode="External"/><Relationship Id="rId214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0&amp;sbin_map=150&amp;is_auto=0" TargetMode="External"/><Relationship Id="rId11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20900&amp;sbin_info=42&amp;sbin_map=42&amp;is_auto=0" TargetMode="External"/><Relationship Id="rId16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8&amp;sbin_map=378&amp;is_auto=0" TargetMode="External"/><Relationship Id="rId200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74&amp;sbin_map=74&amp;is_auto=0" TargetMode="External"/><Relationship Id="rId29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8&amp;sbin_map=118&amp;is_auto=0" TargetMode="External"/><Relationship Id="rId9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8&amp;sbin_map=218&amp;is_auto=0" TargetMode="External"/><Relationship Id="rId155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282&amp;sbin_map=282&amp;is_auto=0" TargetMode="External"/><Relationship Id="rId17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34&amp;sbin_map=434&amp;is_auto=0" TargetMode="External"/><Relationship Id="rId197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8&amp;sbin_map=58&amp;is_auto=0" TargetMode="External"/><Relationship Id="rId28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53&amp;sbin_map=53&amp;is_auto=0" TargetMode="External"/><Relationship Id="rId5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935400&amp;sbin_info=45&amp;sbin_map=45&amp;is_auto=0" TargetMode="External"/><Relationship Id="rId14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8&amp;sbin_map=158&amp;is_auto=0" TargetMode="External"/><Relationship Id="rId16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0&amp;sbin_map=320&amp;is_auto=0" TargetMode="External"/><Relationship Id="rId18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567&amp;sbin_map=567&amp;is_auto=0" TargetMode="External"/><Relationship Id="rId190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148&amp;sbin_map=148&amp;is_auto=0" TargetMode="External"/><Relationship Id="rId365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185&amp;sbin_map=185&amp;is_auto=0" TargetMode="External"/><Relationship Id="rId57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77300&amp;sbin_info=257&amp;sbin_map=257&amp;is_auto=0" TargetMode="External"/><Relationship Id="rId7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39&amp;sbin_map=139&amp;is_auto=0" TargetMode="External"/><Relationship Id="rId99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6&amp;sbin_map=266&amp;is_auto=0" TargetMode="External"/><Relationship Id="rId24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8&amp;sbin_map=128&amp;is_auto=0" TargetMode="External"/><Relationship Id="rId26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321&amp;sbin_map=321&amp;is_auto=0" TargetMode="External"/><Relationship Id="rId351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6&amp;sbin_map=106&amp;is_auto=0" TargetMode="External"/><Relationship Id="rId43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99&amp;sbin_map=199&amp;is_auto=0" TargetMode="External"/><Relationship Id="rId64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0600&amp;sbin_info=144&amp;sbin_map=144&amp;is_auto=0" TargetMode="External"/><Relationship Id="rId106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29&amp;sbin_map=329&amp;is_auto=0" TargetMode="External"/><Relationship Id="rId12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12600&amp;sbin_info=310&amp;sbin_map=310&amp;is_auto=0" TargetMode="External"/><Relationship Id="rId14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12&amp;sbin_map=212&amp;is_auto=0" TargetMode="External"/><Relationship Id="rId23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119&amp;sbin_map=119&amp;is_auto=0" TargetMode="External"/><Relationship Id="rId28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900&amp;sbin_info=74&amp;sbin_map=74&amp;is_auto=0" TargetMode="External"/><Relationship Id="rId372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8700&amp;sbin_info=234&amp;sbin_map=234&amp;is_auto=0" TargetMode="External"/><Relationship Id="rId5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91656400&amp;sbin_info=82&amp;sbin_map=82&amp;is_auto=0" TargetMode="External"/><Relationship Id="rId8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7&amp;sbin_map=177&amp;is_auto=0" TargetMode="External"/><Relationship Id="rId11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2.36916000&amp;sbin_info=26&amp;sbin_map=26&amp;is_auto=0" TargetMode="External"/><Relationship Id="rId16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3&amp;sbin_map=373&amp;is_auto=0" TargetMode="External"/><Relationship Id="rId25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9&amp;sbin_map=169&amp;is_auto=0" TargetMode="External"/><Relationship Id="rId27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437200&amp;sbin_info=6&amp;sbin_map=6&amp;is_auto=0" TargetMode="External"/><Relationship Id="rId71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69&amp;sbin_map=69&amp;is_auto=0" TargetMode="External"/><Relationship Id="rId9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1&amp;sbin_map=211&amp;is_auto=0" TargetMode="External"/><Relationship Id="rId13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45&amp;sbin_map=45&amp;is_auto=0" TargetMode="External"/><Relationship Id="rId15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77&amp;sbin_map=277&amp;is_auto=0" TargetMode="External"/><Relationship Id="rId26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25&amp;sbin_map=225&amp;is_auto=0" TargetMode="External"/><Relationship Id="rId12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532400&amp;sbin_info=346&amp;sbin_map=346&amp;is_auto=0" TargetMode="External"/><Relationship Id="rId14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50&amp;sbin_map=150&amp;is_auto=0" TargetMode="External"/><Relationship Id="rId31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67&amp;sbin_map=267&amp;is_auto=0" TargetMode="External"/><Relationship Id="rId337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22800&amp;sbin_info=9&amp;sbin_map=9&amp;is_auto=0" TargetMode="External"/><Relationship Id="rId358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2&amp;sbin_map=142&amp;is_auto=0" TargetMode="External"/><Relationship Id="rId2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5500&amp;sbin_info=96&amp;sbin_map=96&amp;is_auto=0" TargetMode="External"/><Relationship Id="rId21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403100&amp;sbin_info=61&amp;sbin_map=61&amp;is_auto=0" TargetMode="External"/><Relationship Id="rId23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83&amp;sbin_map=83&amp;is_auto=0" TargetMode="External"/><Relationship Id="rId30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9&amp;sbin_map=159&amp;is_auto=0" TargetMode="External"/><Relationship Id="rId32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40&amp;sbin_map=340&amp;is_auto=0" TargetMode="External"/><Relationship Id="rId344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91000&amp;sbin_info=18&amp;sbin_map=18&amp;is_auto=0" TargetMode="External"/><Relationship Id="rId15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88500&amp;sbin_info=87&amp;sbin_map=87&amp;is_auto=0" TargetMode="External"/><Relationship Id="rId36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7&amp;sbin_map=147&amp;is_auto=0" TargetMode="External"/><Relationship Id="rId57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78500&amp;sbin_info=63&amp;sbin_map=63&amp;is_auto=0" TargetMode="External"/><Relationship Id="rId204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9&amp;sbin_map=99&amp;is_auto=0" TargetMode="External"/><Relationship Id="rId22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1100&amp;sbin_info=244&amp;sbin_map=244&amp;is_auto=0" TargetMode="External"/><Relationship Id="rId330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462300&amp;sbin_info=4&amp;sbin_map=4&amp;is_auto=0" TargetMode="External"/><Relationship Id="rId22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00&amp;sbin_info=32&amp;sbin_map=32&amp;is_auto=0" TargetMode="External"/><Relationship Id="rId43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88&amp;sbin_map=188&amp;is_auto=0" TargetMode="External"/><Relationship Id="rId106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321&amp;sbin_map=321&amp;is_auto=0" TargetMode="External"/><Relationship Id="rId211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3&amp;sbin_map=133&amp;is_auto=0" TargetMode="External"/><Relationship Id="rId187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28426000&amp;sbin_info=2&amp;sbin_map=2&amp;is_auto=0" TargetMode="External"/><Relationship Id="rId29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3&amp;sbin_map=103&amp;is_auto=0" TargetMode="External"/><Relationship Id="rId17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2&amp;sbin_map=402&amp;is_auto=0" TargetMode="External"/><Relationship Id="rId194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1&amp;sbin_map=41&amp;is_auto=0" TargetMode="External"/><Relationship Id="rId30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900&amp;sbin_info=204&amp;sbin_map=204&amp;is_auto=0" TargetMode="External"/><Relationship Id="rId2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9948100&amp;sbin_info=221&amp;sbin_map=221&amp;is_auto=0" TargetMode="External"/><Relationship Id="rId18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500&amp;sbin_map=500&amp;is_auto=0" TargetMode="External"/><Relationship Id="rId376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4&amp;sbin_map=264&amp;is_auto=0" TargetMode="External"/><Relationship Id="rId89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0&amp;sbin_map=200&amp;is_auto=0" TargetMode="External"/><Relationship Id="rId25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9&amp;sbin_map=209&amp;is_auto=0" TargetMode="External"/><Relationship Id="rId27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81900&amp;sbin_info=291&amp;sbin_map=291&amp;is_auto=0" TargetMode="External"/><Relationship Id="rId29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5&amp;sbin_map=135&amp;is_auto=0" TargetMode="External"/><Relationship Id="rId362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9&amp;sbin_map=169&amp;is_auto=0" TargetMode="External"/><Relationship Id="rId75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4&amp;sbin_map=124&amp;is_auto=0" TargetMode="External"/><Relationship Id="rId9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245&amp;sbin_map=245&amp;is_auto=0" TargetMode="External"/><Relationship Id="rId13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36&amp;sbin_map=136&amp;is_auto=0" TargetMode="External"/><Relationship Id="rId15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3&amp;sbin_map=303&amp;is_auto=0" TargetMode="External"/><Relationship Id="rId24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0&amp;sbin_map=110&amp;is_auto=0" TargetMode="External"/><Relationship Id="rId26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71&amp;sbin_map=271&amp;is_auto=0" TargetMode="External"/><Relationship Id="rId28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77700&amp;sbin_info=56&amp;sbin_map=56&amp;is_auto=0" TargetMode="External"/><Relationship Id="rId9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00800&amp;sbin_info=217&amp;sbin_map=217&amp;is_auto=0" TargetMode="External"/><Relationship Id="rId61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300&amp;sbin_info=299&amp;sbin_map=299&amp;is_auto=0" TargetMode="External"/><Relationship Id="rId8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61&amp;sbin_map=161&amp;is_auto=0" TargetMode="External"/><Relationship Id="rId12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218500&amp;sbin_info=4&amp;sbin_map=4&amp;is_auto=0" TargetMode="External"/><Relationship Id="rId14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82&amp;sbin_map=182&amp;is_auto=0" TargetMode="External"/><Relationship Id="rId16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443700&amp;sbin_info=340&amp;sbin_map=340&amp;is_auto=0" TargetMode="External"/><Relationship Id="rId25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8&amp;sbin_map=148&amp;is_auto=0" TargetMode="External"/><Relationship Id="rId27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45325600&amp;sbin_info=60&amp;sbin_map=60&amp;is_auto=0" TargetMode="External"/><Relationship Id="rId110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61&amp;sbin_map=361&amp;is_auto=0" TargetMode="External"/><Relationship Id="rId13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11&amp;sbin_map=11&amp;is_auto=0" TargetMode="External"/><Relationship Id="rId15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2&amp;sbin_map=252&amp;is_auto=0" TargetMode="External"/><Relationship Id="rId327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7495900&amp;sbin_info=49&amp;sbin_map=49&amp;is_auto=0" TargetMode="External"/><Relationship Id="rId348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8&amp;sbin_map=68&amp;is_auto=0" TargetMode="External"/><Relationship Id="rId369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11&amp;sbin_map=211&amp;is_auto=0" TargetMode="External"/><Relationship Id="rId2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3602300&amp;sbin_info=24&amp;sbin_map=24&amp;is_auto=0" TargetMode="External"/><Relationship Id="rId208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1&amp;sbin_map=121&amp;is_auto=0" TargetMode="External"/><Relationship Id="rId22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17&amp;sbin_map=17&amp;is_auto=0" TargetMode="External"/><Relationship Id="rId31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68800&amp;sbin_info=246&amp;sbin_map=246&amp;is_auto=0" TargetMode="External"/><Relationship Id="rId334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75100&amp;sbin_info=163&amp;sbin_map=163&amp;is_auto=0" TargetMode="External"/><Relationship Id="rId26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61&amp;sbin_map=61&amp;is_auto=0" TargetMode="External"/><Relationship Id="rId47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231&amp;sbin_map=231&amp;is_auto=0" TargetMode="External"/><Relationship Id="rId21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3.03432500&amp;sbin_info=326&amp;sbin_map=326&amp;is_auto=0" TargetMode="External"/><Relationship Id="rId355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7&amp;sbin_map=127&amp;is_auto=0" TargetMode="External"/><Relationship Id="rId376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9&amp;sbin_map=259&amp;is_auto=0" TargetMode="External"/><Relationship Id="rId12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68400&amp;sbin_info=207&amp;sbin_map=207&amp;is_auto=0" TargetMode="External"/><Relationship Id="rId68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48000&amp;sbin_info=39&amp;sbin_map=39&amp;is_auto=0" TargetMode="External"/><Relationship Id="rId23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20&amp;sbin_map=320&amp;is_auto=0" TargetMode="External"/><Relationship Id="rId32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99&amp;sbin_map=299&amp;is_auto=0" TargetMode="External"/><Relationship Id="rId341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210&amp;sbin_map=210&amp;is_auto=0" TargetMode="External"/><Relationship Id="rId362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4&amp;sbin_map=164&amp;is_auto=0" TargetMode="External"/><Relationship Id="rId33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9400&amp;sbin_info=130&amp;sbin_map=130&amp;is_auto=0" TargetMode="External"/><Relationship Id="rId5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3300900&amp;sbin_info=93&amp;sbin_map=93&amp;is_auto=0" TargetMode="External"/><Relationship Id="rId11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2594300&amp;sbin_info=6&amp;sbin_map=6&amp;is_auto=0" TargetMode="External"/><Relationship Id="rId201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84&amp;sbin_map=84&amp;is_auto=0" TargetMode="External"/><Relationship Id="rId22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34500&amp;sbin_info=238&amp;sbin_map=238&amp;is_auto=0" TargetMode="External"/><Relationship Id="rId40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168&amp;sbin_map=168&amp;is_auto=0" TargetMode="External"/><Relationship Id="rId10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01&amp;sbin_map=301&amp;is_auto=0" TargetMode="External"/><Relationship Id="rId198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8&amp;sbin_map=68&amp;is_auto=0" TargetMode="External"/><Relationship Id="rId18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13&amp;sbin_map=713&amp;is_auto=0" TargetMode="External"/><Relationship Id="rId30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7&amp;sbin_map=177&amp;is_auto=0" TargetMode="External"/><Relationship Id="rId32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77394400&amp;sbin_info=28&amp;sbin_map=28&amp;is_auto=0" TargetMode="External"/><Relationship Id="rId19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46100&amp;sbin_info=72&amp;sbin_map=72&amp;is_auto=0" TargetMode="External"/><Relationship Id="rId17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2&amp;sbin_map=382&amp;is_auto=0" TargetMode="External"/><Relationship Id="rId191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881000&amp;sbin_info=20&amp;sbin_map=20&amp;is_auto=0" TargetMode="External"/><Relationship Id="rId31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34&amp;sbin_map=234&amp;is_auto=0" TargetMode="External"/><Relationship Id="rId26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48&amp;sbin_map=348&amp;is_auto=0" TargetMode="External"/><Relationship Id="rId28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84&amp;sbin_map=84&amp;is_auto=0" TargetMode="External"/><Relationship Id="rId8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4&amp;sbin_map=184&amp;is_auto=0" TargetMode="External"/><Relationship Id="rId14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28&amp;sbin_map=228&amp;is_auto=0" TargetMode="External"/><Relationship Id="rId25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7&amp;sbin_map=177&amp;is_auto=0" TargetMode="External"/><Relationship Id="rId27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655500&amp;sbin_info=354&amp;sbin_map=354&amp;is_auto=0" TargetMode="External"/><Relationship Id="rId29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21&amp;sbin_map=121&amp;is_auto=0" TargetMode="External"/><Relationship Id="rId7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700&amp;sbin_info=78&amp;sbin_map=78&amp;is_auto=0" TargetMode="External"/><Relationship Id="rId9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21&amp;sbin_map=221&amp;is_auto=0" TargetMode="External"/><Relationship Id="rId13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89&amp;sbin_map=89&amp;is_auto=0" TargetMode="External"/><Relationship Id="rId15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285&amp;sbin_map=285&amp;is_auto=0" TargetMode="External"/><Relationship Id="rId17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12600&amp;sbin_info=439&amp;sbin_map=439&amp;is_auto=0" TargetMode="External"/><Relationship Id="rId24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5&amp;sbin_map=95&amp;is_auto=0" TargetMode="External"/><Relationship Id="rId26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41&amp;sbin_map=241&amp;is_auto=0" TargetMode="External"/><Relationship Id="rId6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972800&amp;sbin_info=63&amp;sbin_map=63&amp;is_auto=0" TargetMode="External"/><Relationship Id="rId12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17400&amp;sbin_info=68&amp;sbin_map=68&amp;is_auto=0" TargetMode="External"/><Relationship Id="rId14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62&amp;sbin_map=162&amp;is_auto=0" TargetMode="External"/><Relationship Id="rId28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64800&amp;sbin_info=30&amp;sbin_map=30&amp;is_auto=0" TargetMode="External"/><Relationship Id="rId16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3&amp;sbin_map=323&amp;is_auto=0" TargetMode="External"/><Relationship Id="rId21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958300&amp;sbin_info=281&amp;sbin_map=281&amp;is_auto=0" TargetMode="External"/><Relationship Id="rId359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1&amp;sbin_map=151&amp;is_auto=0" TargetMode="External"/><Relationship Id="rId345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0&amp;sbin_map=40&amp;is_auto=0" TargetMode="External"/><Relationship Id="rId366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88&amp;sbin_map=188&amp;is_auto=0" TargetMode="External"/><Relationship Id="rId37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6&amp;sbin_map=156&amp;is_auto=0" TargetMode="External"/><Relationship Id="rId58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23000&amp;sbin_info=27&amp;sbin_map=27&amp;is_auto=0" TargetMode="External"/><Relationship Id="rId79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143&amp;sbin_map=143&amp;is_auto=0" TargetMode="External"/><Relationship Id="rId205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7&amp;sbin_map=107&amp;is_auto=0" TargetMode="External"/><Relationship Id="rId22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07100&amp;sbin_info=62&amp;sbin_map=62&amp;is_auto=0" TargetMode="External"/><Relationship Id="rId24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1&amp;sbin_map=131&amp;is_auto=0" TargetMode="External"/><Relationship Id="rId26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24&amp;sbin_map=324&amp;is_auto=0" TargetMode="External"/><Relationship Id="rId331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82200&amp;sbin_info=238&amp;sbin_map=238&amp;is_auto=0" TargetMode="External"/><Relationship Id="rId352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11&amp;sbin_map=111&amp;is_auto=0" TargetMode="External"/><Relationship Id="rId373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7300&amp;sbin_info=242&amp;sbin_map=242&amp;is_auto=0" TargetMode="External"/><Relationship Id="rId23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124&amp;sbin_map=124&amp;is_auto=0" TargetMode="External"/><Relationship Id="rId44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206&amp;sbin_map=206&amp;is_auto=0" TargetMode="External"/><Relationship Id="rId65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0600&amp;sbin_info=234&amp;sbin_map=234&amp;is_auto=0" TargetMode="External"/><Relationship Id="rId107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37&amp;sbin_map=337&amp;is_auto=0" TargetMode="External"/><Relationship Id="rId12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84300&amp;sbin_info=342&amp;sbin_map=342&amp;is_auto=0" TargetMode="External"/><Relationship Id="rId212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536500&amp;sbin_info=142&amp;sbin_map=142&amp;is_auto=0" TargetMode="External"/><Relationship Id="rId23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122&amp;sbin_map=122&amp;is_auto=0" TargetMode="External"/><Relationship Id="rId25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2&amp;sbin_map=172&amp;is_auto=0" TargetMode="External"/><Relationship Id="rId30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02&amp;sbin_map=102&amp;is_auto=0" TargetMode="External"/><Relationship Id="rId5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5295100&amp;sbin_info=3&amp;sbin_map=3&amp;is_auto=0" TargetMode="External"/><Relationship Id="rId11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95593700&amp;sbin_info=20&amp;sbin_map=20&amp;is_auto=0" TargetMode="External"/><Relationship Id="rId24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88&amp;sbin_map=88&amp;is_auto=0" TargetMode="External"/><Relationship Id="rId10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70&amp;sbin_map=270&amp;is_auto=0" TargetMode="External"/><Relationship Id="rId195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1&amp;sbin_map=51&amp;is_auto=0" TargetMode="External"/><Relationship Id="rId31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71&amp;sbin_map=271&amp;is_auto=0" TargetMode="External"/><Relationship Id="rId18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4&amp;sbin_map=514&amp;is_auto=0" TargetMode="External"/><Relationship Id="rId338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688900&amp;sbin_info=239&amp;sbin_map=239&amp;is_auto=0" TargetMode="External"/><Relationship Id="rId21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655500&amp;sbin_info=354&amp;sbin_map=354&amp;is_auto=0" TargetMode="External"/><Relationship Id="rId30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2&amp;sbin_map=162&amp;is_auto=0" TargetMode="External"/><Relationship Id="rId32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53100&amp;sbin_info=351&amp;sbin_map=351&amp;is_auto=0" TargetMode="External"/><Relationship Id="rId16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55400&amp;sbin_info=41&amp;sbin_map=41&amp;is_auto=0" TargetMode="External"/><Relationship Id="rId205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2&amp;sbin_map=102&amp;is_auto=0" TargetMode="External"/><Relationship Id="rId31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11&amp;sbin_map=211&amp;is_auto=0" TargetMode="External"/><Relationship Id="rId97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34500&amp;sbin_info=259&amp;sbin_map=259&amp;is_auto=0" TargetMode="External"/><Relationship Id="rId83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69&amp;sbin_map=169&amp;is_auto=0" TargetMode="External"/><Relationship Id="rId14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98&amp;sbin_map=198&amp;is_auto=0" TargetMode="External"/><Relationship Id="rId28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7&amp;sbin_map=27&amp;is_auto=0" TargetMode="External"/><Relationship Id="rId16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355&amp;sbin_map=355&amp;is_auto=0" TargetMode="External"/><Relationship Id="rId188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4225500&amp;sbin_info=5&amp;sbin_map=5&amp;is_auto=0" TargetMode="External"/><Relationship Id="rId27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495700&amp;sbin_info=2&amp;sbin_map=2&amp;is_auto=0" TargetMode="External"/><Relationship Id="rId29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6&amp;sbin_map=106&amp;is_auto=0" TargetMode="External"/><Relationship Id="rId9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04&amp;sbin_map=204&amp;is_auto=0" TargetMode="External"/><Relationship Id="rId13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&amp;sbin_map=31&amp;is_auto=0" TargetMode="External"/><Relationship Id="rId15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6&amp;sbin_map=266&amp;is_auto=0" TargetMode="External"/><Relationship Id="rId17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407&amp;sbin_map=407&amp;is_auto=0" TargetMode="External"/><Relationship Id="rId195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5&amp;sbin_map=45&amp;is_auto=0" TargetMode="External"/><Relationship Id="rId3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6902600&amp;sbin_info=36&amp;sbin_map=36&amp;is_auto=0" TargetMode="External"/><Relationship Id="rId16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8&amp;sbin_map=308&amp;is_auto=0" TargetMode="External"/><Relationship Id="rId18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508&amp;sbin_map=508&amp;is_auto=0" TargetMode="External"/><Relationship Id="rId356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35&amp;sbin_map=135&amp;is_auto=0" TargetMode="External"/><Relationship Id="rId377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7&amp;sbin_map=267&amp;is_auto=0" TargetMode="External"/><Relationship Id="rId48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000&amp;sbin_info=600&amp;sbin_map=600&amp;is_auto=0" TargetMode="External"/><Relationship Id="rId69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55&amp;sbin_map=55&amp;is_auto=0" TargetMode="External"/><Relationship Id="rId23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3&amp;sbin_map=33&amp;is_auto=0" TargetMode="External"/><Relationship Id="rId25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4&amp;sbin_map=214&amp;is_auto=0" TargetMode="External"/><Relationship Id="rId27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25600&amp;sbin_info=355&amp;sbin_map=355&amp;is_auto=0" TargetMode="External"/><Relationship Id="rId342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13&amp;sbin_map=113&amp;is_auto=0" TargetMode="External"/><Relationship Id="rId363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2&amp;sbin_map=172&amp;is_auto=0" TargetMode="External"/><Relationship Id="rId34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0&amp;sbin_map=140&amp;is_auto=0" TargetMode="External"/><Relationship Id="rId5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752200&amp;sbin_info=347&amp;sbin_map=347&amp;is_auto=0" TargetMode="External"/><Relationship Id="rId76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7&amp;sbin_map=127&amp;is_auto=0" TargetMode="External"/><Relationship Id="rId11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8119700&amp;sbin_info=42&amp;sbin_map=42&amp;is_auto=0" TargetMode="External"/><Relationship Id="rId13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139&amp;sbin_map=139&amp;is_auto=0" TargetMode="External"/><Relationship Id="rId22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55&amp;sbin_map=255&amp;is_auto=0" TargetMode="External"/><Relationship Id="rId24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13&amp;sbin_map=113&amp;is_auto=0" TargetMode="External"/><Relationship Id="rId20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25&amp;sbin_map=25&amp;is_auto=0" TargetMode="External"/><Relationship Id="rId41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2400&amp;sbin_info=176&amp;sbin_map=176&amp;is_auto=0" TargetMode="External"/><Relationship Id="rId97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85600&amp;sbin_info=248&amp;sbin_map=248&amp;is_auto=0" TargetMode="External"/><Relationship Id="rId104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314&amp;sbin_map=314&amp;is_auto=0" TargetMode="External"/><Relationship Id="rId125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495&amp;sbin_map=495&amp;is_auto=0" TargetMode="External"/><Relationship Id="rId26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5&amp;sbin_map=285&amp;is_auto=0" TargetMode="External"/><Relationship Id="rId370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15&amp;sbin_map=215&amp;is_auto=0" TargetMode="External"/><Relationship Id="rId6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837500&amp;sbin_info=142&amp;sbin_map=142&amp;is_auto=0" TargetMode="External"/><Relationship Id="rId8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64&amp;sbin_map=164&amp;is_auto=0" TargetMode="External"/><Relationship Id="rId14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88&amp;sbin_map=188&amp;is_auto=0" TargetMode="External"/><Relationship Id="rId23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233&amp;sbin_map=233&amp;is_auto=0" TargetMode="External"/><Relationship Id="rId25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8&amp;sbin_map=158&amp;is_auto=0" TargetMode="External"/><Relationship Id="rId111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368&amp;sbin_map=368&amp;is_auto=0" TargetMode="External"/><Relationship Id="rId13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53600&amp;sbin_info=14&amp;sbin_map=14&amp;is_auto=0" TargetMode="External"/><Relationship Id="rId30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85&amp;sbin_map=185&amp;is_auto=0" TargetMode="External"/><Relationship Id="rId328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7264000&amp;sbin_info=46&amp;sbin_map=46&amp;is_auto=0" TargetMode="External"/><Relationship Id="rId349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72&amp;sbin_map=72&amp;is_auto=0" TargetMode="External"/><Relationship Id="rId209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4&amp;sbin_map=124&amp;is_auto=0" TargetMode="External"/><Relationship Id="rId31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49&amp;sbin_map=249&amp;is_auto=0" TargetMode="External"/><Relationship Id="rId335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68300&amp;sbin_info=268&amp;sbin_map=268&amp;is_auto=0" TargetMode="External"/><Relationship Id="rId27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77&amp;sbin_map=77&amp;is_auto=0" TargetMode="External"/><Relationship Id="rId48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34&amp;sbin_map=234&amp;is_auto=0" TargetMode="External"/><Relationship Id="rId21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1.43599500&amp;sbin_info=329&amp;sbin_map=329&amp;is_auto=0" TargetMode="External"/><Relationship Id="rId30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2&amp;sbin_map=142&amp;is_auto=0" TargetMode="External"/><Relationship Id="rId32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02&amp;sbin_map=302&amp;is_auto=0" TargetMode="External"/><Relationship Id="rId13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71200&amp;sbin_info=17&amp;sbin_map=17&amp;is_auto=0" TargetMode="External"/><Relationship Id="rId34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5&amp;sbin_map=135&amp;is_auto=0" TargetMode="External"/><Relationship Id="rId202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87&amp;sbin_map=87&amp;is_auto=0" TargetMode="External"/><Relationship Id="rId20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8700&amp;sbin_info=183&amp;sbin_map=183&amp;is_auto=0" TargetMode="External"/><Relationship Id="rId29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8&amp;sbin_map=128&amp;is_auto=0" TargetMode="External"/><Relationship Id="rId17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51&amp;sbin_map=451&amp;is_auto=0" TargetMode="External"/><Relationship Id="rId199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71&amp;sbin_map=71&amp;is_auto=0" TargetMode="External"/><Relationship Id="rId28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719800&amp;sbin_info=295&amp;sbin_map=295&amp;is_auto=0" TargetMode="External"/><Relationship Id="rId7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764100&amp;sbin_info=10&amp;sbin_map=10&amp;is_auto=0" TargetMode="External"/><Relationship Id="rId16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32&amp;sbin_map=332&amp;is_auto=0" TargetMode="External"/><Relationship Id="rId185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3.08268500&amp;sbin_info=6&amp;sbin_map=6&amp;is_auto=0" TargetMode="External"/><Relationship Id="rId29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0&amp;sbin_map=90&amp;is_auto=0" TargetMode="External"/><Relationship Id="rId15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38&amp;sbin_map=238&amp;is_auto=0" TargetMode="External"/><Relationship Id="rId17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5&amp;sbin_map=385&amp;is_auto=0" TargetMode="External"/><Relationship Id="rId192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26&amp;sbin_map=26&amp;is_auto=0" TargetMode="External"/><Relationship Id="rId367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98&amp;sbin_map=198&amp;is_auto=0" TargetMode="External"/><Relationship Id="rId24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38&amp;sbin_map=138&amp;is_auto=0" TargetMode="External"/><Relationship Id="rId12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447&amp;sbin_map=447&amp;is_auto=0" TargetMode="External"/><Relationship Id="rId26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53100&amp;sbin_info=351&amp;sbin_map=351&amp;is_auto=0" TargetMode="External"/><Relationship Id="rId353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0&amp;sbin_map=120&amp;is_auto=0" TargetMode="External"/><Relationship Id="rId374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51&amp;sbin_map=251&amp;is_auto=0" TargetMode="External"/><Relationship Id="rId66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8&amp;sbin_map=28&amp;is_auto=0" TargetMode="External"/><Relationship Id="rId8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8&amp;sbin_map=188&amp;is_auto=0" TargetMode="External"/><Relationship Id="rId23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189&amp;sbin_map=189&amp;is_auto=0" TargetMode="External"/><Relationship Id="rId25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80&amp;sbin_map=180&amp;is_auto=0" TargetMode="External"/><Relationship Id="rId27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08200&amp;sbin_info=31&amp;sbin_map=31&amp;is_auto=0" TargetMode="External"/><Relationship Id="rId360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5&amp;sbin_map=155&amp;is_auto=0" TargetMode="External"/><Relationship Id="rId5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593300&amp;sbin_info=96&amp;sbin_map=96&amp;is_auto=0" TargetMode="External"/><Relationship Id="rId73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34500&amp;sbin_info=87&amp;sbin_map=87&amp;is_auto=0" TargetMode="External"/><Relationship Id="rId9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00&amp;sbin_info=228&amp;sbin_map=228&amp;is_auto=0" TargetMode="External"/><Relationship Id="rId115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5358900&amp;sbin_info=75&amp;sbin_map=75&amp;is_auto=0" TargetMode="External"/><Relationship Id="rId13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76500&amp;sbin_info=102&amp;sbin_map=102&amp;is_auto=0" TargetMode="External"/><Relationship Id="rId15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1&amp;sbin_map=291&amp;is_auto=0" TargetMode="External"/><Relationship Id="rId22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34500&amp;sbin_info=257&amp;sbin_map=257&amp;is_auto=0" TargetMode="External"/><Relationship Id="rId24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8&amp;sbin_map=98&amp;is_auto=0" TargetMode="External"/><Relationship Id="rId26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1&amp;sbin_map=251&amp;is_auto=0" TargetMode="External"/><Relationship Id="rId7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080700&amp;sbin_info=12&amp;sbin_map=12&amp;is_auto=0" TargetMode="External"/><Relationship Id="rId80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49&amp;sbin_map=149&amp;is_auto=0" TargetMode="External"/><Relationship Id="rId101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292&amp;sbin_map=292&amp;is_auto=0" TargetMode="External"/><Relationship Id="rId12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78900&amp;sbin_info=348&amp;sbin_map=348&amp;is_auto=0" TargetMode="External"/><Relationship Id="rId14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65&amp;sbin_map=165&amp;is_auto=0" TargetMode="External"/><Relationship Id="rId31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8&amp;sbin_map=288&amp;is_auto=0" TargetMode="External"/><Relationship Id="rId339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56900&amp;sbin_info=160&amp;sbin_map=160&amp;is_auto=0" TargetMode="External"/><Relationship Id="rId30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0&amp;sbin_map=170&amp;is_auto=0" TargetMode="External"/><Relationship Id="rId32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61&amp;sbin_map=361&amp;is_auto=0" TargetMode="External"/><Relationship Id="rId346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4&amp;sbin_map=44&amp;is_auto=0" TargetMode="External"/><Relationship Id="rId17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5500&amp;sbin_info=177&amp;sbin_map=177&amp;is_auto=0" TargetMode="External"/><Relationship Id="rId38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59&amp;sbin_map=159&amp;is_auto=0" TargetMode="External"/><Relationship Id="rId59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21800&amp;sbin_info=287&amp;sbin_map=287&amp;is_auto=0" TargetMode="External"/><Relationship Id="rId206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0&amp;sbin_map=110&amp;is_auto=0" TargetMode="External"/><Relationship Id="rId22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99500&amp;sbin_info=46&amp;sbin_map=46&amp;is_auto=0" TargetMode="External"/><Relationship Id="rId31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18&amp;sbin_map=218&amp;is_auto=0" TargetMode="External"/><Relationship Id="rId36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1800&amp;sbin_info=192&amp;sbin_map=192&amp;is_auto=0" TargetMode="External"/><Relationship Id="rId24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9600&amp;sbin_info=110&amp;sbin_map=110&amp;is_auto=0" TargetMode="External"/><Relationship Id="rId108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1&amp;sbin_map=341&amp;is_auto=0" TargetMode="External"/><Relationship Id="rId332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41300&amp;sbin_info=53&amp;sbin_map=53&amp;is_auto=0" TargetMode="External"/><Relationship Id="rId353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5&amp;sbin_map=115&amp;is_auto=0" TargetMode="External"/><Relationship Id="rId45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11&amp;sbin_map=211&amp;is_auto=0" TargetMode="External"/><Relationship Id="rId213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145&amp;sbin_map=145&amp;is_auto=0" TargetMode="External"/><Relationship Id="rId10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58300&amp;sbin_info=205&amp;sbin_map=205&amp;is_auto=0" TargetMode="External"/><Relationship Id="rId31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07&amp;sbin_map=107&amp;is_auto=0" TargetMode="External"/><Relationship Id="rId189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344500&amp;sbin_info=19&amp;sbin_map=19&amp;is_auto=0" TargetMode="External"/><Relationship Id="rId29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4&amp;sbin_map=114&amp;is_auto=0" TargetMode="External"/><Relationship Id="rId17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16&amp;sbin_map=416&amp;is_auto=0" TargetMode="External"/><Relationship Id="rId28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16700&amp;sbin_info=50&amp;sbin_map=50&amp;is_auto=0" TargetMode="External"/><Relationship Id="rId196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4&amp;sbin_map=54&amp;is_auto=0" TargetMode="External"/><Relationship Id="rId31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83&amp;sbin_map=283&amp;is_auto=0" TargetMode="External"/><Relationship Id="rId16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316&amp;sbin_map=316&amp;is_auto=0" TargetMode="External"/><Relationship Id="rId18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530&amp;sbin_map=530&amp;is_auto=0" TargetMode="External"/><Relationship Id="rId30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5&amp;sbin_map=165&amp;is_auto=0" TargetMode="External"/><Relationship Id="rId25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65000&amp;sbin_info=224&amp;sbin_map=224&amp;is_auto=0" TargetMode="External"/><Relationship Id="rId7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34&amp;sbin_map=134&amp;is_auto=0" TargetMode="External"/><Relationship Id="rId98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262&amp;sbin_map=262&amp;is_auto=0" TargetMode="External"/><Relationship Id="rId24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4&amp;sbin_map=124&amp;is_auto=0" TargetMode="External"/><Relationship Id="rId26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02&amp;sbin_map=302&amp;is_auto=0" TargetMode="External"/><Relationship Id="rId28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43&amp;sbin_map=43&amp;is_auto=0" TargetMode="External"/><Relationship Id="rId371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226&amp;sbin_map=226&amp;is_auto=0" TargetMode="External"/><Relationship Id="rId6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293&amp;sbin_map=293&amp;is_auto=0" TargetMode="External"/><Relationship Id="rId84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72&amp;sbin_map=172&amp;is_auto=0" TargetMode="External"/><Relationship Id="rId12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413&amp;sbin_map=413&amp;is_auto=0" TargetMode="External"/><Relationship Id="rId14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04&amp;sbin_map=204&amp;is_auto=0" TargetMode="External"/><Relationship Id="rId16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368&amp;sbin_map=368&amp;is_auto=0" TargetMode="External"/><Relationship Id="rId23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0800&amp;sbin_info=25&amp;sbin_map=25&amp;is_auto=0" TargetMode="External"/><Relationship Id="rId25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5&amp;sbin_map=165&amp;is_auto=0" TargetMode="External"/><Relationship Id="rId27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074200&amp;sbin_info=55&amp;sbin_map=55&amp;is_auto=0" TargetMode="External"/><Relationship Id="rId70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62&amp;sbin_map=62&amp;is_auto=0" TargetMode="External"/><Relationship Id="rId11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80&amp;sbin_map=380&amp;is_auto=0" TargetMode="External"/><Relationship Id="rId13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04100&amp;sbin_info=36&amp;sbin_map=36&amp;is_auto=0" TargetMode="External"/><Relationship Id="rId15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71&amp;sbin_map=271&amp;is_auto=0" TargetMode="External"/><Relationship Id="rId29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09&amp;sbin_map=109&amp;is_auto=0" TargetMode="External"/><Relationship Id="rId9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07&amp;sbin_map=207&amp;is_auto=0" TargetMode="External"/><Relationship Id="rId28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34500&amp;sbin_info=257&amp;sbin_map=257&amp;is_auto=0" TargetMode="External"/><Relationship Id="rId4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3719000&amp;sbin_info=9&amp;sbin_map=9&amp;is_auto=0" TargetMode="External"/><Relationship Id="rId14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5&amp;sbin_map=145&amp;is_auto=0" TargetMode="External"/><Relationship Id="rId28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2&amp;sbin_map=92&amp;is_auto=0" TargetMode="External"/><Relationship Id="rId336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545700&amp;sbin_info=252&amp;sbin_map=252&amp;is_auto=0" TargetMode="External"/><Relationship Id="rId35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8&amp;sbin_map=138&amp;is_auto=0" TargetMode="External"/><Relationship Id="rId378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71&amp;sbin_map=271&amp;is_auto=0" TargetMode="External"/><Relationship Id="rId49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616&amp;sbin_map=616&amp;is_auto=0" TargetMode="External"/><Relationship Id="rId21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495700&amp;sbin_info=2&amp;sbin_map=2&amp;is_auto=0" TargetMode="External"/><Relationship Id="rId23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21600&amp;sbin_info=58&amp;sbin_map=58&amp;is_auto=0" TargetMode="External"/><Relationship Id="rId25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7&amp;sbin_map=217&amp;is_auto=0" TargetMode="External"/><Relationship Id="rId32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24&amp;sbin_map=324&amp;is_auto=0" TargetMode="External"/><Relationship Id="rId343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8700&amp;sbin_info=50&amp;sbin_map=50&amp;is_auto=0" TargetMode="External"/><Relationship Id="rId364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5&amp;sbin_map=175&amp;is_auto=0" TargetMode="External"/><Relationship Id="rId14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44600&amp;sbin_info=23&amp;sbin_map=23&amp;is_auto=0" TargetMode="External"/><Relationship Id="rId35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3&amp;sbin_map=143&amp;is_auto=0" TargetMode="External"/><Relationship Id="rId56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3563800&amp;sbin_info=44&amp;sbin_map=44&amp;is_auto=0" TargetMode="External"/><Relationship Id="rId11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242400&amp;sbin_info=509&amp;sbin_map=509&amp;is_auto=0" TargetMode="External"/><Relationship Id="rId203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4&amp;sbin_map=94&amp;is_auto=0" TargetMode="External"/><Relationship Id="rId22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353800&amp;sbin_info=188&amp;sbin_map=188&amp;is_auto=0" TargetMode="External"/><Relationship Id="rId24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16&amp;sbin_map=116&amp;is_auto=0" TargetMode="External"/><Relationship Id="rId350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97&amp;sbin_map=97&amp;is_auto=0" TargetMode="External"/><Relationship Id="rId21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226&amp;sbin_map=226&amp;is_auto=0" TargetMode="External"/><Relationship Id="rId42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9400&amp;sbin_info=184&amp;sbin_map=184&amp;is_auto=0" TargetMode="External"/><Relationship Id="rId105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317&amp;sbin_map=317&amp;is_auto=0" TargetMode="External"/><Relationship Id="rId210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9&amp;sbin_map=129&amp;is_auto=0" TargetMode="External"/><Relationship Id="rId23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81&amp;sbin_map=81&amp;is_auto=0" TargetMode="External"/><Relationship Id="rId186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66263300&amp;sbin_info=24&amp;sbin_map=24&amp;is_auto=0" TargetMode="External"/><Relationship Id="rId30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200&amp;sbin_map=200&amp;is_auto=0" TargetMode="External"/><Relationship Id="rId329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5872600&amp;sbin_info=80&amp;sbin_map=80&amp;is_auto=0" TargetMode="External"/><Relationship Id="rId17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98&amp;sbin_map=398&amp;is_auto=0" TargetMode="External"/><Relationship Id="rId193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4&amp;sbin_map=34&amp;is_auto=0" TargetMode="External"/><Relationship Id="rId31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2&amp;sbin_map=252&amp;is_auto=0" TargetMode="External"/><Relationship Id="rId30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45&amp;sbin_map=145&amp;is_auto=0" TargetMode="External"/><Relationship Id="rId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1.40912300&amp;sbin_info=64&amp;sbin_map=64&amp;is_auto=0" TargetMode="External"/><Relationship Id="rId88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96&amp;sbin_map=196&amp;is_auto=0" TargetMode="External"/><Relationship Id="rId27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233&amp;sbin_map=233&amp;is_auto=0" TargetMode="External"/><Relationship Id="rId74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19&amp;sbin_map=119&amp;is_auto=0" TargetMode="External"/><Relationship Id="rId13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30&amp;sbin_map=130&amp;is_auto=0" TargetMode="External"/><Relationship Id="rId15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9&amp;sbin_map=299&amp;is_auto=0" TargetMode="External"/><Relationship Id="rId29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1&amp;sbin_map=131&amp;is_auto=0" TargetMode="External"/><Relationship Id="rId6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6200&amp;sbin_info=324&amp;sbin_map=324&amp;is_auto=0" TargetMode="External"/><Relationship Id="rId9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239&amp;sbin_map=239&amp;is_auto=0" TargetMode="External"/><Relationship Id="rId12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25300&amp;sbin_info=25&amp;sbin_map=25&amp;is_auto=0" TargetMode="External"/><Relationship Id="rId17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70&amp;sbin_map=470&amp;is_auto=0" TargetMode="External"/><Relationship Id="rId26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67&amp;sbin_map=267&amp;is_auto=0" TargetMode="External"/><Relationship Id="rId28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9800&amp;sbin_info=245&amp;sbin_map=245&amp;is_auto=0" TargetMode="External"/><Relationship Id="rId8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221700&amp;sbin_info=235&amp;sbin_map=235&amp;is_auto=0" TargetMode="External"/><Relationship Id="rId8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57&amp;sbin_map=157&amp;is_auto=0" TargetMode="External"/><Relationship Id="rId14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4&amp;sbin_map=174&amp;is_auto=0" TargetMode="External"/><Relationship Id="rId165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336&amp;sbin_map=336&amp;is_auto=0" TargetMode="External"/><Relationship Id="rId186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2.62172300&amp;sbin_info=37&amp;sbin_map=37&amp;is_auto=0" TargetMode="External"/><Relationship Id="rId27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61&amp;sbin_map=361&amp;is_auto=0" TargetMode="External"/><Relationship Id="rId29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5&amp;sbin_map=95&amp;is_auto=0" TargetMode="External"/><Relationship Id="rId13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791900&amp;sbin_info=76&amp;sbin_map=76&amp;is_auto=0" TargetMode="External"/><Relationship Id="rId15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44&amp;sbin_map=244&amp;is_auto=0" TargetMode="External"/><Relationship Id="rId17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9&amp;sbin_map=389&amp;is_auto=0" TargetMode="External"/><Relationship Id="rId1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40345100&amp;sbin_info=71&amp;sbin_map=71&amp;is_auto=0" TargetMode="External"/><Relationship Id="rId34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1&amp;sbin_map=61&amp;is_auto=0" TargetMode="External"/><Relationship Id="rId368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20600&amp;sbin_info=202&amp;sbin_map=202&amp;is_auto=0" TargetMode="External"/><Relationship Id="rId39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00&amp;sbin_info=167&amp;sbin_map=167&amp;is_auto=0" TargetMode="External"/><Relationship Id="rId22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47&amp;sbin_map=247&amp;is_auto=0" TargetMode="External"/><Relationship Id="rId24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41&amp;sbin_map=141&amp;is_auto=0" TargetMode="External"/><Relationship Id="rId333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36500&amp;sbin_info=37&amp;sbin_map=37&amp;is_auto=0" TargetMode="External"/><Relationship Id="rId354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123&amp;sbin_map=123&amp;is_auto=0" TargetMode="External"/><Relationship Id="rId375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8700&amp;sbin_info=255&amp;sbin_map=255&amp;is_auto=0" TargetMode="External"/><Relationship Id="rId25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54&amp;sbin_map=54&amp;is_auto=0" TargetMode="External"/><Relationship Id="rId46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5&amp;sbin_map=225&amp;is_auto=0" TargetMode="External"/><Relationship Id="rId67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5&amp;sbin_map=35&amp;is_auto=0" TargetMode="External"/><Relationship Id="rId88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1&amp;sbin_map=191&amp;is_auto=0" TargetMode="External"/><Relationship Id="rId109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6100&amp;sbin_info=353&amp;sbin_map=353&amp;is_auto=0" TargetMode="External"/><Relationship Id="rId214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5&amp;sbin_map=155&amp;is_auto=0" TargetMode="External"/><Relationship Id="rId23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290&amp;sbin_map=290&amp;is_auto=0" TargetMode="External"/><Relationship Id="rId25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83&amp;sbin_map=183&amp;is_auto=0" TargetMode="External"/><Relationship Id="rId340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22900&amp;sbin_info=183&amp;sbin_map=183&amp;is_auto=0" TargetMode="External"/><Relationship Id="rId11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20900&amp;sbin_info=27&amp;sbin_map=27&amp;is_auto=0" TargetMode="External"/><Relationship Id="rId32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122&amp;sbin_map=122&amp;is_auto=0" TargetMode="External"/><Relationship Id="rId53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3753300&amp;sbin_info=68&amp;sbin_map=68&amp;is_auto=0" TargetMode="External"/><Relationship Id="rId116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2348500&amp;sbin_info=601&amp;sbin_map=601&amp;is_auto=0" TargetMode="External"/><Relationship Id="rId13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15&amp;sbin_map=115&amp;is_auto=0" TargetMode="External"/><Relationship Id="rId200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5954100&amp;sbin_info=78&amp;sbin_map=78&amp;is_auto=0" TargetMode="External"/><Relationship Id="rId22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936900&amp;sbin_info=330&amp;sbin_map=330&amp;is_auto=0" TargetMode="External"/><Relationship Id="rId361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8&amp;sbin_map=158&amp;is_auto=0" TargetMode="External"/><Relationship Id="rId7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102&amp;sbin_map=102&amp;is_auto=0" TargetMode="External"/><Relationship Id="rId10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96&amp;sbin_map=296&amp;is_auto=0" TargetMode="External"/><Relationship Id="rId24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1&amp;sbin_map=101&amp;is_auto=0" TargetMode="External"/><Relationship Id="rId6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35700&amp;sbin_info=289&amp;sbin_map=289&amp;is_auto=0" TargetMode="External"/><Relationship Id="rId12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37900&amp;sbin_info=97&amp;sbin_map=97&amp;is_auto=0" TargetMode="External"/><Relationship Id="rId31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92&amp;sbin_map=292&amp;is_auto=0" TargetMode="External"/><Relationship Id="rId30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3&amp;sbin_map=173&amp;is_auto=0" TargetMode="External"/><Relationship Id="rId326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91308700&amp;sbin_info=5&amp;sbin_map=5&amp;is_auto=0" TargetMode="External"/><Relationship Id="rId18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53&amp;sbin_map=53&amp;is_auto=0" TargetMode="External"/><Relationship Id="rId39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2&amp;sbin_map=162&amp;is_auto=0" TargetMode="External"/><Relationship Id="rId190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66071300&amp;sbin_info=14&amp;sbin_map=14&amp;is_auto=0" TargetMode="External"/><Relationship Id="rId207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3&amp;sbin_map=113&amp;is_auto=0" TargetMode="External"/><Relationship Id="rId31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23&amp;sbin_map=223&amp;is_auto=0" TargetMode="External"/><Relationship Id="rId25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18&amp;sbin_map=118&amp;is_auto=0" TargetMode="External"/><Relationship Id="rId11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80600&amp;sbin_info=388&amp;sbin_map=388&amp;is_auto=0" TargetMode="External"/><Relationship Id="rId28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80&amp;sbin_map=80&amp;is_auto=0" TargetMode="External"/><Relationship Id="rId16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7&amp;sbin_map=377&amp;is_auto=0" TargetMode="External"/><Relationship Id="rId27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417500&amp;sbin_info=226&amp;sbin_map=226&amp;is_auto=0" TargetMode="External"/><Relationship Id="rId29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7&amp;sbin_map=117&amp;is_auto=0" TargetMode="External"/><Relationship Id="rId9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5&amp;sbin_map=215&amp;is_auto=0" TargetMode="External"/><Relationship Id="rId155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81&amp;sbin_map=281&amp;is_auto=0" TargetMode="External"/><Relationship Id="rId17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25300&amp;sbin_info=425&amp;sbin_map=425&amp;is_auto=0" TargetMode="External"/><Relationship Id="rId197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300&amp;sbin_info=57&amp;sbin_map=57&amp;is_auto=0" TargetMode="External"/><Relationship Id="rId26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30&amp;sbin_map=230&amp;is_auto=0" TargetMode="External"/><Relationship Id="rId28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235&amp;sbin_map=235&amp;is_auto=0" TargetMode="External"/><Relationship Id="rId5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899400&amp;sbin_info=69&amp;sbin_map=69&amp;is_auto=0" TargetMode="External"/><Relationship Id="rId14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7&amp;sbin_map=157&amp;is_auto=0" TargetMode="External"/><Relationship Id="rId16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9&amp;sbin_map=319&amp;is_auto=0" TargetMode="External"/><Relationship Id="rId18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33100&amp;sbin_info=552&amp;sbin_map=552&amp;is_auto=0" TargetMode="External"/><Relationship Id="rId358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7&amp;sbin_map=147&amp;is_auto=0" TargetMode="External"/><Relationship Id="rId23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87&amp;sbin_map=87&amp;is_auto=0" TargetMode="External"/><Relationship Id="rId344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35&amp;sbin_map=35&amp;is_auto=0" TargetMode="External"/><Relationship Id="rId57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29200&amp;sbin_info=81&amp;sbin_map=81&amp;is_auto=0" TargetMode="External"/><Relationship Id="rId22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59200&amp;sbin_info=4&amp;sbin_map=4&amp;is_auto=0" TargetMode="External"/><Relationship Id="rId365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182&amp;sbin_map=182&amp;is_auto=0" TargetMode="External"/><Relationship Id="rId78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38&amp;sbin_map=138&amp;is_auto=0" TargetMode="External"/><Relationship Id="rId99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265&amp;sbin_map=265&amp;is_auto=0" TargetMode="External"/><Relationship Id="rId106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26&amp;sbin_map=326&amp;is_auto=0" TargetMode="External"/><Relationship Id="rId24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7&amp;sbin_map=127&amp;is_auto=0" TargetMode="External"/><Relationship Id="rId26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305&amp;sbin_map=305&amp;is_auto=0" TargetMode="External"/><Relationship Id="rId330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32100&amp;sbin_info=30&amp;sbin_map=30&amp;is_auto=0" TargetMode="External"/><Relationship Id="rId351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5&amp;sbin_map=105&amp;is_auto=0" TargetMode="External"/><Relationship Id="rId372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32&amp;sbin_map=232&amp;is_auto=0" TargetMode="External"/><Relationship Id="rId43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98&amp;sbin_map=198&amp;is_auto=0" TargetMode="External"/><Relationship Id="rId6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870500&amp;sbin_info=377&amp;sbin_map=377&amp;is_auto=0" TargetMode="External"/><Relationship Id="rId85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6&amp;sbin_map=176&amp;is_auto=0" TargetMode="External"/><Relationship Id="rId12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405&amp;sbin_map=405&amp;is_auto=0" TargetMode="External"/><Relationship Id="rId14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10&amp;sbin_map=210&amp;is_auto=0" TargetMode="External"/><Relationship Id="rId211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6&amp;sbin_map=136&amp;is_auto=0" TargetMode="External"/><Relationship Id="rId23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92&amp;sbin_map=292&amp;is_auto=0" TargetMode="External"/><Relationship Id="rId25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8&amp;sbin_map=168&amp;is_auto=0" TargetMode="External"/><Relationship Id="rId5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1.11932700&amp;sbin_info=23&amp;sbin_map=23&amp;is_auto=0" TargetMode="External"/><Relationship Id="rId71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00&amp;sbin_info=67&amp;sbin_map=67&amp;is_auto=0" TargetMode="External"/><Relationship Id="rId11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2.38492900&amp;sbin_info=105&amp;sbin_map=105&amp;is_auto=0" TargetMode="External"/><Relationship Id="rId13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9&amp;sbin_map=39&amp;is_auto=0" TargetMode="External"/><Relationship Id="rId12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890800&amp;sbin_info=507&amp;sbin_map=507&amp;is_auto=0" TargetMode="External"/><Relationship Id="rId30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300&amp;sbin_info=210&amp;sbin_map=210&amp;is_auto=0" TargetMode="External"/><Relationship Id="rId31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891200&amp;sbin_info=266&amp;sbin_map=266&amp;is_auto=0" TargetMode="External"/><Relationship Id="rId337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23000&amp;sbin_info=241&amp;sbin_map=241&amp;is_auto=0" TargetMode="External"/><Relationship Id="rId358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1&amp;sbin_map=141&amp;is_auto=0" TargetMode="External"/><Relationship Id="rId29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5&amp;sbin_map=95&amp;is_auto=0" TargetMode="External"/><Relationship Id="rId21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291300&amp;sbin_info=335&amp;sbin_map=335&amp;is_auto=0" TargetMode="External"/><Relationship Id="rId30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8&amp;sbin_map=158&amp;is_auto=0" TargetMode="External"/><Relationship Id="rId32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338&amp;sbin_map=338&amp;is_auto=0" TargetMode="External"/><Relationship Id="rId15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2400&amp;sbin_info=126&amp;sbin_map=126&amp;is_auto=0" TargetMode="External"/><Relationship Id="rId36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146&amp;sbin_map=146&amp;is_auto=0" TargetMode="External"/><Relationship Id="rId204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8&amp;sbin_map=98&amp;is_auto=0" TargetMode="External"/><Relationship Id="rId344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&amp;sbin_map=11&amp;is_auto=0" TargetMode="External"/><Relationship Id="rId29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39&amp;sbin_map=139&amp;is_auto=0" TargetMode="External"/><Relationship Id="rId330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3267100&amp;sbin_info=78&amp;sbin_map=78&amp;is_auto=0" TargetMode="External"/><Relationship Id="rId22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8700&amp;sbin_info=181&amp;sbin_map=181&amp;is_auto=0" TargetMode="External"/><Relationship Id="rId28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&amp;sbin_map=16&amp;is_auto=0" TargetMode="External"/><Relationship Id="rId16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47&amp;sbin_map=347&amp;is_auto=0" TargetMode="External"/><Relationship Id="rId187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8258900&amp;sbin_info=12&amp;sbin_map=12&amp;is_auto=0" TargetMode="External"/><Relationship Id="rId27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4076600&amp;sbin_info=34&amp;sbin_map=34&amp;is_auto=0" TargetMode="External"/><Relationship Id="rId15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8&amp;sbin_map=258&amp;is_auto=0" TargetMode="External"/><Relationship Id="rId29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102&amp;sbin_map=102&amp;is_auto=0" TargetMode="External"/><Relationship Id="rId30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03&amp;sbin_map=203&amp;is_auto=0" TargetMode="External"/><Relationship Id="rId17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1&amp;sbin_map=401&amp;is_auto=0" TargetMode="External"/><Relationship Id="rId194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9&amp;sbin_map=39&amp;is_auto=0" TargetMode="External"/><Relationship Id="rId2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1139600&amp;sbin_info=2&amp;sbin_map=2&amp;is_auto=0" TargetMode="External"/><Relationship Id="rId18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573400&amp;sbin_info=477&amp;sbin_map=477&amp;is_auto=0" TargetMode="External"/><Relationship Id="rId376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3&amp;sbin_map=263&amp;is_auto=0" TargetMode="External"/><Relationship Id="rId6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42&amp;sbin_map=42&amp;is_auto=0" TargetMode="External"/><Relationship Id="rId89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9&amp;sbin_map=199&amp;is_auto=0" TargetMode="External"/><Relationship Id="rId23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&amp;sbin_map=16&amp;is_auto=0" TargetMode="External"/><Relationship Id="rId25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8&amp;sbin_map=208&amp;is_auto=0" TargetMode="External"/><Relationship Id="rId27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07100&amp;sbin_info=62&amp;sbin_map=62&amp;is_auto=0" TargetMode="External"/><Relationship Id="rId29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4&amp;sbin_map=134&amp;is_auto=0" TargetMode="External"/><Relationship Id="rId362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8&amp;sbin_map=168&amp;is_auto=0" TargetMode="External"/><Relationship Id="rId5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788900&amp;sbin_info=70&amp;sbin_map=70&amp;is_auto=0" TargetMode="External"/><Relationship Id="rId75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23&amp;sbin_map=123&amp;is_auto=0" TargetMode="External"/><Relationship Id="rId96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42&amp;sbin_map=242&amp;is_auto=0" TargetMode="External"/><Relationship Id="rId11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8911900&amp;sbin_info=465&amp;sbin_map=465&amp;is_auto=0" TargetMode="External"/><Relationship Id="rId13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35&amp;sbin_map=135&amp;is_auto=0" TargetMode="External"/><Relationship Id="rId15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302&amp;sbin_map=302&amp;is_auto=0" TargetMode="External"/><Relationship Id="rId22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43200&amp;sbin_info=301&amp;sbin_map=301&amp;is_auto=0" TargetMode="External"/><Relationship Id="rId24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09&amp;sbin_map=109&amp;is_auto=0" TargetMode="External"/><Relationship Id="rId26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70&amp;sbin_map=270&amp;is_auto=0" TargetMode="External"/><Relationship Id="rId28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08000&amp;sbin_info=18&amp;sbin_map=18&amp;is_auto=0" TargetMode="External"/><Relationship Id="rId9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54700&amp;sbin_info=79&amp;sbin_map=79&amp;is_auto=0" TargetMode="External"/><Relationship Id="rId40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72&amp;sbin_map=172&amp;is_auto=0" TargetMode="External"/><Relationship Id="rId6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60200&amp;sbin_info=116&amp;sbin_map=116&amp;is_auto=0" TargetMode="External"/><Relationship Id="rId8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60&amp;sbin_map=160&amp;is_auto=0" TargetMode="External"/><Relationship Id="rId10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09&amp;sbin_map=309&amp;is_auto=0" TargetMode="External"/><Relationship Id="rId12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747500&amp;sbin_info=464&amp;sbin_map=464&amp;is_auto=0" TargetMode="External"/><Relationship Id="rId14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80&amp;sbin_map=180&amp;is_auto=0" TargetMode="External"/><Relationship Id="rId25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7&amp;sbin_map=147&amp;is_auto=0" TargetMode="External"/><Relationship Id="rId110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8&amp;sbin_map=358&amp;is_auto=0" TargetMode="External"/><Relationship Id="rId13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0&amp;sbin_map=10&amp;is_auto=0" TargetMode="External"/><Relationship Id="rId27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01689000&amp;sbin_info=332&amp;sbin_map=332&amp;is_auto=0" TargetMode="External"/><Relationship Id="rId327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9221600&amp;sbin_info=55&amp;sbin_map=55&amp;is_auto=0" TargetMode="External"/><Relationship Id="rId19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3200&amp;sbin_info=213&amp;sbin_map=213&amp;is_auto=0" TargetMode="External"/><Relationship Id="rId208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0&amp;sbin_map=120&amp;is_auto=0" TargetMode="External"/><Relationship Id="rId348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4&amp;sbin_map=64&amp;is_auto=0" TargetMode="External"/><Relationship Id="rId369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06&amp;sbin_map=206&amp;is_auto=0" TargetMode="External"/><Relationship Id="rId22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50&amp;sbin_map=250&amp;is_auto=0" TargetMode="External"/><Relationship Id="rId31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41&amp;sbin_map=241&amp;is_auto=0" TargetMode="External"/><Relationship Id="rId334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193600&amp;sbin_info=225&amp;sbin_map=225&amp;is_auto=0" TargetMode="External"/><Relationship Id="rId355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43200&amp;sbin_info=126&amp;sbin_map=126&amp;is_auto=0" TargetMode="External"/><Relationship Id="rId26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000&amp;sbin_info=59&amp;sbin_map=59&amp;is_auto=0" TargetMode="External"/><Relationship Id="rId47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30&amp;sbin_map=230&amp;is_auto=0" TargetMode="External"/><Relationship Id="rId215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300&amp;sbin_info=200&amp;sbin_map=200&amp;is_auto=0" TargetMode="External"/><Relationship Id="rId23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300&amp;sbin_info=210&amp;sbin_map=210&amp;is_auto=0" TargetMode="External"/><Relationship Id="rId32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298&amp;sbin_map=298&amp;is_auto=0" TargetMode="External"/><Relationship Id="rId341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99&amp;sbin_map=99&amp;is_auto=0" TargetMode="External"/><Relationship Id="rId12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74800&amp;sbin_info=62&amp;sbin_map=62&amp;is_auto=0" TargetMode="External"/><Relationship Id="rId33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128&amp;sbin_map=128&amp;is_auto=0" TargetMode="External"/><Relationship Id="rId201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112700&amp;sbin_info=83&amp;sbin_map=83&amp;is_auto=0" TargetMode="External"/><Relationship Id="rId22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109500&amp;sbin_info=29&amp;sbin_map=29&amp;is_auto=0" TargetMode="External"/><Relationship Id="rId17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44&amp;sbin_map=444&amp;is_auto=0" TargetMode="External"/><Relationship Id="rId198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7&amp;sbin_map=67&amp;is_auto=0" TargetMode="External"/><Relationship Id="rId16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7&amp;sbin_map=327&amp;is_auto=0" TargetMode="External"/><Relationship Id="rId18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711&amp;sbin_map=711&amp;is_auto=0" TargetMode="External"/><Relationship Id="rId30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6&amp;sbin_map=176&amp;is_auto=0" TargetMode="External"/><Relationship Id="rId17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1&amp;sbin_map=381&amp;is_auto=0" TargetMode="External"/><Relationship Id="rId191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112700&amp;sbin_info=18&amp;sbin_map=18&amp;is_auto=0" TargetMode="External"/><Relationship Id="rId79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48&amp;sbin_map=148&amp;is_auto=0" TargetMode="External"/><Relationship Id="rId26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40&amp;sbin_map=340&amp;is_auto=0" TargetMode="External"/><Relationship Id="rId28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83&amp;sbin_map=83&amp;is_auto=0" TargetMode="External"/><Relationship Id="rId373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47&amp;sbin_map=247&amp;is_auto=0" TargetMode="External"/><Relationship Id="rId65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0100&amp;sbin_info=17&amp;sbin_map=17&amp;is_auto=0" TargetMode="External"/><Relationship Id="rId86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3&amp;sbin_map=183&amp;is_auto=0" TargetMode="External"/><Relationship Id="rId12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819100&amp;sbin_info=388&amp;sbin_map=388&amp;is_auto=0" TargetMode="External"/><Relationship Id="rId14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224&amp;sbin_map=224&amp;is_auto=0" TargetMode="External"/><Relationship Id="rId25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6&amp;sbin_map=176&amp;is_auto=0" TargetMode="External"/><Relationship Id="rId5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1499000&amp;sbin_info=2&amp;sbin_map=2&amp;is_auto=0" TargetMode="External"/><Relationship Id="rId11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37752200&amp;sbin_info=3&amp;sbin_map=3&amp;is_auto=0" TargetMode="External"/><Relationship Id="rId13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88&amp;sbin_map=88&amp;is_auto=0" TargetMode="External"/><Relationship Id="rId27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335300&amp;sbin_info=333&amp;sbin_map=333&amp;is_auto=0" TargetMode="External"/><Relationship Id="rId29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20&amp;sbin_map=120&amp;is_auto=0" TargetMode="External"/><Relationship Id="rId7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77&amp;sbin_map=77&amp;is_auto=0" TargetMode="External"/><Relationship Id="rId93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20&amp;sbin_map=220&amp;is_auto=0" TargetMode="External"/><Relationship Id="rId10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76&amp;sbin_map=276&amp;is_auto=0" TargetMode="External"/><Relationship Id="rId156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84&amp;sbin_map=284&amp;is_auto=0" TargetMode="External"/><Relationship Id="rId17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38&amp;sbin_map=438&amp;is_auto=0" TargetMode="External"/><Relationship Id="rId24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94&amp;sbin_map=94&amp;is_auto=0" TargetMode="External"/><Relationship Id="rId26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39&amp;sbin_map=239&amp;is_auto=0" TargetMode="External"/><Relationship Id="rId28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64800&amp;sbin_info=40&amp;sbin_map=40&amp;is_auto=0" TargetMode="External"/><Relationship Id="rId6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789300&amp;sbin_info=6&amp;sbin_map=6&amp;is_auto=0" TargetMode="External"/><Relationship Id="rId12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86000&amp;sbin_info=69&amp;sbin_map=69&amp;is_auto=0" TargetMode="External"/><Relationship Id="rId14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161&amp;sbin_map=161&amp;is_auto=0" TargetMode="External"/><Relationship Id="rId16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2&amp;sbin_map=322&amp;is_auto=0" TargetMode="External"/><Relationship Id="rId338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50100&amp;sbin_info=109&amp;sbin_map=109&amp;is_auto=0" TargetMode="External"/><Relationship Id="rId359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0&amp;sbin_map=150&amp;is_auto=0" TargetMode="External"/><Relationship Id="rId21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335300&amp;sbin_info=333&amp;sbin_map=333&amp;is_auto=0" TargetMode="External"/><Relationship Id="rId32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986700&amp;sbin_info=356&amp;sbin_map=356&amp;is_auto=0" TargetMode="External"/><Relationship Id="rId345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9&amp;sbin_map=39&amp;is_auto=0" TargetMode="External"/><Relationship Id="rId366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87&amp;sbin_map=187&amp;is_auto=0" TargetMode="External"/><Relationship Id="rId16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56100&amp;sbin_info=104&amp;sbin_map=104&amp;is_auto=0" TargetMode="External"/><Relationship Id="rId37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4&amp;sbin_map=154&amp;is_auto=0" TargetMode="External"/><Relationship Id="rId58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094200&amp;sbin_info=236&amp;sbin_map=236&amp;is_auto=0" TargetMode="External"/><Relationship Id="rId79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41&amp;sbin_map=141&amp;is_auto=0" TargetMode="External"/><Relationship Id="rId205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6&amp;sbin_map=106&amp;is_auto=0" TargetMode="External"/><Relationship Id="rId22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47400&amp;sbin_info=91&amp;sbin_map=91&amp;is_auto=0" TargetMode="External"/><Relationship Id="rId24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0&amp;sbin_map=130&amp;is_auto=0" TargetMode="External"/><Relationship Id="rId31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4&amp;sbin_map=214&amp;is_auto=0" TargetMode="External"/><Relationship Id="rId331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343700&amp;sbin_info=14&amp;sbin_map=14&amp;is_auto=0" TargetMode="External"/><Relationship Id="rId352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110&amp;sbin_map=110&amp;is_auto=0" TargetMode="External"/><Relationship Id="rId23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53&amp;sbin_map=153&amp;is_auto=0" TargetMode="External"/><Relationship Id="rId44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8900&amp;sbin_info=204&amp;sbin_map=204&amp;is_auto=0" TargetMode="External"/><Relationship Id="rId6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05200&amp;sbin_info=117&amp;sbin_map=117&amp;is_auto=0" TargetMode="External"/><Relationship Id="rId107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36&amp;sbin_map=336&amp;is_auto=0" TargetMode="External"/><Relationship Id="rId12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78900&amp;sbin_info=420&amp;sbin_map=420&amp;is_auto=0" TargetMode="External"/><Relationship Id="rId212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0&amp;sbin_map=140&amp;is_auto=0" TargetMode="External"/><Relationship Id="rId23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81900&amp;sbin_info=291&amp;sbin_map=291&amp;is_auto=0" TargetMode="External"/><Relationship Id="rId30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01&amp;sbin_map=101&amp;is_auto=0" TargetMode="External"/><Relationship Id="rId11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35755500&amp;sbin_info=369&amp;sbin_map=369&amp;is_auto=0" TargetMode="External"/><Relationship Id="rId5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34336000&amp;sbin_info=51&amp;sbin_map=51&amp;is_auto=0" TargetMode="External"/><Relationship Id="rId10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9&amp;sbin_map=269&amp;is_auto=0" TargetMode="External"/><Relationship Id="rId195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50&amp;sbin_map=50&amp;is_auto=0" TargetMode="External"/><Relationship Id="rId18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513&amp;sbin_map=513&amp;is_auto=0" TargetMode="External"/><Relationship Id="rId31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69&amp;sbin_map=269&amp;is_auto=0" TargetMode="External"/><Relationship Id="rId30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1&amp;sbin_map=161&amp;is_auto=0" TargetMode="External"/><Relationship Id="rId16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79100&amp;sbin_info=236&amp;sbin_map=236&amp;is_auto=0" TargetMode="External"/><Relationship Id="rId27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9800&amp;sbin_info=240&amp;sbin_map=240&amp;is_auto=0" TargetMode="External"/><Relationship Id="rId97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58&amp;sbin_map=258&amp;is_auto=0" TargetMode="External"/><Relationship Id="rId26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8&amp;sbin_map=288&amp;is_auto=0" TargetMode="External"/><Relationship Id="rId28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0800&amp;sbin_info=25&amp;sbin_map=25&amp;is_auto=0" TargetMode="External"/><Relationship Id="rId370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220&amp;sbin_map=220&amp;is_auto=0" TargetMode="External"/><Relationship Id="rId83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83400&amp;sbin_info=168&amp;sbin_map=168&amp;is_auto=0" TargetMode="External"/><Relationship Id="rId14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196&amp;sbin_map=196&amp;is_auto=0" TargetMode="External"/><Relationship Id="rId16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54&amp;sbin_map=354&amp;is_auto=0" TargetMode="External"/><Relationship Id="rId188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2484400&amp;sbin_info=27&amp;sbin_map=27&amp;is_auto=0" TargetMode="External"/><Relationship Id="rId25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1&amp;sbin_map=161&amp;is_auto=0" TargetMode="External"/><Relationship Id="rId27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7472600&amp;sbin_info=3&amp;sbin_map=3&amp;is_auto=0" TargetMode="External"/><Relationship Id="rId29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5&amp;sbin_map=105&amp;is_auto=0" TargetMode="External"/><Relationship Id="rId9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3&amp;sbin_map=203&amp;is_auto=0" TargetMode="External"/><Relationship Id="rId13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30&amp;sbin_map=30&amp;is_auto=0" TargetMode="External"/><Relationship Id="rId15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4&amp;sbin_map=264&amp;is_auto=0" TargetMode="External"/><Relationship Id="rId17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6&amp;sbin_map=406&amp;is_auto=0" TargetMode="External"/><Relationship Id="rId3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7496200&amp;sbin_info=35&amp;sbin_map=35&amp;is_auto=0" TargetMode="External"/><Relationship Id="rId16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7&amp;sbin_map=307&amp;is_auto=0" TargetMode="External"/><Relationship Id="rId349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96&amp;sbin_map=96&amp;is_auto=0" TargetMode="External"/><Relationship Id="rId33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50200&amp;sbin_info=47&amp;sbin_map=47&amp;is_auto=0" TargetMode="External"/><Relationship Id="rId356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4&amp;sbin_map=134&amp;is_auto=0" TargetMode="External"/><Relationship Id="rId48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530&amp;sbin_map=530&amp;is_auto=0" TargetMode="External"/><Relationship Id="rId6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97800&amp;sbin_info=52&amp;sbin_map=52&amp;is_auto=0" TargetMode="External"/><Relationship Id="rId21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4076600&amp;sbin_info=34&amp;sbin_map=34&amp;is_auto=0" TargetMode="External"/><Relationship Id="rId23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2&amp;sbin_map=32&amp;is_auto=0" TargetMode="External"/><Relationship Id="rId32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20&amp;sbin_map=320&amp;is_auto=0" TargetMode="External"/><Relationship Id="rId377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6&amp;sbin_map=266&amp;is_auto=0" TargetMode="External"/><Relationship Id="rId34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9&amp;sbin_map=139&amp;is_auto=0" TargetMode="External"/><Relationship Id="rId11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6276700&amp;sbin_info=95&amp;sbin_map=95&amp;is_auto=0" TargetMode="External"/><Relationship Id="rId202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0&amp;sbin_map=90&amp;is_auto=0" TargetMode="External"/><Relationship Id="rId25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3&amp;sbin_map=213&amp;is_auto=0" TargetMode="External"/><Relationship Id="rId342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208&amp;sbin_map=208&amp;is_auto=0" TargetMode="External"/><Relationship Id="rId363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1&amp;sbin_map=171&amp;is_auto=0" TargetMode="External"/><Relationship Id="rId5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821600&amp;sbin_info=73&amp;sbin_map=73&amp;is_auto=0" TargetMode="External"/><Relationship Id="rId76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126&amp;sbin_map=126&amp;is_auto=0" TargetMode="External"/><Relationship Id="rId13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38&amp;sbin_map=138&amp;is_auto=0" TargetMode="External"/><Relationship Id="rId22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554700&amp;sbin_info=334&amp;sbin_map=334&amp;is_auto=0" TargetMode="External"/><Relationship Id="rId24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12&amp;sbin_map=112&amp;is_auto=0" TargetMode="External"/><Relationship Id="rId370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75000&amp;sbin_info=214&amp;sbin_map=214&amp;is_auto=0" TargetMode="External"/><Relationship Id="rId20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97&amp;sbin_map=97&amp;is_auto=0" TargetMode="External"/><Relationship Id="rId41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175&amp;sbin_map=175&amp;is_auto=0" TargetMode="External"/><Relationship Id="rId6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84200&amp;sbin_info=328&amp;sbin_map=328&amp;is_auto=0" TargetMode="External"/><Relationship Id="rId10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13&amp;sbin_map=313&amp;is_auto=0" TargetMode="External"/><Relationship Id="rId12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18&amp;sbin_map=18&amp;is_auto=0" TargetMode="External"/><Relationship Id="rId23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86600&amp;sbin_info=293&amp;sbin_map=293&amp;is_auto=0" TargetMode="External"/><Relationship Id="rId111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66&amp;sbin_map=366&amp;is_auto=0" TargetMode="External"/><Relationship Id="rId30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83&amp;sbin_map=183&amp;is_auto=0" TargetMode="External"/><Relationship Id="rId328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1984000&amp;sbin_info=79&amp;sbin_map=79&amp;is_auto=0" TargetMode="External"/><Relationship Id="rId349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31900&amp;sbin_info=71&amp;sbin_map=71&amp;is_auto=0" TargetMode="External"/><Relationship Id="rId192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30&amp;sbin_map=30&amp;is_auto=0" TargetMode="External"/><Relationship Id="rId209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3&amp;sbin_map=123&amp;is_auto=0" TargetMode="External"/><Relationship Id="rId31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48&amp;sbin_map=248&amp;is_auto=0" TargetMode="External"/><Relationship Id="rId335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29600&amp;sbin_info=217&amp;sbin_map=217&amp;is_auto=0" TargetMode="External"/><Relationship Id="rId27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31700&amp;sbin_info=76&amp;sbin_map=76&amp;is_auto=0" TargetMode="External"/><Relationship Id="rId30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41&amp;sbin_map=141&amp;is_auto=0" TargetMode="External"/><Relationship Id="rId13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88500&amp;sbin_info=38&amp;sbin_map=38&amp;is_auto=0" TargetMode="External"/><Relationship Id="rId32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43200&amp;sbin_info=301&amp;sbin_map=301&amp;is_auto=0" TargetMode="External"/><Relationship Id="rId27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03300&amp;sbin_info=7&amp;sbin_map=7&amp;is_auto=0" TargetMode="External"/><Relationship Id="rId29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7&amp;sbin_map=127&amp;is_auto=0" TargetMode="External"/><Relationship Id="rId9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233&amp;sbin_map=233&amp;is_auto=0" TargetMode="External"/><Relationship Id="rId15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5&amp;sbin_map=295&amp;is_auto=0" TargetMode="External"/><Relationship Id="rId17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50&amp;sbin_map=450&amp;is_auto=0" TargetMode="External"/><Relationship Id="rId199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6914400&amp;sbin_info=70&amp;sbin_map=70&amp;is_auto=0" TargetMode="External"/><Relationship Id="rId26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56&amp;sbin_map=256&amp;is_auto=0" TargetMode="External"/><Relationship Id="rId28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17&amp;sbin_map=17&amp;is_auto=0" TargetMode="External"/><Relationship Id="rId7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930300&amp;sbin_info=30&amp;sbin_map=30&amp;is_auto=0" TargetMode="External"/><Relationship Id="rId8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52&amp;sbin_map=152&amp;is_auto=0" TargetMode="External"/><Relationship Id="rId14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1900&amp;sbin_info=169&amp;sbin_map=169&amp;is_auto=0" TargetMode="External"/><Relationship Id="rId16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1&amp;sbin_map=331&amp;is_auto=0" TargetMode="External"/><Relationship Id="rId18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999&amp;sbin_map=999&amp;is_auto=0" TargetMode="External"/><Relationship Id="rId29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89&amp;sbin_map=89&amp;is_auto=0" TargetMode="External"/><Relationship Id="rId15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36&amp;sbin_map=236&amp;is_auto=0" TargetMode="External"/><Relationship Id="rId17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4&amp;sbin_map=384&amp;is_auto=0" TargetMode="External"/><Relationship Id="rId367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97&amp;sbin_map=197&amp;is_auto=0" TargetMode="External"/><Relationship Id="rId59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66800&amp;sbin_info=101&amp;sbin_map=101&amp;is_auto=0" TargetMode="External"/><Relationship Id="rId22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000&amp;sbin_info=273&amp;sbin_map=273&amp;is_auto=0" TargetMode="External"/><Relationship Id="rId24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7&amp;sbin_map=137&amp;is_auto=0" TargetMode="External"/><Relationship Id="rId26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0600&amp;sbin_info=350&amp;sbin_map=350&amp;is_auto=0" TargetMode="External"/><Relationship Id="rId353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9&amp;sbin_map=119&amp;is_auto=0" TargetMode="External"/><Relationship Id="rId374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0&amp;sbin_map=250&amp;is_auto=0" TargetMode="External"/><Relationship Id="rId45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215&amp;sbin_map=215&amp;is_auto=0" TargetMode="External"/><Relationship Id="rId66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2800&amp;sbin_info=26&amp;sbin_map=26&amp;is_auto=0" TargetMode="External"/><Relationship Id="rId8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14000&amp;sbin_info=186&amp;sbin_map=186&amp;is_auto=0" TargetMode="External"/><Relationship Id="rId10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4&amp;sbin_map=344&amp;is_auto=0" TargetMode="External"/><Relationship Id="rId12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94&amp;sbin_map=294&amp;is_auto=0" TargetMode="External"/><Relationship Id="rId213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0&amp;sbin_map=150&amp;is_auto=0" TargetMode="External"/><Relationship Id="rId23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102&amp;sbin_map=102&amp;is_auto=0" TargetMode="External"/><Relationship Id="rId25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79&amp;sbin_map=179&amp;is_auto=0" TargetMode="External"/><Relationship Id="rId27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936900&amp;sbin_info=330&amp;sbin_map=330&amp;is_auto=0" TargetMode="External"/><Relationship Id="rId360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4&amp;sbin_map=154&amp;is_auto=0" TargetMode="External"/><Relationship Id="rId31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13&amp;sbin_map=113&amp;is_auto=0" TargetMode="External"/><Relationship Id="rId5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685000&amp;sbin_info=32&amp;sbin_map=32&amp;is_auto=0" TargetMode="External"/><Relationship Id="rId7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8900&amp;sbin_info=80&amp;sbin_map=80&amp;is_auto=0" TargetMode="External"/><Relationship Id="rId115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2444500&amp;sbin_info=455&amp;sbin_map=455&amp;is_auto=0" TargetMode="External"/><Relationship Id="rId13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372100&amp;sbin_info=100&amp;sbin_map=100&amp;is_auto=0" TargetMode="External"/><Relationship Id="rId22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784600&amp;sbin_info=52&amp;sbin_map=52&amp;is_auto=0" TargetMode="External"/><Relationship Id="rId24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7&amp;sbin_map=97&amp;is_auto=0" TargetMode="External"/><Relationship Id="rId26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49&amp;sbin_map=249&amp;is_auto=0" TargetMode="External"/><Relationship Id="rId10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2800&amp;sbin_info=290&amp;sbin_map=290&amp;is_auto=0" TargetMode="External"/><Relationship Id="rId12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68600&amp;sbin_info=21&amp;sbin_map=21&amp;is_auto=0" TargetMode="External"/><Relationship Id="rId31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7&amp;sbin_map=287&amp;is_auto=0" TargetMode="External"/><Relationship Id="rId339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22900&amp;sbin_info=200&amp;sbin_map=200&amp;is_auto=0" TargetMode="External"/><Relationship Id="rId30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9&amp;sbin_map=169&amp;is_auto=0" TargetMode="External"/><Relationship Id="rId17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67&amp;sbin_map=67&amp;is_auto=0" TargetMode="External"/><Relationship Id="rId32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60&amp;sbin_map=360&amp;is_auto=0" TargetMode="External"/><Relationship Id="rId346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2&amp;sbin_map=42&amp;is_auto=0" TargetMode="External"/><Relationship Id="rId38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8&amp;sbin_map=158&amp;is_auto=0" TargetMode="External"/><Relationship Id="rId206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109&amp;sbin_map=109&amp;is_auto=0" TargetMode="External"/><Relationship Id="rId22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719800&amp;sbin_info=295&amp;sbin_map=295&amp;is_auto=0" TargetMode="External"/><Relationship Id="rId31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7&amp;sbin_map=217&amp;is_auto=0" TargetMode="External"/><Relationship Id="rId332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227700&amp;sbin_info=92&amp;sbin_map=92&amp;is_auto=0" TargetMode="External"/><Relationship Id="rId24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131&amp;sbin_map=131&amp;is_auto=0" TargetMode="External"/><Relationship Id="rId213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728600&amp;sbin_info=144&amp;sbin_map=144&amp;is_auto=0" TargetMode="External"/><Relationship Id="rId10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87100&amp;sbin_info=28&amp;sbin_map=28&amp;is_auto=0" TargetMode="External"/><Relationship Id="rId16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3&amp;sbin_map=373&amp;is_auto=0" TargetMode="External"/><Relationship Id="rId189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80&amp;sbin_map=80&amp;is_auto=0" TargetMode="External"/><Relationship Id="rId29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13&amp;sbin_map=113&amp;is_auto=0" TargetMode="External"/><Relationship Id="rId9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1&amp;sbin_map=211&amp;is_auto=0" TargetMode="External"/><Relationship Id="rId15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77&amp;sbin_map=277&amp;is_auto=0" TargetMode="External"/><Relationship Id="rId17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415&amp;sbin_map=415&amp;is_auto=0" TargetMode="External"/><Relationship Id="rId196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3&amp;sbin_map=53&amp;is_auto=0" TargetMode="External"/><Relationship Id="rId28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73700&amp;sbin_info=78&amp;sbin_map=78&amp;is_auto=0" TargetMode="External"/><Relationship Id="rId4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4064300&amp;sbin_info=82&amp;sbin_map=82&amp;is_auto=0" TargetMode="External"/><Relationship Id="rId14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50&amp;sbin_map=150&amp;is_auto=0" TargetMode="External"/><Relationship Id="rId16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5&amp;sbin_map=315&amp;is_auto=0" TargetMode="External"/><Relationship Id="rId18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23&amp;sbin_map=523&amp;is_auto=0" TargetMode="External"/><Relationship Id="rId378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74&amp;sbin_map=274&amp;is_auto=0" TargetMode="External"/><Relationship Id="rId25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23&amp;sbin_map=223&amp;is_auto=0" TargetMode="External"/><Relationship Id="rId364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178&amp;sbin_map=178&amp;is_auto=0" TargetMode="External"/><Relationship Id="rId56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78500&amp;sbin_info=63&amp;sbin_map=63&amp;is_auto=0" TargetMode="External"/><Relationship Id="rId7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33&amp;sbin_map=133&amp;is_auto=0" TargetMode="External"/><Relationship Id="rId98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1&amp;sbin_map=261&amp;is_auto=0" TargetMode="External"/><Relationship Id="rId11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24600&amp;sbin_info=32&amp;sbin_map=32&amp;is_auto=0" TargetMode="External"/><Relationship Id="rId24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3&amp;sbin_map=123&amp;is_auto=0" TargetMode="External"/><Relationship Id="rId26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00&amp;sbin_map=300&amp;is_auto=0" TargetMode="External"/><Relationship Id="rId350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1&amp;sbin_map=101&amp;is_auto=0" TargetMode="External"/><Relationship Id="rId42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88&amp;sbin_map=188&amp;is_auto=0" TargetMode="External"/><Relationship Id="rId63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00&amp;sbin_info=312&amp;sbin_map=312&amp;is_auto=0" TargetMode="External"/><Relationship Id="rId105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321&amp;sbin_map=321&amp;is_auto=0" TargetMode="External"/><Relationship Id="rId12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53600&amp;sbin_info=423&amp;sbin_map=423&amp;is_auto=0" TargetMode="External"/><Relationship Id="rId14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02&amp;sbin_map=202&amp;is_auto=0" TargetMode="External"/><Relationship Id="rId23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294&amp;sbin_map=294&amp;is_auto=0" TargetMode="External"/><Relationship Id="rId28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3&amp;sbin_map=33&amp;is_auto=0" TargetMode="External"/><Relationship Id="rId371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224&amp;sbin_map=224&amp;is_auto=0" TargetMode="External"/><Relationship Id="rId8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71&amp;sbin_map=171&amp;is_auto=0" TargetMode="External"/><Relationship Id="rId11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79&amp;sbin_map=379&amp;is_auto=0" TargetMode="External"/><Relationship Id="rId16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67&amp;sbin_map=367&amp;is_auto=0" TargetMode="External"/><Relationship Id="rId25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4&amp;sbin_map=164&amp;is_auto=0" TargetMode="External"/><Relationship Id="rId27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291300&amp;sbin_info=335&amp;sbin_map=335&amp;is_auto=0" TargetMode="External"/><Relationship Id="rId7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60&amp;sbin_map=60&amp;is_auto=0" TargetMode="External"/><Relationship Id="rId9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06&amp;sbin_map=206&amp;is_auto=0" TargetMode="External"/><Relationship Id="rId13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35&amp;sbin_map=35&amp;is_auto=0" TargetMode="External"/><Relationship Id="rId15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9&amp;sbin_map=269&amp;is_auto=0" TargetMode="External"/><Relationship Id="rId14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3&amp;sbin_map=143&amp;is_auto=0" TargetMode="External"/><Relationship Id="rId329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5163300&amp;sbin_info=6&amp;sbin_map=6&amp;is_auto=0" TargetMode="External"/><Relationship Id="rId31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55&amp;sbin_map=255&amp;is_auto=0" TargetMode="External"/><Relationship Id="rId336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48100&amp;sbin_info=32&amp;sbin_map=32&amp;is_auto=0" TargetMode="External"/><Relationship Id="rId357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137&amp;sbin_map=137&amp;is_auto=0" TargetMode="External"/><Relationship Id="rId28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89&amp;sbin_map=89&amp;is_auto=0" TargetMode="External"/><Relationship Id="rId49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615&amp;sbin_map=615&amp;is_auto=0" TargetMode="External"/><Relationship Id="rId21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074200&amp;sbin_info=55&amp;sbin_map=55&amp;is_auto=0" TargetMode="External"/><Relationship Id="rId23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16700&amp;sbin_info=50&amp;sbin_map=50&amp;is_auto=0" TargetMode="External"/><Relationship Id="rId30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8&amp;sbin_map=148&amp;is_auto=0" TargetMode="External"/><Relationship Id="rId32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23&amp;sbin_map=323&amp;is_auto=0" TargetMode="External"/><Relationship Id="rId343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143&amp;sbin_map=143&amp;is_auto=0" TargetMode="External"/><Relationship Id="rId14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59700&amp;sbin_info=612&amp;sbin_map=612&amp;is_auto=0" TargetMode="External"/><Relationship Id="rId35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2&amp;sbin_map=142&amp;is_auto=0" TargetMode="External"/><Relationship Id="rId56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336500&amp;sbin_info=4&amp;sbin_map=4&amp;is_auto=0" TargetMode="External"/><Relationship Id="rId11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761200&amp;sbin_info=72&amp;sbin_map=72&amp;is_auto=0" TargetMode="External"/><Relationship Id="rId203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3&amp;sbin_map=93&amp;is_auto=0" TargetMode="External"/><Relationship Id="rId22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9100&amp;sbin_info=75&amp;sbin_map=75&amp;is_auto=0" TargetMode="External"/><Relationship Id="rId21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0100&amp;sbin_info=133&amp;sbin_map=133&amp;is_auto=0" TargetMode="External"/><Relationship Id="rId42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0200&amp;sbin_info=182&amp;sbin_map=182&amp;is_auto=0" TargetMode="External"/><Relationship Id="rId10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16&amp;sbin_map=316&amp;is_auto=0" TargetMode="External"/><Relationship Id="rId210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8&amp;sbin_map=128&amp;is_auto=0" TargetMode="External"/><Relationship Id="rId186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35340400&amp;sbin_info=23&amp;sbin_map=23&amp;is_auto=0" TargetMode="External"/><Relationship Id="rId29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8&amp;sbin_map=98&amp;is_auto=0" TargetMode="External"/><Relationship Id="rId17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97&amp;sbin_map=397&amp;is_auto=0" TargetMode="External"/><Relationship Id="rId193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3&amp;sbin_map=33&amp;is_auto=0" TargetMode="External"/><Relationship Id="rId30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000&amp;sbin_info=195&amp;sbin_map=195&amp;is_auto=0" TargetMode="External"/><Relationship Id="rId1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3602300&amp;sbin_info=24&amp;sbin_map=24&amp;is_auto=0" TargetMode="External"/><Relationship Id="rId37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9&amp;sbin_map=259&amp;is_auto=0" TargetMode="External"/><Relationship Id="rId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1.63396500&amp;sbin_info=22&amp;sbin_map=22&amp;is_auto=0" TargetMode="External"/><Relationship Id="rId88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95&amp;sbin_map=195&amp;is_auto=0" TargetMode="External"/><Relationship Id="rId25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1&amp;sbin_map=201&amp;is_auto=0" TargetMode="External"/><Relationship Id="rId27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109500&amp;sbin_info=29&amp;sbin_map=29&amp;is_auto=0" TargetMode="External"/><Relationship Id="rId29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0&amp;sbin_map=130&amp;is_auto=0" TargetMode="External"/><Relationship Id="rId361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4&amp;sbin_map=164&amp;is_auto=0" TargetMode="External"/><Relationship Id="rId7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18&amp;sbin_map=118&amp;is_auto=0" TargetMode="External"/><Relationship Id="rId9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38&amp;sbin_map=238&amp;is_auto=0" TargetMode="External"/><Relationship Id="rId13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29&amp;sbin_map=129&amp;is_auto=0" TargetMode="External"/><Relationship Id="rId15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8&amp;sbin_map=298&amp;is_auto=0" TargetMode="External"/><Relationship Id="rId17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469&amp;sbin_map=469&amp;is_auto=0" TargetMode="External"/><Relationship Id="rId24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5&amp;sbin_map=105&amp;is_auto=0" TargetMode="External"/><Relationship Id="rId26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891200&amp;sbin_info=266&amp;sbin_map=266&amp;is_auto=0" TargetMode="External"/><Relationship Id="rId28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500&amp;sbin_info=41&amp;sbin_map=41&amp;is_auto=0" TargetMode="External"/><Relationship Id="rId8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8700&amp;sbin_info=60&amp;sbin_map=60&amp;is_auto=0" TargetMode="External"/><Relationship Id="rId60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4&amp;sbin_map=34&amp;is_auto=0" TargetMode="External"/><Relationship Id="rId8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56&amp;sbin_map=156&amp;is_auto=0" TargetMode="External"/><Relationship Id="rId12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53600&amp;sbin_info=330&amp;sbin_map=330&amp;is_auto=0" TargetMode="External"/><Relationship Id="rId14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72&amp;sbin_map=172&amp;is_auto=0" TargetMode="External"/><Relationship Id="rId16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5&amp;sbin_map=335&amp;is_auto=0" TargetMode="External"/><Relationship Id="rId27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60&amp;sbin_map=360&amp;is_auto=0" TargetMode="External"/><Relationship Id="rId13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72&amp;sbin_map=272&amp;is_auto=0" TargetMode="External"/><Relationship Id="rId15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42&amp;sbin_map=242&amp;is_auto=0" TargetMode="External"/><Relationship Id="rId326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77394400&amp;sbin_info=28&amp;sbin_map=28&amp;is_auto=0" TargetMode="External"/><Relationship Id="rId347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0&amp;sbin_map=60&amp;is_auto=0" TargetMode="External"/><Relationship Id="rId368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01&amp;sbin_map=201&amp;is_auto=0" TargetMode="External"/><Relationship Id="rId1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88631100&amp;sbin_info=16&amp;sbin_map=16&amp;is_auto=0" TargetMode="External"/><Relationship Id="rId39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6&amp;sbin_map=166&amp;is_auto=0" TargetMode="External"/><Relationship Id="rId207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6&amp;sbin_map=116&amp;is_auto=0" TargetMode="External"/><Relationship Id="rId22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25600&amp;sbin_info=355&amp;sbin_map=355&amp;is_auto=0" TargetMode="External"/><Relationship Id="rId24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0&amp;sbin_map=140&amp;is_auto=0" TargetMode="External"/><Relationship Id="rId31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34&amp;sbin_map=234&amp;is_auto=0" TargetMode="External"/><Relationship Id="rId333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93300&amp;sbin_info=12&amp;sbin_map=12&amp;is_auto=0" TargetMode="External"/><Relationship Id="rId25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43&amp;sbin_map=43&amp;is_auto=0" TargetMode="External"/><Relationship Id="rId46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4&amp;sbin_map=224&amp;is_auto=0" TargetMode="External"/><Relationship Id="rId10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2&amp;sbin_map=352&amp;is_auto=0" TargetMode="External"/><Relationship Id="rId214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728600&amp;sbin_info=154&amp;sbin_map=154&amp;is_auto=0" TargetMode="External"/><Relationship Id="rId354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2&amp;sbin_map=122&amp;is_auto=0" TargetMode="External"/><Relationship Id="rId375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4&amp;sbin_map=254&amp;is_auto=0" TargetMode="External"/><Relationship Id="rId11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20200&amp;sbin_info=192&amp;sbin_map=192&amp;is_auto=0" TargetMode="External"/><Relationship Id="rId67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3&amp;sbin_map=33&amp;is_auto=0" TargetMode="External"/><Relationship Id="rId23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00&amp;sbin_info=243&amp;sbin_map=243&amp;is_auto=0" TargetMode="External"/><Relationship Id="rId340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68200&amp;sbin_info=82&amp;sbin_map=82&amp;is_auto=0" TargetMode="External"/><Relationship Id="rId361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2300&amp;sbin_info=157&amp;sbin_map=157&amp;is_auto=0" TargetMode="External"/><Relationship Id="rId32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20&amp;sbin_map=120&amp;is_auto=0" TargetMode="External"/><Relationship Id="rId5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9310600&amp;sbin_info=334&amp;sbin_map=334&amp;is_auto=0" TargetMode="External"/><Relationship Id="rId11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0863900&amp;sbin_info=503&amp;sbin_map=503&amp;is_auto=0" TargetMode="External"/><Relationship Id="rId200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7106500&amp;sbin_info=77&amp;sbin_map=77&amp;is_auto=0" TargetMode="External"/><Relationship Id="rId22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605700&amp;sbin_info=328&amp;sbin_map=328&amp;is_auto=0" TargetMode="External"/><Relationship Id="rId10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95&amp;sbin_map=295&amp;is_auto=0" TargetMode="External"/><Relationship Id="rId197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0&amp;sbin_map=60&amp;is_auto=0" TargetMode="External"/><Relationship Id="rId31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290&amp;sbin_map=290&amp;is_auto=0" TargetMode="External"/><Relationship Id="rId18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572&amp;sbin_map=572&amp;is_auto=0" TargetMode="External"/><Relationship Id="rId30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2&amp;sbin_map=172&amp;is_auto=0" TargetMode="External"/><Relationship Id="rId326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84076900&amp;sbin_info=73&amp;sbin_map=73&amp;is_auto=0" TargetMode="External"/><Relationship Id="rId18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52&amp;sbin_map=52&amp;is_auto=0" TargetMode="External"/><Relationship Id="rId190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&amp;sbin_map=10&amp;is_auto=0" TargetMode="External"/><Relationship Id="rId31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22&amp;sbin_map=222&amp;is_auto=0" TargetMode="External"/><Relationship Id="rId99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8&amp;sbin_map=268&amp;is_auto=0" TargetMode="External"/><Relationship Id="rId26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24&amp;sbin_map=324&amp;is_auto=0" TargetMode="External"/><Relationship Id="rId28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79&amp;sbin_map=79&amp;is_auto=0" TargetMode="External"/><Relationship Id="rId85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9&amp;sbin_map=179&amp;is_auto=0" TargetMode="External"/><Relationship Id="rId14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76500&amp;sbin_info=216&amp;sbin_map=216&amp;is_auto=0" TargetMode="External"/><Relationship Id="rId16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6&amp;sbin_map=376&amp;is_auto=0" TargetMode="External"/><Relationship Id="rId25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2&amp;sbin_map=172&amp;is_auto=0" TargetMode="External"/><Relationship Id="rId27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444700&amp;sbin_info=39&amp;sbin_map=39&amp;is_auto=0" TargetMode="External"/><Relationship Id="rId29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16&amp;sbin_map=116&amp;is_auto=0" TargetMode="External"/><Relationship Id="rId7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48400&amp;sbin_info=72&amp;sbin_map=72&amp;is_auto=0" TargetMode="External"/><Relationship Id="rId9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4&amp;sbin_map=214&amp;is_auto=0" TargetMode="External"/><Relationship Id="rId13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58&amp;sbin_map=58&amp;is_auto=0" TargetMode="External"/><Relationship Id="rId155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280&amp;sbin_map=280&amp;is_auto=0" TargetMode="External"/><Relationship Id="rId17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24&amp;sbin_map=424&amp;is_auto=0" TargetMode="External"/><Relationship Id="rId26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9800&amp;sbin_info=229&amp;sbin_map=229&amp;is_auto=0" TargetMode="External"/><Relationship Id="rId12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617800&amp;sbin_info=565&amp;sbin_map=565&amp;is_auto=0" TargetMode="External"/><Relationship Id="rId14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6&amp;sbin_map=156&amp;is_auto=0" TargetMode="External"/><Relationship Id="rId28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86600&amp;sbin_info=293&amp;sbin_map=293&amp;is_auto=0" TargetMode="External"/><Relationship Id="rId5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028900&amp;sbin_info=91&amp;sbin_map=91&amp;is_auto=0" TargetMode="External"/><Relationship Id="rId16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8&amp;sbin_map=318&amp;is_auto=0" TargetMode="External"/><Relationship Id="rId21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655500&amp;sbin_info=354&amp;sbin_map=354&amp;is_auto=0" TargetMode="External"/><Relationship Id="rId358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6&amp;sbin_map=146&amp;is_auto=0" TargetMode="External"/><Relationship Id="rId379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02&amp;sbin_map=302&amp;is_auto=0" TargetMode="External"/><Relationship Id="rId23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85&amp;sbin_map=85&amp;is_auto=0" TargetMode="External"/><Relationship Id="rId344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34&amp;sbin_map=34&amp;is_auto=0" TargetMode="External"/><Relationship Id="rId365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181&amp;sbin_map=181&amp;is_auto=0" TargetMode="External"/><Relationship Id="rId36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9&amp;sbin_map=149&amp;is_auto=0" TargetMode="External"/><Relationship Id="rId57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64600&amp;sbin_info=99&amp;sbin_map=99&amp;is_auto=0" TargetMode="External"/><Relationship Id="rId78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37&amp;sbin_map=137&amp;is_auto=0" TargetMode="External"/><Relationship Id="rId204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2&amp;sbin_map=102&amp;is_auto=0" TargetMode="External"/><Relationship Id="rId22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64600&amp;sbin_info=227&amp;sbin_map=227&amp;is_auto=0" TargetMode="External"/><Relationship Id="rId24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126&amp;sbin_map=126&amp;is_auto=0" TargetMode="External"/><Relationship Id="rId26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304&amp;sbin_map=304&amp;is_auto=0" TargetMode="External"/><Relationship Id="rId330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29800&amp;sbin_info=209&amp;sbin_map=209&amp;is_auto=0" TargetMode="External"/><Relationship Id="rId35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4&amp;sbin_map=104&amp;is_auto=0" TargetMode="External"/><Relationship Id="rId372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61400&amp;sbin_info=231&amp;sbin_map=231&amp;is_auto=0" TargetMode="External"/><Relationship Id="rId22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5300&amp;sbin_info=115&amp;sbin_map=115&amp;is_auto=0" TargetMode="External"/><Relationship Id="rId43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197&amp;sbin_map=197&amp;is_auto=0" TargetMode="External"/><Relationship Id="rId64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154&amp;sbin_map=154&amp;is_auto=0" TargetMode="External"/><Relationship Id="rId106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25&amp;sbin_map=325&amp;is_auto=0" TargetMode="External"/><Relationship Id="rId12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17400&amp;sbin_info=103&amp;sbin_map=103&amp;is_auto=0" TargetMode="External"/><Relationship Id="rId211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5&amp;sbin_map=135&amp;is_auto=0" TargetMode="External"/><Relationship Id="rId23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73700&amp;sbin_info=78&amp;sbin_map=78&amp;is_auto=0" TargetMode="External"/><Relationship Id="rId25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7&amp;sbin_map=167&amp;is_auto=0" TargetMode="External"/><Relationship Id="rId5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1.29727300&amp;sbin_info=19&amp;sbin_map=19&amp;is_auto=0" TargetMode="External"/><Relationship Id="rId11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2.89187400&amp;sbin_info=24&amp;sbin_map=24&amp;is_auto=0" TargetMode="External"/><Relationship Id="rId30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9&amp;sbin_map=209&amp;is_auto=0" TargetMode="External"/><Relationship Id="rId194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5&amp;sbin_map=45&amp;is_auto=0" TargetMode="External"/><Relationship Id="rId31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59&amp;sbin_map=259&amp;is_auto=0" TargetMode="External"/><Relationship Id="rId29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94&amp;sbin_map=94&amp;is_auto=0" TargetMode="External"/><Relationship Id="rId18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508&amp;sbin_map=508&amp;is_auto=0" TargetMode="External"/><Relationship Id="rId337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66000&amp;sbin_info=10&amp;sbin_map=10&amp;is_auto=0" TargetMode="External"/><Relationship Id="rId21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417500&amp;sbin_info=226&amp;sbin_map=226&amp;is_auto=0" TargetMode="External"/><Relationship Id="rId30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7&amp;sbin_map=157&amp;is_auto=0" TargetMode="External"/><Relationship Id="rId32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337&amp;sbin_map=337&amp;is_auto=0" TargetMode="External"/><Relationship Id="rId15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4400&amp;sbin_info=58&amp;sbin_map=58&amp;is_auto=0" TargetMode="External"/><Relationship Id="rId204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7&amp;sbin_map=97&amp;is_auto=0" TargetMode="External"/><Relationship Id="rId29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38&amp;sbin_map=138&amp;is_auto=0" TargetMode="External"/><Relationship Id="rId96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85600&amp;sbin_info=248&amp;sbin_map=248&amp;is_auto=0" TargetMode="External"/><Relationship Id="rId15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6&amp;sbin_map=306&amp;is_auto=0" TargetMode="External"/><Relationship Id="rId145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88&amp;sbin_map=188&amp;is_auto=0" TargetMode="External"/><Relationship Id="rId28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17100&amp;sbin_info=15&amp;sbin_map=15&amp;is_auto=0" TargetMode="External"/><Relationship Id="rId9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85600&amp;sbin_info=390&amp;sbin_map=390&amp;is_auto=0" TargetMode="External"/><Relationship Id="rId8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64&amp;sbin_map=164&amp;is_auto=0" TargetMode="External"/><Relationship Id="rId16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45&amp;sbin_map=345&amp;is_auto=0" TargetMode="External"/><Relationship Id="rId187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8643000&amp;sbin_info=95&amp;sbin_map=95&amp;is_auto=0" TargetMode="External"/><Relationship Id="rId27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40457700&amp;sbin_info=51&amp;sbin_map=51&amp;is_auto=0" TargetMode="External"/><Relationship Id="rId29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1&amp;sbin_map=101&amp;is_auto=0" TargetMode="External"/><Relationship Id="rId13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53600&amp;sbin_info=14&amp;sbin_map=14&amp;is_auto=0" TargetMode="External"/><Relationship Id="rId15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6&amp;sbin_map=256&amp;is_auto=0" TargetMode="External"/><Relationship Id="rId17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0&amp;sbin_map=400&amp;is_auto=0" TargetMode="External"/><Relationship Id="rId194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6&amp;sbin_map=36&amp;is_auto=0" TargetMode="External"/><Relationship Id="rId2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4161400&amp;sbin_info=66&amp;sbin_map=66&amp;is_auto=0" TargetMode="External"/><Relationship Id="rId18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73&amp;sbin_map=473&amp;is_auto=0" TargetMode="External"/><Relationship Id="rId369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213&amp;sbin_map=213&amp;is_auto=0" TargetMode="External"/><Relationship Id="rId355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9&amp;sbin_map=129&amp;is_auto=0" TargetMode="External"/><Relationship Id="rId376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2&amp;sbin_map=262&amp;is_auto=0" TargetMode="External"/><Relationship Id="rId47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34&amp;sbin_map=234&amp;is_auto=0" TargetMode="External"/><Relationship Id="rId6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41&amp;sbin_map=41&amp;is_auto=0" TargetMode="External"/><Relationship Id="rId89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8&amp;sbin_map=198&amp;is_auto=0" TargetMode="External"/><Relationship Id="rId23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2&amp;sbin_map=12&amp;is_auto=0" TargetMode="External"/><Relationship Id="rId25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5&amp;sbin_map=205&amp;is_auto=0" TargetMode="External"/><Relationship Id="rId27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43000&amp;sbin_info=54&amp;sbin_map=54&amp;is_auto=0" TargetMode="External"/><Relationship Id="rId341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47900&amp;sbin_info=229&amp;sbin_map=229&amp;is_auto=0" TargetMode="External"/><Relationship Id="rId362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7&amp;sbin_map=167&amp;is_auto=0" TargetMode="External"/><Relationship Id="rId33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5&amp;sbin_map=135&amp;is_auto=0" TargetMode="External"/><Relationship Id="rId54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2695800&amp;sbin_info=50&amp;sbin_map=50&amp;is_auto=0" TargetMode="External"/><Relationship Id="rId7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2&amp;sbin_map=122&amp;is_auto=0" TargetMode="External"/><Relationship Id="rId11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6829600&amp;sbin_info=504&amp;sbin_map=504&amp;is_auto=0" TargetMode="External"/><Relationship Id="rId13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133&amp;sbin_map=133&amp;is_auto=0" TargetMode="External"/><Relationship Id="rId22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0400&amp;sbin_info=76&amp;sbin_map=76&amp;is_auto=0" TargetMode="External"/><Relationship Id="rId24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8&amp;sbin_map=108&amp;is_auto=0" TargetMode="External"/><Relationship Id="rId40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70&amp;sbin_map=170&amp;is_auto=0" TargetMode="External"/><Relationship Id="rId96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41&amp;sbin_map=241&amp;is_auto=0" TargetMode="External"/><Relationship Id="rId103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2800&amp;sbin_info=308&amp;sbin_map=308&amp;is_auto=0" TargetMode="External"/><Relationship Id="rId12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1900&amp;sbin_info=127&amp;sbin_map=127&amp;is_auto=0" TargetMode="External"/><Relationship Id="rId15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1&amp;sbin_map=301&amp;is_auto=0" TargetMode="External"/><Relationship Id="rId26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69&amp;sbin_map=269&amp;is_auto=0" TargetMode="External"/><Relationship Id="rId61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90300&amp;sbin_info=282&amp;sbin_map=282&amp;is_auto=0" TargetMode="External"/><Relationship Id="rId8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700&amp;sbin_info=159&amp;sbin_map=159&amp;is_auto=0" TargetMode="External"/><Relationship Id="rId14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8&amp;sbin_map=178&amp;is_auto=0" TargetMode="External"/><Relationship Id="rId25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6&amp;sbin_map=146&amp;is_auto=0" TargetMode="External"/><Relationship Id="rId11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7&amp;sbin_map=357&amp;is_auto=0" TargetMode="External"/><Relationship Id="rId13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839600&amp;sbin_info=15&amp;sbin_map=15&amp;is_auto=0" TargetMode="External"/><Relationship Id="rId30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79&amp;sbin_map=179&amp;is_auto=0" TargetMode="External"/><Relationship Id="rId327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6669800&amp;sbin_info=74&amp;sbin_map=74&amp;is_auto=0" TargetMode="External"/><Relationship Id="rId348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3&amp;sbin_map=63&amp;is_auto=0" TargetMode="External"/><Relationship Id="rId1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20900&amp;sbin_info=49&amp;sbin_map=49&amp;is_auto=0" TargetMode="External"/><Relationship Id="rId208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9&amp;sbin_map=119&amp;is_auto=0" TargetMode="External"/><Relationship Id="rId22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700&amp;sbin_info=359&amp;sbin_map=359&amp;is_auto=0" TargetMode="External"/><Relationship Id="rId31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39&amp;sbin_map=239&amp;is_auto=0" TargetMode="External"/><Relationship Id="rId334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22800&amp;sbin_info=108&amp;sbin_map=108&amp;is_auto=0" TargetMode="External"/><Relationship Id="rId26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57&amp;sbin_map=57&amp;is_auto=0" TargetMode="External"/><Relationship Id="rId47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9&amp;sbin_map=229&amp;is_auto=0" TargetMode="External"/><Relationship Id="rId215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7&amp;sbin_map=157&amp;is_auto=0" TargetMode="External"/><Relationship Id="rId32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531600&amp;sbin_info=297&amp;sbin_map=297&amp;is_auto=0" TargetMode="External"/><Relationship Id="rId12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44600&amp;sbin_info=203&amp;sbin_map=203&amp;is_auto=0" TargetMode="External"/><Relationship Id="rId33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27&amp;sbin_map=127&amp;is_auto=0" TargetMode="External"/><Relationship Id="rId201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82&amp;sbin_map=82&amp;is_auto=0" TargetMode="External"/><Relationship Id="rId29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3&amp;sbin_map=123&amp;is_auto=0" TargetMode="External"/><Relationship Id="rId17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443&amp;sbin_map=443&amp;is_auto=0" TargetMode="External"/><Relationship Id="rId198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66&amp;sbin_map=66&amp;is_auto=0" TargetMode="External"/><Relationship Id="rId28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06&amp;sbin_map=206&amp;is_auto=0" TargetMode="External"/><Relationship Id="rId6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080700&amp;sbin_info=12&amp;sbin_map=12&amp;is_auto=0" TargetMode="External"/><Relationship Id="rId16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6&amp;sbin_map=326&amp;is_auto=0" TargetMode="External"/><Relationship Id="rId18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05&amp;sbin_map=705&amp;is_auto=0" TargetMode="External"/><Relationship Id="rId17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0&amp;sbin_map=380&amp;is_auto=0" TargetMode="External"/><Relationship Id="rId191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7&amp;sbin_map=17&amp;is_auto=0" TargetMode="External"/><Relationship Id="rId366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1800&amp;sbin_info=192&amp;sbin_map=192&amp;is_auto=0" TargetMode="External"/><Relationship Id="rId79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47&amp;sbin_map=147&amp;is_auto=0" TargetMode="External"/><Relationship Id="rId24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3&amp;sbin_map=133&amp;is_auto=0" TargetMode="External"/><Relationship Id="rId12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35500&amp;sbin_info=366&amp;sbin_map=366&amp;is_auto=0" TargetMode="External"/><Relationship Id="rId26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338&amp;sbin_map=338&amp;is_auto=0" TargetMode="External"/><Relationship Id="rId28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86600&amp;sbin_info=82&amp;sbin_map=82&amp;is_auto=0" TargetMode="External"/><Relationship Id="rId352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5&amp;sbin_map=115&amp;is_auto=0" TargetMode="External"/><Relationship Id="rId373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46&amp;sbin_map=246&amp;is_auto=0" TargetMode="External"/><Relationship Id="rId65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6&amp;sbin_map=16&amp;is_auto=0" TargetMode="External"/><Relationship Id="rId8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82&amp;sbin_map=182&amp;is_auto=0" TargetMode="External"/><Relationship Id="rId14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22&amp;sbin_map=222&amp;is_auto=0" TargetMode="External"/><Relationship Id="rId23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298&amp;sbin_map=298&amp;is_auto=0" TargetMode="External"/><Relationship Id="rId25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5&amp;sbin_map=175&amp;is_auto=0" TargetMode="External"/><Relationship Id="rId27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0400&amp;sbin_info=76&amp;sbin_map=76&amp;is_auto=0" TargetMode="External"/><Relationship Id="rId51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4243000&amp;sbin_info=86&amp;sbin_map=86&amp;is_auto=0" TargetMode="External"/><Relationship Id="rId7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76&amp;sbin_map=76&amp;is_auto=0" TargetMode="External"/><Relationship Id="rId9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219&amp;sbin_map=219&amp;is_auto=0" TargetMode="External"/><Relationship Id="rId11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8966900&amp;sbin_info=2&amp;sbin_map=2&amp;is_auto=0" TargetMode="External"/><Relationship Id="rId13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86&amp;sbin_map=86&amp;is_auto=0" TargetMode="External"/><Relationship Id="rId15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83&amp;sbin_map=283&amp;is_auto=0" TargetMode="External"/><Relationship Id="rId24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3&amp;sbin_map=93&amp;is_auto=0" TargetMode="External"/><Relationship Id="rId26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235&amp;sbin_map=235&amp;is_auto=0" TargetMode="External"/><Relationship Id="rId6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664100&amp;sbin_info=70&amp;sbin_map=70&amp;is_auto=0" TargetMode="External"/><Relationship Id="rId100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75&amp;sbin_map=275&amp;is_auto=0" TargetMode="External"/><Relationship Id="rId12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136600&amp;sbin_info=151&amp;sbin_map=151&amp;is_auto=0" TargetMode="External"/><Relationship Id="rId14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9&amp;sbin_map=159&amp;is_auto=0" TargetMode="External"/><Relationship Id="rId31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83&amp;sbin_map=283&amp;is_auto=0" TargetMode="External"/><Relationship Id="rId338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95500&amp;sbin_info=245&amp;sbin_map=245&amp;is_auto=0" TargetMode="External"/><Relationship Id="rId359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9&amp;sbin_map=149&amp;is_auto=0" TargetMode="External"/><Relationship Id="rId21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560000&amp;sbin_info=327&amp;sbin_map=327&amp;is_auto=0" TargetMode="External"/><Relationship Id="rId30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5&amp;sbin_map=165&amp;is_auto=0" TargetMode="External"/><Relationship Id="rId32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53&amp;sbin_map=353&amp;is_auto=0" TargetMode="External"/><Relationship Id="rId345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8&amp;sbin_map=38&amp;is_auto=0" TargetMode="External"/><Relationship Id="rId16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51800&amp;sbin_info=31&amp;sbin_map=31&amp;is_auto=0" TargetMode="External"/><Relationship Id="rId37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2&amp;sbin_map=152&amp;is_auto=0" TargetMode="External"/><Relationship Id="rId58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71900&amp;sbin_info=7&amp;sbin_map=7&amp;is_auto=0" TargetMode="External"/><Relationship Id="rId205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5&amp;sbin_map=105&amp;is_auto=0" TargetMode="External"/><Relationship Id="rId22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64800&amp;sbin_info=40&amp;sbin_map=40&amp;is_auto=0" TargetMode="External"/><Relationship Id="rId31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3&amp;sbin_map=213&amp;is_auto=0" TargetMode="External"/><Relationship Id="rId366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86&amp;sbin_map=186&amp;is_auto=0" TargetMode="External"/><Relationship Id="rId23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106&amp;sbin_map=106&amp;is_auto=0" TargetMode="External"/><Relationship Id="rId331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302800&amp;sbin_info=303&amp;sbin_map=303&amp;is_auto=0" TargetMode="External"/><Relationship Id="rId352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107&amp;sbin_map=107&amp;is_auto=0" TargetMode="External"/><Relationship Id="rId44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00&amp;sbin_map=200&amp;is_auto=0" TargetMode="External"/><Relationship Id="rId107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35&amp;sbin_map=335&amp;is_auto=0" TargetMode="External"/><Relationship Id="rId212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8&amp;sbin_map=138&amp;is_auto=0" TargetMode="External"/><Relationship Id="rId30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00&amp;sbin_map=100&amp;is_auto=0" TargetMode="External"/><Relationship Id="rId188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6530300&amp;sbin_info=139&amp;sbin_map=139&amp;is_auto=0" TargetMode="External"/><Relationship Id="rId29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09&amp;sbin_map=109&amp;is_auto=0" TargetMode="External"/><Relationship Id="rId17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9&amp;sbin_map=409&amp;is_auto=0" TargetMode="External"/><Relationship Id="rId195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9&amp;sbin_map=49&amp;is_auto=0" TargetMode="External"/><Relationship Id="rId31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68&amp;sbin_map=268&amp;is_auto=0" TargetMode="External"/><Relationship Id="rId16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1&amp;sbin_map=311&amp;is_auto=0" TargetMode="External"/><Relationship Id="rId18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2&amp;sbin_map=512&amp;is_auto=0" TargetMode="External"/><Relationship Id="rId30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0&amp;sbin_map=160&amp;is_auto=0" TargetMode="External"/><Relationship Id="rId25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7&amp;sbin_map=217&amp;is_auto=0" TargetMode="External"/><Relationship Id="rId27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605700&amp;sbin_info=328&amp;sbin_map=328&amp;is_auto=0" TargetMode="External"/><Relationship Id="rId7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129&amp;sbin_map=129&amp;is_auto=0" TargetMode="External"/><Relationship Id="rId97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6200&amp;sbin_info=256&amp;sbin_map=256&amp;is_auto=0" TargetMode="External"/><Relationship Id="rId13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2&amp;sbin_map=142&amp;is_auto=0" TargetMode="External"/><Relationship Id="rId24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16&amp;sbin_map=116&amp;is_auto=0" TargetMode="External"/><Relationship Id="rId26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7&amp;sbin_map=287&amp;is_auto=0" TargetMode="External"/><Relationship Id="rId28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500&amp;sbin_info=22&amp;sbin_map=22&amp;is_auto=0" TargetMode="External"/><Relationship Id="rId370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19&amp;sbin_map=219&amp;is_auto=0" TargetMode="External"/><Relationship Id="rId6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66300&amp;sbin_info=291&amp;sbin_map=291&amp;is_auto=0" TargetMode="External"/><Relationship Id="rId8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67&amp;sbin_map=167&amp;is_auto=0" TargetMode="External"/><Relationship Id="rId12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331100&amp;sbin_info=83&amp;sbin_map=83&amp;is_auto=0" TargetMode="External"/><Relationship Id="rId14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94&amp;sbin_map=194&amp;is_auto=0" TargetMode="External"/><Relationship Id="rId16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51&amp;sbin_map=351&amp;is_auto=0" TargetMode="External"/><Relationship Id="rId23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81&amp;sbin_map=81&amp;is_auto=0" TargetMode="External"/><Relationship Id="rId25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0&amp;sbin_map=160&amp;is_auto=0" TargetMode="External"/><Relationship Id="rId27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403100&amp;sbin_info=61&amp;sbin_map=61&amp;is_auto=0" TargetMode="External"/><Relationship Id="rId11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8900&amp;sbin_info=370&amp;sbin_map=370&amp;is_auto=0" TargetMode="External"/><Relationship Id="rId13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9&amp;sbin_map=29&amp;is_auto=0" TargetMode="External"/><Relationship Id="rId15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2&amp;sbin_map=262&amp;is_auto=0" TargetMode="External"/><Relationship Id="rId29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4&amp;sbin_map=104&amp;is_auto=0" TargetMode="External"/><Relationship Id="rId9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2&amp;sbin_map=202&amp;is_auto=0" TargetMode="External"/><Relationship Id="rId349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94&amp;sbin_map=94&amp;is_auto=0" TargetMode="External"/><Relationship Id="rId3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9749600&amp;sbin_info=34&amp;sbin_map=34&amp;is_auto=0" TargetMode="External"/><Relationship Id="rId209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7&amp;sbin_map=127&amp;is_auto=0" TargetMode="External"/><Relationship Id="rId27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80&amp;sbin_map=80&amp;is_auto=0" TargetMode="External"/><Relationship Id="rId335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57100&amp;sbin_info=228&amp;sbin_map=228&amp;is_auto=0" TargetMode="External"/><Relationship Id="rId356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33&amp;sbin_map=133&amp;is_auto=0" TargetMode="External"/><Relationship Id="rId377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5&amp;sbin_map=265&amp;is_auto=0" TargetMode="External"/><Relationship Id="rId48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510&amp;sbin_map=510&amp;is_auto=0" TargetMode="External"/><Relationship Id="rId69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89500&amp;sbin_info=49&amp;sbin_map=49&amp;is_auto=0" TargetMode="External"/><Relationship Id="rId21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39754100&amp;sbin_info=47&amp;sbin_map=47&amp;is_auto=0" TargetMode="External"/><Relationship Id="rId23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500&amp;sbin_info=22&amp;sbin_map=22&amp;is_auto=0" TargetMode="External"/><Relationship Id="rId25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11&amp;sbin_map=211&amp;is_auto=0" TargetMode="External"/><Relationship Id="rId32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305&amp;sbin_map=305&amp;is_auto=0" TargetMode="External"/><Relationship Id="rId342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85&amp;sbin_map=85&amp;is_auto=0" TargetMode="External"/><Relationship Id="rId363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0&amp;sbin_map=170&amp;is_auto=0" TargetMode="External"/><Relationship Id="rId13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2600&amp;sbin_info=123&amp;sbin_map=123&amp;is_auto=0" TargetMode="External"/><Relationship Id="rId34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8&amp;sbin_map=138&amp;is_auto=0" TargetMode="External"/><Relationship Id="rId55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562700&amp;sbin_info=281&amp;sbin_map=281&amp;is_auto=0" TargetMode="External"/><Relationship Id="rId11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7464400&amp;sbin_info=43&amp;sbin_map=43&amp;is_auto=0" TargetMode="External"/><Relationship Id="rId202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89&amp;sbin_map=89&amp;is_auto=0" TargetMode="External"/><Relationship Id="rId22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08000&amp;sbin_info=18&amp;sbin_map=18&amp;is_auto=0" TargetMode="External"/><Relationship Id="rId24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1&amp;sbin_map=111&amp;is_auto=0" TargetMode="External"/><Relationship Id="rId20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9600&amp;sbin_info=40&amp;sbin_map=40&amp;is_auto=0" TargetMode="External"/><Relationship Id="rId41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74&amp;sbin_map=174&amp;is_auto=0" TargetMode="External"/><Relationship Id="rId104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11&amp;sbin_map=311&amp;is_auto=0" TargetMode="External"/><Relationship Id="rId23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17100&amp;sbin_info=15&amp;sbin_map=15&amp;is_auto=0" TargetMode="External"/><Relationship Id="rId199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74&amp;sbin_map=74&amp;is_auto=0" TargetMode="External"/><Relationship Id="rId185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2.62172300&amp;sbin_info=37&amp;sbin_map=37&amp;is_auto=0" TargetMode="External"/><Relationship Id="rId30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82&amp;sbin_map=182&amp;is_auto=0" TargetMode="External"/><Relationship Id="rId17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9&amp;sbin_map=389&amp;is_auto=0" TargetMode="External"/><Relationship Id="rId192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29&amp;sbin_map=29&amp;is_auto=0" TargetMode="External"/><Relationship Id="rId328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4657700&amp;sbin_info=77&amp;sbin_map=77&amp;is_auto=0" TargetMode="External"/><Relationship Id="rId209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2&amp;sbin_map=122&amp;is_auto=0" TargetMode="External"/><Relationship Id="rId31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47&amp;sbin_map=247&amp;is_auto=0" TargetMode="External"/><Relationship Id="rId30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0&amp;sbin_map=140&amp;is_auto=0" TargetMode="External"/><Relationship Id="rId87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1&amp;sbin_map=191&amp;is_auto=0" TargetMode="External"/><Relationship Id="rId27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980300&amp;sbin_info=331&amp;sbin_map=331&amp;is_auto=0" TargetMode="External"/><Relationship Id="rId73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102&amp;sbin_map=102&amp;is_auto=0" TargetMode="External"/><Relationship Id="rId13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15&amp;sbin_map=115&amp;is_auto=0" TargetMode="External"/><Relationship Id="rId15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3&amp;sbin_map=293&amp;is_auto=0" TargetMode="External"/><Relationship Id="rId29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126&amp;sbin_map=126&amp;is_auto=0" TargetMode="External"/><Relationship Id="rId94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32&amp;sbin_map=232&amp;is_auto=0" TargetMode="External"/><Relationship Id="rId12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37900&amp;sbin_info=97&amp;sbin_map=97&amp;is_auto=0" TargetMode="External"/><Relationship Id="rId17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449&amp;sbin_map=449&amp;is_auto=0" TargetMode="External"/><Relationship Id="rId199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9&amp;sbin_map=69&amp;is_auto=0" TargetMode="External"/><Relationship Id="rId26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4&amp;sbin_map=254&amp;is_auto=0" TargetMode="External"/><Relationship Id="rId28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64600&amp;sbin_info=227&amp;sbin_map=227&amp;is_auto=0" TargetMode="External"/><Relationship Id="rId7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182800&amp;sbin_info=44&amp;sbin_map=44&amp;is_auto=0" TargetMode="External"/><Relationship Id="rId8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51&amp;sbin_map=151&amp;is_auto=0" TargetMode="External"/><Relationship Id="rId14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68&amp;sbin_map=168&amp;is_auto=0" TargetMode="External"/><Relationship Id="rId16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9&amp;sbin_map=329&amp;is_auto=0" TargetMode="External"/><Relationship Id="rId18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15&amp;sbin_map=715&amp;is_auto=0" TargetMode="External"/><Relationship Id="rId29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88&amp;sbin_map=88&amp;is_auto=0" TargetMode="External"/><Relationship Id="rId15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34&amp;sbin_map=234&amp;is_auto=0" TargetMode="External"/><Relationship Id="rId17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3&amp;sbin_map=383&amp;is_auto=0" TargetMode="External"/><Relationship Id="rId346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52&amp;sbin_map=52&amp;is_auto=0" TargetMode="External"/><Relationship Id="rId367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00100&amp;sbin_info=196&amp;sbin_map=196&amp;is_auto=0" TargetMode="External"/><Relationship Id="rId38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2&amp;sbin_map=162&amp;is_auto=0" TargetMode="External"/><Relationship Id="rId59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300&amp;sbin_info=381&amp;sbin_map=381&amp;is_auto=0" TargetMode="External"/><Relationship Id="rId22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000&amp;sbin_info=195&amp;sbin_map=195&amp;is_auto=0" TargetMode="External"/><Relationship Id="rId24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6&amp;sbin_map=136&amp;is_auto=0" TargetMode="External"/><Relationship Id="rId26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49&amp;sbin_map=349&amp;is_auto=0" TargetMode="External"/><Relationship Id="rId332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77400&amp;sbin_info=236&amp;sbin_map=236&amp;is_auto=0" TargetMode="External"/><Relationship Id="rId353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8&amp;sbin_map=118&amp;is_auto=0" TargetMode="External"/><Relationship Id="rId374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249&amp;sbin_map=249&amp;is_auto=0" TargetMode="External"/><Relationship Id="rId24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18&amp;sbin_map=118&amp;is_auto=0" TargetMode="External"/><Relationship Id="rId45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214&amp;sbin_map=214&amp;is_auto=0" TargetMode="External"/><Relationship Id="rId66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24000&amp;sbin_info=24&amp;sbin_map=24&amp;is_auto=0" TargetMode="External"/><Relationship Id="rId87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5&amp;sbin_map=185&amp;is_auto=0" TargetMode="External"/><Relationship Id="rId10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3&amp;sbin_map=343&amp;is_auto=0" TargetMode="External"/><Relationship Id="rId12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33100&amp;sbin_info=411&amp;sbin_map=411&amp;is_auto=0" TargetMode="External"/><Relationship Id="rId213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9&amp;sbin_map=149&amp;is_auto=0" TargetMode="External"/><Relationship Id="rId23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12&amp;sbin_map=212&amp;is_auto=0" TargetMode="External"/><Relationship Id="rId25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8&amp;sbin_map=178&amp;is_auto=0" TargetMode="External"/><Relationship Id="rId10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80600&amp;sbin_info=388&amp;sbin_map=388&amp;is_auto=0" TargetMode="External"/><Relationship Id="rId31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112&amp;sbin_map=112&amp;is_auto=0" TargetMode="External"/><Relationship Id="rId5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0807600&amp;sbin_info=83&amp;sbin_map=83&amp;is_auto=0" TargetMode="External"/><Relationship Id="rId115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8280800&amp;sbin_info=54&amp;sbin_map=54&amp;is_auto=0" TargetMode="External"/><Relationship Id="rId22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70500&amp;sbin_info=24&amp;sbin_map=24&amp;is_auto=0" TargetMode="External"/><Relationship Id="rId360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3&amp;sbin_map=153&amp;is_auto=0" TargetMode="External"/><Relationship Id="rId7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79&amp;sbin_map=79&amp;is_auto=0" TargetMode="External"/><Relationship Id="rId101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288&amp;sbin_map=288&amp;is_auto=0" TargetMode="External"/><Relationship Id="rId13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900&amp;sbin_info=96&amp;sbin_map=96&amp;is_auto=0" TargetMode="External"/><Relationship Id="rId24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96&amp;sbin_map=96&amp;is_auto=0" TargetMode="External"/><Relationship Id="rId12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55300&amp;sbin_info=114&amp;sbin_map=114&amp;is_auto=0" TargetMode="External"/><Relationship Id="rId31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86&amp;sbin_map=286&amp;is_auto=0" TargetMode="External"/><Relationship Id="rId339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184&amp;sbin_map=184&amp;is_auto=0" TargetMode="External"/><Relationship Id="rId30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8&amp;sbin_map=168&amp;is_auto=0" TargetMode="External"/><Relationship Id="rId32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700&amp;sbin_info=359&amp;sbin_map=359&amp;is_auto=0" TargetMode="External"/><Relationship Id="rId17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97100&amp;sbin_info=108&amp;sbin_map=108&amp;is_auto=0" TargetMode="External"/><Relationship Id="rId38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157&amp;sbin_map=157&amp;is_auto=0" TargetMode="External"/><Relationship Id="rId206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8&amp;sbin_map=108&amp;is_auto=0" TargetMode="External"/><Relationship Id="rId31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16&amp;sbin_map=216&amp;is_auto=0" TargetMode="External"/><Relationship Id="rId24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1000&amp;sbin_info=178&amp;sbin_map=178&amp;is_auto=0" TargetMode="External"/><Relationship Id="rId10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78400&amp;sbin_info=84&amp;sbin_map=84&amp;is_auto=0" TargetMode="External"/><Relationship Id="rId28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21600&amp;sbin_info=58&amp;sbin_map=58&amp;is_auto=0" TargetMode="External"/><Relationship Id="rId16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2&amp;sbin_map=372&amp;is_auto=0" TargetMode="External"/><Relationship Id="rId189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112700&amp;sbin_info=201&amp;sbin_map=201&amp;is_auto=0" TargetMode="External"/><Relationship Id="rId27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70500&amp;sbin_info=24&amp;sbin_map=24&amp;is_auto=0" TargetMode="External"/><Relationship Id="rId29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12&amp;sbin_map=112&amp;is_auto=0" TargetMode="External"/><Relationship Id="rId91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0&amp;sbin_map=210&amp;is_auto=0" TargetMode="External"/><Relationship Id="rId15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76&amp;sbin_map=276&amp;is_auto=0" TargetMode="External"/><Relationship Id="rId17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14&amp;sbin_map=414&amp;is_auto=0" TargetMode="External"/><Relationship Id="rId196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52&amp;sbin_map=52&amp;is_auto=0" TargetMode="External"/><Relationship Id="rId28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9100&amp;sbin_info=75&amp;sbin_map=75&amp;is_auto=0" TargetMode="External"/><Relationship Id="rId4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4685900&amp;sbin_info=48&amp;sbin_map=48&amp;is_auto=0" TargetMode="External"/><Relationship Id="rId14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8&amp;sbin_map=148&amp;is_auto=0" TargetMode="External"/><Relationship Id="rId16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4&amp;sbin_map=314&amp;is_auto=0" TargetMode="External"/><Relationship Id="rId18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9&amp;sbin_map=519&amp;is_auto=0" TargetMode="External"/><Relationship Id="rId357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1&amp;sbin_map=141&amp;is_auto=0" TargetMode="External"/><Relationship Id="rId378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73&amp;sbin_map=273&amp;is_auto=0" TargetMode="External"/><Relationship Id="rId23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79&amp;sbin_map=79&amp;is_auto=0" TargetMode="External"/><Relationship Id="rId25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22&amp;sbin_map=222&amp;is_auto=0" TargetMode="External"/><Relationship Id="rId343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&amp;sbin_map=11&amp;is_auto=0" TargetMode="External"/><Relationship Id="rId56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4156800&amp;sbin_info=187&amp;sbin_map=187&amp;is_auto=0" TargetMode="External"/><Relationship Id="rId11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126300&amp;sbin_info=124&amp;sbin_map=124&amp;is_auto=0" TargetMode="External"/><Relationship Id="rId22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346300&amp;sbin_info=28&amp;sbin_map=28&amp;is_auto=0" TargetMode="External"/><Relationship Id="rId364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7&amp;sbin_map=177&amp;is_auto=0" TargetMode="External"/><Relationship Id="rId7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32&amp;sbin_map=132&amp;is_auto=0" TargetMode="External"/><Relationship Id="rId98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60&amp;sbin_map=260&amp;is_auto=0" TargetMode="External"/><Relationship Id="rId105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20&amp;sbin_map=320&amp;is_auto=0" TargetMode="External"/><Relationship Id="rId24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21&amp;sbin_map=121&amp;is_auto=0" TargetMode="External"/><Relationship Id="rId26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99&amp;sbin_map=299&amp;is_auto=0" TargetMode="External"/><Relationship Id="rId350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00&amp;sbin_map=100&amp;is_auto=0" TargetMode="External"/><Relationship Id="rId371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00100&amp;sbin_info=223&amp;sbin_map=223&amp;is_auto=0" TargetMode="External"/><Relationship Id="rId42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87&amp;sbin_map=187&amp;is_auto=0" TargetMode="External"/><Relationship Id="rId63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406000&amp;sbin_info=90&amp;sbin_map=90&amp;is_auto=0" TargetMode="External"/><Relationship Id="rId8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70&amp;sbin_map=170&amp;is_auto=0" TargetMode="External"/><Relationship Id="rId12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04800&amp;sbin_info=104&amp;sbin_map=104&amp;is_auto=0" TargetMode="External"/><Relationship Id="rId14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00&amp;sbin_map=200&amp;is_auto=0" TargetMode="External"/><Relationship Id="rId210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1&amp;sbin_map=131&amp;is_auto=0" TargetMode="External"/><Relationship Id="rId23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03300&amp;sbin_info=7&amp;sbin_map=7&amp;is_auto=0" TargetMode="External"/><Relationship Id="rId25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3&amp;sbin_map=163&amp;is_auto=0" TargetMode="External"/><Relationship Id="rId70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97300&amp;sbin_info=59&amp;sbin_map=59&amp;is_auto=0" TargetMode="External"/><Relationship Id="rId11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0000&amp;sbin_info=378&amp;sbin_map=378&amp;is_auto=0" TargetMode="External"/><Relationship Id="rId13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33&amp;sbin_map=33&amp;is_auto=0" TargetMode="External"/><Relationship Id="rId30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03&amp;sbin_map=203&amp;is_auto=0" TargetMode="External"/><Relationship Id="rId329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4938200&amp;sbin_info=24&amp;sbin_map=24&amp;is_auto=0" TargetMode="External"/><Relationship Id="rId31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4&amp;sbin_map=254&amp;is_auto=0" TargetMode="External"/><Relationship Id="rId336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45500&amp;sbin_info=195&amp;sbin_map=195&amp;is_auto=0" TargetMode="External"/><Relationship Id="rId28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86&amp;sbin_map=86&amp;is_auto=0" TargetMode="External"/><Relationship Id="rId49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613&amp;sbin_map=613&amp;is_auto=0" TargetMode="External"/><Relationship Id="rId21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40457700&amp;sbin_info=51&amp;sbin_map=51&amp;is_auto=0" TargetMode="External"/><Relationship Id="rId30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7&amp;sbin_map=147&amp;is_auto=0" TargetMode="External"/><Relationship Id="rId32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22&amp;sbin_map=322&amp;is_auto=0" TargetMode="External"/><Relationship Id="rId35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6&amp;sbin_map=136&amp;is_auto=0" TargetMode="External"/><Relationship Id="rId14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13700&amp;sbin_info=195&amp;sbin_map=195&amp;is_auto=0" TargetMode="External"/><Relationship Id="rId343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25&amp;sbin_map=25&amp;is_auto=0" TargetMode="External"/><Relationship Id="rId35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1&amp;sbin_map=141&amp;is_auto=0" TargetMode="External"/><Relationship Id="rId203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2&amp;sbin_map=92&amp;is_auto=0" TargetMode="External"/><Relationship Id="rId29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4&amp;sbin_map=134&amp;is_auto=0" TargetMode="External"/><Relationship Id="rId21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05800&amp;sbin_info=37&amp;sbin_map=37&amp;is_auto=0" TargetMode="External"/><Relationship Id="rId17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72&amp;sbin_map=472&amp;is_auto=0" TargetMode="External"/><Relationship Id="rId28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08000&amp;sbin_info=18&amp;sbin_map=18&amp;is_auto=0" TargetMode="External"/><Relationship Id="rId16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8&amp;sbin_map=338&amp;is_auto=0" TargetMode="External"/><Relationship Id="rId186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51282100&amp;sbin_info=43&amp;sbin_map=43&amp;is_auto=0" TargetMode="External"/><Relationship Id="rId27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01689000&amp;sbin_info=332&amp;sbin_map=332&amp;is_auto=0" TargetMode="External"/><Relationship Id="rId15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48&amp;sbin_map=248&amp;is_auto=0" TargetMode="External"/><Relationship Id="rId29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7&amp;sbin_map=97&amp;is_auto=0" TargetMode="External"/><Relationship Id="rId30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93&amp;sbin_map=193&amp;is_auto=0" TargetMode="External"/><Relationship Id="rId17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395&amp;sbin_map=395&amp;is_auto=0" TargetMode="External"/><Relationship Id="rId193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32&amp;sbin_map=32&amp;is_auto=0" TargetMode="External"/><Relationship Id="rId1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2031000&amp;sbin_info=68&amp;sbin_map=68&amp;is_auto=0" TargetMode="External"/><Relationship Id="rId24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4&amp;sbin_map=144&amp;is_auto=0" TargetMode="External"/><Relationship Id="rId375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8&amp;sbin_map=258&amp;is_auto=0" TargetMode="External"/><Relationship Id="rId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2.56096200&amp;sbin_info=20&amp;sbin_map=20&amp;is_auto=0" TargetMode="External"/><Relationship Id="rId6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7&amp;sbin_map=37&amp;is_auto=0" TargetMode="External"/><Relationship Id="rId88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4&amp;sbin_map=194&amp;is_auto=0" TargetMode="External"/><Relationship Id="rId23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300&amp;sbin_info=210&amp;sbin_map=210&amp;is_auto=0" TargetMode="External"/><Relationship Id="rId25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93&amp;sbin_map=193&amp;is_auto=0" TargetMode="External"/><Relationship Id="rId27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67900&amp;sbin_info=282&amp;sbin_map=282&amp;is_auto=0" TargetMode="External"/><Relationship Id="rId29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29&amp;sbin_map=129&amp;is_auto=0" TargetMode="External"/><Relationship Id="rId361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162&amp;sbin_map=162&amp;is_auto=0" TargetMode="External"/><Relationship Id="rId5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9621700&amp;sbin_info=54&amp;sbin_map=54&amp;is_auto=0" TargetMode="External"/><Relationship Id="rId74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806900&amp;sbin_info=115&amp;sbin_map=115&amp;is_auto=0" TargetMode="External"/><Relationship Id="rId95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37&amp;sbin_map=237&amp;is_auto=0" TargetMode="External"/><Relationship Id="rId11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0198300&amp;sbin_info=47&amp;sbin_map=47&amp;is_auto=0" TargetMode="External"/><Relationship Id="rId13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23&amp;sbin_map=123&amp;is_auto=0" TargetMode="External"/><Relationship Id="rId15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7&amp;sbin_map=297&amp;is_auto=0" TargetMode="External"/><Relationship Id="rId22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109500&amp;sbin_info=29&amp;sbin_map=29&amp;is_auto=0" TargetMode="External"/><Relationship Id="rId24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4&amp;sbin_map=104&amp;is_auto=0" TargetMode="External"/><Relationship Id="rId26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59&amp;sbin_map=259&amp;is_auto=0" TargetMode="External"/><Relationship Id="rId8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882800&amp;sbin_info=21&amp;sbin_map=21&amp;is_auto=0" TargetMode="External"/><Relationship Id="rId60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448800&amp;sbin_info=365&amp;sbin_map=365&amp;is_auto=0" TargetMode="External"/><Relationship Id="rId8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55&amp;sbin_map=155&amp;is_auto=0" TargetMode="External"/><Relationship Id="rId10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98&amp;sbin_map=298&amp;is_auto=0" TargetMode="External"/><Relationship Id="rId12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341300&amp;sbin_info=7&amp;sbin_map=7&amp;is_auto=0" TargetMode="External"/><Relationship Id="rId14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1&amp;sbin_map=171&amp;is_auto=0" TargetMode="External"/><Relationship Id="rId28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700&amp;sbin_info=232&amp;sbin_map=232&amp;is_auto=0" TargetMode="External"/><Relationship Id="rId13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14400&amp;sbin_info=268&amp;sbin_map=268&amp;is_auto=0" TargetMode="External"/><Relationship Id="rId27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53&amp;sbin_map=353&amp;is_auto=0" TargetMode="External"/><Relationship Id="rId326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00700800&amp;sbin_info=19&amp;sbin_map=19&amp;is_auto=0" TargetMode="External"/><Relationship Id="rId18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8100&amp;sbin_info=88&amp;sbin_map=88&amp;is_auto=0" TargetMode="External"/><Relationship Id="rId39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65&amp;sbin_map=165&amp;is_auto=0" TargetMode="External"/><Relationship Id="rId207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5&amp;sbin_map=115&amp;is_auto=0" TargetMode="External"/><Relationship Id="rId34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59&amp;sbin_map=59&amp;is_auto=0" TargetMode="External"/><Relationship Id="rId368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34200&amp;sbin_info=199&amp;sbin_map=199&amp;is_auto=0" TargetMode="External"/><Relationship Id="rId22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68800&amp;sbin_info=246&amp;sbin_map=246&amp;is_auto=0" TargetMode="External"/><Relationship Id="rId24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39&amp;sbin_map=139&amp;is_auto=0" TargetMode="External"/><Relationship Id="rId31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30&amp;sbin_map=230&amp;is_auto=0" TargetMode="External"/><Relationship Id="rId333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84300&amp;sbin_info=95&amp;sbin_map=95&amp;is_auto=0" TargetMode="External"/><Relationship Id="rId354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1&amp;sbin_map=121&amp;is_auto=0" TargetMode="External"/><Relationship Id="rId25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15&amp;sbin_map=15&amp;is_auto=0" TargetMode="External"/><Relationship Id="rId46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3&amp;sbin_map=223&amp;is_auto=0" TargetMode="External"/><Relationship Id="rId109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1&amp;sbin_map=351&amp;is_auto=0" TargetMode="External"/><Relationship Id="rId214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3&amp;sbin_map=153&amp;is_auto=0" TargetMode="External"/><Relationship Id="rId23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20&amp;sbin_map=120&amp;is_auto=0" TargetMode="External"/><Relationship Id="rId340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16100&amp;sbin_info=16&amp;sbin_map=16&amp;is_auto=0" TargetMode="External"/><Relationship Id="rId11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87100&amp;sbin_info=73&amp;sbin_map=73&amp;is_auto=0" TargetMode="External"/><Relationship Id="rId32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1000&amp;sbin_info=119&amp;sbin_map=119&amp;is_auto=0" TargetMode="External"/><Relationship Id="rId200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76&amp;sbin_map=76&amp;is_auto=0" TargetMode="External"/><Relationship Id="rId22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437200&amp;sbin_info=6&amp;sbin_map=6&amp;is_auto=0" TargetMode="External"/><Relationship Id="rId17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38&amp;sbin_map=438&amp;is_auto=0" TargetMode="External"/><Relationship Id="rId197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9&amp;sbin_map=59&amp;is_auto=0" TargetMode="External"/><Relationship Id="rId31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024900&amp;sbin_info=289&amp;sbin_map=289&amp;is_auto=0" TargetMode="External"/><Relationship Id="rId16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2&amp;sbin_map=322&amp;is_auto=0" TargetMode="External"/><Relationship Id="rId18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71&amp;sbin_map=571&amp;is_auto=0" TargetMode="External"/><Relationship Id="rId190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300&amp;sbin_info=9&amp;sbin_map=9&amp;is_auto=0" TargetMode="External"/><Relationship Id="rId30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1&amp;sbin_map=171&amp;is_auto=0" TargetMode="External"/><Relationship Id="rId78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41&amp;sbin_map=141&amp;is_auto=0" TargetMode="External"/><Relationship Id="rId99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7&amp;sbin_map=267&amp;is_auto=0" TargetMode="External"/><Relationship Id="rId26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23&amp;sbin_map=323&amp;is_auto=0" TargetMode="External"/><Relationship Id="rId28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77&amp;sbin_map=77&amp;is_auto=0" TargetMode="External"/><Relationship Id="rId372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35&amp;sbin_map=235&amp;is_auto=0" TargetMode="External"/><Relationship Id="rId64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05200&amp;sbin_info=117&amp;sbin_map=117&amp;is_auto=0" TargetMode="External"/><Relationship Id="rId8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78&amp;sbin_map=178&amp;is_auto=0" TargetMode="External"/><Relationship Id="rId12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78900&amp;sbin_info=420&amp;sbin_map=420&amp;is_auto=0" TargetMode="External"/><Relationship Id="rId14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14&amp;sbin_map=214&amp;is_auto=0" TargetMode="External"/><Relationship Id="rId25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1&amp;sbin_map=171&amp;is_auto=0" TargetMode="External"/><Relationship Id="rId5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34336000&amp;sbin_info=51&amp;sbin_map=51&amp;is_auto=0" TargetMode="External"/><Relationship Id="rId11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35755500&amp;sbin_info=369&amp;sbin_map=369&amp;is_auto=0" TargetMode="External"/><Relationship Id="rId13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46&amp;sbin_map=46&amp;is_auto=0" TargetMode="External"/><Relationship Id="rId16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75&amp;sbin_map=375&amp;is_auto=0" TargetMode="External"/><Relationship Id="rId27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784600&amp;sbin_info=52&amp;sbin_map=52&amp;is_auto=0" TargetMode="External"/><Relationship Id="rId29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5&amp;sbin_map=115&amp;is_auto=0" TargetMode="External"/><Relationship Id="rId7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76800&amp;sbin_info=71&amp;sbin_map=71&amp;is_auto=0" TargetMode="External"/><Relationship Id="rId9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3&amp;sbin_map=213&amp;is_auto=0" TargetMode="External"/><Relationship Id="rId155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79&amp;sbin_map=279&amp;is_auto=0" TargetMode="External"/><Relationship Id="rId17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417&amp;sbin_map=417&amp;is_auto=0" TargetMode="External"/><Relationship Id="rId26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29400&amp;sbin_info=228&amp;sbin_map=228&amp;is_auto=0" TargetMode="External"/><Relationship Id="rId28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00&amp;sbin_info=243&amp;sbin_map=243&amp;is_auto=0" TargetMode="External"/><Relationship Id="rId5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285800&amp;sbin_info=47&amp;sbin_map=47&amp;is_auto=0" TargetMode="External"/><Relationship Id="rId12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993200&amp;sbin_info=9&amp;sbin_map=9&amp;is_auto=0" TargetMode="External"/><Relationship Id="rId14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5&amp;sbin_map=155&amp;is_auto=0" TargetMode="External"/><Relationship Id="rId16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7&amp;sbin_map=317&amp;is_auto=0" TargetMode="External"/><Relationship Id="rId33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95500&amp;sbin_info=29&amp;sbin_map=29&amp;is_auto=0" TargetMode="External"/><Relationship Id="rId358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5&amp;sbin_map=145&amp;is_auto=0" TargetMode="External"/><Relationship Id="rId379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01&amp;sbin_map=301&amp;is_auto=0" TargetMode="External"/><Relationship Id="rId29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9&amp;sbin_map=99&amp;is_auto=0" TargetMode="External"/><Relationship Id="rId21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832700&amp;sbin_info=63&amp;sbin_map=63&amp;is_auto=0" TargetMode="External"/><Relationship Id="rId23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84&amp;sbin_map=84&amp;is_auto=0" TargetMode="External"/><Relationship Id="rId32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48&amp;sbin_map=348&amp;is_auto=0" TargetMode="External"/><Relationship Id="rId344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3&amp;sbin_map=33&amp;is_auto=0" TargetMode="External"/><Relationship Id="rId365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80&amp;sbin_map=180&amp;is_auto=0" TargetMode="External"/><Relationship Id="rId15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79100&amp;sbin_info=236&amp;sbin_map=236&amp;is_auto=0" TargetMode="External"/><Relationship Id="rId36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48&amp;sbin_map=148&amp;is_auto=0" TargetMode="External"/><Relationship Id="rId57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1027600&amp;sbin_info=330&amp;sbin_map=330&amp;is_auto=0" TargetMode="External"/><Relationship Id="rId78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36&amp;sbin_map=136&amp;is_auto=0" TargetMode="External"/><Relationship Id="rId204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1&amp;sbin_map=101&amp;is_auto=0" TargetMode="External"/><Relationship Id="rId22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500&amp;sbin_info=41&amp;sbin_map=41&amp;is_auto=0" TargetMode="External"/><Relationship Id="rId24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5&amp;sbin_map=125&amp;is_auto=0" TargetMode="External"/><Relationship Id="rId330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057200&amp;sbin_info=66&amp;sbin_map=66&amp;is_auto=0" TargetMode="External"/><Relationship Id="rId351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3&amp;sbin_map=103&amp;is_auto=0" TargetMode="External"/><Relationship Id="rId22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5300&amp;sbin_info=208&amp;sbin_map=208&amp;is_auto=0" TargetMode="External"/><Relationship Id="rId43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96&amp;sbin_map=196&amp;is_auto=0" TargetMode="External"/><Relationship Id="rId106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07800&amp;sbin_info=323&amp;sbin_map=323&amp;is_auto=0" TargetMode="External"/><Relationship Id="rId12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17400&amp;sbin_info=463&amp;sbin_map=463&amp;is_auto=0" TargetMode="External"/><Relationship Id="rId211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4&amp;sbin_map=134&amp;is_auto=0" TargetMode="External"/><Relationship Id="rId6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8900&amp;sbin_info=244&amp;sbin_map=244&amp;is_auto=0" TargetMode="External"/><Relationship Id="rId23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900&amp;sbin_info=74&amp;sbin_map=74&amp;is_auto=0" TargetMode="External"/><Relationship Id="rId5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2.33254900&amp;sbin_info=21&amp;sbin_map=21&amp;is_auto=0" TargetMode="External"/><Relationship Id="rId11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999&amp;sbin_map=999&amp;is_auto=0" TargetMode="External"/><Relationship Id="rId194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4&amp;sbin_map=44&amp;is_auto=0" TargetMode="External"/><Relationship Id="rId30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8&amp;sbin_map=208&amp;is_auto=0" TargetMode="External"/><Relationship Id="rId18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505&amp;sbin_map=505&amp;is_auto=0" TargetMode="External"/><Relationship Id="rId31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8&amp;sbin_map=258&amp;is_auto=0" TargetMode="External"/><Relationship Id="rId29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3&amp;sbin_map=93&amp;is_auto=0" TargetMode="External"/><Relationship Id="rId30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50&amp;sbin_map=150&amp;is_auto=0" TargetMode="External"/><Relationship Id="rId15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33800&amp;sbin_info=610&amp;sbin_map=610&amp;is_auto=0" TargetMode="External"/><Relationship Id="rId27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554700&amp;sbin_info=334&amp;sbin_map=334&amp;is_auto=0" TargetMode="External"/><Relationship Id="rId29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7&amp;sbin_map=137&amp;is_auto=0" TargetMode="External"/><Relationship Id="rId96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47&amp;sbin_map=247&amp;is_auto=0" TargetMode="External"/><Relationship Id="rId15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5&amp;sbin_map=305&amp;is_auto=0" TargetMode="External"/><Relationship Id="rId26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83&amp;sbin_map=283&amp;is_auto=0" TargetMode="External"/><Relationship Id="rId28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2&amp;sbin_map=12&amp;is_auto=0" TargetMode="External"/><Relationship Id="rId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20200&amp;sbin_info=191&amp;sbin_map=191&amp;is_auto=0" TargetMode="External"/><Relationship Id="rId8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63&amp;sbin_map=163&amp;is_auto=0" TargetMode="External"/><Relationship Id="rId145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86&amp;sbin_map=186&amp;is_auto=0" TargetMode="External"/><Relationship Id="rId16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41&amp;sbin_map=341&amp;is_auto=0" TargetMode="External"/><Relationship Id="rId187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5185800&amp;sbin_info=152&amp;sbin_map=152&amp;is_auto=0" TargetMode="External"/><Relationship Id="rId25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9&amp;sbin_map=149&amp;is_auto=0" TargetMode="External"/><Relationship Id="rId27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39754100&amp;sbin_info=47&amp;sbin_map=47&amp;is_auto=0" TargetMode="External"/><Relationship Id="rId29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00&amp;sbin_map=100&amp;is_auto=0" TargetMode="External"/><Relationship Id="rId13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1900&amp;sbin_info=13&amp;sbin_map=13&amp;is_auto=0" TargetMode="External"/><Relationship Id="rId15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4&amp;sbin_map=254&amp;is_auto=0" TargetMode="External"/><Relationship Id="rId17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33100&amp;sbin_info=399&amp;sbin_map=399&amp;is_auto=0" TargetMode="External"/><Relationship Id="rId2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1905800&amp;sbin_info=8&amp;sbin_map=8&amp;is_auto=0" TargetMode="External"/><Relationship Id="rId348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31900&amp;sbin_info=71&amp;sbin_map=71&amp;is_auto=0" TargetMode="External"/><Relationship Id="rId369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0900&amp;sbin_info=212&amp;sbin_map=212&amp;is_auto=0" TargetMode="External"/><Relationship Id="rId22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700&amp;sbin_info=232&amp;sbin_map=232&amp;is_auto=0" TargetMode="External"/><Relationship Id="rId334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29600&amp;sbin_info=217&amp;sbin_map=217&amp;is_auto=0" TargetMode="External"/><Relationship Id="rId355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8&amp;sbin_map=128&amp;is_auto=0" TargetMode="External"/><Relationship Id="rId47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233&amp;sbin_map=233&amp;is_auto=0" TargetMode="External"/><Relationship Id="rId68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40&amp;sbin_map=40&amp;is_auto=0" TargetMode="External"/><Relationship Id="rId21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45325600&amp;sbin_info=60&amp;sbin_map=60&amp;is_auto=0" TargetMode="External"/><Relationship Id="rId23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50&amp;sbin_map=150&amp;is_auto=0" TargetMode="External"/><Relationship Id="rId32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43200&amp;sbin_info=301&amp;sbin_map=301&amp;is_auto=0" TargetMode="External"/><Relationship Id="rId376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1&amp;sbin_map=261&amp;is_auto=0" TargetMode="External"/><Relationship Id="rId33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34&amp;sbin_map=134&amp;is_auto=0" TargetMode="External"/><Relationship Id="rId89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7&amp;sbin_map=197&amp;is_auto=0" TargetMode="External"/><Relationship Id="rId201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5954100&amp;sbin_info=85&amp;sbin_map=85&amp;is_auto=0" TargetMode="External"/><Relationship Id="rId25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900&amp;sbin_info=204&amp;sbin_map=204&amp;is_auto=0" TargetMode="External"/><Relationship Id="rId341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25100&amp;sbin_info=300&amp;sbin_map=300&amp;is_auto=0" TargetMode="External"/><Relationship Id="rId362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6&amp;sbin_map=166&amp;is_auto=0" TargetMode="External"/><Relationship Id="rId5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6369600&amp;sbin_info=285&amp;sbin_map=285&amp;is_auto=0" TargetMode="External"/><Relationship Id="rId75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1&amp;sbin_map=121&amp;is_auto=0" TargetMode="External"/><Relationship Id="rId11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7310800&amp;sbin_info=110&amp;sbin_map=110&amp;is_auto=0" TargetMode="External"/><Relationship Id="rId13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131&amp;sbin_map=131&amp;is_auto=0" TargetMode="External"/><Relationship Id="rId22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67900&amp;sbin_info=282&amp;sbin_map=282&amp;is_auto=0" TargetMode="External"/><Relationship Id="rId24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7&amp;sbin_map=107&amp;is_auto=0" TargetMode="External"/><Relationship Id="rId40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9&amp;sbin_map=169&amp;is_auto=0" TargetMode="External"/><Relationship Id="rId61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91700&amp;sbin_info=20&amp;sbin_map=20&amp;is_auto=0" TargetMode="External"/><Relationship Id="rId103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03&amp;sbin_map=303&amp;is_auto=0" TargetMode="External"/><Relationship Id="rId12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94500&amp;sbin_info=98&amp;sbin_map=98&amp;is_auto=0" TargetMode="External"/><Relationship Id="rId110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56&amp;sbin_map=356&amp;is_auto=0" TargetMode="External"/><Relationship Id="rId30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8&amp;sbin_map=178&amp;is_auto=0" TargetMode="External"/><Relationship Id="rId327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21792100&amp;sbin_info=51&amp;sbin_map=51&amp;is_auto=0" TargetMode="External"/><Relationship Id="rId348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2&amp;sbin_map=62&amp;is_auto=0" TargetMode="External"/><Relationship Id="rId19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55&amp;sbin_map=155&amp;is_auto=0" TargetMode="External"/><Relationship Id="rId191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21&amp;sbin_map=21&amp;is_auto=0" TargetMode="External"/><Relationship Id="rId208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8&amp;sbin_map=118&amp;is_auto=0" TargetMode="External"/><Relationship Id="rId31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34500&amp;sbin_info=238&amp;sbin_map=238&amp;is_auto=0" TargetMode="External"/><Relationship Id="rId26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56&amp;sbin_map=56&amp;is_auto=0" TargetMode="External"/><Relationship Id="rId334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18500&amp;sbin_info=48&amp;sbin_map=48&amp;is_auto=0" TargetMode="External"/><Relationship Id="rId28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87&amp;sbin_map=87&amp;is_auto=0" TargetMode="External"/><Relationship Id="rId32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96&amp;sbin_map=296&amp;is_auto=0" TargetMode="External"/><Relationship Id="rId12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17300&amp;sbin_info=614&amp;sbin_map=614&amp;is_auto=0" TargetMode="External"/><Relationship Id="rId27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936900&amp;sbin_info=330&amp;sbin_map=330&amp;is_auto=0" TargetMode="External"/><Relationship Id="rId29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122&amp;sbin_map=122&amp;is_auto=0" TargetMode="External"/><Relationship Id="rId9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222&amp;sbin_map=222&amp;is_auto=0" TargetMode="External"/><Relationship Id="rId15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89&amp;sbin_map=289&amp;is_auto=0" TargetMode="External"/><Relationship Id="rId17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42&amp;sbin_map=442&amp;is_auto=0" TargetMode="External"/><Relationship Id="rId26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49&amp;sbin_map=249&amp;is_auto=0" TargetMode="External"/><Relationship Id="rId28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207&amp;sbin_map=207&amp;is_auto=0" TargetMode="External"/><Relationship Id="rId6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536800&amp;sbin_info=26&amp;sbin_map=26&amp;is_auto=0" TargetMode="External"/><Relationship Id="rId14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163&amp;sbin_map=163&amp;is_auto=0" TargetMode="External"/><Relationship Id="rId16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5&amp;sbin_map=325&amp;is_auto=0" TargetMode="External"/><Relationship Id="rId198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5&amp;sbin_map=65&amp;is_auto=0" TargetMode="External"/><Relationship Id="rId18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03&amp;sbin_map=703&amp;is_auto=0" TargetMode="External"/><Relationship Id="rId17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79&amp;sbin_map=379&amp;is_auto=0" TargetMode="External"/><Relationship Id="rId366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90&amp;sbin_map=190&amp;is_auto=0" TargetMode="External"/><Relationship Id="rId5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326500&amp;sbin_info=30&amp;sbin_map=30&amp;is_auto=0" TargetMode="External"/><Relationship Id="rId79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46&amp;sbin_map=146&amp;is_auto=0" TargetMode="External"/><Relationship Id="rId22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719800&amp;sbin_info=295&amp;sbin_map=295&amp;is_auto=0" TargetMode="External"/><Relationship Id="rId24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2&amp;sbin_map=132&amp;is_auto=0" TargetMode="External"/><Relationship Id="rId26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337&amp;sbin_map=337&amp;is_auto=0" TargetMode="External"/><Relationship Id="rId28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81&amp;sbin_map=81&amp;is_auto=0" TargetMode="External"/><Relationship Id="rId352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4&amp;sbin_map=114&amp;is_auto=0" TargetMode="External"/><Relationship Id="rId373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75000&amp;sbin_info=243&amp;sbin_map=243&amp;is_auto=0" TargetMode="External"/><Relationship Id="rId44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9600&amp;sbin_info=209&amp;sbin_map=209&amp;is_auto=0" TargetMode="External"/><Relationship Id="rId65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59700&amp;sbin_info=53&amp;sbin_map=53&amp;is_auto=0" TargetMode="External"/><Relationship Id="rId86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1&amp;sbin_map=181&amp;is_auto=0" TargetMode="External"/><Relationship Id="rId10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338&amp;sbin_map=338&amp;is_auto=0" TargetMode="External"/><Relationship Id="rId12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96900&amp;sbin_info=392&amp;sbin_map=392&amp;is_auto=0" TargetMode="External"/><Relationship Id="rId14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20&amp;sbin_map=220&amp;is_auto=0" TargetMode="External"/><Relationship Id="rId212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728600&amp;sbin_info=144&amp;sbin_map=144&amp;is_auto=0" TargetMode="External"/><Relationship Id="rId23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86&amp;sbin_map=86&amp;is_auto=0" TargetMode="External"/><Relationship Id="rId25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4&amp;sbin_map=174&amp;is_auto=0" TargetMode="External"/><Relationship Id="rId27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560000&amp;sbin_info=327&amp;sbin_map=327&amp;is_auto=0" TargetMode="External"/><Relationship Id="rId30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03&amp;sbin_map=103&amp;is_auto=0" TargetMode="External"/><Relationship Id="rId5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7286500&amp;sbin_info=254&amp;sbin_map=254&amp;is_auto=0" TargetMode="External"/><Relationship Id="rId7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75&amp;sbin_map=75&amp;is_auto=0" TargetMode="External"/><Relationship Id="rId11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56561700&amp;sbin_info=5&amp;sbin_map=5&amp;is_auto=0" TargetMode="External"/><Relationship Id="rId13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74&amp;sbin_map=74&amp;is_auto=0" TargetMode="External"/><Relationship Id="rId24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0&amp;sbin_map=90&amp;is_auto=0" TargetMode="External"/><Relationship Id="rId100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65000&amp;sbin_info=274&amp;sbin_map=274&amp;is_auto=0" TargetMode="External"/><Relationship Id="rId12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68600&amp;sbin_info=441&amp;sbin_map=441&amp;is_auto=0" TargetMode="External"/><Relationship Id="rId26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34&amp;sbin_map=234&amp;is_auto=0" TargetMode="External"/><Relationship Id="rId31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000&amp;sbin_info=273&amp;sbin_map=273&amp;is_auto=0" TargetMode="External"/><Relationship Id="rId30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4&amp;sbin_map=164&amp;is_auto=0" TargetMode="External"/><Relationship Id="rId338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52400&amp;sbin_info=27&amp;sbin_map=27&amp;is_auto=0" TargetMode="External"/><Relationship Id="rId359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7700&amp;sbin_info=148&amp;sbin_map=148&amp;is_auto=0" TargetMode="External"/><Relationship Id="rId21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444700&amp;sbin_info=39&amp;sbin_map=39&amp;is_auto=0" TargetMode="External"/><Relationship Id="rId32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55200&amp;sbin_info=352&amp;sbin_map=352&amp;is_auto=0" TargetMode="External"/><Relationship Id="rId345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6&amp;sbin_map=36&amp;is_auto=0" TargetMode="External"/><Relationship Id="rId16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2200&amp;sbin_info=227&amp;sbin_map=227&amp;is_auto=0" TargetMode="External"/><Relationship Id="rId37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1&amp;sbin_map=151&amp;is_auto=0" TargetMode="External"/><Relationship Id="rId205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4&amp;sbin_map=104&amp;is_auto=0" TargetMode="External"/><Relationship Id="rId22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024900&amp;sbin_info=289&amp;sbin_map=289&amp;is_auto=0" TargetMode="External"/><Relationship Id="rId31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12&amp;sbin_map=212&amp;is_auto=0" TargetMode="External"/><Relationship Id="rId331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435000&amp;sbin_info=297&amp;sbin_map=297&amp;is_auto=0" TargetMode="External"/><Relationship Id="rId23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50&amp;sbin_map=50&amp;is_auto=0" TargetMode="External"/><Relationship Id="rId212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496900&amp;sbin_info=137&amp;sbin_map=137&amp;is_auto=0" TargetMode="External"/><Relationship Id="rId16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67&amp;sbin_map=367&amp;is_auto=0" TargetMode="External"/><Relationship Id="rId188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3828900&amp;sbin_info=40&amp;sbin_map=40&amp;is_auto=0" TargetMode="External"/><Relationship Id="rId29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8&amp;sbin_map=108&amp;is_auto=0" TargetMode="External"/><Relationship Id="rId9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06&amp;sbin_map=206&amp;is_auto=0" TargetMode="External"/><Relationship Id="rId15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9&amp;sbin_map=269&amp;is_auto=0" TargetMode="External"/><Relationship Id="rId17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8&amp;sbin_map=408&amp;is_auto=0" TargetMode="External"/><Relationship Id="rId195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8&amp;sbin_map=48&amp;is_auto=0" TargetMode="External"/><Relationship Id="rId3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6149300&amp;sbin_info=7&amp;sbin_map=7&amp;is_auto=0" TargetMode="External"/><Relationship Id="rId16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9&amp;sbin_map=309&amp;is_auto=0" TargetMode="External"/><Relationship Id="rId18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1&amp;sbin_map=511&amp;is_auto=0" TargetMode="External"/><Relationship Id="rId37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69&amp;sbin_map=269&amp;is_auto=0" TargetMode="External"/><Relationship Id="rId69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57&amp;sbin_map=57&amp;is_auto=0" TargetMode="External"/><Relationship Id="rId25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16&amp;sbin_map=216&amp;is_auto=0" TargetMode="External"/><Relationship Id="rId27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1100&amp;sbin_info=244&amp;sbin_map=244&amp;is_auto=0" TargetMode="External"/><Relationship Id="rId363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3&amp;sbin_map=173&amp;is_auto=0" TargetMode="External"/><Relationship Id="rId55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336500&amp;sbin_info=4&amp;sbin_map=4&amp;is_auto=0" TargetMode="External"/><Relationship Id="rId76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28&amp;sbin_map=128&amp;is_auto=0" TargetMode="External"/><Relationship Id="rId11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761200&amp;sbin_info=72&amp;sbin_map=72&amp;is_auto=0" TargetMode="External"/><Relationship Id="rId13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41&amp;sbin_map=141&amp;is_auto=0" TargetMode="External"/><Relationship Id="rId24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5&amp;sbin_map=115&amp;is_auto=0" TargetMode="External"/><Relationship Id="rId41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0200&amp;sbin_info=182&amp;sbin_map=182&amp;is_auto=0" TargetMode="External"/><Relationship Id="rId6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8400&amp;sbin_info=243&amp;sbin_map=243&amp;is_auto=0" TargetMode="External"/><Relationship Id="rId97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9500&amp;sbin_info=255&amp;sbin_map=255&amp;is_auto=0" TargetMode="External"/><Relationship Id="rId104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16&amp;sbin_map=316&amp;is_auto=0" TargetMode="External"/><Relationship Id="rId12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900&amp;sbin_info=34&amp;sbin_map=34&amp;is_auto=0" TargetMode="External"/><Relationship Id="rId23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64800&amp;sbin_info=30&amp;sbin_map=30&amp;is_auto=0" TargetMode="External"/><Relationship Id="rId26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86&amp;sbin_map=286&amp;is_auto=0" TargetMode="External"/><Relationship Id="rId28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0&amp;sbin_map=20&amp;is_auto=0" TargetMode="External"/><Relationship Id="rId370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18&amp;sbin_map=218&amp;is_auto=0" TargetMode="External"/><Relationship Id="rId83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66&amp;sbin_map=166&amp;is_auto=0" TargetMode="External"/><Relationship Id="rId11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77300&amp;sbin_info=369&amp;sbin_map=369&amp;is_auto=0" TargetMode="External"/><Relationship Id="rId146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92&amp;sbin_map=192&amp;is_auto=0" TargetMode="External"/><Relationship Id="rId16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50&amp;sbin_map=350&amp;is_auto=0" TargetMode="External"/><Relationship Id="rId25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9&amp;sbin_map=159&amp;is_auto=0" TargetMode="External"/><Relationship Id="rId27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38538100&amp;sbin_info=5&amp;sbin_map=5&amp;is_auto=0" TargetMode="External"/><Relationship Id="rId9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01&amp;sbin_map=201&amp;is_auto=0" TargetMode="External"/><Relationship Id="rId13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7&amp;sbin_map=17&amp;is_auto=0" TargetMode="External"/><Relationship Id="rId15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0&amp;sbin_map=260&amp;is_auto=0" TargetMode="External"/><Relationship Id="rId328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5879400&amp;sbin_info=57&amp;sbin_map=57&amp;is_auto=0" TargetMode="External"/><Relationship Id="rId349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93&amp;sbin_map=93&amp;is_auto=0" TargetMode="External"/><Relationship Id="rId209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6&amp;sbin_map=126&amp;is_auto=0" TargetMode="External"/><Relationship Id="rId31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50&amp;sbin_map=250&amp;is_auto=0" TargetMode="External"/><Relationship Id="rId335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538800&amp;sbin_info=7&amp;sbin_map=7&amp;is_auto=0" TargetMode="External"/><Relationship Id="rId356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132&amp;sbin_map=132&amp;is_auto=0" TargetMode="External"/><Relationship Id="rId27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78&amp;sbin_map=78&amp;is_auto=0" TargetMode="External"/><Relationship Id="rId48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500&amp;sbin_map=500&amp;is_auto=0" TargetMode="External"/><Relationship Id="rId69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43&amp;sbin_map=43&amp;is_auto=0" TargetMode="External"/><Relationship Id="rId21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38538100&amp;sbin_info=5&amp;sbin_map=5&amp;is_auto=0" TargetMode="External"/><Relationship Id="rId23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0&amp;sbin_map=20&amp;is_auto=0" TargetMode="External"/><Relationship Id="rId30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3&amp;sbin_map=143&amp;is_auto=0" TargetMode="External"/><Relationship Id="rId32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304&amp;sbin_map=304&amp;is_auto=0" TargetMode="External"/><Relationship Id="rId342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7300&amp;sbin_info=8&amp;sbin_map=8&amp;is_auto=0" TargetMode="External"/><Relationship Id="rId13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38100&amp;sbin_info=55&amp;sbin_map=55&amp;is_auto=0" TargetMode="External"/><Relationship Id="rId34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7&amp;sbin_map=137&amp;is_auto=0" TargetMode="External"/><Relationship Id="rId5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678900&amp;sbin_info=6&amp;sbin_map=6&amp;is_auto=0" TargetMode="External"/><Relationship Id="rId11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3696400&amp;sbin_info=506&amp;sbin_map=506&amp;is_auto=0" TargetMode="External"/><Relationship Id="rId202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4033400&amp;sbin_info=88&amp;sbin_map=88&amp;is_auto=0" TargetMode="External"/><Relationship Id="rId22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1100&amp;sbin_info=358&amp;sbin_map=358&amp;is_auto=0" TargetMode="External"/><Relationship Id="rId20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11&amp;sbin_map=111&amp;is_auto=0" TargetMode="External"/><Relationship Id="rId6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65000&amp;sbin_info=307&amp;sbin_map=307&amp;is_auto=0" TargetMode="External"/><Relationship Id="rId85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78&amp;sbin_map=178&amp;is_auto=0" TargetMode="External"/><Relationship Id="rId10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10&amp;sbin_map=310&amp;is_auto=0" TargetMode="External"/><Relationship Id="rId12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300&amp;sbin_info=71&amp;sbin_map=71&amp;is_auto=0" TargetMode="External"/><Relationship Id="rId14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14&amp;sbin_map=214&amp;is_auto=0" TargetMode="External"/><Relationship Id="rId16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4&amp;sbin_map=374&amp;is_auto=0" TargetMode="External"/><Relationship Id="rId23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9800&amp;sbin_info=245&amp;sbin_map=245&amp;is_auto=0" TargetMode="External"/><Relationship Id="rId25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0&amp;sbin_map=170&amp;is_auto=0" TargetMode="External"/><Relationship Id="rId27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784600&amp;sbin_info=52&amp;sbin_map=52&amp;is_auto=0" TargetMode="External"/><Relationship Id="rId41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73&amp;sbin_map=173&amp;is_auto=0" TargetMode="External"/><Relationship Id="rId5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1.55028500&amp;sbin_info=5&amp;sbin_map=5&amp;is_auto=0" TargetMode="External"/><Relationship Id="rId7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76800&amp;sbin_info=71&amp;sbin_map=71&amp;is_auto=0" TargetMode="External"/><Relationship Id="rId9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2&amp;sbin_map=212&amp;is_auto=0" TargetMode="External"/><Relationship Id="rId11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1.18734500&amp;sbin_info=22&amp;sbin_map=22&amp;is_auto=0" TargetMode="External"/><Relationship Id="rId13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46&amp;sbin_map=46&amp;is_auto=0" TargetMode="External"/><Relationship Id="rId15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78&amp;sbin_map=278&amp;is_auto=0" TargetMode="External"/><Relationship Id="rId199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73&amp;sbin_map=73&amp;is_auto=0" TargetMode="External"/><Relationship Id="rId26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29400&amp;sbin_info=228&amp;sbin_map=228&amp;is_auto=0" TargetMode="External"/><Relationship Id="rId29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4&amp;sbin_map=114&amp;is_auto=0" TargetMode="External"/><Relationship Id="rId12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993200&amp;sbin_info=9&amp;sbin_map=9&amp;is_auto=0" TargetMode="External"/><Relationship Id="rId185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2.65245400&amp;sbin_info=13&amp;sbin_map=13&amp;is_auto=0" TargetMode="External"/><Relationship Id="rId28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16700&amp;sbin_info=50&amp;sbin_map=50&amp;is_auto=0" TargetMode="External"/><Relationship Id="rId29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3&amp;sbin_map=93&amp;is_auto=0" TargetMode="External"/><Relationship Id="rId5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285800&amp;sbin_info=47&amp;sbin_map=47&amp;is_auto=0" TargetMode="External"/><Relationship Id="rId14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52&amp;sbin_map=152&amp;is_auto=0" TargetMode="External"/><Relationship Id="rId17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7&amp;sbin_map=387&amp;is_auto=0" TargetMode="External"/><Relationship Id="rId192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28&amp;sbin_map=28&amp;is_auto=0" TargetMode="External"/><Relationship Id="rId30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181&amp;sbin_map=181&amp;is_auto=0" TargetMode="External"/><Relationship Id="rId337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95500&amp;sbin_info=29&amp;sbin_map=29&amp;is_auto=0" TargetMode="External"/><Relationship Id="rId29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98&amp;sbin_map=98&amp;is_auto=0" TargetMode="External"/><Relationship Id="rId358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44&amp;sbin_map=144&amp;is_auto=0" TargetMode="External"/><Relationship Id="rId379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01&amp;sbin_map=301&amp;is_auto=0" TargetMode="External"/><Relationship Id="rId15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4800&amp;sbin_info=121&amp;sbin_map=121&amp;is_auto=0" TargetMode="External"/><Relationship Id="rId21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531600&amp;sbin_info=297&amp;sbin_map=297&amp;is_auto=0" TargetMode="External"/><Relationship Id="rId23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84&amp;sbin_map=84&amp;is_auto=0" TargetMode="External"/><Relationship Id="rId26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55200&amp;sbin_info=352&amp;sbin_map=352&amp;is_auto=0" TargetMode="External"/><Relationship Id="rId32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48&amp;sbin_map=348&amp;is_auto=0" TargetMode="External"/><Relationship Id="rId344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75000&amp;sbin_info=20&amp;sbin_map=20&amp;is_auto=0" TargetMode="External"/><Relationship Id="rId365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80&amp;sbin_map=180&amp;is_auto=0" TargetMode="External"/><Relationship Id="rId36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48&amp;sbin_map=148&amp;is_auto=0" TargetMode="External"/><Relationship Id="rId5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21800&amp;sbin_info=89&amp;sbin_map=89&amp;is_auto=0" TargetMode="External"/><Relationship Id="rId204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0&amp;sbin_map=100&amp;is_auto=0" TargetMode="External"/><Relationship Id="rId22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500&amp;sbin_info=41&amp;sbin_map=41&amp;is_auto=0" TargetMode="External"/><Relationship Id="rId24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4&amp;sbin_map=124&amp;is_auto=0" TargetMode="External"/><Relationship Id="rId330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561900&amp;sbin_info=26&amp;sbin_map=26&amp;is_auto=0" TargetMode="External"/><Relationship Id="rId351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3&amp;sbin_map=103&amp;is_auto=0" TargetMode="External"/><Relationship Id="rId374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4&amp;sbin_map=254&amp;is_auto=0" TargetMode="External"/><Relationship Id="rId22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5300&amp;sbin_info=208&amp;sbin_map=208&amp;is_auto=0" TargetMode="External"/><Relationship Id="rId43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90&amp;sbin_map=190&amp;is_auto=0" TargetMode="External"/><Relationship Id="rId87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0&amp;sbin_map=190&amp;is_auto=0" TargetMode="External"/><Relationship Id="rId106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8900&amp;sbin_info=322&amp;sbin_map=322&amp;is_auto=0" TargetMode="External"/><Relationship Id="rId211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4&amp;sbin_map=134&amp;is_auto=0" TargetMode="External"/><Relationship Id="rId23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0800&amp;sbin_info=25&amp;sbin_map=25&amp;is_auto=0" TargetMode="External"/><Relationship Id="rId25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181&amp;sbin_map=181&amp;is_auto=0" TargetMode="External"/><Relationship Id="rId27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353800&amp;sbin_info=188&amp;sbin_map=188&amp;is_auto=0" TargetMode="External"/><Relationship Id="rId29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5&amp;sbin_map=125&amp;is_auto=0" TargetMode="External"/><Relationship Id="rId360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2300&amp;sbin_info=157&amp;sbin_map=157&amp;is_auto=0" TargetMode="External"/><Relationship Id="rId73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100&amp;sbin_map=100&amp;is_auto=0" TargetMode="External"/><Relationship Id="rId9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31&amp;sbin_map=231&amp;is_auto=0" TargetMode="External"/><Relationship Id="rId13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15000&amp;sbin_info=108&amp;sbin_map=108&amp;is_auto=0" TargetMode="External"/><Relationship Id="rId15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2&amp;sbin_map=292&amp;is_auto=0" TargetMode="External"/><Relationship Id="rId17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445&amp;sbin_map=445&amp;is_auto=0" TargetMode="External"/><Relationship Id="rId24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9&amp;sbin_map=99&amp;is_auto=0" TargetMode="External"/><Relationship Id="rId26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53&amp;sbin_map=253&amp;is_auto=0" TargetMode="External"/><Relationship Id="rId28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632900&amp;sbin_info=57&amp;sbin_map=57&amp;is_auto=0" TargetMode="External"/><Relationship Id="rId7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061900&amp;sbin_info=193&amp;sbin_map=193&amp;is_auto=0" TargetMode="External"/><Relationship Id="rId8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50&amp;sbin_map=150&amp;is_auto=0" TargetMode="External"/><Relationship Id="rId12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440300&amp;sbin_info=27&amp;sbin_map=27&amp;is_auto=0" TargetMode="External"/><Relationship Id="rId14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67&amp;sbin_map=167&amp;is_auto=0" TargetMode="External"/><Relationship Id="rId16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8&amp;sbin_map=328&amp;is_auto=0" TargetMode="External"/><Relationship Id="rId187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536500&amp;sbin_info=141&amp;sbin_map=141&amp;is_auto=0" TargetMode="External"/><Relationship Id="rId30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5&amp;sbin_map=205&amp;is_auto=0" TargetMode="External"/><Relationship Id="rId15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32&amp;sbin_map=232&amp;is_auto=0" TargetMode="External"/><Relationship Id="rId17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4&amp;sbin_map=404&amp;is_auto=0" TargetMode="External"/><Relationship Id="rId194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42&amp;sbin_map=42&amp;is_auto=0" TargetMode="External"/><Relationship Id="rId339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282300&amp;sbin_info=81&amp;sbin_map=81&amp;is_auto=0" TargetMode="External"/><Relationship Id="rId18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01&amp;sbin_map=501&amp;is_auto=0" TargetMode="External"/><Relationship Id="rId31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8&amp;sbin_map=258&amp;is_auto=0" TargetMode="External"/><Relationship Id="rId32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84076900&amp;sbin_info=73&amp;sbin_map=73&amp;is_auto=0" TargetMode="External"/><Relationship Id="rId346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5&amp;sbin_map=45&amp;is_auto=0" TargetMode="External"/><Relationship Id="rId38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9400&amp;sbin_info=161&amp;sbin_map=161&amp;is_auto=0" TargetMode="External"/><Relationship Id="rId5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00&amp;sbin_info=364&amp;sbin_map=364&amp;is_auto=0" TargetMode="External"/><Relationship Id="rId206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1&amp;sbin_map=111&amp;is_auto=0" TargetMode="External"/><Relationship Id="rId22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207&amp;sbin_map=207&amp;is_auto=0" TargetMode="External"/><Relationship Id="rId30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50&amp;sbin_map=150&amp;is_auto=0" TargetMode="External"/><Relationship Id="rId31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22&amp;sbin_map=222&amp;is_auto=0" TargetMode="External"/><Relationship Id="rId332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52400&amp;sbin_info=204&amp;sbin_map=204&amp;is_auto=0" TargetMode="External"/><Relationship Id="rId367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94&amp;sbin_map=194&amp;is_auto=0" TargetMode="External"/><Relationship Id="rId24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7500&amp;sbin_info=65535&amp;sbin_map=65535&amp;is_auto=0" TargetMode="External"/><Relationship Id="rId89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01&amp;sbin_map=201&amp;is_auto=0" TargetMode="External"/><Relationship Id="rId108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2&amp;sbin_map=342&amp;is_auto=0" TargetMode="External"/><Relationship Id="rId24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5&amp;sbin_map=135&amp;is_auto=0" TargetMode="External"/><Relationship Id="rId27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554700&amp;sbin_info=334&amp;sbin_map=334&amp;is_auto=0" TargetMode="External"/><Relationship Id="rId353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17&amp;sbin_map=117&amp;is_auto=0" TargetMode="External"/><Relationship Id="rId374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48&amp;sbin_map=248&amp;is_auto=0" TargetMode="External"/><Relationship Id="rId10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51100&amp;sbin_info=201&amp;sbin_map=201&amp;is_auto=0" TargetMode="External"/><Relationship Id="rId45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12&amp;sbin_map=212&amp;is_auto=0" TargetMode="External"/><Relationship Id="rId66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8900&amp;sbin_info=22&amp;sbin_map=22&amp;is_auto=0" TargetMode="External"/><Relationship Id="rId75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5&amp;sbin_map=125&amp;is_auto=0" TargetMode="External"/><Relationship Id="rId96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0000&amp;sbin_info=246&amp;sbin_map=246&amp;is_auto=0" TargetMode="External"/><Relationship Id="rId12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900&amp;sbin_info=101&amp;sbin_map=101&amp;is_auto=0" TargetMode="External"/><Relationship Id="rId13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37&amp;sbin_map=137&amp;is_auto=0" TargetMode="External"/><Relationship Id="rId15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304&amp;sbin_map=304&amp;is_auto=0" TargetMode="External"/><Relationship Id="rId213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7&amp;sbin_map=147&amp;is_auto=0" TargetMode="External"/><Relationship Id="rId23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77700&amp;sbin_info=56&amp;sbin_map=56&amp;is_auto=0" TargetMode="External"/><Relationship Id="rId26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83&amp;sbin_map=283&amp;is_auto=0" TargetMode="External"/><Relationship Id="rId29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6&amp;sbin_map=136&amp;is_auto=0" TargetMode="External"/><Relationship Id="rId360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2&amp;sbin_map=152&amp;is_auto=0" TargetMode="External"/><Relationship Id="rId31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09&amp;sbin_map=109&amp;is_auto=0" TargetMode="External"/><Relationship Id="rId5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3644600&amp;sbin_info=284&amp;sbin_map=284&amp;is_auto=0" TargetMode="External"/><Relationship Id="rId6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2800&amp;sbin_info=359&amp;sbin_map=359&amp;is_auto=0" TargetMode="External"/><Relationship Id="rId11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7359300&amp;sbin_info=70&amp;sbin_map=70&amp;is_auto=0" TargetMode="External"/><Relationship Id="rId12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58400&amp;sbin_info=437&amp;sbin_map=437&amp;is_auto=0" TargetMode="External"/><Relationship Id="rId22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38700&amp;sbin_info=237&amp;sbin_map=237&amp;is_auto=0" TargetMode="External"/><Relationship Id="rId28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59200&amp;sbin_info=4&amp;sbin_map=4&amp;is_auto=0" TargetMode="External"/><Relationship Id="rId9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20200&amp;sbin_info=191&amp;sbin_map=191&amp;is_auto=0" TargetMode="External"/><Relationship Id="rId8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62&amp;sbin_map=162&amp;is_auto=0" TargetMode="External"/><Relationship Id="rId101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8400&amp;sbin_info=286&amp;sbin_map=286&amp;is_auto=0" TargetMode="External"/><Relationship Id="rId11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62&amp;sbin_map=362&amp;is_auto=0" TargetMode="External"/><Relationship Id="rId14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84&amp;sbin_map=184&amp;is_auto=0" TargetMode="External"/><Relationship Id="rId166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41&amp;sbin_map=341&amp;is_auto=0" TargetMode="External"/><Relationship Id="rId187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66263300&amp;sbin_info=24&amp;sbin_map=24&amp;is_auto=0" TargetMode="External"/><Relationship Id="rId196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5&amp;sbin_map=55&amp;is_auto=0" TargetMode="External"/><Relationship Id="rId25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9&amp;sbin_map=149&amp;is_auto=0" TargetMode="External"/><Relationship Id="rId27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1.43599500&amp;sbin_info=329&amp;sbin_map=329&amp;is_auto=0" TargetMode="External"/><Relationship Id="rId29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00&amp;sbin_map=100&amp;is_auto=0" TargetMode="External"/><Relationship Id="rId13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2&amp;sbin_map=12&amp;is_auto=0" TargetMode="External"/><Relationship Id="rId15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4&amp;sbin_map=254&amp;is_auto=0" TargetMode="External"/><Relationship Id="rId17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98&amp;sbin_map=398&amp;is_auto=0" TargetMode="External"/><Relationship Id="rId31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5&amp;sbin_map=285&amp;is_auto=0" TargetMode="External"/><Relationship Id="rId339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222&amp;sbin_map=222&amp;is_auto=0" TargetMode="External"/><Relationship Id="rId2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5126200&amp;sbin_info=39&amp;sbin_map=39&amp;is_auto=0" TargetMode="External"/><Relationship Id="rId18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31&amp;sbin_map=531&amp;is_auto=0" TargetMode="External"/><Relationship Id="rId30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7&amp;sbin_map=167&amp;is_auto=0" TargetMode="External"/><Relationship Id="rId32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1100&amp;sbin_info=358&amp;sbin_map=358&amp;is_auto=0" TargetMode="External"/><Relationship Id="rId348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70&amp;sbin_map=70&amp;is_auto=0" TargetMode="External"/><Relationship Id="rId369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0900&amp;sbin_info=212&amp;sbin_map=212&amp;is_auto=0" TargetMode="External"/><Relationship Id="rId17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54000&amp;sbin_info=220&amp;sbin_map=220&amp;is_auto=0" TargetMode="External"/><Relationship Id="rId22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700&amp;sbin_info=232&amp;sbin_map=232&amp;is_auto=0" TargetMode="External"/><Relationship Id="rId334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45500&amp;sbin_info=207&amp;sbin_map=207&amp;is_auto=0" TargetMode="External"/><Relationship Id="rId355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8&amp;sbin_map=128&amp;is_auto=0" TargetMode="External"/><Relationship Id="rId376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0&amp;sbin_map=260&amp;is_auto=0" TargetMode="External"/><Relationship Id="rId26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75&amp;sbin_map=75&amp;is_auto=0" TargetMode="External"/><Relationship Id="rId47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32&amp;sbin_map=232&amp;is_auto=0" TargetMode="External"/><Relationship Id="rId68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40&amp;sbin_map=40&amp;is_auto=0" TargetMode="External"/><Relationship Id="rId89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96&amp;sbin_map=196&amp;is_auto=0" TargetMode="External"/><Relationship Id="rId21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45325600&amp;sbin_info=60&amp;sbin_map=60&amp;is_auto=0" TargetMode="External"/><Relationship Id="rId23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7&amp;sbin_map=27&amp;is_auto=0" TargetMode="External"/><Relationship Id="rId25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900&amp;sbin_info=204&amp;sbin_map=204&amp;is_auto=0" TargetMode="External"/><Relationship Id="rId31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0800&amp;sbin_info=215&amp;sbin_map=215&amp;is_auto=0" TargetMode="External"/><Relationship Id="rId32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00&amp;sbin_map=300&amp;is_auto=0" TargetMode="External"/><Relationship Id="rId341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25100&amp;sbin_info=300&amp;sbin_map=300&amp;is_auto=0" TargetMode="External"/><Relationship Id="rId12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64000&amp;sbin_info=114&amp;sbin_map=114&amp;is_auto=0" TargetMode="External"/><Relationship Id="rId33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132&amp;sbin_map=132&amp;is_auto=0" TargetMode="External"/><Relationship Id="rId5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6369600&amp;sbin_info=285&amp;sbin_map=285&amp;is_auto=0" TargetMode="External"/><Relationship Id="rId9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3&amp;sbin_map=263&amp;is_auto=0" TargetMode="External"/><Relationship Id="rId11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7310800&amp;sbin_info=110&amp;sbin_map=110&amp;is_auto=0" TargetMode="External"/><Relationship Id="rId13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30&amp;sbin_map=130&amp;is_auto=0" TargetMode="External"/><Relationship Id="rId201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5954100&amp;sbin_info=85&amp;sbin_map=85&amp;is_auto=0" TargetMode="External"/><Relationship Id="rId22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9800&amp;sbin_info=240&amp;sbin_map=240&amp;is_auto=0" TargetMode="External"/><Relationship Id="rId26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304&amp;sbin_map=304&amp;is_auto=0" TargetMode="External"/><Relationship Id="rId28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99500&amp;sbin_info=46&amp;sbin_map=46&amp;is_auto=0" TargetMode="External"/><Relationship Id="rId362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5&amp;sbin_map=165&amp;is_auto=0" TargetMode="External"/><Relationship Id="rId40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9&amp;sbin_map=169&amp;is_auto=0" TargetMode="External"/><Relationship Id="rId7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19&amp;sbin_map=119&amp;is_auto=0" TargetMode="External"/><Relationship Id="rId8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3&amp;sbin_map=173&amp;is_auto=0" TargetMode="External"/><Relationship Id="rId103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03&amp;sbin_map=303&amp;is_auto=0" TargetMode="External"/><Relationship Id="rId14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06&amp;sbin_map=206&amp;is_auto=0" TargetMode="External"/><Relationship Id="rId16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371&amp;sbin_map=371&amp;is_auto=0" TargetMode="External"/><Relationship Id="rId189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79&amp;sbin_map=79&amp;is_auto=0" TargetMode="External"/><Relationship Id="rId24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7&amp;sbin_map=107&amp;is_auto=0" TargetMode="External"/><Relationship Id="rId25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7&amp;sbin_map=167&amp;is_auto=0" TargetMode="External"/><Relationship Id="rId27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569800&amp;sbin_info=357&amp;sbin_map=357&amp;is_auto=0" TargetMode="External"/><Relationship Id="rId6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6200&amp;sbin_info=324&amp;sbin_map=324&amp;is_auto=0" TargetMode="External"/><Relationship Id="rId7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64&amp;sbin_map=64&amp;is_auto=0" TargetMode="External"/><Relationship Id="rId9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9&amp;sbin_map=209&amp;is_auto=0" TargetMode="External"/><Relationship Id="rId12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25300&amp;sbin_info=25&amp;sbin_map=25&amp;is_auto=0" TargetMode="External"/><Relationship Id="rId13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7&amp;sbin_map=37&amp;is_auto=0" TargetMode="External"/><Relationship Id="rId15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74&amp;sbin_map=274&amp;is_auto=0" TargetMode="External"/><Relationship Id="rId29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1&amp;sbin_map=111&amp;is_auto=0" TargetMode="External"/><Relationship Id="rId11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55&amp;sbin_map=355&amp;is_auto=0" TargetMode="External"/><Relationship Id="rId14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47&amp;sbin_map=147&amp;is_auto=0" TargetMode="External"/><Relationship Id="rId17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12&amp;sbin_map=412&amp;is_auto=0" TargetMode="External"/><Relationship Id="rId28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346300&amp;sbin_info=28&amp;sbin_map=28&amp;is_auto=0" TargetMode="External"/><Relationship Id="rId4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5104700&amp;sbin_info=33&amp;sbin_map=33&amp;is_auto=0" TargetMode="External"/><Relationship Id="rId16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3&amp;sbin_map=313&amp;is_auto=0" TargetMode="External"/><Relationship Id="rId191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21&amp;sbin_map=21&amp;is_auto=0" TargetMode="External"/><Relationship Id="rId30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8&amp;sbin_map=178&amp;is_auto=0" TargetMode="External"/><Relationship Id="rId327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52321600&amp;sbin_info=3&amp;sbin_map=3&amp;is_auto=0" TargetMode="External"/><Relationship Id="rId19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55&amp;sbin_map=155&amp;is_auto=0" TargetMode="External"/><Relationship Id="rId49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99&amp;sbin_map=999&amp;is_auto=0" TargetMode="External"/><Relationship Id="rId208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8&amp;sbin_map=118&amp;is_auto=0" TargetMode="External"/><Relationship Id="rId21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417500&amp;sbin_info=226&amp;sbin_map=226&amp;is_auto=0" TargetMode="External"/><Relationship Id="rId31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86400&amp;sbin_info=236&amp;sbin_map=236&amp;is_auto=0" TargetMode="External"/><Relationship Id="rId357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40&amp;sbin_map=140&amp;is_auto=0" TargetMode="External"/><Relationship Id="rId378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7700&amp;sbin_info=272&amp;sbin_map=272&amp;is_auto=0" TargetMode="External"/><Relationship Id="rId26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54&amp;sbin_map=54&amp;is_auto=0" TargetMode="External"/><Relationship Id="rId23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77&amp;sbin_map=77&amp;is_auto=0" TargetMode="External"/><Relationship Id="rId25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21&amp;sbin_map=221&amp;is_auto=0" TargetMode="External"/><Relationship Id="rId343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63700&amp;sbin_info=15&amp;sbin_map=15&amp;is_auto=0" TargetMode="External"/><Relationship Id="rId364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6&amp;sbin_map=176&amp;is_auto=0" TargetMode="External"/><Relationship Id="rId12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20900&amp;sbin_info=27&amp;sbin_map=27&amp;is_auto=0" TargetMode="External"/><Relationship Id="rId35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4&amp;sbin_map=144&amp;is_auto=0" TargetMode="External"/><Relationship Id="rId56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112500&amp;sbin_info=18&amp;sbin_map=18&amp;is_auto=0" TargetMode="External"/><Relationship Id="rId7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31&amp;sbin_map=131&amp;is_auto=0" TargetMode="External"/><Relationship Id="rId11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013700&amp;sbin_info=41&amp;sbin_map=41&amp;is_auto=0" TargetMode="External"/><Relationship Id="rId203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7&amp;sbin_map=97&amp;is_auto=0" TargetMode="External"/><Relationship Id="rId22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632900&amp;sbin_info=57&amp;sbin_map=57&amp;is_auto=0" TargetMode="External"/><Relationship Id="rId24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8&amp;sbin_map=118&amp;is_auto=0" TargetMode="External"/><Relationship Id="rId26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96&amp;sbin_map=296&amp;is_auto=0" TargetMode="External"/><Relationship Id="rId28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85&amp;sbin_map=85&amp;is_auto=0" TargetMode="External"/><Relationship Id="rId350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98&amp;sbin_map=98&amp;is_auto=0" TargetMode="External"/><Relationship Id="rId371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221&amp;sbin_map=221&amp;is_auto=0" TargetMode="External"/><Relationship Id="rId21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202&amp;sbin_map=202&amp;is_auto=0" TargetMode="External"/><Relationship Id="rId42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86&amp;sbin_map=186&amp;is_auto=0" TargetMode="External"/><Relationship Id="rId6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14000&amp;sbin_info=58&amp;sbin_map=58&amp;is_auto=0" TargetMode="External"/><Relationship Id="rId105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8900&amp;sbin_info=319&amp;sbin_map=319&amp;is_auto=0" TargetMode="External"/><Relationship Id="rId12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403&amp;sbin_map=403&amp;is_auto=0" TargetMode="External"/><Relationship Id="rId210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0&amp;sbin_map=130&amp;is_auto=0" TargetMode="External"/><Relationship Id="rId23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06&amp;sbin_map=206&amp;is_auto=0" TargetMode="External"/><Relationship Id="rId25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2&amp;sbin_map=162&amp;is_auto=0" TargetMode="External"/><Relationship Id="rId27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832700&amp;sbin_info=63&amp;sbin_map=63&amp;is_auto=0" TargetMode="External"/><Relationship Id="rId29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122&amp;sbin_map=122&amp;is_auto=0" TargetMode="External"/><Relationship Id="rId93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222&amp;sbin_map=222&amp;is_auto=0" TargetMode="External"/><Relationship Id="rId11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73&amp;sbin_map=373&amp;is_auto=0" TargetMode="External"/><Relationship Id="rId15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89&amp;sbin_map=289&amp;is_auto=0" TargetMode="External"/><Relationship Id="rId17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40&amp;sbin_map=440&amp;is_auto=0" TargetMode="External"/><Relationship Id="rId198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5&amp;sbin_map=65&amp;is_auto=0" TargetMode="External"/><Relationship Id="rId26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48&amp;sbin_map=248&amp;is_auto=0" TargetMode="External"/><Relationship Id="rId28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207&amp;sbin_map=207&amp;is_auto=0" TargetMode="External"/><Relationship Id="rId6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560500&amp;sbin_info=46&amp;sbin_map=46&amp;is_auto=0" TargetMode="External"/><Relationship Id="rId14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163&amp;sbin_map=163&amp;is_auto=0" TargetMode="External"/><Relationship Id="rId16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4&amp;sbin_map=324&amp;is_auto=0" TargetMode="External"/><Relationship Id="rId18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03&amp;sbin_map=703&amp;is_auto=0" TargetMode="External"/><Relationship Id="rId30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2&amp;sbin_map=202&amp;is_auto=0" TargetMode="External"/><Relationship Id="rId329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3703600&amp;sbin_info=65&amp;sbin_map=65&amp;is_auto=0" TargetMode="External"/><Relationship Id="rId193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6&amp;sbin_map=36&amp;is_auto=0" TargetMode="External"/><Relationship Id="rId359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2&amp;sbin_map=152&amp;is_auto=0" TargetMode="External"/><Relationship Id="rId17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79&amp;sbin_map=379&amp;is_auto=0" TargetMode="External"/><Relationship Id="rId31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53&amp;sbin_map=253&amp;is_auto=0" TargetMode="External"/><Relationship Id="rId336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023100&amp;sbin_info=244&amp;sbin_map=244&amp;is_auto=0" TargetMode="External"/><Relationship Id="rId34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1&amp;sbin_map=41&amp;is_auto=0" TargetMode="External"/><Relationship Id="rId366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89&amp;sbin_map=189&amp;is_auto=0" TargetMode="External"/><Relationship Id="rId28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83&amp;sbin_map=83&amp;is_auto=0" TargetMode="External"/><Relationship Id="rId58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326500&amp;sbin_info=30&amp;sbin_map=30&amp;is_auto=0" TargetMode="External"/><Relationship Id="rId21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7472600&amp;sbin_info=3&amp;sbin_map=3&amp;is_auto=0" TargetMode="External"/><Relationship Id="rId22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53&amp;sbin_map=53&amp;is_auto=0" TargetMode="External"/><Relationship Id="rId30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6&amp;sbin_map=146&amp;is_auto=0" TargetMode="External"/><Relationship Id="rId32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321&amp;sbin_map=321&amp;is_auto=0" TargetMode="External"/><Relationship Id="rId331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084500&amp;sbin_info=227&amp;sbin_map=227&amp;is_auto=0" TargetMode="External"/><Relationship Id="rId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96295600&amp;sbin_info=18&amp;sbin_map=18&amp;is_auto=0" TargetMode="External"/><Relationship Id="rId14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31700&amp;sbin_info=19&amp;sbin_map=19&amp;is_auto=0" TargetMode="External"/><Relationship Id="rId44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9600&amp;sbin_info=209&amp;sbin_map=209&amp;is_auto=0" TargetMode="External"/><Relationship Id="rId7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45&amp;sbin_map=145&amp;is_auto=0" TargetMode="External"/><Relationship Id="rId107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338&amp;sbin_map=338&amp;is_auto=0" TargetMode="External"/><Relationship Id="rId203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1&amp;sbin_map=91&amp;is_auto=0" TargetMode="External"/><Relationship Id="rId212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3&amp;sbin_map=143&amp;is_auto=0" TargetMode="External"/><Relationship Id="rId24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2&amp;sbin_map=132&amp;is_auto=0" TargetMode="External"/><Relationship Id="rId26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00&amp;sbin_info=336&amp;sbin_map=336&amp;is_auto=0" TargetMode="External"/><Relationship Id="rId29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3&amp;sbin_map=133&amp;is_auto=0" TargetMode="External"/><Relationship Id="rId352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112&amp;sbin_map=112&amp;is_auto=0" TargetMode="External"/><Relationship Id="rId373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75000&amp;sbin_info=243&amp;sbin_map=243&amp;is_auto=0" TargetMode="External"/><Relationship Id="rId6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74&amp;sbin_map=174&amp;is_auto=0" TargetMode="External"/><Relationship Id="rId86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1&amp;sbin_map=181&amp;is_auto=0" TargetMode="External"/><Relationship Id="rId95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41&amp;sbin_map=241&amp;is_auto=0" TargetMode="External"/><Relationship Id="rId12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334&amp;sbin_map=334&amp;is_auto=0" TargetMode="External"/><Relationship Id="rId14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20&amp;sbin_map=220&amp;is_auto=0" TargetMode="External"/><Relationship Id="rId15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1&amp;sbin_map=301&amp;is_auto=0" TargetMode="External"/><Relationship Id="rId23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86&amp;sbin_map=86&amp;is_auto=0" TargetMode="External"/><Relationship Id="rId25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3&amp;sbin_map=173&amp;is_auto=0" TargetMode="External"/><Relationship Id="rId30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03&amp;sbin_map=103&amp;is_auto=0" TargetMode="External"/><Relationship Id="rId5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3986200&amp;sbin_info=92&amp;sbin_map=92&amp;is_auto=0" TargetMode="External"/><Relationship Id="rId7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75&amp;sbin_map=75&amp;is_auto=0" TargetMode="External"/><Relationship Id="rId11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85671900&amp;sbin_info=113&amp;sbin_map=113&amp;is_auto=0" TargetMode="External"/><Relationship Id="rId13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74&amp;sbin_map=74&amp;is_auto=0" TargetMode="External"/><Relationship Id="rId14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8&amp;sbin_map=178&amp;is_auto=0" TargetMode="External"/><Relationship Id="rId17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471&amp;sbin_map=471&amp;is_auto=0" TargetMode="External"/><Relationship Id="rId24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89&amp;sbin_map=89&amp;is_auto=0" TargetMode="External"/><Relationship Id="rId28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51700&amp;sbin_info=242&amp;sbin_map=242&amp;is_auto=0" TargetMode="External"/><Relationship Id="rId8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49700&amp;sbin_info=11&amp;sbin_map=11&amp;is_auto=0" TargetMode="External"/><Relationship Id="rId8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700&amp;sbin_info=159&amp;sbin_map=159&amp;is_auto=0" TargetMode="External"/><Relationship Id="rId10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71&amp;sbin_map=271&amp;is_auto=0" TargetMode="External"/><Relationship Id="rId12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68600&amp;sbin_info=441&amp;sbin_map=441&amp;is_auto=0" TargetMode="External"/><Relationship Id="rId16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7&amp;sbin_map=337&amp;is_auto=0" TargetMode="External"/><Relationship Id="rId186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74714300&amp;sbin_info=4&amp;sbin_map=4&amp;is_auto=0" TargetMode="External"/><Relationship Id="rId27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3.03432500&amp;sbin_info=326&amp;sbin_map=326&amp;is_auto=0" TargetMode="External"/><Relationship Id="rId29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96&amp;sbin_map=96&amp;is_auto=0" TargetMode="External"/><Relationship Id="rId13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839600&amp;sbin_info=15&amp;sbin_map=15&amp;is_auto=0" TargetMode="External"/><Relationship Id="rId15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46&amp;sbin_map=246&amp;is_auto=0" TargetMode="External"/><Relationship Id="rId17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94&amp;sbin_map=394&amp;is_auto=0" TargetMode="External"/><Relationship Id="rId193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31&amp;sbin_map=31&amp;is_auto=0" TargetMode="External"/><Relationship Id="rId31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72&amp;sbin_map=272&amp;is_auto=0" TargetMode="External"/><Relationship Id="rId338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52400&amp;sbin_info=27&amp;sbin_map=27&amp;is_auto=0" TargetMode="External"/><Relationship Id="rId359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7&amp;sbin_map=147&amp;is_auto=0" TargetMode="External"/><Relationship Id="rId1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2484200&amp;sbin_info=3&amp;sbin_map=3&amp;is_auto=0" TargetMode="External"/><Relationship Id="rId21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569800&amp;sbin_info=357&amp;sbin_map=357&amp;is_auto=0" TargetMode="External"/><Relationship Id="rId30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3&amp;sbin_map=163&amp;is_auto=0" TargetMode="External"/><Relationship Id="rId32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55200&amp;sbin_info=352&amp;sbin_map=352&amp;is_auto=0" TargetMode="External"/><Relationship Id="rId368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03&amp;sbin_map=203&amp;is_auto=0" TargetMode="External"/><Relationship Id="rId16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11500&amp;sbin_info=129&amp;sbin_map=129&amp;is_auto=0" TargetMode="External"/><Relationship Id="rId37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1&amp;sbin_map=151&amp;is_auto=0" TargetMode="External"/><Relationship Id="rId205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3&amp;sbin_map=103&amp;is_auto=0" TargetMode="External"/><Relationship Id="rId24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3&amp;sbin_map=143&amp;is_auto=0" TargetMode="External"/><Relationship Id="rId345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35&amp;sbin_map=35&amp;is_auto=0" TargetMode="External"/><Relationship Id="rId354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4&amp;sbin_map=124&amp;is_auto=0" TargetMode="External"/><Relationship Id="rId375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7&amp;sbin_map=257&amp;is_auto=0" TargetMode="External"/><Relationship Id="rId46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9&amp;sbin_map=229&amp;is_auto=0" TargetMode="External"/><Relationship Id="rId6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6&amp;sbin_map=36&amp;is_auto=0" TargetMode="External"/><Relationship Id="rId88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3&amp;sbin_map=193&amp;is_auto=0" TargetMode="External"/><Relationship Id="rId109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55&amp;sbin_map=355&amp;is_auto=0" TargetMode="External"/><Relationship Id="rId23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08200&amp;sbin_info=31&amp;sbin_map=31&amp;is_auto=0" TargetMode="External"/><Relationship Id="rId25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85&amp;sbin_map=185&amp;is_auto=0" TargetMode="External"/><Relationship Id="rId31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12&amp;sbin_map=212&amp;is_auto=0" TargetMode="External"/><Relationship Id="rId331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32100&amp;sbin_info=30&amp;sbin_map=30&amp;is_auto=0" TargetMode="External"/><Relationship Id="rId340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95600&amp;sbin_info=233&amp;sbin_map=233&amp;is_auto=0" TargetMode="External"/><Relationship Id="rId361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1&amp;sbin_map=161&amp;is_auto=0" TargetMode="External"/><Relationship Id="rId23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50&amp;sbin_map=50&amp;is_auto=0" TargetMode="External"/><Relationship Id="rId32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27&amp;sbin_map=127&amp;is_auto=0" TargetMode="External"/><Relationship Id="rId53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9682800&amp;sbin_info=25&amp;sbin_map=25&amp;is_auto=0" TargetMode="External"/><Relationship Id="rId11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0055000&amp;sbin_info=706&amp;sbin_map=706&amp;is_auto=0" TargetMode="External"/><Relationship Id="rId13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118&amp;sbin_map=118&amp;is_auto=0" TargetMode="External"/><Relationship Id="rId22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86400&amp;sbin_info=236&amp;sbin_map=236&amp;is_auto=0" TargetMode="External"/><Relationship Id="rId27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70&amp;sbin_map=270&amp;is_auto=0" TargetMode="External"/><Relationship Id="rId28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2&amp;sbin_map=32&amp;is_auto=0" TargetMode="External"/><Relationship Id="rId7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95600&amp;sbin_info=114&amp;sbin_map=114&amp;is_auto=0" TargetMode="External"/><Relationship Id="rId9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35&amp;sbin_map=235&amp;is_auto=0" TargetMode="External"/><Relationship Id="rId10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97&amp;sbin_map=297&amp;is_auto=0" TargetMode="External"/><Relationship Id="rId15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296&amp;sbin_map=296&amp;is_auto=0" TargetMode="External"/><Relationship Id="rId16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64&amp;sbin_map=364&amp;is_auto=0" TargetMode="External"/><Relationship Id="rId188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3828900&amp;sbin_info=40&amp;sbin_map=40&amp;is_auto=0" TargetMode="External"/><Relationship Id="rId24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3&amp;sbin_map=103&amp;is_auto=0" TargetMode="External"/><Relationship Id="rId26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8&amp;sbin_map=258&amp;is_auto=0" TargetMode="External"/><Relationship Id="rId27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820000&amp;sbin_info=42&amp;sbin_map=42&amp;is_auto=0" TargetMode="External"/><Relationship Id="rId29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7&amp;sbin_map=107&amp;is_auto=0" TargetMode="External"/><Relationship Id="rId6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6700&amp;sbin_info=229&amp;sbin_map=229&amp;is_auto=0" TargetMode="External"/><Relationship Id="rId8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53&amp;sbin_map=153&amp;is_auto=0" TargetMode="External"/><Relationship Id="rId9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5&amp;sbin_map=205&amp;is_auto=0" TargetMode="External"/><Relationship Id="rId12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160&amp;sbin_map=160&amp;is_auto=0" TargetMode="External"/><Relationship Id="rId14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0&amp;sbin_map=170&amp;is_auto=0" TargetMode="External"/><Relationship Id="rId15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7&amp;sbin_map=267&amp;is_auto=0" TargetMode="External"/><Relationship Id="rId13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94500&amp;sbin_info=515&amp;sbin_map=515&amp;is_auto=0" TargetMode="External"/><Relationship Id="rId17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8&amp;sbin_map=408&amp;is_auto=0" TargetMode="External"/><Relationship Id="rId195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6&amp;sbin_map=46&amp;is_auto=0" TargetMode="External"/><Relationship Id="rId31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294&amp;sbin_map=294&amp;is_auto=0" TargetMode="External"/><Relationship Id="rId3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6149300&amp;sbin_info=7&amp;sbin_map=7&amp;is_auto=0" TargetMode="External"/><Relationship Id="rId16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9&amp;sbin_map=309&amp;is_auto=0" TargetMode="External"/><Relationship Id="rId18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0&amp;sbin_map=510&amp;is_auto=0" TargetMode="External"/><Relationship Id="rId30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4&amp;sbin_map=174&amp;is_auto=0" TargetMode="External"/><Relationship Id="rId326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22711100&amp;sbin_info=17&amp;sbin_map=17&amp;is_auto=0" TargetMode="External"/><Relationship Id="rId347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58&amp;sbin_map=58&amp;is_auto=0" TargetMode="External"/><Relationship Id="rId18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189&amp;sbin_map=189&amp;is_auto=0" TargetMode="External"/><Relationship Id="rId39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4&amp;sbin_map=164&amp;is_auto=0" TargetMode="External"/><Relationship Id="rId207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4&amp;sbin_map=114&amp;is_auto=0" TargetMode="External"/><Relationship Id="rId22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45&amp;sbin_map=145&amp;is_auto=0" TargetMode="External"/><Relationship Id="rId31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9800&amp;sbin_info=229&amp;sbin_map=229&amp;is_auto=0" TargetMode="External"/><Relationship Id="rId333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41300&amp;sbin_info=240&amp;sbin_map=240&amp;is_auto=0" TargetMode="External"/><Relationship Id="rId377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69&amp;sbin_map=269&amp;is_auto=0" TargetMode="External"/><Relationship Id="rId25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5&amp;sbin_map=5&amp;is_auto=0" TargetMode="External"/><Relationship Id="rId46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222&amp;sbin_map=222&amp;is_auto=0" TargetMode="External"/><Relationship Id="rId69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56&amp;sbin_map=56&amp;is_auto=0" TargetMode="External"/><Relationship Id="rId109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5&amp;sbin_map=345&amp;is_auto=0" TargetMode="External"/><Relationship Id="rId214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0371700&amp;sbin_info=151&amp;sbin_map=151&amp;is_auto=0" TargetMode="External"/><Relationship Id="rId23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43&amp;sbin_map=43&amp;is_auto=0" TargetMode="External"/><Relationship Id="rId25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0800&amp;sbin_info=215&amp;sbin_map=215&amp;is_auto=0" TargetMode="External"/><Relationship Id="rId27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1100&amp;sbin_info=244&amp;sbin_map=244&amp;is_auto=0" TargetMode="External"/><Relationship Id="rId363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3&amp;sbin_map=173&amp;is_auto=0" TargetMode="External"/><Relationship Id="rId11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69800&amp;sbin_info=194&amp;sbin_map=194&amp;is_auto=0" TargetMode="External"/><Relationship Id="rId32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16&amp;sbin_map=116&amp;is_auto=0" TargetMode="External"/><Relationship Id="rId55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892500&amp;sbin_info=135&amp;sbin_map=135&amp;is_auto=0" TargetMode="External"/><Relationship Id="rId76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28&amp;sbin_map=128&amp;is_auto=0" TargetMode="External"/><Relationship Id="rId9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249&amp;sbin_map=249&amp;is_auto=0" TargetMode="External"/><Relationship Id="rId11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099000&amp;sbin_info=540&amp;sbin_map=540&amp;is_auto=0" TargetMode="External"/><Relationship Id="rId13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41&amp;sbin_map=141&amp;is_auto=0" TargetMode="External"/><Relationship Id="rId200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960300&amp;sbin_info=75&amp;sbin_map=75&amp;is_auto=0" TargetMode="External"/><Relationship Id="rId22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980300&amp;sbin_info=331&amp;sbin_map=331&amp;is_auto=0" TargetMode="External"/><Relationship Id="rId24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4&amp;sbin_map=114&amp;is_auto=0" TargetMode="External"/><Relationship Id="rId26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86&amp;sbin_map=286&amp;is_auto=0" TargetMode="External"/><Relationship Id="rId28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&amp;sbin_map=16&amp;is_auto=0" TargetMode="External"/><Relationship Id="rId370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16&amp;sbin_map=216&amp;is_auto=0" TargetMode="External"/><Relationship Id="rId41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80&amp;sbin_map=180&amp;is_auto=0" TargetMode="External"/><Relationship Id="rId6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8400&amp;sbin_info=243&amp;sbin_map=243&amp;is_auto=0" TargetMode="External"/><Relationship Id="rId8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65&amp;sbin_map=165&amp;is_auto=0" TargetMode="External"/><Relationship Id="rId10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8900&amp;sbin_info=315&amp;sbin_map=315&amp;is_auto=0" TargetMode="External"/><Relationship Id="rId125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900&amp;sbin_info=34&amp;sbin_map=34&amp;is_auto=0" TargetMode="External"/><Relationship Id="rId14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90&amp;sbin_map=190&amp;is_auto=0" TargetMode="External"/><Relationship Id="rId23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72&amp;sbin_map=272&amp;is_auto=0" TargetMode="External"/><Relationship Id="rId25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9&amp;sbin_map=159&amp;is_auto=0" TargetMode="External"/><Relationship Id="rId29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8&amp;sbin_map=118&amp;is_auto=0" TargetMode="External"/><Relationship Id="rId11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77300&amp;sbin_info=369&amp;sbin_map=369&amp;is_auto=0" TargetMode="External"/><Relationship Id="rId13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16&amp;sbin_map=16&amp;is_auto=0" TargetMode="External"/><Relationship Id="rId17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36&amp;sbin_map=436&amp;is_auto=0" TargetMode="External"/><Relationship Id="rId197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8&amp;sbin_map=58&amp;is_auto=0" TargetMode="External"/><Relationship Id="rId27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4076600&amp;sbin_info=34&amp;sbin_map=34&amp;is_auto=0" TargetMode="External"/><Relationship Id="rId28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53&amp;sbin_map=53&amp;is_auto=0" TargetMode="External"/><Relationship Id="rId5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664100&amp;sbin_info=70&amp;sbin_map=70&amp;is_auto=0" TargetMode="External"/><Relationship Id="rId16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1&amp;sbin_map=321&amp;is_auto=0" TargetMode="External"/><Relationship Id="rId18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567&amp;sbin_map=567&amp;is_auto=0" TargetMode="External"/><Relationship Id="rId328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5879400&amp;sbin_info=57&amp;sbin_map=57&amp;is_auto=0" TargetMode="External"/><Relationship Id="rId209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5&amp;sbin_map=125&amp;is_auto=0" TargetMode="External"/><Relationship Id="rId349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86&amp;sbin_map=86&amp;is_auto=0" TargetMode="External"/><Relationship Id="rId190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6338200&amp;sbin_info=7&amp;sbin_map=7&amp;is_auto=0" TargetMode="External"/><Relationship Id="rId31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50&amp;sbin_map=250&amp;is_auto=0" TargetMode="External"/><Relationship Id="rId335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59400&amp;sbin_info=13&amp;sbin_map=13&amp;is_auto=0" TargetMode="External"/><Relationship Id="rId356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132&amp;sbin_map=132&amp;is_auto=0" TargetMode="External"/><Relationship Id="rId36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86&amp;sbin_map=186&amp;is_auto=0" TargetMode="External"/><Relationship Id="rId27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78&amp;sbin_map=78&amp;is_auto=0" TargetMode="External"/><Relationship Id="rId48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38&amp;sbin_map=238&amp;is_auto=0" TargetMode="External"/><Relationship Id="rId21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38538100&amp;sbin_info=5&amp;sbin_map=5&amp;is_auto=0" TargetMode="External"/><Relationship Id="rId23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&amp;sbin_map=16&amp;is_auto=0" TargetMode="External"/><Relationship Id="rId30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3&amp;sbin_map=143&amp;is_auto=0" TargetMode="External"/><Relationship Id="rId32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03&amp;sbin_map=303&amp;is_auto=0" TargetMode="External"/><Relationship Id="rId342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7300&amp;sbin_info=8&amp;sbin_map=8&amp;is_auto=0" TargetMode="External"/><Relationship Id="rId13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38100&amp;sbin_info=55&amp;sbin_map=55&amp;is_auto=0" TargetMode="External"/><Relationship Id="rId34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6&amp;sbin_map=136&amp;is_auto=0" TargetMode="External"/><Relationship Id="rId78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2800&amp;sbin_info=140&amp;sbin_map=140&amp;is_auto=0" TargetMode="External"/><Relationship Id="rId9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6&amp;sbin_map=266&amp;is_auto=0" TargetMode="External"/><Relationship Id="rId202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4033400&amp;sbin_info=88&amp;sbin_map=88&amp;is_auto=0" TargetMode="External"/><Relationship Id="rId22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43200&amp;sbin_info=301&amp;sbin_map=301&amp;is_auto=0" TargetMode="External"/><Relationship Id="rId24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8&amp;sbin_map=128&amp;is_auto=0" TargetMode="External"/><Relationship Id="rId26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22&amp;sbin_map=322&amp;is_auto=0" TargetMode="External"/><Relationship Id="rId28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900&amp;sbin_info=74&amp;sbin_map=74&amp;is_auto=0" TargetMode="External"/><Relationship Id="rId351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107&amp;sbin_map=107&amp;is_auto=0" TargetMode="External"/><Relationship Id="rId372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8700&amp;sbin_info=234&amp;sbin_map=234&amp;is_auto=0" TargetMode="External"/><Relationship Id="rId20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8900&amp;sbin_info=74&amp;sbin_map=74&amp;is_auto=0" TargetMode="External"/><Relationship Id="rId6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65000&amp;sbin_info=307&amp;sbin_map=307&amp;is_auto=0" TargetMode="External"/><Relationship Id="rId8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7&amp;sbin_map=177&amp;is_auto=0" TargetMode="External"/><Relationship Id="rId12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43300&amp;sbin_info=71&amp;sbin_map=71&amp;is_auto=0" TargetMode="External"/><Relationship Id="rId14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12&amp;sbin_map=212&amp;is_auto=0" TargetMode="External"/><Relationship Id="rId16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4&amp;sbin_map=374&amp;is_auto=0" TargetMode="External"/><Relationship Id="rId23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119&amp;sbin_map=119&amp;is_auto=0" TargetMode="External"/><Relationship Id="rId25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0&amp;sbin_map=170&amp;is_auto=0" TargetMode="External"/><Relationship Id="rId27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437200&amp;sbin_info=6&amp;sbin_map=6&amp;is_auto=0" TargetMode="External"/><Relationship Id="rId50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1.55028500&amp;sbin_info=5&amp;sbin_map=5&amp;is_auto=0" TargetMode="External"/><Relationship Id="rId7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69&amp;sbin_map=69&amp;is_auto=0" TargetMode="External"/><Relationship Id="rId9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2&amp;sbin_map=212&amp;is_auto=0" TargetMode="External"/><Relationship Id="rId11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1.18734500&amp;sbin_info=22&amp;sbin_map=22&amp;is_auto=0" TargetMode="External"/><Relationship Id="rId13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45&amp;sbin_map=45&amp;is_auto=0" TargetMode="External"/><Relationship Id="rId15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78&amp;sbin_map=278&amp;is_auto=0" TargetMode="External"/><Relationship Id="rId17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52&amp;sbin_map=452&amp;is_auto=0" TargetMode="External"/><Relationship Id="rId199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72&amp;sbin_map=72&amp;is_auto=0" TargetMode="External"/><Relationship Id="rId26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25&amp;sbin_map=225&amp;is_auto=0" TargetMode="External"/><Relationship Id="rId5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4709700&amp;sbin_info=51&amp;sbin_map=51&amp;is_auto=0" TargetMode="External"/><Relationship Id="rId12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532400&amp;sbin_info=346&amp;sbin_map=346&amp;is_auto=0" TargetMode="External"/><Relationship Id="rId14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52&amp;sbin_map=152&amp;is_auto=0" TargetMode="External"/><Relationship Id="rId16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3&amp;sbin_map=333&amp;is_auto=0" TargetMode="External"/><Relationship Id="rId185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2.75424900&amp;sbin_info=11&amp;sbin_map=11&amp;is_auto=0" TargetMode="External"/><Relationship Id="rId29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3&amp;sbin_map=93&amp;is_auto=0" TargetMode="External"/><Relationship Id="rId30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181&amp;sbin_map=181&amp;is_auto=0" TargetMode="External"/><Relationship Id="rId15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40&amp;sbin_map=240&amp;is_auto=0" TargetMode="External"/><Relationship Id="rId17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6&amp;sbin_map=386&amp;is_auto=0" TargetMode="External"/><Relationship Id="rId192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28&amp;sbin_map=28&amp;is_auto=0" TargetMode="External"/><Relationship Id="rId31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68&amp;sbin_map=268&amp;is_auto=0" TargetMode="External"/><Relationship Id="rId337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22800&amp;sbin_info=9&amp;sbin_map=9&amp;is_auto=0" TargetMode="External"/><Relationship Id="rId358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44&amp;sbin_map=144&amp;is_auto=0" TargetMode="External"/><Relationship Id="rId29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98&amp;sbin_map=98&amp;is_auto=0" TargetMode="External"/><Relationship Id="rId21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531600&amp;sbin_info=297&amp;sbin_map=297&amp;is_auto=0" TargetMode="External"/><Relationship Id="rId23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83&amp;sbin_map=83&amp;is_auto=0" TargetMode="External"/><Relationship Id="rId30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0&amp;sbin_map=160&amp;is_auto=0" TargetMode="External"/><Relationship Id="rId32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40&amp;sbin_map=340&amp;is_auto=0" TargetMode="External"/><Relationship Id="rId379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98&amp;sbin_map=298&amp;is_auto=0" TargetMode="External"/><Relationship Id="rId15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4800&amp;sbin_info=121&amp;sbin_map=121&amp;is_auto=0" TargetMode="External"/><Relationship Id="rId36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7&amp;sbin_map=147&amp;is_auto=0" TargetMode="External"/><Relationship Id="rId204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0&amp;sbin_map=100&amp;is_auto=0" TargetMode="External"/><Relationship Id="rId26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55200&amp;sbin_info=352&amp;sbin_map=352&amp;is_auto=0" TargetMode="External"/><Relationship Id="rId344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75000&amp;sbin_info=20&amp;sbin_map=20&amp;is_auto=0" TargetMode="External"/><Relationship Id="rId365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179&amp;sbin_map=179&amp;is_auto=0" TargetMode="External"/><Relationship Id="rId374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2300&amp;sbin_info=253&amp;sbin_map=253&amp;is_auto=0" TargetMode="External"/><Relationship Id="rId57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21800&amp;sbin_info=89&amp;sbin_map=89&amp;is_auto=0" TargetMode="External"/><Relationship Id="rId66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0100&amp;sbin_info=31&amp;sbin_map=31&amp;is_auto=0" TargetMode="External"/><Relationship Id="rId8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9&amp;sbin_map=189&amp;is_auto=0" TargetMode="External"/><Relationship Id="rId12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94500&amp;sbin_info=515&amp;sbin_map=515&amp;is_auto=0" TargetMode="External"/><Relationship Id="rId22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1100&amp;sbin_info=244&amp;sbin_map=244&amp;is_auto=0" TargetMode="External"/><Relationship Id="rId25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181&amp;sbin_map=181&amp;is_auto=0" TargetMode="External"/><Relationship Id="rId330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561900&amp;sbin_info=26&amp;sbin_map=26&amp;is_auto=0" TargetMode="External"/><Relationship Id="rId351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02&amp;sbin_map=102&amp;is_auto=0" TargetMode="External"/><Relationship Id="rId360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6&amp;sbin_map=156&amp;is_auto=0" TargetMode="External"/><Relationship Id="rId22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00&amp;sbin_info=32&amp;sbin_map=32&amp;is_auto=0" TargetMode="External"/><Relationship Id="rId43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90&amp;sbin_map=190&amp;is_auto=0" TargetMode="External"/><Relationship Id="rId5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7867300&amp;sbin_info=46&amp;sbin_map=46&amp;is_auto=0" TargetMode="External"/><Relationship Id="rId73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97&amp;sbin_map=97&amp;is_auto=0" TargetMode="External"/><Relationship Id="rId106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8900&amp;sbin_info=322&amp;sbin_map=322&amp;is_auto=0" TargetMode="External"/><Relationship Id="rId115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3218900&amp;sbin_info=106&amp;sbin_map=106&amp;is_auto=0" TargetMode="External"/><Relationship Id="rId13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107&amp;sbin_map=107&amp;is_auto=0" TargetMode="External"/><Relationship Id="rId211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3&amp;sbin_map=133&amp;is_auto=0" TargetMode="External"/><Relationship Id="rId24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9&amp;sbin_map=99&amp;is_auto=0" TargetMode="External"/><Relationship Id="rId27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0600&amp;sbin_info=350&amp;sbin_map=350&amp;is_auto=0" TargetMode="External"/><Relationship Id="rId29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5&amp;sbin_map=125&amp;is_auto=0" TargetMode="External"/><Relationship Id="rId9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31&amp;sbin_map=231&amp;is_auto=0" TargetMode="External"/><Relationship Id="rId10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94&amp;sbin_map=294&amp;is_auto=0" TargetMode="External"/><Relationship Id="rId15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2&amp;sbin_map=292&amp;is_auto=0" TargetMode="External"/><Relationship Id="rId17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44&amp;sbin_map=444&amp;is_auto=0" TargetMode="External"/><Relationship Id="rId187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28426000&amp;sbin_info=2&amp;sbin_map=2&amp;is_auto=0" TargetMode="External"/><Relationship Id="rId26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2&amp;sbin_map=252&amp;is_auto=0" TargetMode="External"/><Relationship Id="rId28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632900&amp;sbin_info=57&amp;sbin_map=57&amp;is_auto=0" TargetMode="External"/><Relationship Id="rId29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4&amp;sbin_map=104&amp;is_auto=0" TargetMode="External"/><Relationship Id="rId7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613800&amp;sbin_info=611&amp;sbin_map=611&amp;is_auto=0" TargetMode="External"/><Relationship Id="rId8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50&amp;sbin_map=150&amp;is_auto=0" TargetMode="External"/><Relationship Id="rId12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798700&amp;sbin_info=23&amp;sbin_map=23&amp;is_auto=0" TargetMode="External"/><Relationship Id="rId14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67&amp;sbin_map=167&amp;is_auto=0" TargetMode="External"/><Relationship Id="rId16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7&amp;sbin_map=327&amp;is_auto=0" TargetMode="External"/><Relationship Id="rId17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2&amp;sbin_map=402&amp;is_auto=0" TargetMode="External"/><Relationship Id="rId30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5&amp;sbin_map=205&amp;is_auto=0" TargetMode="External"/><Relationship Id="rId15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30&amp;sbin_map=230&amp;is_auto=0" TargetMode="External"/><Relationship Id="rId194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42&amp;sbin_map=42&amp;is_auto=0" TargetMode="External"/><Relationship Id="rId31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56&amp;sbin_map=256&amp;is_auto=0" TargetMode="External"/><Relationship Id="rId339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7300&amp;sbin_info=91&amp;sbin_map=91&amp;is_auto=0" TargetMode="External"/><Relationship Id="rId18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01&amp;sbin_map=501&amp;is_auto=0" TargetMode="External"/><Relationship Id="rId30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9&amp;sbin_map=149&amp;is_auto=0" TargetMode="External"/><Relationship Id="rId32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99&amp;sbin_map=999&amp;is_auto=0" TargetMode="External"/><Relationship Id="rId346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5&amp;sbin_map=45&amp;is_auto=0" TargetMode="External"/><Relationship Id="rId367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86500&amp;sbin_info=193&amp;sbin_map=193&amp;is_auto=0" TargetMode="External"/><Relationship Id="rId17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58300&amp;sbin_info=14&amp;sbin_map=14&amp;is_auto=0" TargetMode="External"/><Relationship Id="rId38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0&amp;sbin_map=160&amp;is_auto=0" TargetMode="External"/><Relationship Id="rId59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00&amp;sbin_info=364&amp;sbin_map=364&amp;is_auto=0" TargetMode="External"/><Relationship Id="rId206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1&amp;sbin_map=111&amp;is_auto=0" TargetMode="External"/><Relationship Id="rId22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200&amp;sbin_map=200&amp;is_auto=0" TargetMode="External"/><Relationship Id="rId24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5&amp;sbin_map=135&amp;is_auto=0" TargetMode="External"/><Relationship Id="rId31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21&amp;sbin_map=221&amp;is_auto=0" TargetMode="External"/><Relationship Id="rId332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52400&amp;sbin_info=204&amp;sbin_map=204&amp;is_auto=0" TargetMode="External"/><Relationship Id="rId353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6&amp;sbin_map=116&amp;is_auto=0" TargetMode="External"/><Relationship Id="rId24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17&amp;sbin_map=117&amp;is_auto=0" TargetMode="External"/><Relationship Id="rId45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12&amp;sbin_map=212&amp;is_auto=0" TargetMode="External"/><Relationship Id="rId66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0100&amp;sbin_info=17&amp;sbin_map=17&amp;is_auto=0" TargetMode="External"/><Relationship Id="rId89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0&amp;sbin_map=200&amp;is_auto=0" TargetMode="External"/><Relationship Id="rId108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2&amp;sbin_map=342&amp;is_auto=0" TargetMode="External"/><Relationship Id="rId12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819100&amp;sbin_info=388&amp;sbin_map=388&amp;is_auto=0" TargetMode="External"/><Relationship Id="rId213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6&amp;sbin_map=146&amp;is_auto=0" TargetMode="External"/><Relationship Id="rId23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77700&amp;sbin_info=56&amp;sbin_map=56&amp;is_auto=0" TargetMode="External"/><Relationship Id="rId25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11&amp;sbin_map=211&amp;is_auto=0" TargetMode="External"/><Relationship Id="rId27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81900&amp;sbin_info=291&amp;sbin_map=291&amp;is_auto=0" TargetMode="External"/><Relationship Id="rId29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6&amp;sbin_map=136&amp;is_auto=0" TargetMode="External"/><Relationship Id="rId10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33800&amp;sbin_info=85&amp;sbin_map=85&amp;is_auto=0" TargetMode="External"/><Relationship Id="rId31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09&amp;sbin_map=109&amp;is_auto=0" TargetMode="External"/><Relationship Id="rId75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4&amp;sbin_map=124&amp;is_auto=0" TargetMode="External"/><Relationship Id="rId96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0000&amp;sbin_info=246&amp;sbin_map=246&amp;is_auto=0" TargetMode="External"/><Relationship Id="rId11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37752200&amp;sbin_info=3&amp;sbin_map=3&amp;is_auto=0" TargetMode="External"/><Relationship Id="rId13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36&amp;sbin_map=136&amp;is_auto=0" TargetMode="External"/><Relationship Id="rId15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304&amp;sbin_map=304&amp;is_auto=0" TargetMode="External"/><Relationship Id="rId24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1&amp;sbin_map=111&amp;is_auto=0" TargetMode="External"/><Relationship Id="rId26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71&amp;sbin_map=271&amp;is_auto=0" TargetMode="External"/><Relationship Id="rId28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59200&amp;sbin_info=4&amp;sbin_map=4&amp;is_auto=0" TargetMode="External"/><Relationship Id="rId9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00800&amp;sbin_info=217&amp;sbin_map=217&amp;is_auto=0" TargetMode="External"/><Relationship Id="rId5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1499000&amp;sbin_info=2&amp;sbin_map=2&amp;is_auto=0" TargetMode="External"/><Relationship Id="rId6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300&amp;sbin_info=299&amp;sbin_map=299&amp;is_auto=0" TargetMode="External"/><Relationship Id="rId8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62&amp;sbin_map=162&amp;is_auto=0" TargetMode="External"/><Relationship Id="rId12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218500&amp;sbin_info=4&amp;sbin_map=4&amp;is_auto=0" TargetMode="External"/><Relationship Id="rId145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84&amp;sbin_map=184&amp;is_auto=0" TargetMode="External"/><Relationship Id="rId16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443700&amp;sbin_info=340&amp;sbin_map=340&amp;is_auto=0" TargetMode="External"/><Relationship Id="rId22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38700&amp;sbin_info=237&amp;sbin_map=237&amp;is_auto=0" TargetMode="External"/><Relationship Id="rId25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8&amp;sbin_map=148&amp;is_auto=0" TargetMode="External"/><Relationship Id="rId10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76&amp;sbin_map=276&amp;is_auto=0" TargetMode="External"/><Relationship Id="rId11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61&amp;sbin_map=361&amp;is_auto=0" TargetMode="External"/><Relationship Id="rId13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2&amp;sbin_map=12&amp;is_auto=0" TargetMode="External"/><Relationship Id="rId196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5&amp;sbin_map=55&amp;is_auto=0" TargetMode="External"/><Relationship Id="rId27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1.43599500&amp;sbin_info=329&amp;sbin_map=329&amp;is_auto=0" TargetMode="External"/><Relationship Id="rId29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9&amp;sbin_map=99&amp;is_auto=0" TargetMode="External"/><Relationship Id="rId15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2&amp;sbin_map=252&amp;is_auto=0" TargetMode="External"/><Relationship Id="rId2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5126200&amp;sbin_info=39&amp;sbin_map=39&amp;is_auto=0" TargetMode="External"/><Relationship Id="rId208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2&amp;sbin_map=122&amp;is_auto=0" TargetMode="External"/><Relationship Id="rId348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70&amp;sbin_map=70&amp;is_auto=0" TargetMode="External"/><Relationship Id="rId369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11&amp;sbin_map=211&amp;is_auto=0" TargetMode="External"/><Relationship Id="rId22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17&amp;sbin_map=17&amp;is_auto=0" TargetMode="External"/><Relationship Id="rId334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45500&amp;sbin_info=207&amp;sbin_map=207&amp;is_auto=0" TargetMode="External"/><Relationship Id="rId355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7&amp;sbin_map=127&amp;is_auto=0" TargetMode="External"/><Relationship Id="rId376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0&amp;sbin_map=260&amp;is_auto=0" TargetMode="External"/><Relationship Id="rId26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61&amp;sbin_map=61&amp;is_auto=0" TargetMode="External"/><Relationship Id="rId47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32&amp;sbin_map=232&amp;is_auto=0" TargetMode="External"/><Relationship Id="rId68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48000&amp;sbin_info=39&amp;sbin_map=39&amp;is_auto=0" TargetMode="External"/><Relationship Id="rId21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3.03432500&amp;sbin_info=326&amp;sbin_map=326&amp;is_auto=0" TargetMode="External"/><Relationship Id="rId23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7&amp;sbin_map=27&amp;is_auto=0" TargetMode="External"/><Relationship Id="rId25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2&amp;sbin_map=202&amp;is_auto=0" TargetMode="External"/><Relationship Id="rId32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00&amp;sbin_map=300&amp;is_auto=0" TargetMode="External"/><Relationship Id="rId34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210&amp;sbin_map=210&amp;is_auto=0" TargetMode="External"/><Relationship Id="rId362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5&amp;sbin_map=165&amp;is_auto=0" TargetMode="External"/><Relationship Id="rId12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68400&amp;sbin_info=207&amp;sbin_map=207&amp;is_auto=0" TargetMode="External"/><Relationship Id="rId33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132&amp;sbin_map=132&amp;is_auto=0" TargetMode="External"/><Relationship Id="rId54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3300900&amp;sbin_info=93&amp;sbin_map=93&amp;is_auto=0" TargetMode="External"/><Relationship Id="rId11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2594300&amp;sbin_info=6&amp;sbin_map=6&amp;is_auto=0" TargetMode="External"/><Relationship Id="rId201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84&amp;sbin_map=84&amp;is_auto=0" TargetMode="External"/><Relationship Id="rId22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9800&amp;sbin_info=240&amp;sbin_map=240&amp;is_auto=0" TargetMode="External"/><Relationship Id="rId24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6&amp;sbin_map=106&amp;is_auto=0" TargetMode="External"/><Relationship Id="rId40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168&amp;sbin_map=168&amp;is_auto=0" TargetMode="External"/><Relationship Id="rId10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01&amp;sbin_map=301&amp;is_auto=0" TargetMode="External"/><Relationship Id="rId198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9&amp;sbin_map=69&amp;is_auto=0" TargetMode="External"/><Relationship Id="rId18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15&amp;sbin_map=715&amp;is_auto=0" TargetMode="External"/><Relationship Id="rId30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7&amp;sbin_map=177&amp;is_auto=0" TargetMode="External"/><Relationship Id="rId19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46100&amp;sbin_info=72&amp;sbin_map=72&amp;is_auto=0" TargetMode="External"/><Relationship Id="rId17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3&amp;sbin_map=383&amp;is_auto=0" TargetMode="External"/><Relationship Id="rId191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881000&amp;sbin_info=20&amp;sbin_map=20&amp;is_auto=0" TargetMode="External"/><Relationship Id="rId327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52321600&amp;sbin_info=3&amp;sbin_map=3&amp;is_auto=0" TargetMode="External"/><Relationship Id="rId208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7&amp;sbin_map=117&amp;is_auto=0" TargetMode="External"/><Relationship Id="rId31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86400&amp;sbin_info=236&amp;sbin_map=236&amp;is_auto=0" TargetMode="External"/><Relationship Id="rId28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85&amp;sbin_map=85&amp;is_auto=0" TargetMode="External"/><Relationship Id="rId86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5&amp;sbin_map=185&amp;is_auto=0" TargetMode="External"/><Relationship Id="rId14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30&amp;sbin_map=230&amp;is_auto=0" TargetMode="External"/><Relationship Id="rId7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79&amp;sbin_map=79&amp;is_auto=0" TargetMode="External"/><Relationship Id="rId135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900&amp;sbin_info=96&amp;sbin_map=96&amp;is_auto=0" TargetMode="External"/><Relationship Id="rId27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832700&amp;sbin_info=63&amp;sbin_map=63&amp;is_auto=0" TargetMode="External"/><Relationship Id="rId29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21&amp;sbin_map=121&amp;is_auto=0" TargetMode="External"/><Relationship Id="rId93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21&amp;sbin_map=221&amp;is_auto=0" TargetMode="External"/><Relationship Id="rId12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55300&amp;sbin_info=114&amp;sbin_map=114&amp;is_auto=0" TargetMode="External"/><Relationship Id="rId15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285&amp;sbin_map=285&amp;is_auto=0" TargetMode="External"/><Relationship Id="rId17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40&amp;sbin_map=440&amp;is_auto=0" TargetMode="External"/><Relationship Id="rId198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4&amp;sbin_map=64&amp;is_auto=0" TargetMode="External"/><Relationship Id="rId26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48&amp;sbin_map=248&amp;is_auto=0" TargetMode="External"/><Relationship Id="rId28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64800&amp;sbin_info=30&amp;sbin_map=30&amp;is_auto=0" TargetMode="External"/><Relationship Id="rId6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560500&amp;sbin_info=46&amp;sbin_map=46&amp;is_auto=0" TargetMode="External"/><Relationship Id="rId14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162&amp;sbin_map=162&amp;is_auto=0" TargetMode="External"/><Relationship Id="rId16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4&amp;sbin_map=324&amp;is_auto=0" TargetMode="External"/><Relationship Id="rId18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01&amp;sbin_map=701&amp;is_auto=0" TargetMode="External"/><Relationship Id="rId17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8&amp;sbin_map=378&amp;is_auto=0" TargetMode="External"/><Relationship Id="rId359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1&amp;sbin_map=151&amp;is_auto=0" TargetMode="External"/><Relationship Id="rId345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0&amp;sbin_map=40&amp;is_auto=0" TargetMode="External"/><Relationship Id="rId366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89&amp;sbin_map=189&amp;is_auto=0" TargetMode="External"/><Relationship Id="rId37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157&amp;sbin_map=157&amp;is_auto=0" TargetMode="External"/><Relationship Id="rId5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23000&amp;sbin_info=27&amp;sbin_map=27&amp;is_auto=0" TargetMode="External"/><Relationship Id="rId79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45&amp;sbin_map=145&amp;is_auto=0" TargetMode="External"/><Relationship Id="rId22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53&amp;sbin_map=53&amp;is_auto=0" TargetMode="External"/><Relationship Id="rId24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1&amp;sbin_map=131&amp;is_auto=0" TargetMode="External"/><Relationship Id="rId26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00&amp;sbin_info=336&amp;sbin_map=336&amp;is_auto=0" TargetMode="External"/><Relationship Id="rId331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82200&amp;sbin_info=238&amp;sbin_map=238&amp;is_auto=0" TargetMode="External"/><Relationship Id="rId352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112&amp;sbin_map=112&amp;is_auto=0" TargetMode="External"/><Relationship Id="rId23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1000&amp;sbin_info=178&amp;sbin_map=178&amp;is_auto=0" TargetMode="External"/><Relationship Id="rId44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206&amp;sbin_map=206&amp;is_auto=0" TargetMode="External"/><Relationship Id="rId6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74&amp;sbin_map=174&amp;is_auto=0" TargetMode="External"/><Relationship Id="rId10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37&amp;sbin_map=337&amp;is_auto=0" TargetMode="External"/><Relationship Id="rId12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334&amp;sbin_map=334&amp;is_auto=0" TargetMode="External"/><Relationship Id="rId14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18&amp;sbin_map=218&amp;is_auto=0" TargetMode="External"/><Relationship Id="rId212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3&amp;sbin_map=143&amp;is_auto=0" TargetMode="External"/><Relationship Id="rId23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122&amp;sbin_map=122&amp;is_auto=0" TargetMode="External"/><Relationship Id="rId373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7300&amp;sbin_info=242&amp;sbin_map=242&amp;is_auto=0" TargetMode="External"/><Relationship Id="rId30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02&amp;sbin_map=102&amp;is_auto=0" TargetMode="External"/><Relationship Id="rId86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80&amp;sbin_map=180&amp;is_auto=0" TargetMode="External"/><Relationship Id="rId11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85671900&amp;sbin_info=113&amp;sbin_map=113&amp;is_auto=0" TargetMode="External"/><Relationship Id="rId25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3&amp;sbin_map=173&amp;is_auto=0" TargetMode="External"/><Relationship Id="rId51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3986200&amp;sbin_info=92&amp;sbin_map=92&amp;is_auto=0" TargetMode="External"/><Relationship Id="rId7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7200&amp;sbin_info=74&amp;sbin_map=74&amp;is_auto=0" TargetMode="External"/><Relationship Id="rId13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67&amp;sbin_map=67&amp;is_auto=0" TargetMode="External"/><Relationship Id="rId24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89&amp;sbin_map=89&amp;is_auto=0" TargetMode="External"/><Relationship Id="rId10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71&amp;sbin_map=271&amp;is_auto=0" TargetMode="External"/><Relationship Id="rId12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512000&amp;sbin_info=44&amp;sbin_map=44&amp;is_auto=0" TargetMode="External"/><Relationship Id="rId31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72&amp;sbin_map=272&amp;is_auto=0" TargetMode="External"/><Relationship Id="rId338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688900&amp;sbin_info=239&amp;sbin_map=239&amp;is_auto=0" TargetMode="External"/><Relationship Id="rId21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569800&amp;sbin_info=357&amp;sbin_map=357&amp;is_auto=0" TargetMode="External"/><Relationship Id="rId30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3&amp;sbin_map=163&amp;is_auto=0" TargetMode="External"/><Relationship Id="rId32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53100&amp;sbin_info=351&amp;sbin_map=351&amp;is_auto=0" TargetMode="External"/><Relationship Id="rId16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11500&amp;sbin_info=129&amp;sbin_map=129&amp;is_auto=0" TargetMode="External"/><Relationship Id="rId37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0&amp;sbin_map=150&amp;is_auto=0" TargetMode="External"/><Relationship Id="rId205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3&amp;sbin_map=103&amp;is_auto=0" TargetMode="External"/><Relationship Id="rId31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11&amp;sbin_map=211&amp;is_auto=0" TargetMode="External"/><Relationship Id="rId23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00&amp;sbin_info=216&amp;sbin_map=216&amp;is_auto=0" TargetMode="External"/><Relationship Id="rId28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7&amp;sbin_map=27&amp;is_auto=0" TargetMode="External"/><Relationship Id="rId16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64&amp;sbin_map=364&amp;is_auto=0" TargetMode="External"/><Relationship Id="rId188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4225500&amp;sbin_info=5&amp;sbin_map=5&amp;is_auto=0" TargetMode="External"/><Relationship Id="rId27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495700&amp;sbin_info=2&amp;sbin_map=2&amp;is_auto=0" TargetMode="External"/><Relationship Id="rId29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7&amp;sbin_map=107&amp;is_auto=0" TargetMode="External"/><Relationship Id="rId90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5&amp;sbin_map=205&amp;is_auto=0" TargetMode="External"/><Relationship Id="rId15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7&amp;sbin_map=267&amp;is_auto=0" TargetMode="External"/><Relationship Id="rId17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407&amp;sbin_map=407&amp;is_auto=0" TargetMode="External"/><Relationship Id="rId195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6&amp;sbin_map=46&amp;is_auto=0" TargetMode="External"/><Relationship Id="rId3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6902600&amp;sbin_info=36&amp;sbin_map=36&amp;is_auto=0" TargetMode="External"/><Relationship Id="rId16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8&amp;sbin_map=308&amp;is_auto=0" TargetMode="External"/><Relationship Id="rId18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0&amp;sbin_map=510&amp;is_auto=0" TargetMode="External"/><Relationship Id="rId356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6&amp;sbin_map=136&amp;is_auto=0" TargetMode="External"/><Relationship Id="rId69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56&amp;sbin_map=56&amp;is_auto=0" TargetMode="External"/><Relationship Id="rId23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3&amp;sbin_map=33&amp;is_auto=0" TargetMode="External"/><Relationship Id="rId342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25&amp;sbin_map=25&amp;is_auto=0" TargetMode="External"/><Relationship Id="rId377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7&amp;sbin_map=267&amp;is_auto=0" TargetMode="External"/><Relationship Id="rId11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099000&amp;sbin_info=540&amp;sbin_map=540&amp;is_auto=0" TargetMode="External"/><Relationship Id="rId25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0800&amp;sbin_info=215&amp;sbin_map=215&amp;is_auto=0" TargetMode="External"/><Relationship Id="rId27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25600&amp;sbin_info=355&amp;sbin_map=355&amp;is_auto=0" TargetMode="External"/><Relationship Id="rId363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2&amp;sbin_map=172&amp;is_auto=0" TargetMode="External"/><Relationship Id="rId55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892500&amp;sbin_info=135&amp;sbin_map=135&amp;is_auto=0" TargetMode="External"/><Relationship Id="rId7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7&amp;sbin_map=127&amp;is_auto=0" TargetMode="External"/><Relationship Id="rId97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249&amp;sbin_map=249&amp;is_auto=0" TargetMode="External"/><Relationship Id="rId13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139&amp;sbin_map=139&amp;is_auto=0" TargetMode="External"/><Relationship Id="rId22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55&amp;sbin_map=255&amp;is_auto=0" TargetMode="External"/><Relationship Id="rId24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4&amp;sbin_map=114&amp;is_auto=0" TargetMode="External"/><Relationship Id="rId26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5&amp;sbin_map=285&amp;is_auto=0" TargetMode="External"/><Relationship Id="rId370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16&amp;sbin_map=216&amp;is_auto=0" TargetMode="External"/><Relationship Id="rId41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80&amp;sbin_map=180&amp;is_auto=0" TargetMode="External"/><Relationship Id="rId6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837500&amp;sbin_info=142&amp;sbin_map=142&amp;is_auto=0" TargetMode="External"/><Relationship Id="rId8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65&amp;sbin_map=165&amp;is_auto=0" TargetMode="External"/><Relationship Id="rId10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8900&amp;sbin_info=315&amp;sbin_map=315&amp;is_auto=0" TargetMode="External"/><Relationship Id="rId12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495&amp;sbin_map=495&amp;is_auto=0" TargetMode="External"/><Relationship Id="rId14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90&amp;sbin_map=190&amp;is_auto=0" TargetMode="External"/><Relationship Id="rId23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72&amp;sbin_map=272&amp;is_auto=0" TargetMode="External"/><Relationship Id="rId25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8&amp;sbin_map=158&amp;is_auto=0" TargetMode="External"/><Relationship Id="rId11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368&amp;sbin_map=368&amp;is_auto=0" TargetMode="External"/><Relationship Id="rId13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16&amp;sbin_map=16&amp;is_auto=0" TargetMode="External"/><Relationship Id="rId30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93&amp;sbin_map=193&amp;is_auto=0" TargetMode="External"/><Relationship Id="rId328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7264000&amp;sbin_info=46&amp;sbin_map=46&amp;is_auto=0" TargetMode="External"/><Relationship Id="rId349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86&amp;sbin_map=86&amp;is_auto=0" TargetMode="External"/><Relationship Id="rId209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5&amp;sbin_map=125&amp;is_auto=0" TargetMode="External"/><Relationship Id="rId31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49&amp;sbin_map=249&amp;is_auto=0" TargetMode="External"/><Relationship Id="rId335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59400&amp;sbin_info=13&amp;sbin_map=13&amp;is_auto=0" TargetMode="External"/><Relationship Id="rId27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77&amp;sbin_map=77&amp;is_auto=0" TargetMode="External"/><Relationship Id="rId48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38&amp;sbin_map=238&amp;is_auto=0" TargetMode="External"/><Relationship Id="rId21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1.43599500&amp;sbin_info=329&amp;sbin_map=329&amp;is_auto=0" TargetMode="External"/><Relationship Id="rId30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2&amp;sbin_map=142&amp;is_auto=0" TargetMode="External"/><Relationship Id="rId356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0&amp;sbin_map=130&amp;is_auto=0" TargetMode="External"/><Relationship Id="rId13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71200&amp;sbin_info=17&amp;sbin_map=17&amp;is_auto=0" TargetMode="External"/><Relationship Id="rId32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03&amp;sbin_map=303&amp;is_auto=0" TargetMode="External"/><Relationship Id="rId342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67&amp;sbin_map=67&amp;is_auto=0" TargetMode="External"/><Relationship Id="rId34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6&amp;sbin_map=136&amp;is_auto=0" TargetMode="External"/><Relationship Id="rId202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87&amp;sbin_map=87&amp;is_auto=0" TargetMode="External"/><Relationship Id="rId29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29&amp;sbin_map=129&amp;is_auto=0" TargetMode="External"/><Relationship Id="rId20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8900&amp;sbin_info=74&amp;sbin_map=74&amp;is_auto=0" TargetMode="External"/><Relationship Id="rId17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51&amp;sbin_map=451&amp;is_auto=0" TargetMode="External"/><Relationship Id="rId199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72&amp;sbin_map=72&amp;is_auto=0" TargetMode="External"/><Relationship Id="rId28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700&amp;sbin_info=232&amp;sbin_map=232&amp;is_auto=0" TargetMode="External"/><Relationship Id="rId16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32&amp;sbin_map=332&amp;is_auto=0" TargetMode="External"/><Relationship Id="rId15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38&amp;sbin_map=238&amp;is_auto=0" TargetMode="External"/><Relationship Id="rId185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2.75424900&amp;sbin_info=11&amp;sbin_map=11&amp;is_auto=0" TargetMode="External"/><Relationship Id="rId29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0&amp;sbin_map=90&amp;is_auto=0" TargetMode="External"/><Relationship Id="rId30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80&amp;sbin_map=180&amp;is_auto=0" TargetMode="External"/><Relationship Id="rId17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6&amp;sbin_map=386&amp;is_auto=0" TargetMode="External"/><Relationship Id="rId192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26&amp;sbin_map=26&amp;is_auto=0" TargetMode="External"/><Relationship Id="rId24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39&amp;sbin_map=139&amp;is_auto=0" TargetMode="External"/><Relationship Id="rId26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53100&amp;sbin_info=351&amp;sbin_map=351&amp;is_auto=0" TargetMode="External"/><Relationship Id="rId374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02300&amp;sbin_info=253&amp;sbin_map=253&amp;is_auto=0" TargetMode="External"/><Relationship Id="rId6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8&amp;sbin_map=28&amp;is_auto=0" TargetMode="External"/><Relationship Id="rId87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9&amp;sbin_map=189&amp;is_auto=0" TargetMode="External"/><Relationship Id="rId12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447&amp;sbin_map=447&amp;is_auto=0" TargetMode="External"/><Relationship Id="rId23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20&amp;sbin_map=120&amp;is_auto=0" TargetMode="External"/><Relationship Id="rId25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80&amp;sbin_map=180&amp;is_auto=0" TargetMode="External"/><Relationship Id="rId27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0600&amp;sbin_info=350&amp;sbin_map=350&amp;is_auto=0" TargetMode="External"/><Relationship Id="rId29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4&amp;sbin_map=124&amp;is_auto=0" TargetMode="External"/><Relationship Id="rId360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6&amp;sbin_map=156&amp;is_auto=0" TargetMode="External"/><Relationship Id="rId5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593300&amp;sbin_info=96&amp;sbin_map=96&amp;is_auto=0" TargetMode="External"/><Relationship Id="rId7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97&amp;sbin_map=97&amp;is_auto=0" TargetMode="External"/><Relationship Id="rId94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00&amp;sbin_info=228&amp;sbin_map=228&amp;is_auto=0" TargetMode="External"/><Relationship Id="rId11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5358900&amp;sbin_info=75&amp;sbin_map=75&amp;is_auto=0" TargetMode="External"/><Relationship Id="rId13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107&amp;sbin_map=107&amp;is_auto=0" TargetMode="External"/><Relationship Id="rId15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1&amp;sbin_map=291&amp;is_auto=0" TargetMode="External"/><Relationship Id="rId22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437200&amp;sbin_info=6&amp;sbin_map=6&amp;is_auto=0" TargetMode="External"/><Relationship Id="rId24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8&amp;sbin_map=98&amp;is_auto=0" TargetMode="External"/><Relationship Id="rId26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2&amp;sbin_map=252&amp;is_auto=0" TargetMode="External"/><Relationship Id="rId10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292&amp;sbin_map=292&amp;is_auto=0" TargetMode="External"/><Relationship Id="rId12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798700&amp;sbin_info=23&amp;sbin_map=23&amp;is_auto=0" TargetMode="External"/><Relationship Id="rId14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65&amp;sbin_map=165&amp;is_auto=0" TargetMode="External"/><Relationship Id="rId28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65000&amp;sbin_info=224&amp;sbin_map=224&amp;is_auto=0" TargetMode="External"/><Relationship Id="rId7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613800&amp;sbin_info=611&amp;sbin_map=611&amp;is_auto=0" TargetMode="External"/><Relationship Id="rId8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49&amp;sbin_map=149&amp;is_auto=0" TargetMode="External"/><Relationship Id="rId339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7300&amp;sbin_info=91&amp;sbin_map=91&amp;is_auto=0" TargetMode="External"/><Relationship Id="rId17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5500&amp;sbin_info=177&amp;sbin_map=177&amp;is_auto=0" TargetMode="External"/><Relationship Id="rId32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99&amp;sbin_map=999&amp;is_auto=0" TargetMode="External"/><Relationship Id="rId346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4&amp;sbin_map=44&amp;is_auto=0" TargetMode="External"/><Relationship Id="rId367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86500&amp;sbin_info=193&amp;sbin_map=193&amp;is_auto=0" TargetMode="External"/><Relationship Id="rId38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0&amp;sbin_map=160&amp;is_auto=0" TargetMode="External"/><Relationship Id="rId59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21800&amp;sbin_info=287&amp;sbin_map=287&amp;is_auto=0" TargetMode="External"/><Relationship Id="rId206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0&amp;sbin_map=110&amp;is_auto=0" TargetMode="External"/><Relationship Id="rId22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200&amp;sbin_map=200&amp;is_auto=0" TargetMode="External"/><Relationship Id="rId24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4&amp;sbin_map=134&amp;is_auto=0" TargetMode="External"/><Relationship Id="rId31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21&amp;sbin_map=221&amp;is_auto=0" TargetMode="External"/><Relationship Id="rId332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41300&amp;sbin_info=53&amp;sbin_map=53&amp;is_auto=0" TargetMode="External"/><Relationship Id="rId353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6&amp;sbin_map=116&amp;is_auto=0" TargetMode="External"/><Relationship Id="rId24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17&amp;sbin_map=117&amp;is_auto=0" TargetMode="External"/><Relationship Id="rId45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11&amp;sbin_map=211&amp;is_auto=0" TargetMode="External"/><Relationship Id="rId108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1&amp;sbin_map=341&amp;is_auto=0" TargetMode="External"/><Relationship Id="rId213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6&amp;sbin_map=146&amp;is_auto=0" TargetMode="External"/><Relationship Id="rId23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03&amp;sbin_map=203&amp;is_auto=0" TargetMode="External"/><Relationship Id="rId10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33800&amp;sbin_info=85&amp;sbin_map=85&amp;is_auto=0" TargetMode="External"/><Relationship Id="rId31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07&amp;sbin_map=107&amp;is_auto=0" TargetMode="External"/><Relationship Id="rId22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958300&amp;sbin_info=281&amp;sbin_map=281&amp;is_auto=0" TargetMode="External"/><Relationship Id="rId189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148&amp;sbin_map=148&amp;is_auto=0" TargetMode="External"/><Relationship Id="rId175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417&amp;sbin_map=417&amp;is_auto=0" TargetMode="External"/><Relationship Id="rId196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4&amp;sbin_map=54&amp;is_auto=0" TargetMode="External"/><Relationship Id="rId31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84&amp;sbin_map=284&amp;is_auto=0" TargetMode="External"/><Relationship Id="rId16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7&amp;sbin_map=317&amp;is_auto=0" TargetMode="External"/><Relationship Id="rId18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530&amp;sbin_map=530&amp;is_auto=0" TargetMode="External"/><Relationship Id="rId30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6&amp;sbin_map=166&amp;is_auto=0" TargetMode="External"/><Relationship Id="rId77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36&amp;sbin_map=136&amp;is_auto=0" TargetMode="External"/><Relationship Id="rId9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262&amp;sbin_map=262&amp;is_auto=0" TargetMode="External"/><Relationship Id="rId26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03&amp;sbin_map=303&amp;is_auto=0" TargetMode="External"/><Relationship Id="rId371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226&amp;sbin_map=226&amp;is_auto=0" TargetMode="External"/><Relationship Id="rId63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8900&amp;sbin_info=244&amp;sbin_map=244&amp;is_auto=0" TargetMode="External"/><Relationship Id="rId12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17400&amp;sbin_info=463&amp;sbin_map=463&amp;is_auto=0" TargetMode="External"/><Relationship Id="rId14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04&amp;sbin_map=204&amp;is_auto=0" TargetMode="External"/><Relationship Id="rId28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43&amp;sbin_map=43&amp;is_auto=0" TargetMode="External"/><Relationship Id="rId84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72&amp;sbin_map=172&amp;is_auto=0" TargetMode="External"/><Relationship Id="rId11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999&amp;sbin_map=999&amp;is_auto=0" TargetMode="External"/><Relationship Id="rId16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0&amp;sbin_map=370&amp;is_auto=0" TargetMode="External"/><Relationship Id="rId189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304800&amp;sbin_info=25&amp;sbin_map=25&amp;is_auto=0" TargetMode="External"/><Relationship Id="rId25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6&amp;sbin_map=166&amp;is_auto=0" TargetMode="External"/><Relationship Id="rId27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074200&amp;sbin_info=55&amp;sbin_map=55&amp;is_auto=0" TargetMode="External"/><Relationship Id="rId29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0&amp;sbin_map=110&amp;is_auto=0" TargetMode="External"/><Relationship Id="rId7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62&amp;sbin_map=62&amp;is_auto=0" TargetMode="External"/><Relationship Id="rId91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8&amp;sbin_map=208&amp;is_auto=0" TargetMode="External"/><Relationship Id="rId13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04100&amp;sbin_info=36&amp;sbin_map=36&amp;is_auto=0" TargetMode="External"/><Relationship Id="rId15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73&amp;sbin_map=273&amp;is_auto=0" TargetMode="External"/><Relationship Id="rId17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10&amp;sbin_map=410&amp;is_auto=0" TargetMode="External"/><Relationship Id="rId28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86&amp;sbin_map=86&amp;is_auto=0" TargetMode="External"/><Relationship Id="rId4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3719000&amp;sbin_info=9&amp;sbin_map=9&amp;is_auto=0" TargetMode="External"/><Relationship Id="rId14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6&amp;sbin_map=146&amp;is_auto=0" TargetMode="External"/><Relationship Id="rId16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2&amp;sbin_map=312&amp;is_auto=0" TargetMode="External"/><Relationship Id="rId336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545700&amp;sbin_info=252&amp;sbin_map=252&amp;is_auto=0" TargetMode="External"/><Relationship Id="rId357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9&amp;sbin_map=139&amp;is_auto=0" TargetMode="External"/><Relationship Id="rId378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71&amp;sbin_map=271&amp;is_auto=0" TargetMode="External"/><Relationship Id="rId28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3&amp;sbin_map=93&amp;is_auto=0" TargetMode="External"/><Relationship Id="rId4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616&amp;sbin_map=616&amp;is_auto=0" TargetMode="External"/><Relationship Id="rId21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820000&amp;sbin_info=42&amp;sbin_map=42&amp;is_auto=0" TargetMode="External"/><Relationship Id="rId23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21600&amp;sbin_info=58&amp;sbin_map=58&amp;is_auto=0" TargetMode="External"/><Relationship Id="rId25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18&amp;sbin_map=218&amp;is_auto=0" TargetMode="External"/><Relationship Id="rId32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24&amp;sbin_map=324&amp;is_auto=0" TargetMode="External"/><Relationship Id="rId343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23&amp;sbin_map=23&amp;is_auto=0" TargetMode="External"/><Relationship Id="rId364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5&amp;sbin_map=175&amp;is_auto=0" TargetMode="External"/><Relationship Id="rId14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33800&amp;sbin_info=610&amp;sbin_map=610&amp;is_auto=0" TargetMode="External"/><Relationship Id="rId35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3&amp;sbin_map=143&amp;is_auto=0" TargetMode="External"/><Relationship Id="rId56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2616300&amp;sbin_info=65&amp;sbin_map=65&amp;is_auto=0" TargetMode="External"/><Relationship Id="rId77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130&amp;sbin_map=130&amp;is_auto=0" TargetMode="External"/><Relationship Id="rId11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774800&amp;sbin_info=716&amp;sbin_map=716&amp;is_auto=0" TargetMode="External"/><Relationship Id="rId203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96&amp;sbin_map=96&amp;is_auto=0" TargetMode="External"/><Relationship Id="rId22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353800&amp;sbin_info=188&amp;sbin_map=188&amp;is_auto=0" TargetMode="External"/><Relationship Id="rId24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7&amp;sbin_map=117&amp;is_auto=0" TargetMode="External"/><Relationship Id="rId21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226&amp;sbin_map=226&amp;is_auto=0" TargetMode="External"/><Relationship Id="rId42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85&amp;sbin_map=185&amp;is_auto=0" TargetMode="External"/><Relationship Id="rId10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85600&amp;sbin_info=318&amp;sbin_map=318&amp;is_auto=0" TargetMode="External"/><Relationship Id="rId12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84300&amp;sbin_info=435&amp;sbin_map=435&amp;is_auto=0" TargetMode="External"/><Relationship Id="rId210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9&amp;sbin_map=129&amp;is_auto=0" TargetMode="External"/><Relationship Id="rId350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97&amp;sbin_map=97&amp;is_auto=0" TargetMode="External"/><Relationship Id="rId6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61&amp;sbin_map=61&amp;is_auto=0" TargetMode="External"/><Relationship Id="rId23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59&amp;sbin_map=59&amp;is_auto=0" TargetMode="External"/><Relationship Id="rId11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371&amp;sbin_map=371&amp;is_auto=0" TargetMode="External"/><Relationship Id="rId193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5&amp;sbin_map=35&amp;is_auto=0" TargetMode="External"/><Relationship Id="rId30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1&amp;sbin_map=201&amp;is_auto=0" TargetMode="External"/><Relationship Id="rId329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5872600&amp;sbin_info=80&amp;sbin_map=80&amp;is_auto=0" TargetMode="External"/><Relationship Id="rId31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2&amp;sbin_map=252&amp;is_auto=0" TargetMode="External"/><Relationship Id="rId28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9400&amp;sbin_info=81&amp;sbin_map=81&amp;is_auto=0" TargetMode="External"/><Relationship Id="rId30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45&amp;sbin_map=145&amp;is_auto=0" TargetMode="External"/><Relationship Id="rId14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63300&amp;sbin_info=13&amp;sbin_map=13&amp;is_auto=0" TargetMode="External"/><Relationship Id="rId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1.40912300&amp;sbin_info=64&amp;sbin_map=64&amp;is_auto=0" TargetMode="External"/><Relationship Id="rId27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233&amp;sbin_map=233&amp;is_auto=0" TargetMode="External"/><Relationship Id="rId29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2&amp;sbin_map=132&amp;is_auto=0" TargetMode="External"/><Relationship Id="rId95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40&amp;sbin_map=240&amp;is_auto=0" TargetMode="External"/><Relationship Id="rId15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0&amp;sbin_map=300&amp;is_auto=0" TargetMode="External"/><Relationship Id="rId17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70&amp;sbin_map=470&amp;is_auto=0" TargetMode="External"/><Relationship Id="rId26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67&amp;sbin_map=267&amp;is_auto=0" TargetMode="External"/><Relationship Id="rId28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38700&amp;sbin_info=237&amp;sbin_map=237&amp;is_auto=0" TargetMode="External"/><Relationship Id="rId8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221700&amp;sbin_info=235&amp;sbin_map=235&amp;is_auto=0" TargetMode="External"/><Relationship Id="rId81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58&amp;sbin_map=158&amp;is_auto=0" TargetMode="External"/><Relationship Id="rId14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6&amp;sbin_map=176&amp;is_auto=0" TargetMode="External"/><Relationship Id="rId16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336&amp;sbin_map=336&amp;is_auto=0" TargetMode="External"/><Relationship Id="rId186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1.20234300&amp;sbin_info=15&amp;sbin_map=15&amp;is_auto=0" TargetMode="External"/><Relationship Id="rId27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99&amp;sbin_map=999&amp;is_auto=0" TargetMode="External"/><Relationship Id="rId29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5&amp;sbin_map=95&amp;is_auto=0" TargetMode="External"/><Relationship Id="rId13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55300&amp;sbin_info=602&amp;sbin_map=602&amp;is_auto=0" TargetMode="External"/><Relationship Id="rId15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44&amp;sbin_map=244&amp;is_auto=0" TargetMode="External"/><Relationship Id="rId17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393&amp;sbin_map=393&amp;is_auto=0" TargetMode="External"/><Relationship Id="rId1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6524800&amp;sbin_info=65&amp;sbin_map=65&amp;is_auto=0" TargetMode="External"/><Relationship Id="rId347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2&amp;sbin_map=62&amp;is_auto=0" TargetMode="External"/><Relationship Id="rId368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20600&amp;sbin_info=202&amp;sbin_map=202&amp;is_auto=0" TargetMode="External"/><Relationship Id="rId22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47&amp;sbin_map=247&amp;is_auto=0" TargetMode="External"/><Relationship Id="rId24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2&amp;sbin_map=142&amp;is_auto=0" TargetMode="External"/><Relationship Id="rId333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818500&amp;sbin_info=48&amp;sbin_map=48&amp;is_auto=0" TargetMode="External"/><Relationship Id="rId46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8&amp;sbin_map=228&amp;is_auto=0" TargetMode="External"/><Relationship Id="rId109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4&amp;sbin_map=354&amp;is_auto=0" TargetMode="External"/><Relationship Id="rId214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5&amp;sbin_map=155&amp;is_auto=0" TargetMode="External"/><Relationship Id="rId354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123&amp;sbin_map=123&amp;is_auto=0" TargetMode="External"/><Relationship Id="rId375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56&amp;sbin_map=256&amp;is_auto=0" TargetMode="External"/><Relationship Id="rId6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5&amp;sbin_map=35&amp;is_auto=0" TargetMode="External"/><Relationship Id="rId88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2&amp;sbin_map=192&amp;is_auto=0" TargetMode="External"/><Relationship Id="rId23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86600&amp;sbin_info=82&amp;sbin_map=82&amp;is_auto=0" TargetMode="External"/><Relationship Id="rId25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83&amp;sbin_map=183&amp;is_auto=0" TargetMode="External"/><Relationship Id="rId340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22900&amp;sbin_info=183&amp;sbin_map=183&amp;is_auto=0" TargetMode="External"/><Relationship Id="rId361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9&amp;sbin_map=159&amp;is_auto=0" TargetMode="External"/><Relationship Id="rId32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25&amp;sbin_map=125&amp;is_auto=0" TargetMode="External"/><Relationship Id="rId53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3753300&amp;sbin_info=68&amp;sbin_map=68&amp;is_auto=0" TargetMode="External"/><Relationship Id="rId7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08&amp;sbin_map=108&amp;is_auto=0" TargetMode="External"/><Relationship Id="rId11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2348500&amp;sbin_info=601&amp;sbin_map=601&amp;is_auto=0" TargetMode="External"/><Relationship Id="rId13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116&amp;sbin_map=116&amp;is_auto=0" TargetMode="External"/><Relationship Id="rId200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5954100&amp;sbin_info=78&amp;sbin_map=78&amp;is_auto=0" TargetMode="External"/><Relationship Id="rId22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986700&amp;sbin_info=356&amp;sbin_map=356&amp;is_auto=0" TargetMode="External"/><Relationship Id="rId24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1&amp;sbin_map=101&amp;is_auto=0" TargetMode="External"/><Relationship Id="rId60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95600&amp;sbin_info=376&amp;sbin_map=376&amp;is_auto=0" TargetMode="External"/><Relationship Id="rId10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96&amp;sbin_map=296&amp;is_auto=0" TargetMode="External"/><Relationship Id="rId12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409600&amp;sbin_info=40&amp;sbin_map=40&amp;is_auto=0" TargetMode="External"/><Relationship Id="rId31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92&amp;sbin_map=292&amp;is_auto=0" TargetMode="External"/><Relationship Id="rId30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3&amp;sbin_map=173&amp;is_auto=0" TargetMode="External"/><Relationship Id="rId326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81437300&amp;sbin_info=21&amp;sbin_map=21&amp;is_auto=0" TargetMode="External"/><Relationship Id="rId34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0900&amp;sbin_info=54&amp;sbin_map=54&amp;is_auto=0" TargetMode="External"/><Relationship Id="rId18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53&amp;sbin_map=53&amp;is_auto=0" TargetMode="External"/><Relationship Id="rId39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3&amp;sbin_map=163&amp;is_auto=0" TargetMode="External"/><Relationship Id="rId190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66071300&amp;sbin_info=14&amp;sbin_map=14&amp;is_auto=0" TargetMode="External"/><Relationship Id="rId207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3&amp;sbin_map=113&amp;is_auto=0" TargetMode="External"/><Relationship Id="rId31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25&amp;sbin_map=225&amp;is_auto=0" TargetMode="External"/><Relationship Id="rId25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0200&amp;sbin_info=179&amp;sbin_map=179&amp;is_auto=0" TargetMode="External"/><Relationship Id="rId333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70700&amp;sbin_info=22&amp;sbin_map=22&amp;is_auto=0" TargetMode="External"/><Relationship Id="rId28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81&amp;sbin_map=81&amp;is_auto=0" TargetMode="External"/><Relationship Id="rId11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20900&amp;sbin_info=42&amp;sbin_map=42&amp;is_auto=0" TargetMode="External"/><Relationship Id="rId16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7&amp;sbin_map=377&amp;is_auto=0" TargetMode="External"/><Relationship Id="rId27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560000&amp;sbin_info=327&amp;sbin_map=327&amp;is_auto=0" TargetMode="External"/><Relationship Id="rId29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7&amp;sbin_map=117&amp;is_auto=0" TargetMode="External"/><Relationship Id="rId9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5&amp;sbin_map=215&amp;is_auto=0" TargetMode="External"/><Relationship Id="rId15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81&amp;sbin_map=281&amp;is_auto=0" TargetMode="External"/><Relationship Id="rId17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34&amp;sbin_map=434&amp;is_auto=0" TargetMode="External"/><Relationship Id="rId26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34&amp;sbin_map=234&amp;is_auto=0" TargetMode="External"/><Relationship Id="rId5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935400&amp;sbin_info=45&amp;sbin_map=45&amp;is_auto=0" TargetMode="External"/><Relationship Id="rId14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7&amp;sbin_map=157&amp;is_auto=0" TargetMode="External"/><Relationship Id="rId197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300&amp;sbin_info=57&amp;sbin_map=57&amp;is_auto=0" TargetMode="External"/><Relationship Id="rId28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235&amp;sbin_map=235&amp;is_auto=0" TargetMode="External"/><Relationship Id="rId16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0&amp;sbin_map=320&amp;is_auto=0" TargetMode="External"/><Relationship Id="rId18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33100&amp;sbin_info=552&amp;sbin_map=552&amp;is_auto=0" TargetMode="External"/><Relationship Id="rId23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88&amp;sbin_map=88&amp;is_auto=0" TargetMode="External"/><Relationship Id="rId365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185&amp;sbin_map=185&amp;is_auto=0" TargetMode="External"/><Relationship Id="rId5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29200&amp;sbin_info=81&amp;sbin_map=81&amp;is_auto=0" TargetMode="External"/><Relationship Id="rId78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39&amp;sbin_map=139&amp;is_auto=0" TargetMode="External"/><Relationship Id="rId99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265&amp;sbin_map=265&amp;is_auto=0" TargetMode="External"/><Relationship Id="rId22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024900&amp;sbin_info=289&amp;sbin_map=289&amp;is_auto=0" TargetMode="External"/><Relationship Id="rId24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7&amp;sbin_map=127&amp;is_auto=0" TargetMode="External"/><Relationship Id="rId26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321&amp;sbin_map=321&amp;is_auto=0" TargetMode="External"/><Relationship Id="rId28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59&amp;sbin_map=59&amp;is_auto=0" TargetMode="External"/><Relationship Id="rId351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6&amp;sbin_map=106&amp;is_auto=0" TargetMode="External"/><Relationship Id="rId372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32&amp;sbin_map=232&amp;is_auto=0" TargetMode="External"/><Relationship Id="rId43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98&amp;sbin_map=198&amp;is_auto=0" TargetMode="External"/><Relationship Id="rId64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0600&amp;sbin_info=144&amp;sbin_map=144&amp;is_auto=0" TargetMode="External"/><Relationship Id="rId85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6&amp;sbin_map=176&amp;is_auto=0" TargetMode="External"/><Relationship Id="rId10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26&amp;sbin_map=326&amp;is_auto=0" TargetMode="External"/><Relationship Id="rId12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12600&amp;sbin_info=310&amp;sbin_map=310&amp;is_auto=0" TargetMode="External"/><Relationship Id="rId14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10&amp;sbin_map=210&amp;is_auto=0" TargetMode="External"/><Relationship Id="rId211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496900&amp;sbin_info=137&amp;sbin_map=137&amp;is_auto=0" TargetMode="External"/><Relationship Id="rId23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92&amp;sbin_map=292&amp;is_auto=0" TargetMode="External"/><Relationship Id="rId25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9&amp;sbin_map=169&amp;is_auto=0" TargetMode="External"/><Relationship Id="rId27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958300&amp;sbin_info=281&amp;sbin_map=281&amp;is_auto=0" TargetMode="External"/><Relationship Id="rId50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91656400&amp;sbin_info=82&amp;sbin_map=82&amp;is_auto=0" TargetMode="External"/><Relationship Id="rId7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00&amp;sbin_info=67&amp;sbin_map=67&amp;is_auto=0" TargetMode="External"/><Relationship Id="rId11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2.36916000&amp;sbin_info=26&amp;sbin_map=26&amp;is_auto=0" TargetMode="External"/><Relationship Id="rId13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9&amp;sbin_map=39&amp;is_auto=0" TargetMode="External"/><Relationship Id="rId12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890800&amp;sbin_info=507&amp;sbin_map=507&amp;is_auto=0" TargetMode="External"/><Relationship Id="rId26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65000&amp;sbin_info=224&amp;sbin_map=224&amp;is_auto=0" TargetMode="External"/><Relationship Id="rId31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67&amp;sbin_map=267&amp;is_auto=0" TargetMode="External"/><Relationship Id="rId29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5500&amp;sbin_info=96&amp;sbin_map=96&amp;is_auto=0" TargetMode="External"/><Relationship Id="rId33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23000&amp;sbin_info=241&amp;sbin_map=241&amp;is_auto=0" TargetMode="External"/><Relationship Id="rId358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2&amp;sbin_map=142&amp;is_auto=0" TargetMode="External"/><Relationship Id="rId21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403100&amp;sbin_info=61&amp;sbin_map=61&amp;is_auto=0" TargetMode="External"/><Relationship Id="rId23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80&amp;sbin_map=80&amp;is_auto=0" TargetMode="External"/><Relationship Id="rId30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9&amp;sbin_map=159&amp;is_auto=0" TargetMode="External"/><Relationship Id="rId32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338&amp;sbin_map=338&amp;is_auto=0" TargetMode="External"/><Relationship Id="rId344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91000&amp;sbin_info=18&amp;sbin_map=18&amp;is_auto=0" TargetMode="External"/><Relationship Id="rId15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88500&amp;sbin_info=87&amp;sbin_map=87&amp;is_auto=0" TargetMode="External"/><Relationship Id="rId36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146&amp;sbin_map=146&amp;is_auto=0" TargetMode="External"/><Relationship Id="rId204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9&amp;sbin_map=99&amp;is_auto=0" TargetMode="External"/><Relationship Id="rId22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43000&amp;sbin_info=54&amp;sbin_map=54&amp;is_auto=0" TargetMode="External"/><Relationship Id="rId330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462300&amp;sbin_info=4&amp;sbin_map=4&amp;is_auto=0" TargetMode="External"/><Relationship Id="rId22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8700&amp;sbin_info=181&amp;sbin_map=181&amp;is_auto=0" TargetMode="External"/><Relationship Id="rId211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2&amp;sbin_map=132&amp;is_auto=0" TargetMode="External"/><Relationship Id="rId16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50&amp;sbin_map=350&amp;is_auto=0" TargetMode="External"/><Relationship Id="rId187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8258900&amp;sbin_info=12&amp;sbin_map=12&amp;is_auto=0" TargetMode="External"/><Relationship Id="rId29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3&amp;sbin_map=103&amp;is_auto=0" TargetMode="External"/><Relationship Id="rId30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900&amp;sbin_info=204&amp;sbin_map=204&amp;is_auto=0" TargetMode="External"/><Relationship Id="rId15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0&amp;sbin_map=260&amp;is_auto=0" TargetMode="External"/><Relationship Id="rId17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1&amp;sbin_map=401&amp;is_auto=0" TargetMode="External"/><Relationship Id="rId194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1&amp;sbin_map=41&amp;is_auto=0" TargetMode="External"/><Relationship Id="rId2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1139600&amp;sbin_info=2&amp;sbin_map=2&amp;is_auto=0" TargetMode="External"/><Relationship Id="rId18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500&amp;sbin_map=500&amp;is_auto=0" TargetMode="External"/><Relationship Id="rId376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3&amp;sbin_map=263&amp;is_auto=0" TargetMode="External"/><Relationship Id="rId68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43&amp;sbin_map=43&amp;is_auto=0" TargetMode="External"/><Relationship Id="rId89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9&amp;sbin_map=199&amp;is_auto=0" TargetMode="External"/><Relationship Id="rId25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9&amp;sbin_map=209&amp;is_auto=0" TargetMode="External"/><Relationship Id="rId27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07100&amp;sbin_info=62&amp;sbin_map=62&amp;is_auto=0" TargetMode="External"/><Relationship Id="rId362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8&amp;sbin_map=168&amp;is_auto=0" TargetMode="External"/><Relationship Id="rId54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678900&amp;sbin_info=6&amp;sbin_map=6&amp;is_auto=0" TargetMode="External"/><Relationship Id="rId7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23&amp;sbin_map=123&amp;is_auto=0" TargetMode="External"/><Relationship Id="rId11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3696400&amp;sbin_info=506&amp;sbin_map=506&amp;is_auto=0" TargetMode="External"/><Relationship Id="rId13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35&amp;sbin_map=135&amp;is_auto=0" TargetMode="External"/><Relationship Id="rId15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3&amp;sbin_map=303&amp;is_auto=0" TargetMode="External"/><Relationship Id="rId24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0&amp;sbin_map=110&amp;is_auto=0" TargetMode="External"/><Relationship Id="rId29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5&amp;sbin_map=135&amp;is_auto=0" TargetMode="External"/><Relationship Id="rId40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73&amp;sbin_map=173&amp;is_auto=0" TargetMode="External"/><Relationship Id="rId96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245&amp;sbin_map=245&amp;is_auto=0" TargetMode="External"/><Relationship Id="rId103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10&amp;sbin_map=310&amp;is_auto=0" TargetMode="External"/><Relationship Id="rId12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747500&amp;sbin_info=464&amp;sbin_map=464&amp;is_auto=0" TargetMode="External"/><Relationship Id="rId26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70&amp;sbin_map=270&amp;is_auto=0" TargetMode="External"/><Relationship Id="rId28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77700&amp;sbin_info=56&amp;sbin_map=56&amp;is_auto=0" TargetMode="External"/><Relationship Id="rId9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554700&amp;sbin_info=79&amp;sbin_map=79&amp;is_auto=0" TargetMode="External"/><Relationship Id="rId6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60200&amp;sbin_info=116&amp;sbin_map=116&amp;is_auto=0" TargetMode="External"/><Relationship Id="rId8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61&amp;sbin_map=161&amp;is_auto=0" TargetMode="External"/><Relationship Id="rId145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82&amp;sbin_map=182&amp;is_auto=0" TargetMode="External"/><Relationship Id="rId16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9&amp;sbin_map=339&amp;is_auto=0" TargetMode="External"/><Relationship Id="rId25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7&amp;sbin_map=147&amp;is_auto=0" TargetMode="External"/><Relationship Id="rId27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45325600&amp;sbin_info=60&amp;sbin_map=60&amp;is_auto=0" TargetMode="External"/><Relationship Id="rId11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8&amp;sbin_map=358&amp;is_auto=0" TargetMode="External"/><Relationship Id="rId13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11&amp;sbin_map=11&amp;is_auto=0" TargetMode="External"/><Relationship Id="rId15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0&amp;sbin_map=250&amp;is_auto=0" TargetMode="External"/><Relationship Id="rId32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9221600&amp;sbin_info=55&amp;sbin_map=55&amp;is_auto=0" TargetMode="External"/><Relationship Id="rId348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8&amp;sbin_map=68&amp;is_auto=0" TargetMode="External"/><Relationship Id="rId369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06&amp;sbin_map=206&amp;is_auto=0" TargetMode="External"/><Relationship Id="rId19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8700&amp;sbin_info=183&amp;sbin_map=183&amp;is_auto=0" TargetMode="External"/><Relationship Id="rId208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1&amp;sbin_map=121&amp;is_auto=0" TargetMode="External"/><Relationship Id="rId22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50&amp;sbin_map=250&amp;is_auto=0" TargetMode="External"/><Relationship Id="rId31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41&amp;sbin_map=241&amp;is_auto=0" TargetMode="External"/><Relationship Id="rId334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75100&amp;sbin_info=163&amp;sbin_map=163&amp;is_auto=0" TargetMode="External"/><Relationship Id="rId355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43200&amp;sbin_info=126&amp;sbin_map=126&amp;is_auto=0" TargetMode="External"/><Relationship Id="rId26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000&amp;sbin_info=59&amp;sbin_map=59&amp;is_auto=0" TargetMode="External"/><Relationship Id="rId47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231&amp;sbin_map=231&amp;is_auto=0" TargetMode="External"/><Relationship Id="rId68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89500&amp;sbin_info=38&amp;sbin_map=38&amp;is_auto=0" TargetMode="External"/><Relationship Id="rId215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300&amp;sbin_info=200&amp;sbin_map=200&amp;is_auto=0" TargetMode="External"/><Relationship Id="rId23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20&amp;sbin_map=320&amp;is_auto=0" TargetMode="External"/><Relationship Id="rId32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99&amp;sbin_map=299&amp;is_auto=0" TargetMode="External"/><Relationship Id="rId341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99&amp;sbin_map=99&amp;is_auto=0" TargetMode="External"/><Relationship Id="rId12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74800&amp;sbin_info=62&amp;sbin_map=62&amp;is_auto=0" TargetMode="External"/><Relationship Id="rId33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9400&amp;sbin_info=130&amp;sbin_map=130&amp;is_auto=0" TargetMode="External"/><Relationship Id="rId5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7800000&amp;sbin_info=91&amp;sbin_map=91&amp;is_auto=0" TargetMode="External"/><Relationship Id="rId11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0720500&amp;sbin_info=28&amp;sbin_map=28&amp;is_auto=0" TargetMode="External"/><Relationship Id="rId201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112700&amp;sbin_info=83&amp;sbin_map=83&amp;is_auto=0" TargetMode="External"/><Relationship Id="rId22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34500&amp;sbin_info=238&amp;sbin_map=238&amp;is_auto=0" TargetMode="External"/><Relationship Id="rId10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300&amp;sbin_map=300&amp;is_auto=0" TargetMode="External"/><Relationship Id="rId40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00&amp;sbin_info=167&amp;sbin_map=167&amp;is_auto=0" TargetMode="External"/><Relationship Id="rId198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8&amp;sbin_map=68&amp;is_auto=0" TargetMode="External"/><Relationship Id="rId18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13&amp;sbin_map=713&amp;is_auto=0" TargetMode="External"/><Relationship Id="rId17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2&amp;sbin_map=382&amp;is_auto=0" TargetMode="External"/><Relationship Id="rId30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6&amp;sbin_map=176&amp;is_auto=0" TargetMode="External"/><Relationship Id="rId19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3400&amp;sbin_info=237&amp;sbin_map=237&amp;is_auto=0" TargetMode="External"/><Relationship Id="rId191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112700&amp;sbin_info=18&amp;sbin_map=18&amp;is_auto=0" TargetMode="External"/><Relationship Id="rId26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40&amp;sbin_map=340&amp;is_auto=0" TargetMode="External"/><Relationship Id="rId28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84&amp;sbin_map=84&amp;is_auto=0" TargetMode="External"/><Relationship Id="rId373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48&amp;sbin_map=248&amp;is_auto=0" TargetMode="External"/><Relationship Id="rId86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4&amp;sbin_map=184&amp;is_auto=0" TargetMode="External"/><Relationship Id="rId14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28&amp;sbin_map=228&amp;is_auto=0" TargetMode="External"/><Relationship Id="rId25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6&amp;sbin_map=176&amp;is_auto=0" TargetMode="External"/><Relationship Id="rId27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655500&amp;sbin_info=354&amp;sbin_map=354&amp;is_auto=0" TargetMode="External"/><Relationship Id="rId29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20&amp;sbin_map=120&amp;is_auto=0" TargetMode="External"/><Relationship Id="rId7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6700&amp;sbin_info=78&amp;sbin_map=78&amp;is_auto=0" TargetMode="External"/><Relationship Id="rId93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20&amp;sbin_map=220&amp;is_auto=0" TargetMode="External"/><Relationship Id="rId135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89&amp;sbin_map=89&amp;is_auto=0" TargetMode="External"/><Relationship Id="rId15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84&amp;sbin_map=284&amp;is_auto=0" TargetMode="External"/><Relationship Id="rId17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12600&amp;sbin_info=439&amp;sbin_map=439&amp;is_auto=0" TargetMode="External"/><Relationship Id="rId24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94&amp;sbin_map=94&amp;is_auto=0" TargetMode="External"/><Relationship Id="rId26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41&amp;sbin_map=241&amp;is_auto=0" TargetMode="External"/><Relationship Id="rId28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64800&amp;sbin_info=40&amp;sbin_map=40&amp;is_auto=0" TargetMode="External"/><Relationship Id="rId6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972800&amp;sbin_info=63&amp;sbin_map=63&amp;is_auto=0" TargetMode="External"/><Relationship Id="rId12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17400&amp;sbin_info=68&amp;sbin_map=68&amp;is_auto=0" TargetMode="External"/><Relationship Id="rId14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161&amp;sbin_map=161&amp;is_auto=0" TargetMode="External"/><Relationship Id="rId16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3&amp;sbin_map=323&amp;is_auto=0" TargetMode="External"/><Relationship Id="rId338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222&amp;sbin_map=222&amp;is_auto=0" TargetMode="External"/><Relationship Id="rId359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0&amp;sbin_map=150&amp;is_auto=0" TargetMode="External"/><Relationship Id="rId21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335300&amp;sbin_info=333&amp;sbin_map=333&amp;is_auto=0" TargetMode="External"/><Relationship Id="rId32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1100&amp;sbin_info=358&amp;sbin_map=358&amp;is_auto=0" TargetMode="External"/><Relationship Id="rId345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9&amp;sbin_map=39&amp;is_auto=0" TargetMode="External"/><Relationship Id="rId37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6&amp;sbin_map=156&amp;is_auto=0" TargetMode="External"/><Relationship Id="rId58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094200&amp;sbin_info=236&amp;sbin_map=236&amp;is_auto=0" TargetMode="External"/><Relationship Id="rId205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6&amp;sbin_map=106&amp;is_auto=0" TargetMode="External"/><Relationship Id="rId22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07100&amp;sbin_info=62&amp;sbin_map=62&amp;is_auto=0" TargetMode="External"/><Relationship Id="rId31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0800&amp;sbin_info=215&amp;sbin_map=215&amp;is_auto=0" TargetMode="External"/><Relationship Id="rId366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88&amp;sbin_map=188&amp;is_auto=0" TargetMode="External"/><Relationship Id="rId23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124&amp;sbin_map=124&amp;is_auto=0" TargetMode="External"/><Relationship Id="rId79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143&amp;sbin_map=143&amp;is_auto=0" TargetMode="External"/><Relationship Id="rId10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36&amp;sbin_map=336&amp;is_auto=0" TargetMode="External"/><Relationship Id="rId24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0&amp;sbin_map=130&amp;is_auto=0" TargetMode="External"/><Relationship Id="rId331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343700&amp;sbin_info=14&amp;sbin_map=14&amp;is_auto=0" TargetMode="External"/><Relationship Id="rId352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11&amp;sbin_map=111&amp;is_auto=0" TargetMode="External"/><Relationship Id="rId373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38700&amp;sbin_info=237&amp;sbin_map=237&amp;is_auto=0" TargetMode="External"/><Relationship Id="rId44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8900&amp;sbin_info=204&amp;sbin_map=204&amp;is_auto=0" TargetMode="External"/><Relationship Id="rId65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0600&amp;sbin_info=234&amp;sbin_map=234&amp;is_auto=0" TargetMode="External"/><Relationship Id="rId12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84300&amp;sbin_info=342&amp;sbin_map=342&amp;is_auto=0" TargetMode="External"/><Relationship Id="rId212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536500&amp;sbin_info=142&amp;sbin_map=142&amp;is_auto=0" TargetMode="External"/><Relationship Id="rId23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81900&amp;sbin_info=291&amp;sbin_map=291&amp;is_auto=0" TargetMode="External"/><Relationship Id="rId30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01&amp;sbin_map=101&amp;is_auto=0" TargetMode="External"/><Relationship Id="rId51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5295100&amp;sbin_info=3&amp;sbin_map=3&amp;is_auto=0" TargetMode="External"/><Relationship Id="rId11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95593700&amp;sbin_info=20&amp;sbin_map=20&amp;is_auto=0" TargetMode="External"/><Relationship Id="rId100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70&amp;sbin_map=270&amp;is_auto=0" TargetMode="External"/><Relationship Id="rId195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50&amp;sbin_map=50&amp;is_auto=0" TargetMode="External"/><Relationship Id="rId31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71&amp;sbin_map=271&amp;is_auto=0" TargetMode="External"/><Relationship Id="rId338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04600&amp;sbin_info=69&amp;sbin_map=69&amp;is_auto=0" TargetMode="External"/><Relationship Id="rId18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513&amp;sbin_map=513&amp;is_auto=0" TargetMode="External"/><Relationship Id="rId30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2&amp;sbin_map=162&amp;is_auto=0" TargetMode="External"/><Relationship Id="rId32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49&amp;sbin_map=349&amp;is_auto=0" TargetMode="External"/><Relationship Id="rId16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55400&amp;sbin_info=41&amp;sbin_map=41&amp;is_auto=0" TargetMode="External"/><Relationship Id="rId27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34500&amp;sbin_info=257&amp;sbin_map=257&amp;is_auto=0" TargetMode="External"/><Relationship Id="rId31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56300&amp;sbin_info=210&amp;sbin_map=210&amp;is_auto=0" TargetMode="External"/><Relationship Id="rId9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58&amp;sbin_map=258&amp;is_auto=0" TargetMode="External"/><Relationship Id="rId26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96&amp;sbin_map=296&amp;is_auto=0" TargetMode="External"/><Relationship Id="rId28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0800&amp;sbin_info=25&amp;sbin_map=25&amp;is_auto=0" TargetMode="External"/><Relationship Id="rId8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83400&amp;sbin_info=168&amp;sbin_map=168&amp;is_auto=0" TargetMode="External"/><Relationship Id="rId14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196&amp;sbin_map=196&amp;is_auto=0" TargetMode="External"/><Relationship Id="rId16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355&amp;sbin_map=355&amp;is_auto=0" TargetMode="External"/><Relationship Id="rId188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2484400&amp;sbin_info=27&amp;sbin_map=27&amp;is_auto=0" TargetMode="External"/><Relationship Id="rId25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2&amp;sbin_map=162&amp;is_auto=0" TargetMode="External"/><Relationship Id="rId27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7472600&amp;sbin_info=3&amp;sbin_map=3&amp;is_auto=0" TargetMode="External"/><Relationship Id="rId13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30&amp;sbin_map=30&amp;is_auto=0" TargetMode="External"/><Relationship Id="rId15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6&amp;sbin_map=266&amp;is_auto=0" TargetMode="External"/><Relationship Id="rId29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6&amp;sbin_map=106&amp;is_auto=0" TargetMode="External"/><Relationship Id="rId90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04&amp;sbin_map=204&amp;is_auto=0" TargetMode="External"/><Relationship Id="rId17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6&amp;sbin_map=406&amp;is_auto=0" TargetMode="External"/><Relationship Id="rId3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7496200&amp;sbin_info=35&amp;sbin_map=35&amp;is_auto=0" TargetMode="External"/><Relationship Id="rId16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7&amp;sbin_map=307&amp;is_auto=0" TargetMode="External"/><Relationship Id="rId356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35&amp;sbin_map=135&amp;is_auto=0" TargetMode="External"/><Relationship Id="rId37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6&amp;sbin_map=266&amp;is_auto=0" TargetMode="External"/><Relationship Id="rId48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530&amp;sbin_map=530&amp;is_auto=0" TargetMode="External"/><Relationship Id="rId69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55&amp;sbin_map=55&amp;is_auto=0" TargetMode="External"/><Relationship Id="rId21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7472600&amp;sbin_info=3&amp;sbin_map=3&amp;is_auto=0" TargetMode="External"/><Relationship Id="rId23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2&amp;sbin_map=32&amp;is_auto=0" TargetMode="External"/><Relationship Id="rId25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4&amp;sbin_map=214&amp;is_auto=0" TargetMode="External"/><Relationship Id="rId27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47400&amp;sbin_info=91&amp;sbin_map=91&amp;is_auto=0" TargetMode="External"/><Relationship Id="rId342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13&amp;sbin_map=113&amp;is_auto=0" TargetMode="External"/><Relationship Id="rId363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1&amp;sbin_map=171&amp;is_auto=0" TargetMode="External"/><Relationship Id="rId34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9&amp;sbin_map=139&amp;is_auto=0" TargetMode="External"/><Relationship Id="rId55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752200&amp;sbin_info=347&amp;sbin_map=347&amp;is_auto=0" TargetMode="External"/><Relationship Id="rId76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126&amp;sbin_map=126&amp;is_auto=0" TargetMode="External"/><Relationship Id="rId11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8119700&amp;sbin_info=42&amp;sbin_map=42&amp;is_auto=0" TargetMode="External"/><Relationship Id="rId13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38&amp;sbin_map=138&amp;is_auto=0" TargetMode="External"/><Relationship Id="rId202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1&amp;sbin_map=91&amp;is_auto=0" TargetMode="External"/><Relationship Id="rId22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554700&amp;sbin_info=334&amp;sbin_map=334&amp;is_auto=0" TargetMode="External"/><Relationship Id="rId24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13&amp;sbin_map=113&amp;is_auto=0" TargetMode="External"/><Relationship Id="rId26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84&amp;sbin_map=284&amp;is_auto=0" TargetMode="External"/><Relationship Id="rId370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15&amp;sbin_map=215&amp;is_auto=0" TargetMode="External"/><Relationship Id="rId20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97&amp;sbin_map=97&amp;is_auto=0" TargetMode="External"/><Relationship Id="rId41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2400&amp;sbin_info=176&amp;sbin_map=176&amp;is_auto=0" TargetMode="External"/><Relationship Id="rId6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84200&amp;sbin_info=328&amp;sbin_map=328&amp;is_auto=0" TargetMode="External"/><Relationship Id="rId104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314&amp;sbin_map=314&amp;is_auto=0" TargetMode="External"/><Relationship Id="rId12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18&amp;sbin_map=18&amp;is_auto=0" TargetMode="External"/><Relationship Id="rId23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233&amp;sbin_map=233&amp;is_auto=0" TargetMode="External"/><Relationship Id="rId25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7&amp;sbin_map=157&amp;is_auto=0" TargetMode="External"/><Relationship Id="rId11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66&amp;sbin_map=366&amp;is_auto=0" TargetMode="External"/><Relationship Id="rId30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85&amp;sbin_map=185&amp;is_auto=0" TargetMode="External"/><Relationship Id="rId328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1984000&amp;sbin_info=79&amp;sbin_map=79&amp;is_auto=0" TargetMode="External"/><Relationship Id="rId192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31&amp;sbin_map=31&amp;is_auto=0" TargetMode="External"/><Relationship Id="rId209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4&amp;sbin_map=124&amp;is_auto=0" TargetMode="External"/><Relationship Id="rId349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72&amp;sbin_map=72&amp;is_auto=0" TargetMode="External"/><Relationship Id="rId31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48&amp;sbin_map=248&amp;is_auto=0" TargetMode="External"/><Relationship Id="rId335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68300&amp;sbin_info=268&amp;sbin_map=268&amp;is_auto=0" TargetMode="External"/><Relationship Id="rId27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31700&amp;sbin_info=76&amp;sbin_map=76&amp;is_auto=0" TargetMode="External"/><Relationship Id="rId21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01689000&amp;sbin_info=332&amp;sbin_map=332&amp;is_auto=0" TargetMode="External"/><Relationship Id="rId30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41&amp;sbin_map=141&amp;is_auto=0" TargetMode="External"/><Relationship Id="rId32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02&amp;sbin_map=302&amp;is_auto=0" TargetMode="External"/><Relationship Id="rId13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88500&amp;sbin_info=38&amp;sbin_map=38&amp;is_auto=0" TargetMode="External"/><Relationship Id="rId202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24584700&amp;sbin_info=86&amp;sbin_map=86&amp;is_auto=0" TargetMode="External"/><Relationship Id="rId15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296&amp;sbin_map=296&amp;is_auto=0" TargetMode="External"/><Relationship Id="rId29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8&amp;sbin_map=128&amp;is_auto=0" TargetMode="External"/><Relationship Id="rId94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35&amp;sbin_map=235&amp;is_auto=0" TargetMode="External"/><Relationship Id="rId17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50&amp;sbin_map=450&amp;is_auto=0" TargetMode="External"/><Relationship Id="rId199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71&amp;sbin_map=71&amp;is_auto=0" TargetMode="External"/><Relationship Id="rId28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719800&amp;sbin_info=295&amp;sbin_map=295&amp;is_auto=0" TargetMode="External"/><Relationship Id="rId7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930300&amp;sbin_info=30&amp;sbin_map=30&amp;is_auto=0" TargetMode="External"/><Relationship Id="rId8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53&amp;sbin_map=153&amp;is_auto=0" TargetMode="External"/><Relationship Id="rId14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0&amp;sbin_map=170&amp;is_auto=0" TargetMode="External"/><Relationship Id="rId16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1&amp;sbin_map=331&amp;is_auto=0" TargetMode="External"/><Relationship Id="rId185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3.08268500&amp;sbin_info=6&amp;sbin_map=6&amp;is_auto=0" TargetMode="External"/><Relationship Id="rId29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89&amp;sbin_map=89&amp;is_auto=0" TargetMode="External"/><Relationship Id="rId15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36&amp;sbin_map=236&amp;is_auto=0" TargetMode="External"/><Relationship Id="rId17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5&amp;sbin_map=385&amp;is_auto=0" TargetMode="External"/><Relationship Id="rId192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22&amp;sbin_map=22&amp;is_auto=0" TargetMode="External"/><Relationship Id="rId36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97&amp;sbin_map=197&amp;is_auto=0" TargetMode="External"/><Relationship Id="rId59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35700&amp;sbin_info=289&amp;sbin_map=289&amp;is_auto=0" TargetMode="External"/><Relationship Id="rId24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38&amp;sbin_map=138&amp;is_auto=0" TargetMode="External"/><Relationship Id="rId26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0600&amp;sbin_info=350&amp;sbin_map=350&amp;is_auto=0" TargetMode="External"/><Relationship Id="rId353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9&amp;sbin_map=119&amp;is_auto=0" TargetMode="External"/><Relationship Id="rId374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51&amp;sbin_map=251&amp;is_auto=0" TargetMode="External"/><Relationship Id="rId45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222&amp;sbin_map=222&amp;is_auto=0" TargetMode="External"/><Relationship Id="rId66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2800&amp;sbin_info=26&amp;sbin_map=26&amp;is_auto=0" TargetMode="External"/><Relationship Id="rId87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8&amp;sbin_map=188&amp;is_auto=0" TargetMode="External"/><Relationship Id="rId108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5&amp;sbin_map=345&amp;is_auto=0" TargetMode="External"/><Relationship Id="rId12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94&amp;sbin_map=294&amp;is_auto=0" TargetMode="External"/><Relationship Id="rId23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189&amp;sbin_map=189&amp;is_auto=0" TargetMode="External"/><Relationship Id="rId25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79&amp;sbin_map=179&amp;is_auto=0" TargetMode="External"/><Relationship Id="rId31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16&amp;sbin_map=116&amp;is_auto=0" TargetMode="External"/><Relationship Id="rId5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685000&amp;sbin_info=32&amp;sbin_map=32&amp;is_auto=0" TargetMode="External"/><Relationship Id="rId11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2444500&amp;sbin_info=455&amp;sbin_map=455&amp;is_auto=0" TargetMode="External"/><Relationship Id="rId136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76500&amp;sbin_info=102&amp;sbin_map=102&amp;is_auto=0" TargetMode="External"/><Relationship Id="rId22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34500&amp;sbin_info=257&amp;sbin_map=257&amp;is_auto=0" TargetMode="External"/><Relationship Id="rId27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08200&amp;sbin_info=31&amp;sbin_map=31&amp;is_auto=0" TargetMode="External"/><Relationship Id="rId360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5&amp;sbin_map=155&amp;is_auto=0" TargetMode="External"/><Relationship Id="rId73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34500&amp;sbin_info=87&amp;sbin_map=87&amp;is_auto=0" TargetMode="External"/><Relationship Id="rId9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9500&amp;sbin_info=223&amp;sbin_map=223&amp;is_auto=0" TargetMode="External"/><Relationship Id="rId10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2800&amp;sbin_info=290&amp;sbin_map=290&amp;is_auto=0" TargetMode="External"/><Relationship Id="rId15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0&amp;sbin_map=290&amp;is_auto=0" TargetMode="External"/><Relationship Id="rId24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7&amp;sbin_map=97&amp;is_auto=0" TargetMode="External"/><Relationship Id="rId26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1&amp;sbin_map=251&amp;is_auto=0" TargetMode="External"/><Relationship Id="rId8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48&amp;sbin_map=148&amp;is_auto=0" TargetMode="External"/><Relationship Id="rId12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78900&amp;sbin_info=348&amp;sbin_map=348&amp;is_auto=0" TargetMode="External"/><Relationship Id="rId14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64&amp;sbin_map=164&amp;is_auto=0" TargetMode="External"/><Relationship Id="rId31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7&amp;sbin_map=287&amp;is_auto=0" TargetMode="External"/><Relationship Id="rId339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56900&amp;sbin_info=160&amp;sbin_map=160&amp;is_auto=0" TargetMode="External"/><Relationship Id="rId30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9&amp;sbin_map=169&amp;is_auto=0" TargetMode="External"/><Relationship Id="rId32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61&amp;sbin_map=361&amp;is_auto=0" TargetMode="External"/><Relationship Id="rId346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2&amp;sbin_map=42&amp;is_auto=0" TargetMode="External"/><Relationship Id="rId17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67&amp;sbin_map=67&amp;is_auto=0" TargetMode="External"/><Relationship Id="rId38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59&amp;sbin_map=159&amp;is_auto=0" TargetMode="External"/><Relationship Id="rId59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38400&amp;sbin_info=29&amp;sbin_map=29&amp;is_auto=0" TargetMode="External"/><Relationship Id="rId206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109&amp;sbin_map=109&amp;is_auto=0" TargetMode="External"/><Relationship Id="rId22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99500&amp;sbin_info=46&amp;sbin_map=46&amp;is_auto=0" TargetMode="External"/><Relationship Id="rId31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18&amp;sbin_map=218&amp;is_auto=0" TargetMode="External"/><Relationship Id="rId332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227700&amp;sbin_info=92&amp;sbin_map=92&amp;is_auto=0" TargetMode="External"/><Relationship Id="rId24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9600&amp;sbin_info=110&amp;sbin_map=110&amp;is_auto=0" TargetMode="External"/><Relationship Id="rId45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210&amp;sbin_map=210&amp;is_auto=0" TargetMode="External"/><Relationship Id="rId108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340&amp;sbin_map=340&amp;is_auto=0" TargetMode="External"/><Relationship Id="rId213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145&amp;sbin_map=145&amp;is_auto=0" TargetMode="External"/><Relationship Id="rId10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58300&amp;sbin_info=205&amp;sbin_map=205&amp;is_auto=0" TargetMode="External"/><Relationship Id="rId31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05&amp;sbin_map=105&amp;is_auto=0" TargetMode="External"/><Relationship Id="rId189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344500&amp;sbin_info=19&amp;sbin_map=19&amp;is_auto=0" TargetMode="External"/><Relationship Id="rId29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13&amp;sbin_map=113&amp;is_auto=0" TargetMode="External"/><Relationship Id="rId175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16&amp;sbin_map=416&amp;is_auto=0" TargetMode="External"/><Relationship Id="rId196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3&amp;sbin_map=53&amp;is_auto=0" TargetMode="External"/><Relationship Id="rId28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73700&amp;sbin_info=78&amp;sbin_map=78&amp;is_auto=0" TargetMode="External"/><Relationship Id="rId4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4709700&amp;sbin_info=51&amp;sbin_map=51&amp;is_auto=0" TargetMode="External"/><Relationship Id="rId16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316&amp;sbin_map=316&amp;is_auto=0" TargetMode="External"/><Relationship Id="rId18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23&amp;sbin_map=523&amp;is_auto=0" TargetMode="External"/><Relationship Id="rId378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98&amp;sbin_map=298&amp;is_auto=0" TargetMode="External"/><Relationship Id="rId25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23&amp;sbin_map=223&amp;is_auto=0" TargetMode="External"/><Relationship Id="rId364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179&amp;sbin_map=179&amp;is_auto=0" TargetMode="External"/><Relationship Id="rId77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34&amp;sbin_map=134&amp;is_auto=0" TargetMode="External"/><Relationship Id="rId98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1&amp;sbin_map=261&amp;is_auto=0" TargetMode="External"/><Relationship Id="rId24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3&amp;sbin_map=123&amp;is_auto=0" TargetMode="External"/><Relationship Id="rId26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02&amp;sbin_map=302&amp;is_auto=0" TargetMode="External"/><Relationship Id="rId28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3&amp;sbin_map=33&amp;is_auto=0" TargetMode="External"/><Relationship Id="rId350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02&amp;sbin_map=102&amp;is_auto=0" TargetMode="External"/><Relationship Id="rId371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34100&amp;sbin_info=224&amp;sbin_map=224&amp;is_auto=0" TargetMode="External"/><Relationship Id="rId63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293&amp;sbin_map=293&amp;is_auto=0" TargetMode="External"/><Relationship Id="rId8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71&amp;sbin_map=171&amp;is_auto=0" TargetMode="External"/><Relationship Id="rId12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413&amp;sbin_map=413&amp;is_auto=0" TargetMode="External"/><Relationship Id="rId14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02&amp;sbin_map=202&amp;is_auto=0" TargetMode="External"/><Relationship Id="rId16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368&amp;sbin_map=368&amp;is_auto=0" TargetMode="External"/><Relationship Id="rId23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294&amp;sbin_map=294&amp;is_auto=0" TargetMode="External"/><Relationship Id="rId25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5&amp;sbin_map=165&amp;is_auto=0" TargetMode="External"/><Relationship Id="rId27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291300&amp;sbin_info=335&amp;sbin_map=335&amp;is_auto=0" TargetMode="External"/><Relationship Id="rId7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60&amp;sbin_map=60&amp;is_auto=0" TargetMode="External"/><Relationship Id="rId91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07&amp;sbin_map=207&amp;is_auto=0" TargetMode="External"/><Relationship Id="rId11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80&amp;sbin_map=380&amp;is_auto=0" TargetMode="External"/><Relationship Id="rId13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35&amp;sbin_map=35&amp;is_auto=0" TargetMode="External"/><Relationship Id="rId15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71&amp;sbin_map=271&amp;is_auto=0" TargetMode="External"/><Relationship Id="rId4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301500&amp;sbin_info=29&amp;sbin_map=29&amp;is_auto=0" TargetMode="External"/><Relationship Id="rId14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5&amp;sbin_map=145&amp;is_auto=0" TargetMode="External"/><Relationship Id="rId329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3267100&amp;sbin_info=78&amp;sbin_map=78&amp;is_auto=0" TargetMode="External"/><Relationship Id="rId31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56&amp;sbin_map=256&amp;is_auto=0" TargetMode="External"/><Relationship Id="rId336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948100&amp;sbin_info=32&amp;sbin_map=32&amp;is_auto=0" TargetMode="External"/><Relationship Id="rId357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8&amp;sbin_map=138&amp;is_auto=0" TargetMode="External"/><Relationship Id="rId28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2&amp;sbin_map=92&amp;is_auto=0" TargetMode="External"/><Relationship Id="rId49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615&amp;sbin_map=615&amp;is_auto=0" TargetMode="External"/><Relationship Id="rId21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495700&amp;sbin_info=2&amp;sbin_map=2&amp;is_auto=0" TargetMode="External"/><Relationship Id="rId23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16700&amp;sbin_info=50&amp;sbin_map=50&amp;is_auto=0" TargetMode="External"/><Relationship Id="rId30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9&amp;sbin_map=149&amp;is_auto=0" TargetMode="External"/><Relationship Id="rId32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23&amp;sbin_map=323&amp;is_auto=0" TargetMode="External"/><Relationship Id="rId378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70&amp;sbin_map=270&amp;is_auto=0" TargetMode="External"/><Relationship Id="rId14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44600&amp;sbin_info=23&amp;sbin_map=23&amp;is_auto=0" TargetMode="External"/><Relationship Id="rId35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2&amp;sbin_map=142&amp;is_auto=0" TargetMode="External"/><Relationship Id="rId11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2242400&amp;sbin_info=509&amp;sbin_map=509&amp;is_auto=0" TargetMode="External"/><Relationship Id="rId203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4&amp;sbin_map=94&amp;is_auto=0" TargetMode="External"/><Relationship Id="rId343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8700&amp;sbin_info=50&amp;sbin_map=50&amp;is_auto=0" TargetMode="External"/><Relationship Id="rId364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4&amp;sbin_map=174&amp;is_auto=0" TargetMode="External"/><Relationship Id="rId56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3563800&amp;sbin_info=44&amp;sbin_map=44&amp;is_auto=0" TargetMode="External"/><Relationship Id="rId22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9100&amp;sbin_info=75&amp;sbin_map=75&amp;is_auto=0" TargetMode="External"/><Relationship Id="rId350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96&amp;sbin_map=96&amp;is_auto=0" TargetMode="External"/><Relationship Id="rId21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0100&amp;sbin_info=133&amp;sbin_map=133&amp;is_auto=0" TargetMode="External"/><Relationship Id="rId42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9400&amp;sbin_info=184&amp;sbin_map=184&amp;is_auto=0" TargetMode="External"/><Relationship Id="rId105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317&amp;sbin_map=317&amp;is_auto=0" TargetMode="External"/><Relationship Id="rId210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8&amp;sbin_map=128&amp;is_auto=0" TargetMode="External"/><Relationship Id="rId186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35340400&amp;sbin_info=23&amp;sbin_map=23&amp;is_auto=0" TargetMode="External"/><Relationship Id="rId29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9&amp;sbin_map=99&amp;is_auto=0" TargetMode="External"/><Relationship Id="rId30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200&amp;sbin_map=200&amp;is_auto=0" TargetMode="External"/><Relationship Id="rId329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0299300&amp;sbin_info=2&amp;sbin_map=2&amp;is_auto=0" TargetMode="External"/><Relationship Id="rId17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97&amp;sbin_map=397&amp;is_auto=0" TargetMode="External"/><Relationship Id="rId193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4&amp;sbin_map=34&amp;is_auto=0" TargetMode="External"/><Relationship Id="rId31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1&amp;sbin_map=251&amp;is_auto=0" TargetMode="External"/><Relationship Id="rId30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4&amp;sbin_map=144&amp;is_auto=0" TargetMode="External"/><Relationship Id="rId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1.63396500&amp;sbin_info=22&amp;sbin_map=22&amp;is_auto=0" TargetMode="External"/><Relationship Id="rId8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95&amp;sbin_map=195&amp;is_auto=0" TargetMode="External"/><Relationship Id="rId25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2&amp;sbin_map=202&amp;is_auto=0" TargetMode="External"/><Relationship Id="rId27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109500&amp;sbin_info=29&amp;sbin_map=29&amp;is_auto=0" TargetMode="External"/><Relationship Id="rId29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1&amp;sbin_map=131&amp;is_auto=0" TargetMode="External"/><Relationship Id="rId74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18&amp;sbin_map=118&amp;is_auto=0" TargetMode="External"/><Relationship Id="rId95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239&amp;sbin_map=239&amp;is_auto=0" TargetMode="External"/><Relationship Id="rId13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29&amp;sbin_map=129&amp;is_auto=0" TargetMode="External"/><Relationship Id="rId158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9&amp;sbin_map=299&amp;is_auto=0" TargetMode="External"/><Relationship Id="rId17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469&amp;sbin_map=469&amp;is_auto=0" TargetMode="External"/><Relationship Id="rId24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6&amp;sbin_map=106&amp;is_auto=0" TargetMode="External"/><Relationship Id="rId26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891200&amp;sbin_info=266&amp;sbin_map=266&amp;is_auto=0" TargetMode="External"/><Relationship Id="rId28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9800&amp;sbin_info=245&amp;sbin_map=245&amp;is_auto=0" TargetMode="External"/><Relationship Id="rId8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8700&amp;sbin_info=60&amp;sbin_map=60&amp;is_auto=0" TargetMode="External"/><Relationship Id="rId6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4&amp;sbin_map=34&amp;is_auto=0" TargetMode="External"/><Relationship Id="rId81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157&amp;sbin_map=157&amp;is_auto=0" TargetMode="External"/><Relationship Id="rId12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53600&amp;sbin_info=330&amp;sbin_map=330&amp;is_auto=0" TargetMode="External"/><Relationship Id="rId14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4&amp;sbin_map=174&amp;is_auto=0" TargetMode="External"/><Relationship Id="rId16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5&amp;sbin_map=335&amp;is_auto=0" TargetMode="External"/><Relationship Id="rId13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791900&amp;sbin_info=76&amp;sbin_map=76&amp;is_auto=0" TargetMode="External"/><Relationship Id="rId27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61&amp;sbin_map=361&amp;is_auto=0" TargetMode="External"/><Relationship Id="rId29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94&amp;sbin_map=94&amp;is_auto=0" TargetMode="External"/><Relationship Id="rId151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42&amp;sbin_map=242&amp;is_auto=0" TargetMode="External"/><Relationship Id="rId1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40345100&amp;sbin_info=71&amp;sbin_map=71&amp;is_auto=0" TargetMode="External"/><Relationship Id="rId39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6&amp;sbin_map=166&amp;is_auto=0" TargetMode="External"/><Relationship Id="rId207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7&amp;sbin_map=117&amp;is_auto=0" TargetMode="External"/><Relationship Id="rId347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1&amp;sbin_map=61&amp;is_auto=0" TargetMode="External"/><Relationship Id="rId368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01&amp;sbin_map=201&amp;is_auto=0" TargetMode="External"/><Relationship Id="rId22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25600&amp;sbin_info=355&amp;sbin_map=355&amp;is_auto=0" TargetMode="External"/><Relationship Id="rId24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41&amp;sbin_map=141&amp;is_auto=0" TargetMode="External"/><Relationship Id="rId333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36500&amp;sbin_info=37&amp;sbin_map=37&amp;is_auto=0" TargetMode="External"/><Relationship Id="rId354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2&amp;sbin_map=122&amp;is_auto=0" TargetMode="External"/><Relationship Id="rId375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88700&amp;sbin_info=255&amp;sbin_map=255&amp;is_auto=0" TargetMode="External"/><Relationship Id="rId25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43&amp;sbin_map=43&amp;is_auto=0" TargetMode="External"/><Relationship Id="rId46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5&amp;sbin_map=225&amp;is_auto=0" TargetMode="External"/><Relationship Id="rId6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3&amp;sbin_map=33&amp;is_auto=0" TargetMode="External"/><Relationship Id="rId109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6100&amp;sbin_info=353&amp;sbin_map=353&amp;is_auto=0" TargetMode="External"/><Relationship Id="rId214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728600&amp;sbin_info=154&amp;sbin_map=154&amp;is_auto=0" TargetMode="External"/><Relationship Id="rId23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290&amp;sbin_map=290&amp;is_auto=0" TargetMode="External"/><Relationship Id="rId25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82&amp;sbin_map=182&amp;is_auto=0" TargetMode="External"/><Relationship Id="rId340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68200&amp;sbin_info=82&amp;sbin_map=82&amp;is_auto=0" TargetMode="External"/><Relationship Id="rId361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8&amp;sbin_map=158&amp;is_auto=0" TargetMode="External"/><Relationship Id="rId11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20200&amp;sbin_info=192&amp;sbin_map=192&amp;is_auto=0" TargetMode="External"/><Relationship Id="rId32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122&amp;sbin_map=122&amp;is_auto=0" TargetMode="External"/><Relationship Id="rId5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9310600&amp;sbin_info=334&amp;sbin_map=334&amp;is_auto=0" TargetMode="External"/><Relationship Id="rId11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0863900&amp;sbin_info=503&amp;sbin_map=503&amp;is_auto=0" TargetMode="External"/><Relationship Id="rId200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7106500&amp;sbin_info=77&amp;sbin_map=77&amp;is_auto=0" TargetMode="External"/><Relationship Id="rId22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936900&amp;sbin_info=330&amp;sbin_map=330&amp;is_auto=0" TargetMode="External"/><Relationship Id="rId24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00&amp;sbin_map=100&amp;is_auto=0" TargetMode="External"/><Relationship Id="rId10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95&amp;sbin_map=295&amp;is_auto=0" TargetMode="External"/><Relationship Id="rId197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4&amp;sbin_map=64&amp;is_auto=0" TargetMode="External"/><Relationship Id="rId31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290&amp;sbin_map=290&amp;is_auto=0" TargetMode="External"/><Relationship Id="rId18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01&amp;sbin_map=701&amp;is_auto=0" TargetMode="External"/><Relationship Id="rId30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2&amp;sbin_map=172&amp;is_auto=0" TargetMode="External"/><Relationship Id="rId18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4500&amp;sbin_info=52&amp;sbin_map=52&amp;is_auto=0" TargetMode="External"/><Relationship Id="rId190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&amp;sbin_map=10&amp;is_auto=0" TargetMode="External"/><Relationship Id="rId326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91308700&amp;sbin_info=5&amp;sbin_map=5&amp;is_auto=0" TargetMode="External"/><Relationship Id="rId207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2&amp;sbin_map=112&amp;is_auto=0" TargetMode="External"/><Relationship Id="rId31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23&amp;sbin_map=223&amp;is_auto=0" TargetMode="External"/><Relationship Id="rId99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9&amp;sbin_map=269&amp;is_auto=0" TargetMode="External"/><Relationship Id="rId28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80&amp;sbin_map=80&amp;is_auto=0" TargetMode="External"/><Relationship Id="rId85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80&amp;sbin_map=180&amp;is_auto=0" TargetMode="External"/><Relationship Id="rId148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18&amp;sbin_map=218&amp;is_auto=0" TargetMode="External"/><Relationship Id="rId16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6&amp;sbin_map=376&amp;is_auto=0" TargetMode="External"/><Relationship Id="rId13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67&amp;sbin_map=67&amp;is_auto=0" TargetMode="External"/><Relationship Id="rId27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7417500&amp;sbin_info=226&amp;sbin_map=226&amp;is_auto=0" TargetMode="External"/><Relationship Id="rId29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16&amp;sbin_map=116&amp;is_auto=0" TargetMode="External"/><Relationship Id="rId7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7200&amp;sbin_info=74&amp;sbin_map=74&amp;is_auto=0" TargetMode="External"/><Relationship Id="rId92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4&amp;sbin_map=214&amp;is_auto=0" TargetMode="External"/><Relationship Id="rId155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280&amp;sbin_map=280&amp;is_auto=0" TargetMode="External"/><Relationship Id="rId176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25300&amp;sbin_info=425&amp;sbin_map=425&amp;is_auto=0" TargetMode="External"/><Relationship Id="rId197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56&amp;sbin_map=56&amp;is_auto=0" TargetMode="External"/><Relationship Id="rId26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30&amp;sbin_map=230&amp;is_auto=0" TargetMode="External"/><Relationship Id="rId28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86600&amp;sbin_info=293&amp;sbin_map=293&amp;is_auto=0" TargetMode="External"/><Relationship Id="rId5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899400&amp;sbin_info=69&amp;sbin_map=69&amp;is_auto=0" TargetMode="External"/><Relationship Id="rId12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512000&amp;sbin_info=44&amp;sbin_map=44&amp;is_auto=0" TargetMode="External"/><Relationship Id="rId14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6&amp;sbin_map=156&amp;is_auto=0" TargetMode="External"/><Relationship Id="rId162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9&amp;sbin_map=319&amp;is_auto=0" TargetMode="External"/><Relationship Id="rId18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546&amp;sbin_map=546&amp;is_auto=0" TargetMode="External"/><Relationship Id="rId358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6&amp;sbin_map=146&amp;is_auto=0" TargetMode="External"/><Relationship Id="rId23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87&amp;sbin_map=87&amp;is_auto=0" TargetMode="External"/><Relationship Id="rId344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34&amp;sbin_map=34&amp;is_auto=0" TargetMode="External"/><Relationship Id="rId365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182&amp;sbin_map=182&amp;is_auto=0" TargetMode="External"/><Relationship Id="rId36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0&amp;sbin_map=150&amp;is_auto=0" TargetMode="External"/><Relationship Id="rId5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464600&amp;sbin_info=99&amp;sbin_map=99&amp;is_auto=0" TargetMode="External"/><Relationship Id="rId78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38&amp;sbin_map=138&amp;is_auto=0" TargetMode="External"/><Relationship Id="rId99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4&amp;sbin_map=264&amp;is_auto=0" TargetMode="External"/><Relationship Id="rId22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59200&amp;sbin_info=4&amp;sbin_map=4&amp;is_auto=0" TargetMode="External"/><Relationship Id="rId24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126&amp;sbin_map=126&amp;is_auto=0" TargetMode="External"/><Relationship Id="rId26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305&amp;sbin_map=305&amp;is_auto=0" TargetMode="External"/><Relationship Id="rId330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29800&amp;sbin_info=209&amp;sbin_map=209&amp;is_auto=0" TargetMode="External"/><Relationship Id="rId351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5&amp;sbin_map=105&amp;is_auto=0" TargetMode="External"/><Relationship Id="rId22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1600&amp;sbin_info=216&amp;sbin_map=216&amp;is_auto=0" TargetMode="External"/><Relationship Id="rId43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197&amp;sbin_map=197&amp;is_auto=0" TargetMode="External"/><Relationship Id="rId6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870500&amp;sbin_info=377&amp;sbin_map=377&amp;is_auto=0" TargetMode="External"/><Relationship Id="rId106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25&amp;sbin_map=325&amp;is_auto=0" TargetMode="External"/><Relationship Id="rId12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405&amp;sbin_map=405&amp;is_auto=0" TargetMode="External"/><Relationship Id="rId148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08&amp;sbin_map=208&amp;is_auto=0" TargetMode="External"/><Relationship Id="rId211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6&amp;sbin_map=136&amp;is_auto=0" TargetMode="External"/><Relationship Id="rId23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73700&amp;sbin_info=78&amp;sbin_map=78&amp;is_auto=0" TargetMode="External"/><Relationship Id="rId372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61400&amp;sbin_info=231&amp;sbin_map=231&amp;is_auto=0" TargetMode="External"/><Relationship Id="rId85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5&amp;sbin_map=175&amp;is_auto=0" TargetMode="External"/><Relationship Id="rId11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2.38492900&amp;sbin_info=105&amp;sbin_map=105&amp;is_auto=0" TargetMode="External"/><Relationship Id="rId25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8&amp;sbin_map=168&amp;is_auto=0" TargetMode="External"/><Relationship Id="rId5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1.11932700&amp;sbin_info=23&amp;sbin_map=23&amp;is_auto=0" TargetMode="External"/><Relationship Id="rId7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66&amp;sbin_map=66&amp;is_auto=0" TargetMode="External"/><Relationship Id="rId13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&amp;sbin_map=38&amp;is_auto=0" TargetMode="External"/><Relationship Id="rId30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9&amp;sbin_map=209&amp;is_auto=0" TargetMode="External"/><Relationship Id="rId12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24600&amp;sbin_info=32&amp;sbin_map=32&amp;is_auto=0" TargetMode="External"/><Relationship Id="rId31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891200&amp;sbin_info=266&amp;sbin_map=266&amp;is_auto=0" TargetMode="External"/><Relationship Id="rId337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66000&amp;sbin_info=10&amp;sbin_map=10&amp;is_auto=0" TargetMode="External"/><Relationship Id="rId29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5&amp;sbin_map=95&amp;is_auto=0" TargetMode="External"/><Relationship Id="rId21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291300&amp;sbin_info=335&amp;sbin_map=335&amp;is_auto=0" TargetMode="External"/><Relationship Id="rId30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8&amp;sbin_map=158&amp;is_auto=0" TargetMode="External"/><Relationship Id="rId32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337&amp;sbin_map=337&amp;is_auto=0" TargetMode="External"/><Relationship Id="rId15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32400&amp;sbin_info=126&amp;sbin_map=126&amp;is_auto=0" TargetMode="External"/><Relationship Id="rId36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5&amp;sbin_map=145&amp;is_auto=0" TargetMode="External"/><Relationship Id="rId204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8&amp;sbin_map=98&amp;is_auto=0" TargetMode="External"/><Relationship Id="rId22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7700&amp;sbin_info=90&amp;sbin_map=90&amp;is_auto=0" TargetMode="External"/><Relationship Id="rId29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38&amp;sbin_map=138&amp;is_auto=0" TargetMode="External"/><Relationship Id="rId28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17100&amp;sbin_info=15&amp;sbin_map=15&amp;is_auto=0" TargetMode="External"/><Relationship Id="rId9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78400&amp;sbin_info=84&amp;sbin_map=84&amp;is_auto=0" TargetMode="External"/><Relationship Id="rId16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47&amp;sbin_map=347&amp;is_auto=0" TargetMode="External"/><Relationship Id="rId187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8643000&amp;sbin_info=95&amp;sbin_map=95&amp;is_auto=0" TargetMode="External"/><Relationship Id="rId27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40457700&amp;sbin_info=51&amp;sbin_map=51&amp;is_auto=0" TargetMode="External"/><Relationship Id="rId29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102&amp;sbin_map=102&amp;is_auto=0" TargetMode="External"/><Relationship Id="rId152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8&amp;sbin_map=258&amp;is_auto=0" TargetMode="External"/><Relationship Id="rId17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0&amp;sbin_map=400&amp;is_auto=0" TargetMode="External"/><Relationship Id="rId194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9&amp;sbin_map=39&amp;is_auto=0" TargetMode="External"/><Relationship Id="rId2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4161400&amp;sbin_info=66&amp;sbin_map=66&amp;is_auto=0" TargetMode="External"/><Relationship Id="rId369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75000&amp;sbin_info=214&amp;sbin_map=214&amp;is_auto=0" TargetMode="External"/><Relationship Id="rId18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573400&amp;sbin_info=477&amp;sbin_map=477&amp;is_auto=0" TargetMode="External"/><Relationship Id="rId355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0&amp;sbin_map=130&amp;is_auto=0" TargetMode="External"/><Relationship Id="rId68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42&amp;sbin_map=42&amp;is_auto=0" TargetMode="External"/><Relationship Id="rId23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2&amp;sbin_map=12&amp;is_auto=0" TargetMode="External"/><Relationship Id="rId376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2&amp;sbin_map=262&amp;is_auto=0" TargetMode="External"/><Relationship Id="rId89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8&amp;sbin_map=198&amp;is_auto=0" TargetMode="External"/><Relationship Id="rId11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8911900&amp;sbin_info=465&amp;sbin_map=465&amp;is_auto=0" TargetMode="External"/><Relationship Id="rId25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8&amp;sbin_map=208&amp;is_auto=0" TargetMode="External"/><Relationship Id="rId27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43000&amp;sbin_info=54&amp;sbin_map=54&amp;is_auto=0" TargetMode="External"/><Relationship Id="rId341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67&amp;sbin_map=67&amp;is_auto=0" TargetMode="External"/><Relationship Id="rId362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7&amp;sbin_map=167&amp;is_auto=0" TargetMode="External"/><Relationship Id="rId5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788900&amp;sbin_info=70&amp;sbin_map=70&amp;is_auto=0" TargetMode="External"/><Relationship Id="rId75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2&amp;sbin_map=122&amp;is_auto=0" TargetMode="External"/><Relationship Id="rId96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42&amp;sbin_map=242&amp;is_auto=0" TargetMode="External"/><Relationship Id="rId13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133&amp;sbin_map=133&amp;is_auto=0" TargetMode="External"/><Relationship Id="rId159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302&amp;sbin_map=302&amp;is_auto=0" TargetMode="External"/><Relationship Id="rId22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0400&amp;sbin_info=76&amp;sbin_map=76&amp;is_auto=0" TargetMode="External"/><Relationship Id="rId24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09&amp;sbin_map=109&amp;is_auto=0" TargetMode="External"/><Relationship Id="rId26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69&amp;sbin_map=269&amp;is_auto=0" TargetMode="External"/><Relationship Id="rId9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761900&amp;sbin_info=171&amp;sbin_map=171&amp;is_auto=0" TargetMode="External"/><Relationship Id="rId40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72&amp;sbin_map=172&amp;is_auto=0" TargetMode="External"/><Relationship Id="rId6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90300&amp;sbin_info=282&amp;sbin_map=282&amp;is_auto=0" TargetMode="External"/><Relationship Id="rId82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60&amp;sbin_map=160&amp;is_auto=0" TargetMode="External"/><Relationship Id="rId103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09&amp;sbin_map=309&amp;is_auto=0" TargetMode="External"/><Relationship Id="rId12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1900&amp;sbin_info=127&amp;sbin_map=127&amp;is_auto=0" TargetMode="External"/><Relationship Id="rId14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80&amp;sbin_map=180&amp;is_auto=0" TargetMode="External"/><Relationship Id="rId25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6&amp;sbin_map=146&amp;is_auto=0" TargetMode="External"/><Relationship Id="rId11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7&amp;sbin_map=357&amp;is_auto=0" TargetMode="External"/><Relationship Id="rId13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0&amp;sbin_map=10&amp;is_auto=0" TargetMode="External"/><Relationship Id="rId30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80&amp;sbin_map=180&amp;is_auto=0" TargetMode="External"/><Relationship Id="rId327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6669800&amp;sbin_info=74&amp;sbin_map=74&amp;is_auto=0" TargetMode="External"/><Relationship Id="rId348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4&amp;sbin_map=64&amp;is_auto=0" TargetMode="External"/><Relationship Id="rId369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205&amp;sbin_map=205&amp;is_auto=0" TargetMode="External"/><Relationship Id="rId19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3200&amp;sbin_info=213&amp;sbin_map=213&amp;is_auto=0" TargetMode="External"/><Relationship Id="rId208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0&amp;sbin_map=120&amp;is_auto=0" TargetMode="External"/><Relationship Id="rId22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700&amp;sbin_info=359&amp;sbin_map=359&amp;is_auto=0" TargetMode="External"/><Relationship Id="rId313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39&amp;sbin_map=239&amp;is_auto=0" TargetMode="External"/><Relationship Id="rId334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193600&amp;sbin_info=225&amp;sbin_map=225&amp;is_auto=0" TargetMode="External"/><Relationship Id="rId26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57&amp;sbin_map=57&amp;is_auto=0" TargetMode="External"/><Relationship Id="rId47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30&amp;sbin_map=230&amp;is_auto=0" TargetMode="External"/><Relationship Id="rId215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7&amp;sbin_map=157&amp;is_auto=0" TargetMode="External"/><Relationship Id="rId355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5&amp;sbin_map=125&amp;is_auto=0" TargetMode="External"/><Relationship Id="rId12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44600&amp;sbin_info=203&amp;sbin_map=203&amp;is_auto=0" TargetMode="External"/><Relationship Id="rId32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298&amp;sbin_map=298&amp;is_auto=0" TargetMode="External"/><Relationship Id="rId341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57000&amp;sbin_info=31&amp;sbin_map=31&amp;is_auto=0" TargetMode="External"/><Relationship Id="rId33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128&amp;sbin_map=128&amp;is_auto=0" TargetMode="External"/><Relationship Id="rId201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82&amp;sbin_map=82&amp;is_auto=0" TargetMode="External"/><Relationship Id="rId29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4&amp;sbin_map=124&amp;is_auto=0" TargetMode="External"/><Relationship Id="rId177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443&amp;sbin_map=443&amp;is_auto=0" TargetMode="External"/><Relationship Id="rId198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7&amp;sbin_map=67&amp;is_auto=0" TargetMode="External"/><Relationship Id="rId282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65000&amp;sbin_info=224&amp;sbin_map=224&amp;is_auto=0" TargetMode="External"/><Relationship Id="rId163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6&amp;sbin_map=326&amp;is_auto=0" TargetMode="External"/><Relationship Id="rId184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711&amp;sbin_map=711&amp;is_auto=0" TargetMode="External"/><Relationship Id="rId30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5&amp;sbin_map=175&amp;is_auto=0" TargetMode="External"/><Relationship Id="rId170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1&amp;sbin_map=381&amp;is_auto=0" TargetMode="External"/><Relationship Id="rId191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7&amp;sbin_map=17&amp;is_auto=0" TargetMode="External"/><Relationship Id="rId79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47&amp;sbin_map=147&amp;is_auto=0" TargetMode="External"/><Relationship Id="rId24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4&amp;sbin_map=134&amp;is_auto=0" TargetMode="External"/><Relationship Id="rId26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338&amp;sbin_map=338&amp;is_auto=0" TargetMode="External"/><Relationship Id="rId289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83&amp;sbin_map=83&amp;is_auto=0" TargetMode="External"/><Relationship Id="rId373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47&amp;sbin_map=247&amp;is_auto=0" TargetMode="External"/><Relationship Id="rId65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6&amp;sbin_map=16&amp;is_auto=0" TargetMode="External"/><Relationship Id="rId86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83&amp;sbin_map=183&amp;is_auto=0" TargetMode="External"/><Relationship Id="rId12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35500&amp;sbin_info=366&amp;sbin_map=366&amp;is_auto=0" TargetMode="External"/><Relationship Id="rId149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224&amp;sbin_map=224&amp;is_auto=0" TargetMode="External"/><Relationship Id="rId23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03&amp;sbin_map=203&amp;is_auto=0" TargetMode="External"/><Relationship Id="rId25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5&amp;sbin_map=175&amp;is_auto=0" TargetMode="External"/><Relationship Id="rId27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335300&amp;sbin_info=333&amp;sbin_map=333&amp;is_auto=0" TargetMode="External"/><Relationship Id="rId296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119&amp;sbin_map=119&amp;is_auto=0" TargetMode="External"/><Relationship Id="rId5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4243000&amp;sbin_info=86&amp;sbin_map=86&amp;is_auto=0" TargetMode="External"/><Relationship Id="rId7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77&amp;sbin_map=77&amp;is_auto=0" TargetMode="External"/><Relationship Id="rId93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219&amp;sbin_map=219&amp;is_auto=0" TargetMode="External"/><Relationship Id="rId11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8966900&amp;sbin_info=2&amp;sbin_map=2&amp;is_auto=0" TargetMode="External"/><Relationship Id="rId135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92200&amp;sbin_info=88&amp;sbin_map=88&amp;is_auto=0" TargetMode="External"/><Relationship Id="rId156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83&amp;sbin_map=283&amp;is_auto=0" TargetMode="External"/><Relationship Id="rId24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3&amp;sbin_map=93&amp;is_auto=0" TargetMode="External"/><Relationship Id="rId26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39&amp;sbin_map=239&amp;is_auto=0" TargetMode="External"/><Relationship Id="rId100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75&amp;sbin_map=275&amp;is_auto=0" TargetMode="External"/><Relationship Id="rId12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86000&amp;sbin_info=69&amp;sbin_map=69&amp;is_auto=0" TargetMode="External"/><Relationship Id="rId14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9&amp;sbin_map=159&amp;is_auto=0" TargetMode="External"/><Relationship Id="rId282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189&amp;sbin_map=189&amp;is_auto=0" TargetMode="External"/><Relationship Id="rId6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789300&amp;sbin_info=6&amp;sbin_map=6&amp;is_auto=0" TargetMode="External"/><Relationship Id="rId338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50100&amp;sbin_info=109&amp;sbin_map=109&amp;is_auto=0" TargetMode="External"/><Relationship Id="rId21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4560000&amp;sbin_info=327&amp;sbin_map=327&amp;is_auto=0" TargetMode="External"/><Relationship Id="rId359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9&amp;sbin_map=149&amp;is_auto=0" TargetMode="External"/><Relationship Id="rId16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51800&amp;sbin_info=31&amp;sbin_map=31&amp;is_auto=0" TargetMode="External"/><Relationship Id="rId32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3986700&amp;sbin_info=356&amp;sbin_map=356&amp;is_auto=0" TargetMode="External"/><Relationship Id="rId345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8&amp;sbin_map=38&amp;is_auto=0" TargetMode="External"/><Relationship Id="rId366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87&amp;sbin_map=187&amp;is_auto=0" TargetMode="External"/><Relationship Id="rId37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4&amp;sbin_map=154&amp;is_auto=0" TargetMode="External"/><Relationship Id="rId58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71900&amp;sbin_info=7&amp;sbin_map=7&amp;is_auto=0" TargetMode="External"/><Relationship Id="rId205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5&amp;sbin_map=105&amp;is_auto=0" TargetMode="External"/><Relationship Id="rId22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47400&amp;sbin_info=91&amp;sbin_map=91&amp;is_auto=0" TargetMode="External"/><Relationship Id="rId24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29&amp;sbin_map=129&amp;is_auto=0" TargetMode="External"/><Relationship Id="rId310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4&amp;sbin_map=214&amp;is_auto=0" TargetMode="External"/><Relationship Id="rId33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302800&amp;sbin_info=303&amp;sbin_map=303&amp;is_auto=0" TargetMode="External"/><Relationship Id="rId352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110&amp;sbin_map=110&amp;is_auto=0" TargetMode="External"/><Relationship Id="rId23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153&amp;sbin_map=153&amp;is_auto=0" TargetMode="External"/><Relationship Id="rId44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00&amp;sbin_map=200&amp;is_auto=0" TargetMode="External"/><Relationship Id="rId107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35&amp;sbin_map=335&amp;is_auto=0" TargetMode="External"/><Relationship Id="rId212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0&amp;sbin_map=140&amp;is_auto=0" TargetMode="External"/><Relationship Id="rId23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29800&amp;sbin_info=245&amp;sbin_map=245&amp;is_auto=0" TargetMode="External"/><Relationship Id="rId30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00&amp;sbin_map=100&amp;is_auto=0" TargetMode="External"/><Relationship Id="rId188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304800&amp;sbin_info=25&amp;sbin_map=25&amp;is_auto=0" TargetMode="External"/><Relationship Id="rId174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10&amp;sbin_map=410&amp;is_auto=0" TargetMode="External"/><Relationship Id="rId195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9&amp;sbin_map=49&amp;is_auto=0" TargetMode="External"/><Relationship Id="rId31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69&amp;sbin_map=269&amp;is_auto=0" TargetMode="External"/><Relationship Id="rId160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2&amp;sbin_map=312&amp;is_auto=0" TargetMode="External"/><Relationship Id="rId181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2&amp;sbin_map=512&amp;is_auto=0" TargetMode="External"/><Relationship Id="rId30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1&amp;sbin_map=161&amp;is_auto=0" TargetMode="External"/><Relationship Id="rId279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9800&amp;sbin_info=240&amp;sbin_map=240&amp;is_auto=0" TargetMode="External"/><Relationship Id="rId76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130&amp;sbin_map=130&amp;is_auto=0" TargetMode="External"/><Relationship Id="rId97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6200&amp;sbin_info=256&amp;sbin_map=256&amp;is_auto=0" TargetMode="External"/><Relationship Id="rId13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3&amp;sbin_map=143&amp;is_auto=0" TargetMode="External"/><Relationship Id="rId26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8&amp;sbin_map=288&amp;is_auto=0" TargetMode="External"/><Relationship Id="rId6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61&amp;sbin_map=61&amp;is_auto=0" TargetMode="External"/><Relationship Id="rId125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84300&amp;sbin_info=435&amp;sbin_map=435&amp;is_auto=0" TargetMode="External"/><Relationship Id="rId146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94&amp;sbin_map=194&amp;is_auto=0" TargetMode="External"/><Relationship Id="rId286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500&amp;sbin_info=22&amp;sbin_map=22&amp;is_auto=0" TargetMode="External"/><Relationship Id="rId370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19&amp;sbin_map=219&amp;is_auto=0" TargetMode="External"/><Relationship Id="rId83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67&amp;sbin_map=167&amp;is_auto=0" TargetMode="External"/><Relationship Id="rId111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371&amp;sbin_map=371&amp;is_auto=0" TargetMode="External"/><Relationship Id="rId167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54&amp;sbin_map=354&amp;is_auto=0" TargetMode="External"/><Relationship Id="rId188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1536500&amp;sbin_info=141&amp;sbin_map=141&amp;is_auto=0" TargetMode="External"/><Relationship Id="rId25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1&amp;sbin_map=161&amp;is_auto=0" TargetMode="External"/><Relationship Id="rId27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403100&amp;sbin_info=61&amp;sbin_map=61&amp;is_auto=0" TargetMode="External"/><Relationship Id="rId293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5&amp;sbin_map=105&amp;is_auto=0" TargetMode="External"/><Relationship Id="rId90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3&amp;sbin_map=203&amp;is_auto=0" TargetMode="External"/><Relationship Id="rId13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9&amp;sbin_map=29&amp;is_auto=0" TargetMode="External"/><Relationship Id="rId153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4&amp;sbin_map=264&amp;is_auto=0" TargetMode="External"/><Relationship Id="rId174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4&amp;sbin_map=404&amp;is_auto=0" TargetMode="External"/><Relationship Id="rId3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9749600&amp;sbin_info=34&amp;sbin_map=34&amp;is_auto=0" TargetMode="External"/><Relationship Id="rId160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6&amp;sbin_map=306&amp;is_auto=0" TargetMode="External"/><Relationship Id="rId349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94&amp;sbin_map=94&amp;is_auto=0" TargetMode="External"/><Relationship Id="rId335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57100&amp;sbin_info=228&amp;sbin_map=228&amp;is_auto=0" TargetMode="External"/><Relationship Id="rId356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34&amp;sbin_map=134&amp;is_auto=0" TargetMode="External"/><Relationship Id="rId377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5&amp;sbin_map=265&amp;is_auto=0" TargetMode="External"/><Relationship Id="rId27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9400&amp;sbin_info=81&amp;sbin_map=81&amp;is_auto=0" TargetMode="External"/><Relationship Id="rId48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510&amp;sbin_map=510&amp;is_auto=0" TargetMode="External"/><Relationship Id="rId69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97800&amp;sbin_info=52&amp;sbin_map=52&amp;is_auto=0" TargetMode="External"/><Relationship Id="rId21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24076600&amp;sbin_info=34&amp;sbin_map=34&amp;is_auto=0" TargetMode="External"/><Relationship Id="rId23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500&amp;sbin_info=22&amp;sbin_map=22&amp;is_auto=0" TargetMode="External"/><Relationship Id="rId25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3&amp;sbin_map=213&amp;is_auto=0" TargetMode="External"/><Relationship Id="rId32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305&amp;sbin_map=305&amp;is_auto=0" TargetMode="External"/><Relationship Id="rId342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208&amp;sbin_map=208&amp;is_auto=0" TargetMode="External"/><Relationship Id="rId363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0&amp;sbin_map=170&amp;is_auto=0" TargetMode="External"/><Relationship Id="rId13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63300&amp;sbin_info=13&amp;sbin_map=13&amp;is_auto=0" TargetMode="External"/><Relationship Id="rId34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8&amp;sbin_map=138&amp;is_auto=0" TargetMode="External"/><Relationship Id="rId5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821600&amp;sbin_info=73&amp;sbin_map=73&amp;is_auto=0" TargetMode="External"/><Relationship Id="rId76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5&amp;sbin_map=125&amp;is_auto=0" TargetMode="External"/><Relationship Id="rId11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6276700&amp;sbin_info=95&amp;sbin_map=95&amp;is_auto=0" TargetMode="External"/><Relationship Id="rId13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37&amp;sbin_map=137&amp;is_auto=0" TargetMode="External"/><Relationship Id="rId202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0&amp;sbin_map=90&amp;is_auto=0" TargetMode="External"/><Relationship Id="rId22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08000&amp;sbin_info=18&amp;sbin_map=18&amp;is_auto=0" TargetMode="External"/><Relationship Id="rId24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12&amp;sbin_map=112&amp;is_auto=0" TargetMode="External"/><Relationship Id="rId20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9600&amp;sbin_info=40&amp;sbin_map=40&amp;is_auto=0" TargetMode="External"/><Relationship Id="rId41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175&amp;sbin_map=175&amp;is_auto=0" TargetMode="External"/><Relationship Id="rId104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13&amp;sbin_map=313&amp;is_auto=0" TargetMode="External"/><Relationship Id="rId6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2800&amp;sbin_info=359&amp;sbin_map=359&amp;is_auto=0" TargetMode="External"/><Relationship Id="rId12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58400&amp;sbin_info=437&amp;sbin_map=437&amp;is_auto=0" TargetMode="External"/><Relationship Id="rId23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86600&amp;sbin_info=293&amp;sbin_map=293&amp;is_auto=0" TargetMode="External"/><Relationship Id="rId111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62&amp;sbin_map=362&amp;is_auto=0" TargetMode="External"/><Relationship Id="rId192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30&amp;sbin_map=30&amp;is_auto=0" TargetMode="External"/><Relationship Id="rId30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83&amp;sbin_map=183&amp;is_auto=0" TargetMode="External"/><Relationship Id="rId328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4657700&amp;sbin_info=77&amp;sbin_map=77&amp;is_auto=0" TargetMode="External"/><Relationship Id="rId209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3&amp;sbin_map=123&amp;is_auto=0" TargetMode="External"/><Relationship Id="rId314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47&amp;sbin_map=247&amp;is_auto=0" TargetMode="External"/><Relationship Id="rId27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75&amp;sbin_map=75&amp;is_auto=0" TargetMode="External"/><Relationship Id="rId30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0&amp;sbin_map=140&amp;is_auto=0" TargetMode="External"/><Relationship Id="rId13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64000&amp;sbin_info=114&amp;sbin_map=114&amp;is_auto=0" TargetMode="External"/><Relationship Id="rId276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980300&amp;sbin_info=331&amp;sbin_map=331&amp;is_auto=0" TargetMode="External"/><Relationship Id="rId297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7&amp;sbin_map=127&amp;is_auto=0" TargetMode="External"/><Relationship Id="rId94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233&amp;sbin_map=233&amp;is_auto=0" TargetMode="External"/><Relationship Id="rId157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5&amp;sbin_map=295&amp;is_auto=0" TargetMode="External"/><Relationship Id="rId178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449&amp;sbin_map=449&amp;is_auto=0" TargetMode="External"/><Relationship Id="rId199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6914400&amp;sbin_info=70&amp;sbin_map=70&amp;is_auto=0" TargetMode="External"/><Relationship Id="rId26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4&amp;sbin_map=254&amp;is_auto=0" TargetMode="External"/><Relationship Id="rId283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73500&amp;sbin_info=17&amp;sbin_map=17&amp;is_auto=0" TargetMode="External"/><Relationship Id="rId7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182800&amp;sbin_info=44&amp;sbin_map=44&amp;is_auto=0" TargetMode="External"/><Relationship Id="rId80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52&amp;sbin_map=152&amp;is_auto=0" TargetMode="External"/><Relationship Id="rId14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1900&amp;sbin_info=169&amp;sbin_map=169&amp;is_auto=0" TargetMode="External"/><Relationship Id="rId164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9&amp;sbin_map=329&amp;is_auto=0" TargetMode="External"/><Relationship Id="rId185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999&amp;sbin_map=999&amp;is_auto=0" TargetMode="External"/><Relationship Id="rId290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88&amp;sbin_map=88&amp;is_auto=0" TargetMode="External"/><Relationship Id="rId150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34&amp;sbin_map=234&amp;is_auto=0" TargetMode="External"/><Relationship Id="rId171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4&amp;sbin_map=384&amp;is_auto=0" TargetMode="External"/><Relationship Id="rId346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0900&amp;sbin_info=54&amp;sbin_map=54&amp;is_auto=0" TargetMode="External"/><Relationship Id="rId367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00100&amp;sbin_info=196&amp;sbin_map=196&amp;is_auto=0" TargetMode="External"/><Relationship Id="rId59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66800&amp;sbin_info=101&amp;sbin_map=101&amp;is_auto=0" TargetMode="External"/><Relationship Id="rId22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000&amp;sbin_info=195&amp;sbin_map=195&amp;is_auto=0" TargetMode="External"/><Relationship Id="rId24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7&amp;sbin_map=137&amp;is_auto=0" TargetMode="External"/><Relationship Id="rId332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770700&amp;sbin_info=22&amp;sbin_map=22&amp;is_auto=0" TargetMode="External"/><Relationship Id="rId45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215&amp;sbin_map=215&amp;is_auto=0" TargetMode="External"/><Relationship Id="rId108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4&amp;sbin_map=344&amp;is_auto=0" TargetMode="External"/><Relationship Id="rId12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33100&amp;sbin_info=411&amp;sbin_map=411&amp;is_auto=0" TargetMode="External"/><Relationship Id="rId213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9&amp;sbin_map=149&amp;is_auto=0" TargetMode="External"/><Relationship Id="rId26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49&amp;sbin_map=349&amp;is_auto=0" TargetMode="External"/><Relationship Id="rId353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8&amp;sbin_map=118&amp;is_auto=0" TargetMode="External"/><Relationship Id="rId374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0&amp;sbin_map=250&amp;is_auto=0" TargetMode="External"/><Relationship Id="rId6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24000&amp;sbin_info=24&amp;sbin_map=24&amp;is_auto=0" TargetMode="External"/><Relationship Id="rId87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14000&amp;sbin_info=186&amp;sbin_map=186&amp;is_auto=0" TargetMode="External"/><Relationship Id="rId23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102&amp;sbin_map=102&amp;is_auto=0" TargetMode="External"/><Relationship Id="rId25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8&amp;sbin_map=178&amp;is_auto=0" TargetMode="External"/><Relationship Id="rId360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4&amp;sbin_map=154&amp;is_auto=0" TargetMode="External"/><Relationship Id="rId31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13&amp;sbin_map=113&amp;is_auto=0" TargetMode="External"/><Relationship Id="rId5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0807600&amp;sbin_info=83&amp;sbin_map=83&amp;is_auto=0" TargetMode="External"/><Relationship Id="rId73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8900&amp;sbin_info=80&amp;sbin_map=80&amp;is_auto=0" TargetMode="External"/><Relationship Id="rId11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8280800&amp;sbin_info=54&amp;sbin_map=54&amp;is_auto=0" TargetMode="External"/><Relationship Id="rId13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372100&amp;sbin_info=100&amp;sbin_map=100&amp;is_auto=0" TargetMode="External"/><Relationship Id="rId22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784600&amp;sbin_info=52&amp;sbin_map=52&amp;is_auto=0" TargetMode="External"/><Relationship Id="rId24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96&amp;sbin_map=96&amp;is_auto=0" TargetMode="External"/><Relationship Id="rId101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288&amp;sbin_map=288&amp;is_auto=0" TargetMode="External"/><Relationship Id="rId12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68600&amp;sbin_info=21&amp;sbin_map=21&amp;is_auto=0" TargetMode="External"/><Relationship Id="rId318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86&amp;sbin_map=286&amp;is_auto=0" TargetMode="External"/><Relationship Id="rId339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22900&amp;sbin_info=200&amp;sbin_map=200&amp;is_auto=0" TargetMode="External"/><Relationship Id="rId30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8&amp;sbin_map=168&amp;is_auto=0" TargetMode="External"/><Relationship Id="rId325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60&amp;sbin_map=360&amp;is_auto=0" TargetMode="External"/><Relationship Id="rId346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41&amp;sbin_map=41&amp;is_auto=0" TargetMode="External"/><Relationship Id="rId17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97100&amp;sbin_info=108&amp;sbin_map=108&amp;is_auto=0" TargetMode="External"/><Relationship Id="rId38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8&amp;sbin_map=158&amp;is_auto=0" TargetMode="External"/><Relationship Id="rId206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8&amp;sbin_map=108&amp;is_auto=0" TargetMode="External"/><Relationship Id="rId311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7&amp;sbin_map=217&amp;is_auto=0" TargetMode="External"/><Relationship Id="rId24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131&amp;sbin_map=131&amp;is_auto=0" TargetMode="External"/><Relationship Id="rId332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084500&amp;sbin_info=227&amp;sbin_map=227&amp;is_auto=0" TargetMode="External"/><Relationship Id="rId287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59&amp;sbin_map=59&amp;is_auto=0" TargetMode="External"/><Relationship Id="rId10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87100&amp;sbin_info=28&amp;sbin_map=28&amp;is_auto=0" TargetMode="External"/><Relationship Id="rId168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72&amp;sbin_map=372&amp;is_auto=0" TargetMode="External"/><Relationship Id="rId189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80&amp;sbin_map=80&amp;is_auto=0" TargetMode="External"/><Relationship Id="rId27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5958300&amp;sbin_info=281&amp;sbin_map=281&amp;is_auto=0" TargetMode="External"/><Relationship Id="rId294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12&amp;sbin_map=112&amp;is_auto=0" TargetMode="External"/><Relationship Id="rId91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0&amp;sbin_map=210&amp;is_auto=0" TargetMode="External"/><Relationship Id="rId154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76&amp;sbin_map=276&amp;is_auto=0" TargetMode="External"/><Relationship Id="rId175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415&amp;sbin_map=415&amp;is_auto=0" TargetMode="External"/><Relationship Id="rId14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8&amp;sbin_map=148&amp;is_auto=0" TargetMode="External"/><Relationship Id="rId196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52&amp;sbin_map=52&amp;is_auto=0" TargetMode="External"/><Relationship Id="rId280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9100&amp;sbin_info=75&amp;sbin_map=75&amp;is_auto=0" TargetMode="External"/><Relationship Id="rId4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4064300&amp;sbin_info=82&amp;sbin_map=82&amp;is_auto=0" TargetMode="External"/><Relationship Id="rId161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5&amp;sbin_map=315&amp;is_auto=0" TargetMode="External"/><Relationship Id="rId182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9&amp;sbin_map=519&amp;is_auto=0" TargetMode="External"/><Relationship Id="rId378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74&amp;sbin_map=274&amp;is_auto=0" TargetMode="External"/><Relationship Id="rId23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80&amp;sbin_map=80&amp;is_auto=0" TargetMode="External"/><Relationship Id="rId25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222&amp;sbin_map=222&amp;is_auto=0" TargetMode="External"/><Relationship Id="rId364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178&amp;sbin_map=178&amp;is_auto=0" TargetMode="External"/><Relationship Id="rId5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4156800&amp;sbin_info=187&amp;sbin_map=187&amp;is_auto=0" TargetMode="External"/><Relationship Id="rId77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33&amp;sbin_map=133&amp;is_auto=0" TargetMode="External"/><Relationship Id="rId98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60&amp;sbin_map=260&amp;is_auto=0" TargetMode="External"/><Relationship Id="rId11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126300&amp;sbin_info=124&amp;sbin_map=124&amp;is_auto=0" TargetMode="External"/><Relationship Id="rId22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43000&amp;sbin_info=54&amp;sbin_map=54&amp;is_auto=0" TargetMode="External"/><Relationship Id="rId24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21&amp;sbin_map=121&amp;is_auto=0" TargetMode="External"/><Relationship Id="rId26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00&amp;sbin_map=300&amp;is_auto=0" TargetMode="External"/><Relationship Id="rId287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2&amp;sbin_map=32&amp;is_auto=0" TargetMode="External"/><Relationship Id="rId350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1&amp;sbin_map=101&amp;is_auto=0" TargetMode="External"/><Relationship Id="rId371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00100&amp;sbin_info=223&amp;sbin_map=223&amp;is_auto=0" TargetMode="External"/><Relationship Id="rId42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87&amp;sbin_map=187&amp;is_auto=0" TargetMode="External"/><Relationship Id="rId6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3400&amp;sbin_info=312&amp;sbin_map=312&amp;is_auto=0" TargetMode="External"/><Relationship Id="rId84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70&amp;sbin_map=170&amp;is_auto=0" TargetMode="External"/><Relationship Id="rId105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20&amp;sbin_map=320&amp;is_auto=0" TargetMode="External"/><Relationship Id="rId12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53600&amp;sbin_info=423&amp;sbin_map=423&amp;is_auto=0" TargetMode="External"/><Relationship Id="rId147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00&amp;sbin_map=200&amp;is_auto=0" TargetMode="External"/><Relationship Id="rId210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2&amp;sbin_map=132&amp;is_auto=0" TargetMode="External"/><Relationship Id="rId23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03300&amp;sbin_info=7&amp;sbin_map=7&amp;is_auto=0" TargetMode="External"/><Relationship Id="rId25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4&amp;sbin_map=164&amp;is_auto=0" TargetMode="External"/><Relationship Id="rId27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2820000&amp;sbin_info=42&amp;sbin_map=42&amp;is_auto=0" TargetMode="External"/><Relationship Id="rId7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97300&amp;sbin_info=59&amp;sbin_map=59&amp;is_auto=0" TargetMode="External"/><Relationship Id="rId112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79&amp;sbin_map=379&amp;is_auto=0" TargetMode="External"/><Relationship Id="rId13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33&amp;sbin_map=33&amp;is_auto=0" TargetMode="External"/><Relationship Id="rId329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5163300&amp;sbin_info=6&amp;sbin_map=6&amp;is_auto=0" TargetMode="External"/><Relationship Id="rId315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55&amp;sbin_map=255&amp;is_auto=0" TargetMode="External"/><Relationship Id="rId28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89&amp;sbin_map=89&amp;is_auto=0" TargetMode="External"/><Relationship Id="rId336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45500&amp;sbin_info=195&amp;sbin_map=195&amp;is_auto=0" TargetMode="External"/><Relationship Id="rId357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137&amp;sbin_map=137&amp;is_auto=0" TargetMode="External"/><Relationship Id="rId49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613&amp;sbin_map=613&amp;is_auto=0" TargetMode="External"/><Relationship Id="rId21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11074200&amp;sbin_info=55&amp;sbin_map=55&amp;is_auto=0" TargetMode="External"/><Relationship Id="rId23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43&amp;sbin_map=43&amp;is_auto=0" TargetMode="External"/><Relationship Id="rId30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8&amp;sbin_map=148&amp;is_auto=0" TargetMode="External"/><Relationship Id="rId322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22&amp;sbin_map=322&amp;is_auto=0" TargetMode="External"/><Relationship Id="rId343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143&amp;sbin_map=143&amp;is_auto=0" TargetMode="External"/><Relationship Id="rId14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59700&amp;sbin_info=612&amp;sbin_map=612&amp;is_auto=0" TargetMode="External"/><Relationship Id="rId35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1&amp;sbin_map=141&amp;is_auto=0" TargetMode="External"/><Relationship Id="rId203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3&amp;sbin_map=93&amp;is_auto=0" TargetMode="External"/><Relationship Id="rId22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980300&amp;sbin_info=331&amp;sbin_map=331&amp;is_auto=0" TargetMode="External"/><Relationship Id="rId21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05800&amp;sbin_info=37&amp;sbin_map=37&amp;is_auto=0" TargetMode="External"/><Relationship Id="rId179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73&amp;sbin_map=473&amp;is_auto=0" TargetMode="External"/><Relationship Id="rId210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7&amp;sbin_map=127&amp;is_auto=0" TargetMode="External"/><Relationship Id="rId165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9&amp;sbin_map=339&amp;is_auto=0" TargetMode="External"/><Relationship Id="rId186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51282100&amp;sbin_info=43&amp;sbin_map=43&amp;is_auto=0" TargetMode="External"/><Relationship Id="rId291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8&amp;sbin_map=98&amp;is_auto=0" TargetMode="External"/><Relationship Id="rId30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000&amp;sbin_info=195&amp;sbin_map=195&amp;is_auto=0" TargetMode="External"/><Relationship Id="rId151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0&amp;sbin_map=250&amp;is_auto=0" TargetMode="External"/><Relationship Id="rId172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395&amp;sbin_map=395&amp;is_auto=0" TargetMode="External"/><Relationship Id="rId193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33&amp;sbin_map=33&amp;is_auto=0" TargetMode="External"/><Relationship Id="rId1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2031000&amp;sbin_info=68&amp;sbin_map=68&amp;is_auto=0" TargetMode="External"/><Relationship Id="rId375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8&amp;sbin_map=258&amp;is_auto=0" TargetMode="External"/><Relationship Id="rId67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89500&amp;sbin_info=38&amp;sbin_map=38&amp;is_auto=0" TargetMode="External"/><Relationship Id="rId88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4&amp;sbin_map=194&amp;is_auto=0" TargetMode="External"/><Relationship Id="rId25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1&amp;sbin_map=201&amp;is_auto=0" TargetMode="External"/><Relationship Id="rId277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67900&amp;sbin_info=282&amp;sbin_map=282&amp;is_auto=0" TargetMode="External"/><Relationship Id="rId361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162&amp;sbin_map=162&amp;is_auto=0" TargetMode="External"/><Relationship Id="rId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2.56096200&amp;sbin_info=20&amp;sbin_map=20&amp;is_auto=0" TargetMode="External"/><Relationship Id="rId53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7800000&amp;sbin_info=91&amp;sbin_map=91&amp;is_auto=0" TargetMode="External"/><Relationship Id="rId74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806900&amp;sbin_info=115&amp;sbin_map=115&amp;is_auto=0" TargetMode="External"/><Relationship Id="rId11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0720500&amp;sbin_info=28&amp;sbin_map=28&amp;is_auto=0" TargetMode="External"/><Relationship Id="rId13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23&amp;sbin_map=123&amp;is_auto=0" TargetMode="External"/><Relationship Id="rId158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8&amp;sbin_map=298&amp;is_auto=0" TargetMode="External"/><Relationship Id="rId24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5&amp;sbin_map=105&amp;is_auto=0" TargetMode="External"/><Relationship Id="rId298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0&amp;sbin_map=130&amp;is_auto=0" TargetMode="External"/><Relationship Id="rId95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38&amp;sbin_map=238&amp;is_auto=0" TargetMode="External"/><Relationship Id="rId102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300&amp;sbin_map=300&amp;is_auto=0" TargetMode="External"/><Relationship Id="rId12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341300&amp;sbin_info=7&amp;sbin_map=7&amp;is_auto=0" TargetMode="External"/><Relationship Id="rId179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52&amp;sbin_map=452&amp;is_auto=0" TargetMode="External"/><Relationship Id="rId26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59&amp;sbin_map=259&amp;is_auto=0" TargetMode="External"/><Relationship Id="rId284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08500&amp;sbin_info=41&amp;sbin_map=41&amp;is_auto=0" TargetMode="External"/><Relationship Id="rId8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882800&amp;sbin_info=21&amp;sbin_map=21&amp;is_auto=0" TargetMode="External"/><Relationship Id="rId6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448800&amp;sbin_info=365&amp;sbin_map=365&amp;is_auto=0" TargetMode="External"/><Relationship Id="rId81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56&amp;sbin_map=156&amp;is_auto=0" TargetMode="External"/><Relationship Id="rId14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72&amp;sbin_map=172&amp;is_auto=0" TargetMode="External"/><Relationship Id="rId165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3&amp;sbin_map=333&amp;is_auto=0" TargetMode="External"/><Relationship Id="rId27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60&amp;sbin_map=360&amp;is_auto=0" TargetMode="External"/><Relationship Id="rId13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72&amp;sbin_map=272&amp;is_auto=0" TargetMode="External"/><Relationship Id="rId151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40&amp;sbin_map=240&amp;is_auto=0" TargetMode="External"/><Relationship Id="rId326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00700800&amp;sbin_info=19&amp;sbin_map=19&amp;is_auto=0" TargetMode="External"/><Relationship Id="rId347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0&amp;sbin_map=60&amp;is_auto=0" TargetMode="External"/><Relationship Id="rId368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34200&amp;sbin_info=199&amp;sbin_map=199&amp;is_auto=0" TargetMode="External"/><Relationship Id="rId18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3400&amp;sbin_info=237&amp;sbin_map=237&amp;is_auto=0" TargetMode="External"/><Relationship Id="rId39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65&amp;sbin_map=165&amp;is_auto=0" TargetMode="External"/><Relationship Id="rId207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6&amp;sbin_map=116&amp;is_auto=0" TargetMode="External"/><Relationship Id="rId22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68800&amp;sbin_info=246&amp;sbin_map=246&amp;is_auto=0" TargetMode="External"/><Relationship Id="rId24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0&amp;sbin_map=140&amp;is_auto=0" TargetMode="External"/><Relationship Id="rId312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30&amp;sbin_map=230&amp;is_auto=0" TargetMode="External"/><Relationship Id="rId333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93300&amp;sbin_info=12&amp;sbin_map=12&amp;is_auto=0" TargetMode="External"/><Relationship Id="rId354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1&amp;sbin_map=121&amp;is_auto=0" TargetMode="External"/><Relationship Id="rId25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15&amp;sbin_map=15&amp;is_auto=0" TargetMode="External"/><Relationship Id="rId46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4&amp;sbin_map=224&amp;is_auto=0" TargetMode="External"/><Relationship Id="rId67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20100&amp;sbin_info=31&amp;sbin_map=31&amp;is_auto=0" TargetMode="External"/><Relationship Id="rId109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2&amp;sbin_map=352&amp;is_auto=0" TargetMode="External"/><Relationship Id="rId214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3&amp;sbin_map=153&amp;is_auto=0" TargetMode="External"/><Relationship Id="rId23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00&amp;sbin_info=243&amp;sbin_map=243&amp;is_auto=0" TargetMode="External"/><Relationship Id="rId340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16100&amp;sbin_info=16&amp;sbin_map=16&amp;is_auto=0" TargetMode="External"/><Relationship Id="rId11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87100&amp;sbin_info=73&amp;sbin_map=73&amp;is_auto=0" TargetMode="External"/><Relationship Id="rId32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20&amp;sbin_map=120&amp;is_auto=0" TargetMode="External"/><Relationship Id="rId5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7867300&amp;sbin_info=46&amp;sbin_map=46&amp;is_auto=0" TargetMode="External"/><Relationship Id="rId11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3218900&amp;sbin_info=106&amp;sbin_map=106&amp;is_auto=0" TargetMode="External"/><Relationship Id="rId200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76&amp;sbin_map=76&amp;is_auto=0" TargetMode="External"/><Relationship Id="rId22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605700&amp;sbin_info=328&amp;sbin_map=328&amp;is_auto=0" TargetMode="External"/><Relationship Id="rId102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94&amp;sbin_map=294&amp;is_auto=0" TargetMode="External"/><Relationship Id="rId197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60&amp;sbin_map=60&amp;is_auto=0" TargetMode="External"/><Relationship Id="rId183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572&amp;sbin_map=572&amp;is_auto=0" TargetMode="External"/><Relationship Id="rId319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024900&amp;sbin_info=289&amp;sbin_map=289&amp;is_auto=0" TargetMode="External"/><Relationship Id="rId30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1&amp;sbin_map=171&amp;is_auto=0" TargetMode="External"/><Relationship Id="rId18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58300&amp;sbin_info=14&amp;sbin_map=14&amp;is_auto=0" TargetMode="External"/><Relationship Id="rId190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768300&amp;sbin_info=9&amp;sbin_map=9&amp;is_auto=0" TargetMode="External"/><Relationship Id="rId99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8&amp;sbin_map=268&amp;is_auto=0" TargetMode="External"/><Relationship Id="rId26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23&amp;sbin_map=323&amp;is_auto=0" TargetMode="External"/><Relationship Id="rId288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79&amp;sbin_map=79&amp;is_auto=0" TargetMode="External"/><Relationship Id="rId372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38700&amp;sbin_info=237&amp;sbin_map=237&amp;is_auto=0" TargetMode="External"/><Relationship Id="rId85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9&amp;sbin_map=179&amp;is_auto=0" TargetMode="External"/><Relationship Id="rId148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76500&amp;sbin_info=216&amp;sbin_map=216&amp;is_auto=0" TargetMode="External"/><Relationship Id="rId169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375&amp;sbin_map=375&amp;is_auto=0" TargetMode="External"/><Relationship Id="rId25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1&amp;sbin_map=171&amp;is_auto=0" TargetMode="External"/><Relationship Id="rId27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444700&amp;sbin_info=39&amp;sbin_map=39&amp;is_auto=0" TargetMode="External"/><Relationship Id="rId295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5&amp;sbin_map=115&amp;is_auto=0" TargetMode="External"/><Relationship Id="rId71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348400&amp;sbin_info=72&amp;sbin_map=72&amp;is_auto=0" TargetMode="External"/><Relationship Id="rId92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3&amp;sbin_map=213&amp;is_auto=0" TargetMode="External"/><Relationship Id="rId13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58&amp;sbin_map=58&amp;is_auto=0" TargetMode="External"/><Relationship Id="rId155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79&amp;sbin_map=279&amp;is_auto=0" TargetMode="External"/><Relationship Id="rId176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24&amp;sbin_map=424&amp;is_auto=0" TargetMode="External"/><Relationship Id="rId26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9800&amp;sbin_info=229&amp;sbin_map=229&amp;is_auto=0" TargetMode="External"/><Relationship Id="rId281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25800&amp;sbin_info=243&amp;sbin_map=243&amp;is_auto=0" TargetMode="External"/><Relationship Id="rId5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2028900&amp;sbin_info=91&amp;sbin_map=91&amp;is_auto=0" TargetMode="External"/><Relationship Id="rId12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617800&amp;sbin_info=565&amp;sbin_map=565&amp;is_auto=0" TargetMode="External"/><Relationship Id="rId14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5&amp;sbin_map=155&amp;is_auto=0" TargetMode="External"/><Relationship Id="rId162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8&amp;sbin_map=318&amp;is_auto=0" TargetMode="External"/><Relationship Id="rId337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204600&amp;sbin_info=69&amp;sbin_map=69&amp;is_auto=0" TargetMode="External"/><Relationship Id="rId358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45&amp;sbin_map=145&amp;is_auto=0" TargetMode="External"/><Relationship Id="rId379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02&amp;sbin_map=302&amp;is_auto=0" TargetMode="External"/><Relationship Id="rId21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832700&amp;sbin_info=63&amp;sbin_map=63&amp;is_auto=0" TargetMode="External"/><Relationship Id="rId23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85&amp;sbin_map=85&amp;is_auto=0" TargetMode="External"/><Relationship Id="rId323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49&amp;sbin_map=349&amp;is_auto=0" TargetMode="External"/><Relationship Id="rId344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3&amp;sbin_map=33&amp;is_auto=0" TargetMode="External"/><Relationship Id="rId36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9&amp;sbin_map=149&amp;is_auto=0" TargetMode="External"/><Relationship Id="rId5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11027600&amp;sbin_info=330&amp;sbin_map=330&amp;is_auto=0" TargetMode="External"/><Relationship Id="rId204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1&amp;sbin_map=101&amp;is_auto=0" TargetMode="External"/><Relationship Id="rId22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64600&amp;sbin_info=227&amp;sbin_map=227&amp;is_auto=0" TargetMode="External"/><Relationship Id="rId365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181&amp;sbin_map=181&amp;is_auto=0" TargetMode="External"/><Relationship Id="rId22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5300&amp;sbin_info=115&amp;sbin_map=115&amp;is_auto=0" TargetMode="External"/><Relationship Id="rId78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37&amp;sbin_map=137&amp;is_auto=0" TargetMode="External"/><Relationship Id="rId24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5&amp;sbin_map=125&amp;is_auto=0" TargetMode="External"/><Relationship Id="rId330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057200&amp;sbin_info=66&amp;sbin_map=66&amp;is_auto=0" TargetMode="External"/><Relationship Id="rId351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04&amp;sbin_map=104&amp;is_auto=0" TargetMode="External"/><Relationship Id="rId372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230&amp;sbin_map=230&amp;is_auto=0" TargetMode="External"/><Relationship Id="rId43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96&amp;sbin_map=196&amp;is_auto=0" TargetMode="External"/><Relationship Id="rId6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30600&amp;sbin_info=154&amp;sbin_map=154&amp;is_auto=0" TargetMode="External"/><Relationship Id="rId106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07800&amp;sbin_info=323&amp;sbin_map=323&amp;is_auto=0" TargetMode="External"/><Relationship Id="rId12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317400&amp;sbin_info=103&amp;sbin_map=103&amp;is_auto=0" TargetMode="External"/><Relationship Id="rId211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5&amp;sbin_map=135&amp;is_auto=0" TargetMode="External"/><Relationship Id="rId23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86900&amp;sbin_info=74&amp;sbin_map=74&amp;is_auto=0" TargetMode="External"/><Relationship Id="rId50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1.29727300&amp;sbin_info=19&amp;sbin_map=19&amp;is_auto=0" TargetMode="External"/><Relationship Id="rId11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2.89187400&amp;sbin_info=24&amp;sbin_map=24&amp;is_auto=0" TargetMode="External"/><Relationship Id="rId30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8&amp;sbin_map=208&amp;is_auto=0" TargetMode="External"/><Relationship Id="rId194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4&amp;sbin_map=44&amp;is_auto=0" TargetMode="External"/><Relationship Id="rId316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59&amp;sbin_map=259&amp;is_auto=0" TargetMode="External"/><Relationship Id="rId33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70500&amp;sbin_info=56&amp;sbin_map=56&amp;is_auto=0" TargetMode="External"/><Relationship Id="rId29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94&amp;sbin_map=94&amp;is_auto=0" TargetMode="External"/><Relationship Id="rId180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30700&amp;sbin_info=505&amp;sbin_map=505&amp;is_auto=0" TargetMode="External"/><Relationship Id="rId30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7&amp;sbin_map=157&amp;is_auto=0" TargetMode="External"/><Relationship Id="rId15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4400&amp;sbin_info=58&amp;sbin_map=58&amp;is_auto=0" TargetMode="External"/><Relationship Id="rId323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04200&amp;sbin_info=336&amp;sbin_map=336&amp;is_auto=0" TargetMode="External"/><Relationship Id="rId278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47400&amp;sbin_info=91&amp;sbin_map=91&amp;is_auto=0" TargetMode="External"/><Relationship Id="rId299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7&amp;sbin_map=137&amp;is_auto=0" TargetMode="External"/><Relationship Id="rId96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247&amp;sbin_map=247&amp;is_auto=0" TargetMode="External"/><Relationship Id="rId159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05&amp;sbin_map=305&amp;is_auto=0" TargetMode="External"/><Relationship Id="rId26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84&amp;sbin_map=284&amp;is_auto=0" TargetMode="External"/><Relationship Id="rId285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2&amp;sbin_map=12&amp;is_auto=0" TargetMode="External"/><Relationship Id="rId9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85600&amp;sbin_info=390&amp;sbin_map=390&amp;is_auto=0" TargetMode="External"/><Relationship Id="rId82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63&amp;sbin_map=163&amp;is_auto=0" TargetMode="External"/><Relationship Id="rId145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86&amp;sbin_map=186&amp;is_auto=0" TargetMode="External"/><Relationship Id="rId166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45&amp;sbin_map=345&amp;is_auto=0" TargetMode="External"/><Relationship Id="rId187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5185800&amp;sbin_info=152&amp;sbin_map=152&amp;is_auto=0" TargetMode="External"/><Relationship Id="rId25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57&amp;sbin_map=157&amp;is_auto=0" TargetMode="External"/><Relationship Id="rId27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39754100&amp;sbin_info=47&amp;sbin_map=47&amp;is_auto=0" TargetMode="External"/><Relationship Id="rId13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81900&amp;sbin_info=13&amp;sbin_map=13&amp;is_auto=0" TargetMode="External"/><Relationship Id="rId152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56&amp;sbin_map=256&amp;is_auto=0" TargetMode="External"/><Relationship Id="rId292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01&amp;sbin_map=101&amp;is_auto=0" TargetMode="External"/><Relationship Id="rId173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33100&amp;sbin_info=399&amp;sbin_map=399&amp;is_auto=0" TargetMode="External"/><Relationship Id="rId2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11905800&amp;sbin_info=8&amp;sbin_map=8&amp;is_auto=0" TargetMode="External"/><Relationship Id="rId22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17100&amp;sbin_info=15&amp;sbin_map=15&amp;is_auto=0" TargetMode="External"/><Relationship Id="rId369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213&amp;sbin_map=213&amp;is_auto=0" TargetMode="External"/><Relationship Id="rId355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9&amp;sbin_map=129&amp;is_auto=0" TargetMode="External"/><Relationship Id="rId376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1&amp;sbin_map=261&amp;is_auto=0" TargetMode="External"/><Relationship Id="rId47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233&amp;sbin_map=233&amp;is_auto=0" TargetMode="External"/><Relationship Id="rId68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41&amp;sbin_map=41&amp;is_auto=0" TargetMode="External"/><Relationship Id="rId89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7&amp;sbin_map=197&amp;is_auto=0" TargetMode="External"/><Relationship Id="rId21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2.01689000&amp;sbin_info=332&amp;sbin_map=332&amp;is_auto=0" TargetMode="External"/><Relationship Id="rId23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50&amp;sbin_map=150&amp;is_auto=0" TargetMode="External"/><Relationship Id="rId25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5&amp;sbin_map=205&amp;is_auto=0" TargetMode="External"/><Relationship Id="rId278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929400&amp;sbin_info=228&amp;sbin_map=228&amp;is_auto=0" TargetMode="External"/><Relationship Id="rId341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347900&amp;sbin_info=229&amp;sbin_map=229&amp;is_auto=0" TargetMode="External"/><Relationship Id="rId362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6&amp;sbin_map=166&amp;is_auto=0" TargetMode="External"/><Relationship Id="rId33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34&amp;sbin_map=134&amp;is_auto=0" TargetMode="External"/><Relationship Id="rId54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2695800&amp;sbin_info=50&amp;sbin_map=50&amp;is_auto=0" TargetMode="External"/><Relationship Id="rId75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21&amp;sbin_map=121&amp;is_auto=0" TargetMode="External"/><Relationship Id="rId11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6829600&amp;sbin_info=504&amp;sbin_map=504&amp;is_auto=0" TargetMode="External"/><Relationship Id="rId13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61400&amp;sbin_info=131&amp;sbin_map=131&amp;is_auto=0" TargetMode="External"/><Relationship Id="rId201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24584700&amp;sbin_info=86&amp;sbin_map=86&amp;is_auto=0" TargetMode="External"/><Relationship Id="rId22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467900&amp;sbin_info=282&amp;sbin_map=282&amp;is_auto=0" TargetMode="External"/><Relationship Id="rId24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8&amp;sbin_map=108&amp;is_auto=0" TargetMode="External"/><Relationship Id="rId26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68&amp;sbin_map=268&amp;is_auto=0" TargetMode="External"/><Relationship Id="rId40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70&amp;sbin_map=170&amp;is_auto=0" TargetMode="External"/><Relationship Id="rId6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91700&amp;sbin_info=20&amp;sbin_map=20&amp;is_auto=0" TargetMode="External"/><Relationship Id="rId103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2800&amp;sbin_info=308&amp;sbin_map=308&amp;is_auto=0" TargetMode="External"/><Relationship Id="rId12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94500&amp;sbin_info=98&amp;sbin_map=98&amp;is_auto=0" TargetMode="External"/><Relationship Id="rId25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4&amp;sbin_map=144&amp;is_auto=0" TargetMode="External"/><Relationship Id="rId110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56&amp;sbin_map=356&amp;is_auto=0" TargetMode="External"/><Relationship Id="rId30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79&amp;sbin_map=179&amp;is_auto=0" TargetMode="External"/><Relationship Id="rId32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21792100&amp;sbin_info=51&amp;sbin_map=51&amp;is_auto=0" TargetMode="External"/><Relationship Id="rId19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20900&amp;sbin_info=49&amp;sbin_map=49&amp;is_auto=0" TargetMode="External"/><Relationship Id="rId191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22&amp;sbin_map=22&amp;is_auto=0" TargetMode="External"/><Relationship Id="rId348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63&amp;sbin_map=63&amp;is_auto=0" TargetMode="External"/><Relationship Id="rId208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9&amp;sbin_map=119&amp;is_auto=0" TargetMode="External"/><Relationship Id="rId22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51700&amp;sbin_info=242&amp;sbin_map=242&amp;is_auto=0" TargetMode="External"/><Relationship Id="rId313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34500&amp;sbin_info=238&amp;sbin_map=238&amp;is_auto=0" TargetMode="External"/><Relationship Id="rId334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22800&amp;sbin_info=108&amp;sbin_map=108&amp;is_auto=0" TargetMode="External"/><Relationship Id="rId26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56&amp;sbin_map=56&amp;is_auto=0" TargetMode="External"/><Relationship Id="rId215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56&amp;sbin_map=156&amp;is_auto=0" TargetMode="External"/><Relationship Id="rId320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531600&amp;sbin_info=297&amp;sbin_map=297&amp;is_auto=0" TargetMode="External"/><Relationship Id="rId12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317300&amp;sbin_info=614&amp;sbin_map=614&amp;is_auto=0" TargetMode="External"/><Relationship Id="rId201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81&amp;sbin_map=81&amp;is_auto=0" TargetMode="External"/><Relationship Id="rId156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0&amp;sbin_map=290&amp;is_auto=0" TargetMode="External"/><Relationship Id="rId296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23&amp;sbin_map=123&amp;is_auto=0" TargetMode="External"/><Relationship Id="rId93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9500&amp;sbin_info=223&amp;sbin_map=223&amp;is_auto=0" TargetMode="External"/><Relationship Id="rId177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42&amp;sbin_map=442&amp;is_auto=0" TargetMode="External"/><Relationship Id="rId198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66&amp;sbin_map=66&amp;is_auto=0" TargetMode="External"/><Relationship Id="rId282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06&amp;sbin_map=206&amp;is_auto=0" TargetMode="External"/><Relationship Id="rId6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536800&amp;sbin_info=26&amp;sbin_map=26&amp;is_auto=0" TargetMode="External"/><Relationship Id="rId14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64&amp;sbin_map=164&amp;is_auto=0" TargetMode="External"/><Relationship Id="rId163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5&amp;sbin_map=325&amp;is_auto=0" TargetMode="External"/><Relationship Id="rId184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705&amp;sbin_map=705&amp;is_auto=0" TargetMode="External"/><Relationship Id="rId170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0&amp;sbin_map=380&amp;is_auto=0" TargetMode="External"/><Relationship Id="rId191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6&amp;sbin_map=16&amp;is_auto=0" TargetMode="External"/><Relationship Id="rId366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90&amp;sbin_map=190&amp;is_auto=0" TargetMode="External"/><Relationship Id="rId58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238400&amp;sbin_info=29&amp;sbin_map=29&amp;is_auto=0" TargetMode="External"/><Relationship Id="rId79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46&amp;sbin_map=146&amp;is_auto=0" TargetMode="External"/><Relationship Id="rId24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3&amp;sbin_map=133&amp;is_auto=0" TargetMode="External"/><Relationship Id="rId26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337&amp;sbin_map=337&amp;is_auto=0" TargetMode="External"/><Relationship Id="rId352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14&amp;sbin_map=114&amp;is_auto=0" TargetMode="External"/><Relationship Id="rId373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46&amp;sbin_map=246&amp;is_auto=0" TargetMode="External"/><Relationship Id="rId44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210&amp;sbin_map=210&amp;is_auto=0" TargetMode="External"/><Relationship Id="rId6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959700&amp;sbin_info=53&amp;sbin_map=53&amp;is_auto=0" TargetMode="External"/><Relationship Id="rId86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82&amp;sbin_map=182&amp;is_auto=0" TargetMode="External"/><Relationship Id="rId107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340&amp;sbin_map=340&amp;is_auto=0" TargetMode="External"/><Relationship Id="rId12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96900&amp;sbin_info=392&amp;sbin_map=392&amp;is_auto=0" TargetMode="External"/><Relationship Id="rId149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22&amp;sbin_map=222&amp;is_auto=0" TargetMode="External"/><Relationship Id="rId23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298&amp;sbin_map=298&amp;is_auto=0" TargetMode="External"/><Relationship Id="rId25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4&amp;sbin_map=174&amp;is_auto=0" TargetMode="External"/><Relationship Id="rId289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86600&amp;sbin_info=82&amp;sbin_map=82&amp;is_auto=0" TargetMode="External"/><Relationship Id="rId30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8600&amp;sbin_info=105&amp;sbin_map=105&amp;is_auto=0" TargetMode="External"/><Relationship Id="rId5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7286500&amp;sbin_info=254&amp;sbin_map=254&amp;is_auto=0" TargetMode="External"/><Relationship Id="rId11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56561700&amp;sbin_info=5&amp;sbin_map=5&amp;is_auto=0" TargetMode="External"/><Relationship Id="rId27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120400&amp;sbin_info=76&amp;sbin_map=76&amp;is_auto=0" TargetMode="External"/><Relationship Id="rId7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76&amp;sbin_map=76&amp;is_auto=0" TargetMode="External"/><Relationship Id="rId93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18&amp;sbin_map=218&amp;is_auto=0" TargetMode="External"/><Relationship Id="rId100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65000&amp;sbin_info=274&amp;sbin_map=274&amp;is_auto=0" TargetMode="External"/><Relationship Id="rId135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86&amp;sbin_map=86&amp;is_auto=0" TargetMode="External"/><Relationship Id="rId156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02400&amp;sbin_info=282&amp;sbin_map=282&amp;is_auto=0" TargetMode="External"/><Relationship Id="rId24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0&amp;sbin_map=90&amp;is_auto=0" TargetMode="External"/><Relationship Id="rId26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69500&amp;sbin_info=235&amp;sbin_map=235&amp;is_auto=0" TargetMode="External"/><Relationship Id="rId12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136600&amp;sbin_info=151&amp;sbin_map=151&amp;is_auto=0" TargetMode="External"/><Relationship Id="rId14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58&amp;sbin_map=158&amp;is_auto=0" TargetMode="External"/><Relationship Id="rId317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39000&amp;sbin_info=273&amp;sbin_map=273&amp;is_auto=0" TargetMode="External"/><Relationship Id="rId338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95500&amp;sbin_info=245&amp;sbin_map=245&amp;is_auto=0" TargetMode="External"/><Relationship Id="rId359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47700&amp;sbin_info=148&amp;sbin_map=148&amp;is_auto=0" TargetMode="External"/><Relationship Id="rId21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6444700&amp;sbin_info=39&amp;sbin_map=39&amp;is_auto=0" TargetMode="External"/><Relationship Id="rId30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4&amp;sbin_map=164&amp;is_auto=0" TargetMode="External"/><Relationship Id="rId324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53&amp;sbin_map=353&amp;is_auto=0" TargetMode="External"/><Relationship Id="rId345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36&amp;sbin_map=36&amp;is_auto=0" TargetMode="External"/><Relationship Id="rId16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112200&amp;sbin_info=227&amp;sbin_map=227&amp;is_auto=0" TargetMode="External"/><Relationship Id="rId37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52&amp;sbin_map=152&amp;is_auto=0" TargetMode="External"/><Relationship Id="rId58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77300&amp;sbin_info=257&amp;sbin_map=257&amp;is_auto=0" TargetMode="External"/><Relationship Id="rId205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4&amp;sbin_map=104&amp;is_auto=0" TargetMode="External"/><Relationship Id="rId22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64800&amp;sbin_info=40&amp;sbin_map=40&amp;is_auto=0" TargetMode="External"/><Relationship Id="rId310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213&amp;sbin_map=213&amp;is_auto=0" TargetMode="External"/><Relationship Id="rId331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2435000&amp;sbin_info=297&amp;sbin_map=297&amp;is_auto=0" TargetMode="External"/><Relationship Id="rId23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0800&amp;sbin_info=106&amp;sbin_map=106&amp;is_auto=0" TargetMode="External"/><Relationship Id="rId44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99&amp;sbin_map=199&amp;is_auto=0" TargetMode="External"/><Relationship Id="rId107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29&amp;sbin_map=329&amp;is_auto=0" TargetMode="External"/><Relationship Id="rId212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8&amp;sbin_map=138&amp;is_auto=0" TargetMode="External"/><Relationship Id="rId30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99&amp;sbin_map=99&amp;is_auto=0" TargetMode="External"/><Relationship Id="rId188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6530300&amp;sbin_info=139&amp;sbin_map=139&amp;is_auto=0" TargetMode="External"/><Relationship Id="rId293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8&amp;sbin_map=108&amp;is_auto=0" TargetMode="External"/><Relationship Id="rId174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09&amp;sbin_map=409&amp;is_auto=0" TargetMode="External"/><Relationship Id="rId195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48&amp;sbin_map=48&amp;is_auto=0" TargetMode="External"/><Relationship Id="rId3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301500&amp;sbin_info=29&amp;sbin_map=29&amp;is_auto=0" TargetMode="External"/><Relationship Id="rId160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1&amp;sbin_map=311&amp;is_auto=0" TargetMode="External"/><Relationship Id="rId181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1&amp;sbin_map=511&amp;is_auto=0" TargetMode="External"/><Relationship Id="rId377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270&amp;sbin_map=270&amp;is_auto=0" TargetMode="External"/><Relationship Id="rId25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16&amp;sbin_map=216&amp;is_auto=0" TargetMode="External"/><Relationship Id="rId13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42&amp;sbin_map=142&amp;is_auto=0" TargetMode="External"/><Relationship Id="rId279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605700&amp;sbin_info=328&amp;sbin_map=328&amp;is_auto=0" TargetMode="External"/><Relationship Id="rId363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4&amp;sbin_map=174&amp;is_auto=0" TargetMode="External"/><Relationship Id="rId76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55000&amp;sbin_info=129&amp;sbin_map=129&amp;is_auto=0" TargetMode="External"/><Relationship Id="rId97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79500&amp;sbin_info=255&amp;sbin_map=255&amp;is_auto=0" TargetMode="External"/><Relationship Id="rId24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5&amp;sbin_map=115&amp;is_auto=0" TargetMode="External"/><Relationship Id="rId26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7&amp;sbin_map=287&amp;is_auto=0" TargetMode="External"/><Relationship Id="rId286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0&amp;sbin_map=20&amp;is_auto=0" TargetMode="External"/><Relationship Id="rId370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18&amp;sbin_map=218&amp;is_auto=0" TargetMode="External"/><Relationship Id="rId6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666300&amp;sbin_info=291&amp;sbin_map=291&amp;is_auto=0" TargetMode="External"/><Relationship Id="rId83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166&amp;sbin_map=166&amp;is_auto=0" TargetMode="External"/><Relationship Id="rId125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331100&amp;sbin_info=83&amp;sbin_map=83&amp;is_auto=0" TargetMode="External"/><Relationship Id="rId146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92&amp;sbin_map=192&amp;is_auto=0" TargetMode="External"/><Relationship Id="rId167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51&amp;sbin_map=351&amp;is_auto=0" TargetMode="External"/><Relationship Id="rId23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64800&amp;sbin_info=30&amp;sbin_map=30&amp;is_auto=0" TargetMode="External"/><Relationship Id="rId25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0&amp;sbin_map=160&amp;is_auto=0" TargetMode="External"/><Relationship Id="rId27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38538100&amp;sbin_info=5&amp;sbin_map=5&amp;is_auto=0" TargetMode="External"/><Relationship Id="rId90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2&amp;sbin_map=202&amp;is_auto=0" TargetMode="External"/><Relationship Id="rId111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8900&amp;sbin_info=370&amp;sbin_map=370&amp;is_auto=0" TargetMode="External"/><Relationship Id="rId13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7&amp;sbin_map=17&amp;is_auto=0" TargetMode="External"/><Relationship Id="rId153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62&amp;sbin_map=262&amp;is_auto=0" TargetMode="External"/><Relationship Id="rId3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9948100&amp;sbin_info=221&amp;sbin_map=221&amp;is_auto=0" TargetMode="External"/><Relationship Id="rId328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10299300&amp;sbin_info=2&amp;sbin_map=2&amp;is_auto=0" TargetMode="External"/><Relationship Id="rId349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93&amp;sbin_map=93&amp;is_auto=0" TargetMode="External"/><Relationship Id="rId209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26&amp;sbin_map=126&amp;is_auto=0" TargetMode="External"/><Relationship Id="rId314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1&amp;sbin_map=251&amp;is_auto=0" TargetMode="External"/><Relationship Id="rId335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538800&amp;sbin_info=7&amp;sbin_map=7&amp;is_auto=0" TargetMode="External"/><Relationship Id="rId356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33&amp;sbin_map=133&amp;is_auto=0" TargetMode="External"/><Relationship Id="rId27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80&amp;sbin_map=80&amp;is_auto=0" TargetMode="External"/><Relationship Id="rId48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500&amp;sbin_map=500&amp;is_auto=0" TargetMode="External"/><Relationship Id="rId21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39754100&amp;sbin_info=47&amp;sbin_map=47&amp;is_auto=0" TargetMode="External"/><Relationship Id="rId30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4&amp;sbin_map=144&amp;is_auto=0" TargetMode="External"/><Relationship Id="rId321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304&amp;sbin_map=304&amp;is_auto=0" TargetMode="External"/><Relationship Id="rId377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64&amp;sbin_map=264&amp;is_auto=0" TargetMode="External"/><Relationship Id="rId13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62600&amp;sbin_info=123&amp;sbin_map=123&amp;is_auto=0" TargetMode="External"/><Relationship Id="rId34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37&amp;sbin_map=137&amp;is_auto=0" TargetMode="External"/><Relationship Id="rId69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89500&amp;sbin_info=49&amp;sbin_map=49&amp;is_auto=0" TargetMode="External"/><Relationship Id="rId202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89&amp;sbin_map=89&amp;is_auto=0" TargetMode="External"/><Relationship Id="rId23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20&amp;sbin_map=20&amp;is_auto=0" TargetMode="External"/><Relationship Id="rId342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7300&amp;sbin_info=85&amp;sbin_map=85&amp;is_auto=0" TargetMode="External"/><Relationship Id="rId363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9&amp;sbin_map=169&amp;is_auto=0" TargetMode="External"/><Relationship Id="rId55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5562700&amp;sbin_info=281&amp;sbin_map=281&amp;is_auto=0" TargetMode="External"/><Relationship Id="rId11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7464400&amp;sbin_info=43&amp;sbin_map=43&amp;is_auto=0" TargetMode="External"/><Relationship Id="rId22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1100&amp;sbin_info=358&amp;sbin_map=358&amp;is_auto=0" TargetMode="External"/><Relationship Id="rId20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4300&amp;sbin_info=111&amp;sbin_map=111&amp;is_auto=0" TargetMode="External"/><Relationship Id="rId41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74&amp;sbin_map=174&amp;is_auto=0" TargetMode="External"/><Relationship Id="rId104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311&amp;sbin_map=311&amp;is_auto=0" TargetMode="External"/><Relationship Id="rId199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576200&amp;sbin_info=73&amp;sbin_map=73&amp;is_auto=0" TargetMode="External"/><Relationship Id="rId1858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2.65245400&amp;sbin_info=13&amp;sbin_map=13&amp;is_auto=0" TargetMode="External"/><Relationship Id="rId290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94&amp;sbin_map=94&amp;is_auto=0" TargetMode="External"/><Relationship Id="rId30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82&amp;sbin_map=182&amp;is_auto=0" TargetMode="External"/><Relationship Id="rId328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7495900&amp;sbin_info=49&amp;sbin_map=49&amp;is_auto=0" TargetMode="External"/><Relationship Id="rId171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7&amp;sbin_map=387&amp;is_auto=0" TargetMode="External"/><Relationship Id="rId192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29&amp;sbin_map=29&amp;is_auto=0" TargetMode="External"/><Relationship Id="rId314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668800&amp;sbin_info=246&amp;sbin_map=246&amp;is_auto=0" TargetMode="External"/><Relationship Id="rId26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353&amp;sbin_map=353&amp;is_auto=0" TargetMode="External"/><Relationship Id="rId30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39&amp;sbin_map=139&amp;is_auto=0" TargetMode="External"/><Relationship Id="rId87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0&amp;sbin_map=190&amp;is_auto=0" TargetMode="External"/><Relationship Id="rId25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82&amp;sbin_map=182&amp;is_auto=0" TargetMode="External"/><Relationship Id="rId276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353800&amp;sbin_info=188&amp;sbin_map=188&amp;is_auto=0" TargetMode="External"/><Relationship Id="rId297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126&amp;sbin_map=126&amp;is_auto=0" TargetMode="External"/><Relationship Id="rId73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100&amp;sbin_map=100&amp;is_auto=0" TargetMode="External"/><Relationship Id="rId94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6100&amp;sbin_info=232&amp;sbin_map=232&amp;is_auto=0" TargetMode="External"/><Relationship Id="rId13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15000&amp;sbin_info=108&amp;sbin_map=108&amp;is_auto=0" TargetMode="External"/><Relationship Id="rId157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3&amp;sbin_map=293&amp;is_auto=0" TargetMode="External"/><Relationship Id="rId178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445&amp;sbin_map=445&amp;is_auto=0" TargetMode="External"/><Relationship Id="rId24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00&amp;sbin_map=100&amp;is_auto=0" TargetMode="External"/><Relationship Id="rId26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53&amp;sbin_map=253&amp;is_auto=0" TargetMode="External"/><Relationship Id="rId283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564600&amp;sbin_info=227&amp;sbin_map=227&amp;is_auto=0" TargetMode="External"/><Relationship Id="rId7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1061900&amp;sbin_info=193&amp;sbin_map=193&amp;is_auto=0" TargetMode="External"/><Relationship Id="rId80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51&amp;sbin_map=151&amp;is_auto=0" TargetMode="External"/><Relationship Id="rId12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440300&amp;sbin_info=27&amp;sbin_map=27&amp;is_auto=0" TargetMode="External"/><Relationship Id="rId14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68&amp;sbin_map=168&amp;is_auto=0" TargetMode="External"/><Relationship Id="rId164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8&amp;sbin_map=328&amp;is_auto=0" TargetMode="External"/><Relationship Id="rId290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87&amp;sbin_map=87&amp;is_auto=0" TargetMode="External"/><Relationship Id="rId150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32&amp;sbin_map=232&amp;is_auto=0" TargetMode="External"/><Relationship Id="rId38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9400&amp;sbin_info=161&amp;sbin_map=161&amp;is_auto=0" TargetMode="External"/><Relationship Id="rId206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2&amp;sbin_map=112&amp;is_auto=0" TargetMode="External"/><Relationship Id="rId346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52&amp;sbin_map=52&amp;is_auto=0" TargetMode="External"/><Relationship Id="rId367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94&amp;sbin_map=194&amp;is_auto=0" TargetMode="External"/><Relationship Id="rId59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2300&amp;sbin_info=381&amp;sbin_map=381&amp;is_auto=0" TargetMode="External"/><Relationship Id="rId22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269300&amp;sbin_info=207&amp;sbin_map=207&amp;is_auto=0" TargetMode="External"/><Relationship Id="rId24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6&amp;sbin_map=136&amp;is_auto=0" TargetMode="External"/><Relationship Id="rId26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43400&amp;sbin_info=348&amp;sbin_map=348&amp;is_auto=0" TargetMode="External"/><Relationship Id="rId332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77400&amp;sbin_info=236&amp;sbin_map=236&amp;is_auto=0" TargetMode="External"/><Relationship Id="rId3534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17&amp;sbin_map=117&amp;is_auto=0" TargetMode="External"/><Relationship Id="rId374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249&amp;sbin_map=249&amp;is_auto=0" TargetMode="External"/><Relationship Id="rId24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7500&amp;sbin_info=65535&amp;sbin_map=65535&amp;is_auto=0" TargetMode="External"/><Relationship Id="rId45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2200&amp;sbin_info=214&amp;sbin_map=214&amp;is_auto=0" TargetMode="External"/><Relationship Id="rId66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8900&amp;sbin_info=22&amp;sbin_map=22&amp;is_auto=0" TargetMode="External"/><Relationship Id="rId108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43&amp;sbin_map=343&amp;is_auto=0" TargetMode="External"/><Relationship Id="rId129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122900&amp;sbin_info=101&amp;sbin_map=101&amp;is_auto=0" TargetMode="External"/><Relationship Id="rId2136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47&amp;sbin_map=147&amp;is_auto=0" TargetMode="External"/><Relationship Id="rId234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34700&amp;sbin_info=212&amp;sbin_map=212&amp;is_auto=0" TargetMode="External"/><Relationship Id="rId25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7&amp;sbin_map=177&amp;is_auto=0" TargetMode="External"/><Relationship Id="rId360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53&amp;sbin_map=153&amp;is_auto=0" TargetMode="External"/><Relationship Id="rId108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451100&amp;sbin_info=201&amp;sbin_map=201&amp;is_auto=0" TargetMode="External"/><Relationship Id="rId31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7300&amp;sbin_info=112&amp;sbin_map=112&amp;is_auto=0" TargetMode="External"/><Relationship Id="rId52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23644600&amp;sbin_info=284&amp;sbin_map=284&amp;is_auto=0" TargetMode="External"/><Relationship Id="rId1152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27359300&amp;sbin_info=70&amp;sbin_map=70&amp;is_auto=0" TargetMode="External"/><Relationship Id="rId220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70500&amp;sbin_info=24&amp;sbin_map=24&amp;is_auto=0" TargetMode="External"/><Relationship Id="rId241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95&amp;sbin_map=95&amp;is_auto=0" TargetMode="External"/><Relationship Id="rId1012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28400&amp;sbin_info=286&amp;sbin_map=286&amp;is_auto=0" TargetMode="External"/><Relationship Id="rId1969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192100&amp;sbin_info=56&amp;sbin_map=56&amp;is_auto=0" TargetMode="External"/><Relationship Id="rId318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5&amp;sbin_map=285&amp;is_auto=0" TargetMode="External"/><Relationship Id="rId182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546&amp;sbin_map=546&amp;is_auto=0" TargetMode="External"/><Relationship Id="rId3391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54600&amp;sbin_info=184&amp;sbin_map=184&amp;is_auto=0" TargetMode="External"/><Relationship Id="rId30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7&amp;sbin_map=167&amp;is_auto=0" TargetMode="External"/><Relationship Id="rId325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312700&amp;sbin_info=359&amp;sbin_map=359&amp;is_auto=0" TargetMode="External"/><Relationship Id="rId172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54000&amp;sbin_info=220&amp;sbin_map=220&amp;is_auto=0" TargetMode="External"/><Relationship Id="rId206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07&amp;sbin_map=107&amp;is_auto=0" TargetMode="External"/><Relationship Id="rId311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16&amp;sbin_map=216&amp;is_auto=0" TargetMode="External"/><Relationship Id="rId98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4&amp;sbin_map=264&amp;is_auto=0" TargetMode="External"/><Relationship Id="rId287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21600&amp;sbin_info=58&amp;sbin_map=58&amp;is_auto=0" TargetMode="External"/><Relationship Id="rId84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75&amp;sbin_map=175&amp;is_auto=0" TargetMode="External"/><Relationship Id="rId147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20500&amp;sbin_info=208&amp;sbin_map=208&amp;is_auto=0" TargetMode="External"/><Relationship Id="rId168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71700&amp;sbin_info=371&amp;sbin_map=371&amp;is_auto=0" TargetMode="External"/><Relationship Id="rId1339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8&amp;sbin_map=38&amp;is_auto=0" TargetMode="External"/><Relationship Id="rId1893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2112700&amp;sbin_info=201&amp;sbin_map=201&amp;is_auto=0" TargetMode="External"/><Relationship Id="rId273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2970500&amp;sbin_info=24&amp;sbin_map=24&amp;is_auto=0" TargetMode="External"/><Relationship Id="rId294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11&amp;sbin_map=111&amp;is_auto=0" TargetMode="External"/><Relationship Id="rId70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66&amp;sbin_map=66&amp;is_auto=0" TargetMode="External"/><Relationship Id="rId91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09&amp;sbin_map=209&amp;is_auto=0" TargetMode="External"/><Relationship Id="rId154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274&amp;sbin_map=274&amp;is_auto=0" TargetMode="External"/><Relationship Id="rId175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14&amp;sbin_map=414&amp;is_auto=0" TargetMode="External"/><Relationship Id="rId1960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1&amp;sbin_map=51&amp;is_auto=0" TargetMode="External"/><Relationship Id="rId280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346300&amp;sbin_info=28&amp;sbin_map=28&amp;is_auto=0" TargetMode="External"/><Relationship Id="rId45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4685900&amp;sbin_info=48&amp;sbin_map=48&amp;is_auto=0" TargetMode="External"/><Relationship Id="rId140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10200&amp;sbin_info=147&amp;sbin_map=147&amp;is_auto=0" TargetMode="External"/><Relationship Id="rId161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4&amp;sbin_map=314&amp;is_auto=0" TargetMode="External"/><Relationship Id="rId182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14&amp;sbin_map=514&amp;is_auto=0" TargetMode="External"/><Relationship Id="rId357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40&amp;sbin_map=140&amp;is_auto=0" TargetMode="External"/><Relationship Id="rId378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73&amp;sbin_map=273&amp;is_auto=0" TargetMode="External"/><Relationship Id="rId499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2.33254900&amp;sbin_info=21&amp;sbin_map=21&amp;is_auto=0" TargetMode="External"/><Relationship Id="rId238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79&amp;sbin_map=79&amp;is_auto=0" TargetMode="External"/><Relationship Id="rId259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21&amp;sbin_map=221&amp;is_auto=0" TargetMode="External"/><Relationship Id="rId3438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163700&amp;sbin_info=15&amp;sbin_map=15&amp;is_auto=0" TargetMode="External"/><Relationship Id="rId364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77&amp;sbin_map=177&amp;is_auto=0" TargetMode="External"/><Relationship Id="rId35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5&amp;sbin_map=145&amp;is_auto=0" TargetMode="External"/><Relationship Id="rId56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112500&amp;sbin_info=18&amp;sbin_map=18&amp;is_auto=0" TargetMode="External"/><Relationship Id="rId77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8300&amp;sbin_info=132&amp;sbin_map=132&amp;is_auto=0" TargetMode="External"/><Relationship Id="rId1196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1013700&amp;sbin_info=41&amp;sbin_map=41&amp;is_auto=0" TargetMode="External"/><Relationship Id="rId2247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1346300&amp;sbin_info=28&amp;sbin_map=28&amp;is_auto=0" TargetMode="External"/><Relationship Id="rId245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18&amp;sbin_map=118&amp;is_auto=0" TargetMode="External"/><Relationship Id="rId350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6800&amp;sbin_info=100&amp;sbin_map=100&amp;is_auto=0" TargetMode="External"/><Relationship Id="rId21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77700&amp;sbin_info=90&amp;sbin_map=90&amp;is_auto=0" TargetMode="External"/><Relationship Id="rId42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86&amp;sbin_map=186&amp;is_auto=0" TargetMode="External"/><Relationship Id="rId63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1406000&amp;sbin_info=90&amp;sbin_map=90&amp;is_auto=0" TargetMode="External"/><Relationship Id="rId98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34500&amp;sbin_info=259&amp;sbin_map=259&amp;is_auto=0" TargetMode="External"/><Relationship Id="rId1056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48900&amp;sbin_info=319&amp;sbin_map=319&amp;is_auto=0" TargetMode="External"/><Relationship Id="rId1263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204800&amp;sbin_info=104&amp;sbin_map=104&amp;is_auto=0" TargetMode="External"/><Relationship Id="rId2107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31&amp;sbin_map=131&amp;is_auto=0" TargetMode="External"/><Relationship Id="rId2314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78200&amp;sbin_info=206&amp;sbin_map=206&amp;is_auto=0" TargetMode="External"/><Relationship Id="rId266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99&amp;sbin_map=299&amp;is_auto=0" TargetMode="External"/><Relationship Id="rId371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221&amp;sbin_map=221&amp;is_auto=0" TargetMode="External"/><Relationship Id="rId84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69&amp;sbin_map=169&amp;is_auto=0" TargetMode="External"/><Relationship Id="rId147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98&amp;sbin_map=198&amp;is_auto=0" TargetMode="External"/><Relationship Id="rId252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63&amp;sbin_map=163&amp;is_auto=0" TargetMode="External"/><Relationship Id="rId700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61100&amp;sbin_info=57&amp;sbin_map=57&amp;is_auto=0" TargetMode="External"/><Relationship Id="rId1123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10000&amp;sbin_info=378&amp;sbin_map=378&amp;is_auto=0" TargetMode="External"/><Relationship Id="rId1330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1&amp;sbin_map=31&amp;is_auto=0" TargetMode="External"/><Relationship Id="rId30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02&amp;sbin_map=202&amp;is_auto=0" TargetMode="External"/><Relationship Id="rId3295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4938200&amp;sbin_info=24&amp;sbin_map=24&amp;is_auto=0" TargetMode="External"/><Relationship Id="rId315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4&amp;sbin_map=254&amp;is_auto=0" TargetMode="External"/><Relationship Id="rId3362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023100&amp;sbin_info=244&amp;sbin_map=244&amp;is_auto=0" TargetMode="External"/><Relationship Id="rId28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6500&amp;sbin_info=86&amp;sbin_map=86&amp;is_auto=0" TargetMode="External"/><Relationship Id="rId49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3000&amp;sbin_info=600&amp;sbin_map=600&amp;is_auto=0" TargetMode="External"/><Relationship Id="rId2171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40457700&amp;sbin_info=51&amp;sbin_map=51&amp;is_auto=0" TargetMode="External"/><Relationship Id="rId30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47&amp;sbin_map=147&amp;is_auto=0" TargetMode="External"/><Relationship Id="rId322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321&amp;sbin_map=321&amp;is_auto=0" TargetMode="External"/><Relationship Id="rId143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13700&amp;sbin_info=195&amp;sbin_map=195&amp;is_auto=0" TargetMode="External"/><Relationship Id="rId35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40&amp;sbin_map=140&amp;is_auto=0" TargetMode="External"/><Relationship Id="rId203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92&amp;sbin_map=92&amp;is_auto=0" TargetMode="External"/><Relationship Id="rId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88631100&amp;sbin_info=16&amp;sbin_map=16&amp;is_auto=0" TargetMode="External"/><Relationship Id="rId21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15100&amp;sbin_info=25&amp;sbin_map=25&amp;is_auto=0" TargetMode="External"/><Relationship Id="rId298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33&amp;sbin_map=133&amp;is_auto=0" TargetMode="External"/><Relationship Id="rId179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72&amp;sbin_map=472&amp;is_auto=0" TargetMode="External"/><Relationship Id="rId284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51700&amp;sbin_info=242&amp;sbin_map=242&amp;is_auto=0" TargetMode="External"/><Relationship Id="rId89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761900&amp;sbin_info=171&amp;sbin_map=171&amp;is_auto=0" TargetMode="External"/><Relationship Id="rId165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38&amp;sbin_map=338&amp;is_auto=0" TargetMode="External"/><Relationship Id="rId1864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74714300&amp;sbin_info=4&amp;sbin_map=4&amp;is_auto=0" TargetMode="External"/><Relationship Id="rId270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3.03432500&amp;sbin_info=326&amp;sbin_map=326&amp;is_auto=0" TargetMode="External"/><Relationship Id="rId291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97&amp;sbin_map=97&amp;is_auto=0" TargetMode="External"/><Relationship Id="rId151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48&amp;sbin_map=248&amp;is_auto=0" TargetMode="External"/><Relationship Id="rId172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94&amp;sbin_map=394&amp;is_auto=0" TargetMode="External"/><Relationship Id="rId16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22484200&amp;sbin_info=3&amp;sbin_map=3&amp;is_auto=0" TargetMode="External"/><Relationship Id="rId1931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384100&amp;sbin_info=32&amp;sbin_map=32&amp;is_auto=0" TargetMode="External"/><Relationship Id="rId368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20500&amp;sbin_info=205&amp;sbin_map=205&amp;is_auto=0" TargetMode="External"/><Relationship Id="rId249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8700&amp;sbin_info=143&amp;sbin_map=143&amp;is_auto=0" TargetMode="External"/><Relationship Id="rId354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5&amp;sbin_map=125&amp;is_auto=0" TargetMode="External"/><Relationship Id="rId67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24500&amp;sbin_info=37&amp;sbin_map=37&amp;is_auto=0" TargetMode="External"/><Relationship Id="rId235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08200&amp;sbin_info=31&amp;sbin_map=31&amp;is_auto=0" TargetMode="External"/><Relationship Id="rId375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57&amp;sbin_map=257&amp;is_auto=0" TargetMode="External"/><Relationship Id="rId88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193&amp;sbin_map=193&amp;is_auto=0" TargetMode="External"/><Relationship Id="rId256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93&amp;sbin_map=193&amp;is_auto=0" TargetMode="External"/><Relationship Id="rId277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270&amp;sbin_map=270&amp;is_auto=0" TargetMode="External"/><Relationship Id="rId3409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57000&amp;sbin_info=31&amp;sbin_map=31&amp;is_auto=0" TargetMode="External"/><Relationship Id="rId361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61&amp;sbin_map=161&amp;is_auto=0" TargetMode="External"/><Relationship Id="rId53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9621700&amp;sbin_info=54&amp;sbin_map=54&amp;is_auto=0" TargetMode="External"/><Relationship Id="rId74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95600&amp;sbin_info=114&amp;sbin_map=114&amp;is_auto=0" TargetMode="External"/><Relationship Id="rId95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37&amp;sbin_map=237&amp;is_auto=0" TargetMode="External"/><Relationship Id="rId1167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10198300&amp;sbin_info=47&amp;sbin_map=47&amp;is_auto=0" TargetMode="External"/><Relationship Id="rId137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41000&amp;sbin_info=118&amp;sbin_map=118&amp;is_auto=0" TargetMode="External"/><Relationship Id="rId158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297&amp;sbin_map=297&amp;is_auto=0" TargetMode="External"/><Relationship Id="rId2218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486400&amp;sbin_info=236&amp;sbin_map=236&amp;is_auto=0" TargetMode="External"/><Relationship Id="rId2425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04&amp;sbin_map=104&amp;is_auto=0" TargetMode="External"/><Relationship Id="rId263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58&amp;sbin_map=258&amp;is_auto=0" TargetMode="External"/><Relationship Id="rId80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764100&amp;sbin_info=10&amp;sbin_map=10&amp;is_auto=0" TargetMode="External"/><Relationship Id="rId604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46700&amp;sbin_info=229&amp;sbin_map=229&amp;is_auto=0" TargetMode="External"/><Relationship Id="rId81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12200&amp;sbin_info=155&amp;sbin_map=155&amp;is_auto=0" TargetMode="External"/><Relationship Id="rId1027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98&amp;sbin_map=298&amp;is_auto=0" TargetMode="External"/><Relationship Id="rId1234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51200&amp;sbin_info=160&amp;sbin_map=160&amp;is_auto=0" TargetMode="External"/><Relationship Id="rId144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171&amp;sbin_map=171&amp;is_auto=0" TargetMode="External"/><Relationship Id="rId1301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614400&amp;sbin_info=268&amp;sbin_map=268&amp;is_auto=0" TargetMode="External"/><Relationship Id="rId319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296&amp;sbin_map=296&amp;is_auto=0" TargetMode="External"/><Relationship Id="rId30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5&amp;sbin_map=175&amp;is_auto=0" TargetMode="External"/><Relationship Id="rId3266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1.22711100&amp;sbin_info=17&amp;sbin_map=17&amp;is_auto=0" TargetMode="External"/><Relationship Id="rId347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13600&amp;sbin_info=59&amp;sbin_map=59&amp;is_auto=0" TargetMode="External"/><Relationship Id="rId187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28100&amp;sbin_info=88&amp;sbin_map=88&amp;is_auto=0" TargetMode="External"/><Relationship Id="rId39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164&amp;sbin_map=164&amp;is_auto=0" TargetMode="External"/><Relationship Id="rId207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115&amp;sbin_map=115&amp;is_auto=0" TargetMode="External"/><Relationship Id="rId2282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52100&amp;sbin_info=145&amp;sbin_map=145&amp;is_auto=0" TargetMode="External"/><Relationship Id="rId312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99800&amp;sbin_info=229&amp;sbin_map=229&amp;is_auto=0" TargetMode="External"/><Relationship Id="rId368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98&amp;sbin_map=198&amp;is_auto=0" TargetMode="External"/><Relationship Id="rId25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5&amp;sbin_map=5&amp;is_auto=0" TargetMode="External"/><Relationship Id="rId1091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351&amp;sbin_map=351&amp;is_auto=0" TargetMode="External"/><Relationship Id="rId3333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484300&amp;sbin_info=95&amp;sbin_map=95&amp;is_auto=0" TargetMode="External"/><Relationship Id="rId354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120&amp;sbin_map=120&amp;is_auto=0" TargetMode="External"/><Relationship Id="rId114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269800&amp;sbin_info=194&amp;sbin_map=194&amp;is_auto=0" TargetMode="External"/><Relationship Id="rId46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00000&amp;sbin_info=223&amp;sbin_map=223&amp;is_auto=0" TargetMode="External"/><Relationship Id="rId214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10371700&amp;sbin_info=151&amp;sbin_map=151&amp;is_auto=0" TargetMode="External"/><Relationship Id="rId3400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1282300&amp;sbin_info=81&amp;sbin_map=81&amp;is_auto=0" TargetMode="External"/><Relationship Id="rId321" Type="http://schemas.openxmlformats.org/officeDocument/2006/relationships/hyperlink" Target="http://cpdb.realtek.com/cpdbv3/view/filter/filter_view.php?proj=RL6982&amp;startdate=2025-09-29&amp;enddate=2025-10-05&amp;limit_value_yield=1&amp;logic_yield=1&amp;logic=1&amp;limit_value_sbin=0.00041000&amp;sbin_info=119&amp;sbin_map=119&amp;is_auto=0" TargetMode="External"/><Relationship Id="rId200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960300&amp;sbin_info=75&amp;sbin_map=75&amp;is_auto=0" TargetMode="External"/><Relationship Id="rId295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119&amp;sbin_map=119&amp;is_auto=0" TargetMode="External"/><Relationship Id="rId176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436&amp;sbin_map=436&amp;is_auto=0" TargetMode="External"/><Relationship Id="rId281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112900&amp;sbin_info=189&amp;sbin_map=189&amp;is_auto=0" TargetMode="External"/><Relationship Id="rId1628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321&amp;sbin_map=321&amp;is_auto=0" TargetMode="External"/><Relationship Id="rId1975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0000000&amp;sbin_info=59&amp;sbin_map=59&amp;is_auto=0" TargetMode="External"/><Relationship Id="rId319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288&amp;sbin_map=288&amp;is_auto=0" TargetMode="External"/><Relationship Id="rId1835" Type="http://schemas.openxmlformats.org/officeDocument/2006/relationships/hyperlink" Target="http://cpdb.realtek.com/cpdbv3/view/filter/filter_view.php?proj=RL6856&amp;startdate=2025-09-29&amp;enddate=2025-10-05&amp;limit_value_yield=1&amp;logic_yield=1&amp;logic=1&amp;limit_value_sbin=0.00000000&amp;sbin_info=571&amp;sbin_map=571&amp;is_auto=0" TargetMode="External"/><Relationship Id="rId3050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00000&amp;sbin_info=170&amp;sbin_map=170&amp;is_auto=0" TargetMode="External"/><Relationship Id="rId1902" Type="http://schemas.openxmlformats.org/officeDocument/2006/relationships/hyperlink" Target="http://cpdb.realtek.com/cpdbv3/view/filter/filter_view.php?proj=RL6750&amp;startdate=2025-09-29&amp;enddate=2025-10-05&amp;limit_value_yield=1&amp;logic_yield=1&amp;logic=1&amp;limit_value_sbin=0.06338200&amp;sbin_info=7&amp;sbin_map=7&amp;is_auto=0" TargetMode="External"/><Relationship Id="rId788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152800&amp;sbin_info=140&amp;sbin_map=140&amp;is_auto=0" TargetMode="External"/><Relationship Id="rId995" Type="http://schemas.openxmlformats.org/officeDocument/2006/relationships/hyperlink" Target="http://cpdb.realtek.com/cpdbv3/view/filter/filter_view.php?proj=RL6963&amp;startdate=2025-09-29&amp;enddate=2025-10-05&amp;limit_value_yield=1&amp;logic_yield=1&amp;logic=1&amp;limit_value_sbin=0.00000000&amp;sbin_info=267&amp;sbin_map=267&amp;is_auto=0" TargetMode="External"/><Relationship Id="rId2469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17400&amp;sbin_info=129&amp;sbin_map=129&amp;is_auto=0" TargetMode="External"/><Relationship Id="rId2676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322&amp;sbin_map=322&amp;is_auto=0" TargetMode="External"/><Relationship Id="rId2883" Type="http://schemas.openxmlformats.org/officeDocument/2006/relationships/hyperlink" Target="http://cpdb.realtek.com/cpdbv3/view/filter/filter_view.php?proj=RL6748&amp;startdate=2025-09-29&amp;enddate=2025-10-05&amp;limit_value_yield=1&amp;logic_yield=1&amp;logic=1&amp;limit_value_sbin=0.00026100&amp;sbin_info=77&amp;sbin_map=77&amp;is_auto=0" TargetMode="External"/><Relationship Id="rId3727" Type="http://schemas.openxmlformats.org/officeDocument/2006/relationships/hyperlink" Target="http://cpdb.realtek.com/cpdbv3/view/filter/filter_view.php?proj=RL6641&amp;startdate=2025-09-29&amp;enddate=2025-10-05&amp;limit_value_yield=1&amp;logic_yield=1&amp;logic=1&amp;limit_value_sbin=0.00000000&amp;sbin_info=235&amp;sbin_map=235&amp;is_auto=0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://cpdb.realtek.com/cpdbv3/view/mergeCell.php?project=RL6982&amp;cp=CP1&amp;version=RL6982_HD_TA01_V03&amp;lotid=P9DF6&amp;waferid=MAX506-03E2&amp;bintype=sbin" TargetMode="External"/><Relationship Id="rId21" Type="http://schemas.openxmlformats.org/officeDocument/2006/relationships/hyperlink" Target="http://cpdb.realtek.com/cpdbv3/view/mergeCell.php?project=RL6982&amp;cp=CP1&amp;version=RL6982_HD_TA01_V03&amp;lotid=P9DF6&amp;waferid=MAX506-01F4&amp;bintype=sbin" TargetMode="External"/><Relationship Id="rId42" Type="http://schemas.openxmlformats.org/officeDocument/2006/relationships/hyperlink" Target="http://cpdb.realtek.com/cpdbv3/view/mergeCell.php?project=RL6982&amp;cp=CP1&amp;version=RL6982_HD_TA01_V03&amp;lotid=P9DF7&amp;waferid=MAX511-08H2&amp;bintype=sbin" TargetMode="External"/><Relationship Id="rId47" Type="http://schemas.openxmlformats.org/officeDocument/2006/relationships/hyperlink" Target="http://cpdb.realtek.com/cpdbv3/view/mergeCell.php?project=RL6982&amp;cp=CP1&amp;version=RL6982_HD_TA01_V03&amp;lotid=P9EP5&amp;waferid=MAX989-07C3&amp;bintype=sbin" TargetMode="External"/><Relationship Id="rId63" Type="http://schemas.openxmlformats.org/officeDocument/2006/relationships/hyperlink" Target="http://cpdb.realtek.com/cpdbv3/view/mergeCell.php?project=RL6748&amp;cp=CP1&amp;version=RL6748ZA_TC01_V25&amp;lotid=P9G75-1&amp;waferid=MBA698-14G6&amp;bintype=sbin" TargetMode="External"/><Relationship Id="rId68" Type="http://schemas.openxmlformats.org/officeDocument/2006/relationships/hyperlink" Target="http://cpdb.realtek.com/cpdbv3/view/mergeCell.php?project=RL6748&amp;cp=CP1&amp;version=RL6748ZA_TC01_V25&amp;lotid=P9G75-1&amp;waferid=MBA698-04E3&amp;bintype=sbin" TargetMode="External"/><Relationship Id="rId84" Type="http://schemas.openxmlformats.org/officeDocument/2006/relationships/hyperlink" Target="http://cpdb.realtek.com/cpdbv3/view/mergeCell.php?project=RL6748&amp;cp=CP1&amp;version=RL6748ZA_TC01_V25&amp;lotid=P9G75-1&amp;waferid=MBA698-16F4&amp;bintype=sbin" TargetMode="External"/><Relationship Id="rId89" Type="http://schemas.openxmlformats.org/officeDocument/2006/relationships/hyperlink" Target="http://cpdb.realtek.com/cpdbv3/view/mergeCell.php?project=RL6641&amp;cp=CP1&amp;version=RL6641ZA_TA01_V16&amp;lotid=P9DT0&amp;waferid=T4P928-15E3&amp;bintype=sbin" TargetMode="External"/><Relationship Id="rId16" Type="http://schemas.openxmlformats.org/officeDocument/2006/relationships/hyperlink" Target="http://cpdb.realtek.com/cpdbv3/view/mergeCell.php?project=RL6982&amp;cp=CP1&amp;version=RL6982_HD_TA01_V03&amp;lotid=P9DF8&amp;waferid=MAX992-10G2&amp;bintype=sbin" TargetMode="External"/><Relationship Id="rId11" Type="http://schemas.openxmlformats.org/officeDocument/2006/relationships/hyperlink" Target="http://cpdb.realtek.com/cpdbv3/view/mergeCell.php?project=RL6982&amp;cp=CP1&amp;version=RL6982_HD_TA01_V03&amp;lotid=P9AT6&amp;waferid=MAX055-07F6&amp;bintype=sbin" TargetMode="External"/><Relationship Id="rId32" Type="http://schemas.openxmlformats.org/officeDocument/2006/relationships/hyperlink" Target="http://cpdb.realtek.com/cpdbv3/view/mergeCell.php?project=RL6982&amp;cp=CP1&amp;version=RL6982_HD_TA01_V03&amp;lotid=P9DF7&amp;waferid=MAX511-25G4&amp;bintype=sbin" TargetMode="External"/><Relationship Id="rId37" Type="http://schemas.openxmlformats.org/officeDocument/2006/relationships/hyperlink" Target="http://cpdb.realtek.com/cpdbv3/view/mergeCell.php?project=RL6982&amp;cp=CP1&amp;version=RL6982_HD_TA01_V03&amp;lotid=P9DZ4&amp;waferid=MAX517-01B6&amp;bintype=sbin" TargetMode="External"/><Relationship Id="rId53" Type="http://schemas.openxmlformats.org/officeDocument/2006/relationships/hyperlink" Target="http://cpdb.realtek.com/cpdbv3/view/mergeCell.php?project=RL6748&amp;cp=CP1&amp;version=RL6748ZA_V25&amp;lotid=P9H06&amp;waferid=MBA696-02E0&amp;bintype=sbin" TargetMode="External"/><Relationship Id="rId58" Type="http://schemas.openxmlformats.org/officeDocument/2006/relationships/hyperlink" Target="http://cpdb.realtek.com/cpdbv3/view/mergeCell.php?project=RL6748&amp;cp=CP1&amp;version=RL6748ZA_V25&amp;lotid=P9H06&amp;waferid=MBA696-09H0&amp;bintype=sbin" TargetMode="External"/><Relationship Id="rId74" Type="http://schemas.openxmlformats.org/officeDocument/2006/relationships/hyperlink" Target="http://cpdb.realtek.com/cpdbv3/view/mergeCell.php?project=RL6748&amp;cp=CP1&amp;version=RL6748ZA_TC01_V25&amp;lotid=P9G75-1&amp;waferid=MBA698-20E2&amp;bintype=sbin" TargetMode="External"/><Relationship Id="rId79" Type="http://schemas.openxmlformats.org/officeDocument/2006/relationships/hyperlink" Target="http://cpdb.realtek.com/cpdbv3/view/mergeCell.php?project=RL6748&amp;cp=CP1&amp;version=RL6748ZA_TC01_V25&amp;lotid=P9G75-1&amp;waferid=MBA698-03F0&amp;bintype=sbin" TargetMode="External"/><Relationship Id="rId5" Type="http://schemas.openxmlformats.org/officeDocument/2006/relationships/hyperlink" Target="http://cpdb.realtek.com/cpdbv3/view/mergeCell.php?project=RL6982&amp;cp=CP1&amp;version=RL6982_HD_TA01_V03&amp;lotid=P9AT6&amp;waferid=MAX055-23F5&amp;bintype=sbin" TargetMode="External"/><Relationship Id="rId90" Type="http://schemas.openxmlformats.org/officeDocument/2006/relationships/hyperlink" Target="http://cpdb.realtek.com/cpdbv3/view/mergeCell.php?project=RL6641&amp;cp=CP1&amp;version=RL6641ZA_TA01_V16&amp;lotid=P9DT0&amp;waferid=T4P928-06B3&amp;bintype=sbin" TargetMode="External"/><Relationship Id="rId14" Type="http://schemas.openxmlformats.org/officeDocument/2006/relationships/hyperlink" Target="http://cpdb.realtek.com/cpdbv3/view/mergeCell.php?project=RL6982&amp;cp=CP1&amp;version=RL6982_HD_TA01_V03&amp;lotid=P9DZ4&amp;waferid=MAX517-20H1&amp;bintype=sbin" TargetMode="External"/><Relationship Id="rId22" Type="http://schemas.openxmlformats.org/officeDocument/2006/relationships/hyperlink" Target="http://cpdb.realtek.com/cpdbv3/view/mergeCell.php?project=RL6982&amp;cp=CP1&amp;version=RL6982_HD_TA01_V03&amp;lotid=P9DF8&amp;waferid=MAX992-15D1&amp;bintype=sbin" TargetMode="External"/><Relationship Id="rId27" Type="http://schemas.openxmlformats.org/officeDocument/2006/relationships/hyperlink" Target="http://cpdb.realtek.com/cpdbv3/view/mergeCell.php?project=RL6982&amp;cp=CP1&amp;version=RL6982_HD_TA01_V03&amp;lotid=P9EP5&amp;waferid=MAX989-09B1&amp;bintype=sbin" TargetMode="External"/><Relationship Id="rId30" Type="http://schemas.openxmlformats.org/officeDocument/2006/relationships/hyperlink" Target="http://cpdb.realtek.com/cpdbv3/view/mergeCell.php?project=RL6982&amp;cp=CP1&amp;version=RL6982_HD_TA01_V03&amp;lotid=P9DZ4&amp;waferid=MAX517-06G0&amp;bintype=sbin" TargetMode="External"/><Relationship Id="rId35" Type="http://schemas.openxmlformats.org/officeDocument/2006/relationships/hyperlink" Target="http://cpdb.realtek.com/cpdbv3/view/mergeCell.php?project=RL6982&amp;cp=CP1&amp;version=RL6982_HD_TA01_V03&amp;lotid=P9DF7&amp;waferid=MAX511-01E2&amp;bintype=sbin" TargetMode="External"/><Relationship Id="rId43" Type="http://schemas.openxmlformats.org/officeDocument/2006/relationships/hyperlink" Target="http://cpdb.realtek.com/cpdbv3/view/mergeCell.php?project=RL6982&amp;cp=CP1&amp;version=RL6982_HD_TA01_V03&amp;lotid=P9FC7&amp;waferid=MAX987-19B7&amp;bintype=sbin" TargetMode="External"/><Relationship Id="rId48" Type="http://schemas.openxmlformats.org/officeDocument/2006/relationships/hyperlink" Target="http://cpdb.realtek.com/cpdbv3/view/mergeCell.php?project=RL6856&amp;cp=CP1&amp;version=RL6856C_TA01_V11&amp;lotid=P9F74&amp;waferid=PECK36-19F3&amp;bintype=sbin" TargetMode="External"/><Relationship Id="rId56" Type="http://schemas.openxmlformats.org/officeDocument/2006/relationships/hyperlink" Target="http://cpdb.realtek.com/cpdbv3/view/mergeCell.php?project=RL6748&amp;cp=CP1&amp;version=RL6748ZA_V25&amp;lotid=P9H06&amp;waferid=MBA696-08A2&amp;bintype=sbin" TargetMode="External"/><Relationship Id="rId64" Type="http://schemas.openxmlformats.org/officeDocument/2006/relationships/hyperlink" Target="http://cpdb.realtek.com/cpdbv3/view/mergeCell.php?project=RL6748&amp;cp=CP1&amp;version=RL6748ZA_TC01_V25&amp;lotid=P9G75-1&amp;waferid=MBA698-01G2&amp;bintype=sbin" TargetMode="External"/><Relationship Id="rId69" Type="http://schemas.openxmlformats.org/officeDocument/2006/relationships/hyperlink" Target="http://cpdb.realtek.com/cpdbv3/view/mergeCell.php?project=RL6748&amp;cp=CP1&amp;version=RL6748ZA_TC01_V25&amp;lotid=P9G75-1&amp;waferid=MBA698-23C3&amp;bintype=sbin" TargetMode="External"/><Relationship Id="rId77" Type="http://schemas.openxmlformats.org/officeDocument/2006/relationships/hyperlink" Target="http://cpdb.realtek.com/cpdbv3/view/mergeCell.php?project=RL6748&amp;cp=CP1&amp;version=RL6748ZA_TC01_V25&amp;lotid=P9G75-1&amp;waferid=MBA698-10B7&amp;bintype=sbin" TargetMode="External"/><Relationship Id="rId8" Type="http://schemas.openxmlformats.org/officeDocument/2006/relationships/hyperlink" Target="http://cpdb.realtek.com/cpdbv3/view/mergeCell.php?project=RL6982&amp;cp=CP1&amp;version=RL6982_HD_TA01_V03&amp;lotid=P9AT6&amp;waferid=MAX055-12D7&amp;bintype=sbin" TargetMode="External"/><Relationship Id="rId51" Type="http://schemas.openxmlformats.org/officeDocument/2006/relationships/hyperlink" Target="http://cpdb.realtek.com/cpdbv3/view/mergeCell.php?project=RL6750&amp;cp=CP1&amp;version=RL6750_TA01_V04&amp;lotid=P9GU6&amp;waferid=T4R531-23C2&amp;bintype=sbin" TargetMode="External"/><Relationship Id="rId72" Type="http://schemas.openxmlformats.org/officeDocument/2006/relationships/hyperlink" Target="http://cpdb.realtek.com/cpdbv3/view/mergeCell.php?project=RL6748&amp;cp=CP1&amp;version=RL6748ZA_TC01_V25&amp;lotid=P9G75-1&amp;waferid=MBA698-02F5&amp;bintype=sbin" TargetMode="External"/><Relationship Id="rId80" Type="http://schemas.openxmlformats.org/officeDocument/2006/relationships/hyperlink" Target="http://cpdb.realtek.com/cpdbv3/view/mergeCell.php?project=RL6748&amp;cp=CP1&amp;version=RL6748ZA_TC01_V25&amp;lotid=P9G75-1&amp;waferid=MBA698-09B2&amp;bintype=sbin" TargetMode="External"/><Relationship Id="rId85" Type="http://schemas.openxmlformats.org/officeDocument/2006/relationships/hyperlink" Target="http://cpdb.realtek.com/cpdbv3/view/mergeCell.php?project=RL6748&amp;cp=CP1&amp;version=RL6748ZA_TC01_V25&amp;lotid=P9G75-1&amp;waferid=MBA698-06D1&amp;bintype=sbin" TargetMode="External"/><Relationship Id="rId3" Type="http://schemas.openxmlformats.org/officeDocument/2006/relationships/hyperlink" Target="http://cpdb.realtek.com/cpdbv3/view/mergeCell.php?project=RL6982&amp;cp=CP1&amp;version=RL6982_HD_TA01_V03&amp;lotid=P9AT6&amp;waferid=MAX055-22G2&amp;bintype=sbin" TargetMode="External"/><Relationship Id="rId12" Type="http://schemas.openxmlformats.org/officeDocument/2006/relationships/hyperlink" Target="http://cpdb.realtek.com/cpdbv3/view/mergeCell.php?project=RL6982&amp;cp=CP1&amp;version=RL6982_HD_TA01_V03&amp;lotid=P9AU3&amp;waferid=MAX072-16A7&amp;bintype=sbin" TargetMode="External"/><Relationship Id="rId17" Type="http://schemas.openxmlformats.org/officeDocument/2006/relationships/hyperlink" Target="http://cpdb.realtek.com/cpdbv3/view/mergeCell.php?project=RL6982&amp;cp=CP1&amp;version=RL6982_HD_TA01_V03&amp;lotid=P9DF7&amp;waferid=MAX511-03D0&amp;bintype=sbin" TargetMode="External"/><Relationship Id="rId25" Type="http://schemas.openxmlformats.org/officeDocument/2006/relationships/hyperlink" Target="http://cpdb.realtek.com/cpdbv3/view/mergeCell.php?project=RL6982&amp;cp=CP1&amp;version=RL6982_HD_TA01_V03&amp;lotid=P9EP5&amp;waferid=MAX989-01G1&amp;bintype=sbin" TargetMode="External"/><Relationship Id="rId33" Type="http://schemas.openxmlformats.org/officeDocument/2006/relationships/hyperlink" Target="http://cpdb.realtek.com/cpdbv3/view/mergeCell.php?project=RL6982&amp;cp=CP1&amp;version=RL6982_HD_TA01_V03&amp;lotid=P9EP5&amp;waferid=MAX989-13H2&amp;bintype=sbin" TargetMode="External"/><Relationship Id="rId38" Type="http://schemas.openxmlformats.org/officeDocument/2006/relationships/hyperlink" Target="http://cpdb.realtek.com/cpdbv3/view/mergeCell.php?project=RL6982&amp;cp=CP1&amp;version=RL6982_HD_TA01_V03&amp;lotid=P9FC7&amp;waferid=MAX987-01E4&amp;bintype=sbin" TargetMode="External"/><Relationship Id="rId46" Type="http://schemas.openxmlformats.org/officeDocument/2006/relationships/hyperlink" Target="http://cpdb.realtek.com/cpdbv3/view/mergeCell.php?project=RL6982&amp;cp=CP1&amp;version=RL6982_HD_TA01_V03&amp;lotid=P9EP4&amp;waferid=MAX522-05F3&amp;bintype=sbin" TargetMode="External"/><Relationship Id="rId59" Type="http://schemas.openxmlformats.org/officeDocument/2006/relationships/hyperlink" Target="http://cpdb.realtek.com/cpdbv3/view/mergeCell.php?project=RL6748&amp;cp=CP1&amp;version=RL6748ZA_V25&amp;lotid=P9H07&amp;waferid=MBA692-11D6&amp;bintype=sbin" TargetMode="External"/><Relationship Id="rId67" Type="http://schemas.openxmlformats.org/officeDocument/2006/relationships/hyperlink" Target="http://cpdb.realtek.com/cpdbv3/view/mergeCell.php?project=RL6748&amp;cp=CP1&amp;version=RL6748ZA_TC01_V25&amp;lotid=P9G75-1&amp;waferid=MBA698-08B7&amp;bintype=sbin" TargetMode="External"/><Relationship Id="rId20" Type="http://schemas.openxmlformats.org/officeDocument/2006/relationships/hyperlink" Target="http://cpdb.realtek.com/cpdbv3/view/mergeCell.php?project=RL6982&amp;cp=CP1&amp;version=RL6982_HD_TA01_V03&amp;lotid=P9DF8&amp;waferid=MAX992-12F0&amp;bintype=sbin" TargetMode="External"/><Relationship Id="rId41" Type="http://schemas.openxmlformats.org/officeDocument/2006/relationships/hyperlink" Target="http://cpdb.realtek.com/cpdbv3/view/mergeCell.php?project=RL6982&amp;cp=CP1&amp;version=RL6982_HD_TA01_V03&amp;lotid=P9EP5&amp;waferid=MAX989-17E6&amp;bintype=sbin" TargetMode="External"/><Relationship Id="rId54" Type="http://schemas.openxmlformats.org/officeDocument/2006/relationships/hyperlink" Target="http://cpdb.realtek.com/cpdbv3/view/mergeCell.php?project=RL6748&amp;cp=CP1&amp;version=RL6748ZA_V25&amp;lotid=P9H06&amp;waferid=MBA696-05C1&amp;bintype=sbin" TargetMode="External"/><Relationship Id="rId62" Type="http://schemas.openxmlformats.org/officeDocument/2006/relationships/hyperlink" Target="http://cpdb.realtek.com/cpdbv3/view/mergeCell.php?project=RL6748&amp;cp=CP1&amp;version=RL6748ZA_TC01_V25&amp;lotid=P9G75-1&amp;waferid=MBA698-11B2&amp;bintype=sbin" TargetMode="External"/><Relationship Id="rId70" Type="http://schemas.openxmlformats.org/officeDocument/2006/relationships/hyperlink" Target="http://cpdb.realtek.com/cpdbv3/view/mergeCell.php?project=RL6748&amp;cp=CP1&amp;version=RL6748ZA_TC01_V25&amp;lotid=P9G75-1&amp;waferid=MBA698-24B6&amp;bintype=sbin" TargetMode="External"/><Relationship Id="rId75" Type="http://schemas.openxmlformats.org/officeDocument/2006/relationships/hyperlink" Target="http://cpdb.realtek.com/cpdbv3/view/mergeCell.php?project=RL6748&amp;cp=CP1&amp;version=RL6748ZA_TC01_V25&amp;lotid=P9G75-1&amp;waferid=MBA698-18E2&amp;bintype=sbin" TargetMode="External"/><Relationship Id="rId83" Type="http://schemas.openxmlformats.org/officeDocument/2006/relationships/hyperlink" Target="http://cpdb.realtek.com/cpdbv3/view/mergeCell.php?project=RL6748&amp;cp=CP1&amp;version=RL6748ZA_TC01_V25&amp;lotid=P9G75-1&amp;waferid=MBA698-19D5&amp;bintype=sbin" TargetMode="External"/><Relationship Id="rId88" Type="http://schemas.openxmlformats.org/officeDocument/2006/relationships/hyperlink" Target="http://cpdb.realtek.com/cpdbv3/view/mergeCell.php?project=RL6641&amp;cp=CP1&amp;version=RL6641ZA_TA01_V16&amp;lotid=P9DT0&amp;waferid=T4P928-21B7&amp;bintype=sbin" TargetMode="External"/><Relationship Id="rId1" Type="http://schemas.openxmlformats.org/officeDocument/2006/relationships/hyperlink" Target="http://cpdb.realtek.com/cpdbv3/view/mergeCell.php?project=RL6982&amp;cp=CP1&amp;version=RL6982_HD_TA01_V03&amp;lotid=P9CS3&amp;waferid=MAX507-21A0&amp;bintype=sbin" TargetMode="External"/><Relationship Id="rId6" Type="http://schemas.openxmlformats.org/officeDocument/2006/relationships/hyperlink" Target="http://cpdb.realtek.com/cpdbv3/view/mergeCell.php?project=RL6982&amp;cp=CP1&amp;version=RL6982_HD_TA01_V03&amp;lotid=P9AT6&amp;waferid=MAX055-11E4&amp;bintype=sbin" TargetMode="External"/><Relationship Id="rId15" Type="http://schemas.openxmlformats.org/officeDocument/2006/relationships/hyperlink" Target="http://cpdb.realtek.com/cpdbv3/view/mergeCell.php?project=RL6982&amp;cp=CP1&amp;version=RL6982_HD_TA01_V03&amp;lotid=P9DZ4&amp;waferid=MAX517-23F2&amp;bintype=sbin" TargetMode="External"/><Relationship Id="rId23" Type="http://schemas.openxmlformats.org/officeDocument/2006/relationships/hyperlink" Target="http://cpdb.realtek.com/cpdbv3/view/mergeCell.php?project=RL6982&amp;cp=CP1&amp;version=RL6982_HD_TA01_V03&amp;lotid=P9DZ4&amp;waferid=MAX517-08E6&amp;bintype=sbin" TargetMode="External"/><Relationship Id="rId28" Type="http://schemas.openxmlformats.org/officeDocument/2006/relationships/hyperlink" Target="http://cpdb.realtek.com/cpdbv3/view/mergeCell.php?project=RL6982&amp;cp=CP1&amp;version=RL6982_HD_TA01_V03&amp;lotid=P9DZ4&amp;waferid=MAX517-05G5&amp;bintype=sbin" TargetMode="External"/><Relationship Id="rId36" Type="http://schemas.openxmlformats.org/officeDocument/2006/relationships/hyperlink" Target="http://cpdb.realtek.com/cpdbv3/view/mergeCell.php?project=RL6982&amp;cp=CP1&amp;version=RL6982_HD_TA01_V03&amp;lotid=P9DF6&amp;waferid=MAX506-12H2&amp;bintype=sbin" TargetMode="External"/><Relationship Id="rId49" Type="http://schemas.openxmlformats.org/officeDocument/2006/relationships/hyperlink" Target="http://cpdb.realtek.com/cpdbv3/view/mergeCell.php?project=RL6750&amp;cp=CP1&amp;version=RL6750_TA01_V04&amp;lotid=P9GU6&amp;waferid=T4R531-25B0&amp;bintype=sbin" TargetMode="External"/><Relationship Id="rId57" Type="http://schemas.openxmlformats.org/officeDocument/2006/relationships/hyperlink" Target="http://cpdb.realtek.com/cpdbv3/view/mergeCell.php?project=RL6748&amp;cp=CP1&amp;version=RL6748ZA_V25&amp;lotid=P9H06&amp;waferid=MBA696-03D3&amp;bintype=sbin" TargetMode="External"/><Relationship Id="rId10" Type="http://schemas.openxmlformats.org/officeDocument/2006/relationships/hyperlink" Target="http://cpdb.realtek.com/cpdbv3/view/mergeCell.php?project=RL6982&amp;cp=CP1&amp;version=RL6982_HD_TA01_V03&amp;lotid=P9AT6&amp;waferid=MAX055-25E3&amp;bintype=sbin" TargetMode="External"/><Relationship Id="rId31" Type="http://schemas.openxmlformats.org/officeDocument/2006/relationships/hyperlink" Target="http://cpdb.realtek.com/cpdbv3/view/mergeCell.php?project=RL6982&amp;cp=CP1&amp;version=RL6982_HD_TA01_V03&amp;lotid=P9DF7&amp;waferid=MAX511-20C2&amp;bintype=sbin" TargetMode="External"/><Relationship Id="rId44" Type="http://schemas.openxmlformats.org/officeDocument/2006/relationships/hyperlink" Target="http://cpdb.realtek.com/cpdbv3/view/mergeCell.php?project=RL6982&amp;cp=CP1&amp;version=RL6982_HD_TA01_V03&amp;lotid=P9FC8&amp;waferid=MAX988-18H0&amp;bintype=sbin" TargetMode="External"/><Relationship Id="rId52" Type="http://schemas.openxmlformats.org/officeDocument/2006/relationships/hyperlink" Target="http://cpdb.realtek.com/cpdbv3/view/mergeCell.php?project=RL6750&amp;cp=CP1&amp;version=RL6750_TA01_V04&amp;lotid=P9GU6&amp;waferid=T4R531-24B5&amp;bintype=sbin" TargetMode="External"/><Relationship Id="rId60" Type="http://schemas.openxmlformats.org/officeDocument/2006/relationships/hyperlink" Target="http://cpdb.realtek.com/cpdbv3/view/mergeCell.php?project=RL6748&amp;cp=CP1&amp;version=RL6748ZA_V25&amp;lotid=P9DT1&amp;waferid=MAX498-04E3&amp;bintype=sbin" TargetMode="External"/><Relationship Id="rId65" Type="http://schemas.openxmlformats.org/officeDocument/2006/relationships/hyperlink" Target="http://cpdb.realtek.com/cpdbv3/view/mergeCell.php?project=RL6748&amp;cp=CP1&amp;version=RL6748ZA_TC01_V25&amp;lotid=P9G75-1&amp;waferid=MBA698-21D5&amp;bintype=sbin" TargetMode="External"/><Relationship Id="rId73" Type="http://schemas.openxmlformats.org/officeDocument/2006/relationships/hyperlink" Target="http://cpdb.realtek.com/cpdbv3/view/mergeCell.php?project=RL6748&amp;cp=CP1&amp;version=RL6748ZA_TC01_V25&amp;lotid=P9G75-1&amp;waferid=MBA698-12A5&amp;bintype=sbin" TargetMode="External"/><Relationship Id="rId78" Type="http://schemas.openxmlformats.org/officeDocument/2006/relationships/hyperlink" Target="http://cpdb.realtek.com/cpdbv3/view/mergeCell.php?project=RL6748&amp;cp=CP1&amp;version=RL6748ZA_TC01_V25&amp;lotid=P9G75-1&amp;waferid=MBA698-05D6&amp;bintype=sbin" TargetMode="External"/><Relationship Id="rId81" Type="http://schemas.openxmlformats.org/officeDocument/2006/relationships/hyperlink" Target="http://cpdb.realtek.com/cpdbv3/view/mergeCell.php?project=RL6748&amp;cp=CP1&amp;version=RL6748ZA_TC01_V25&amp;lotid=P9G75-1&amp;waferid=MBA698-22D0&amp;bintype=sbin" TargetMode="External"/><Relationship Id="rId86" Type="http://schemas.openxmlformats.org/officeDocument/2006/relationships/hyperlink" Target="http://cpdb.realtek.com/cpdbv3/view/mergeCell.php?project=RL6641&amp;cp=CP1&amp;version=RL6641ZA_TA01_V16&amp;lotid=P9DS8&amp;waferid=T4P974-01E2&amp;bintype=sbin" TargetMode="External"/><Relationship Id="rId4" Type="http://schemas.openxmlformats.org/officeDocument/2006/relationships/hyperlink" Target="http://cpdb.realtek.com/cpdbv3/view/mergeCell.php?project=RL6982&amp;cp=CP1&amp;version=RL6982_HD_TA01_V03&amp;lotid=P9CC3&amp;waferid=MAX512-22F4&amp;bintype=sbin" TargetMode="External"/><Relationship Id="rId9" Type="http://schemas.openxmlformats.org/officeDocument/2006/relationships/hyperlink" Target="http://cpdb.realtek.com/cpdbv3/view/mergeCell.php?project=RL6982&amp;cp=CP1&amp;version=RL6982_HD_TA01_V03&amp;lotid=P9AT6&amp;waferid=MAX055-24F0&amp;bintype=sbin" TargetMode="External"/><Relationship Id="rId13" Type="http://schemas.openxmlformats.org/officeDocument/2006/relationships/hyperlink" Target="http://cpdb.realtek.com/cpdbv3/view/mergeCell.php?project=RL6982&amp;cp=CP1&amp;version=RL6982_HD_TA01_V03&amp;lotid=P9DZ4&amp;waferid=MAX517-02B1&amp;bintype=sbin" TargetMode="External"/><Relationship Id="rId18" Type="http://schemas.openxmlformats.org/officeDocument/2006/relationships/hyperlink" Target="http://cpdb.realtek.com/cpdbv3/view/mergeCell.php?project=RL6982&amp;cp=CP1&amp;version=RL6982_HD_TA01_V03&amp;lotid=P9AU3&amp;waferid=MAX072-12D3&amp;bintype=sbin" TargetMode="External"/><Relationship Id="rId39" Type="http://schemas.openxmlformats.org/officeDocument/2006/relationships/hyperlink" Target="http://cpdb.realtek.com/cpdbv3/view/mergeCell.php?project=RL6982&amp;cp=CP1&amp;version=RL6982_HD_TA01_V03&amp;lotid=P9EP4&amp;waferid=MAX522-11C7&amp;bintype=sbin" TargetMode="External"/><Relationship Id="rId34" Type="http://schemas.openxmlformats.org/officeDocument/2006/relationships/hyperlink" Target="http://cpdb.realtek.com/cpdbv3/view/mergeCell.php?project=RL6982&amp;cp=CP1&amp;version=RL6982_HD_TA01_V03&amp;lotid=P9DF7&amp;waferid=MAX511-21B5&amp;bintype=sbin" TargetMode="External"/><Relationship Id="rId50" Type="http://schemas.openxmlformats.org/officeDocument/2006/relationships/hyperlink" Target="http://cpdb.realtek.com/cpdbv3/view/mergeCell.php?project=RL6750&amp;cp=CP1&amp;version=RL6750_TA01_V04&amp;lotid=P9GU6&amp;waferid=T4R531-22C7&amp;bintype=sbin" TargetMode="External"/><Relationship Id="rId55" Type="http://schemas.openxmlformats.org/officeDocument/2006/relationships/hyperlink" Target="http://cpdb.realtek.com/cpdbv3/view/mergeCell.php?project=RL6748&amp;cp=CP1&amp;version=RL6748ZA_V25&amp;lotid=P9H06&amp;waferid=MBA696-01E5&amp;bintype=sbin" TargetMode="External"/><Relationship Id="rId76" Type="http://schemas.openxmlformats.org/officeDocument/2006/relationships/hyperlink" Target="http://cpdb.realtek.com/cpdbv3/view/mergeCell.php?project=RL6748&amp;cp=CP1&amp;version=RL6748ZA_TC01_V25&amp;lotid=P9G75-1&amp;waferid=MBA698-17E7&amp;bintype=sbin" TargetMode="External"/><Relationship Id="rId7" Type="http://schemas.openxmlformats.org/officeDocument/2006/relationships/hyperlink" Target="http://cpdb.realtek.com/cpdbv3/view/mergeCell.php?project=RL6982&amp;cp=CP1&amp;version=RL6982_HD_TA01_V03&amp;lotid=P9CC4&amp;waferid=MAX514-20B0&amp;bintype=sbin" TargetMode="External"/><Relationship Id="rId71" Type="http://schemas.openxmlformats.org/officeDocument/2006/relationships/hyperlink" Target="http://cpdb.realtek.com/cpdbv3/view/mergeCell.php?project=RL6748&amp;cp=CP1&amp;version=RL6748ZA_TC01_V25&amp;lotid=P9G75-1&amp;waferid=MBA698-15G1&amp;bintype=sbin" TargetMode="External"/><Relationship Id="rId2" Type="http://schemas.openxmlformats.org/officeDocument/2006/relationships/hyperlink" Target="http://cpdb.realtek.com/cpdbv3/view/mergeCell.php?project=RL6982&amp;cp=CP1&amp;version=RL6982_HD_TA01_V03&amp;lotid=P9AU3&amp;waferid=MAX072-11E0&amp;bintype=sbin" TargetMode="External"/><Relationship Id="rId29" Type="http://schemas.openxmlformats.org/officeDocument/2006/relationships/hyperlink" Target="http://cpdb.realtek.com/cpdbv3/view/mergeCell.php?project=RL6982&amp;cp=CP1&amp;version=RL6982_HD_TA01_V03&amp;lotid=P9DF8&amp;waferid=MAX992-25F4&amp;bintype=sbin" TargetMode="External"/><Relationship Id="rId24" Type="http://schemas.openxmlformats.org/officeDocument/2006/relationships/hyperlink" Target="http://cpdb.realtek.com/cpdbv3/view/mergeCell.php?project=RL6982&amp;cp=CP1&amp;version=RL6982_HD_TA01_V03&amp;lotid=P9DF8&amp;waferid=MAX992-16C4&amp;bintype=sbin" TargetMode="External"/><Relationship Id="rId40" Type="http://schemas.openxmlformats.org/officeDocument/2006/relationships/hyperlink" Target="http://cpdb.realtek.com/cpdbv3/view/mergeCell.php?project=RL6982&amp;cp=CP1&amp;version=RL6982_HD_TA01_V03&amp;lotid=P9DF6&amp;waferid=MAX506-19C7&amp;bintype=sbin" TargetMode="External"/><Relationship Id="rId45" Type="http://schemas.openxmlformats.org/officeDocument/2006/relationships/hyperlink" Target="http://cpdb.realtek.com/cpdbv3/view/mergeCell.php?project=RL6982&amp;cp=CP1&amp;version=RL6982_HD_TA01_V03&amp;lotid=P9FC8&amp;waferid=MAX988-01B5&amp;bintype=sbin" TargetMode="External"/><Relationship Id="rId66" Type="http://schemas.openxmlformats.org/officeDocument/2006/relationships/hyperlink" Target="http://cpdb.realtek.com/cpdbv3/view/mergeCell.php?project=RL6748&amp;cp=CP1&amp;version=RL6748ZA_TC01_V25&amp;lotid=P9G75-1&amp;waferid=MBA698-25B1&amp;bintype=sbin" TargetMode="External"/><Relationship Id="rId87" Type="http://schemas.openxmlformats.org/officeDocument/2006/relationships/hyperlink" Target="http://cpdb.realtek.com/cpdbv3/view/mergeCell.php?project=RL6641&amp;cp=CP1&amp;version=RL6641ZA_TA01_V16&amp;lotid=P9DT0&amp;waferid=T4P928-04C5&amp;bintype=sbin" TargetMode="External"/><Relationship Id="rId61" Type="http://schemas.openxmlformats.org/officeDocument/2006/relationships/hyperlink" Target="http://cpdb.realtek.com/cpdbv3/view/mergeCell.php?project=RL6748&amp;cp=CP1&amp;version=RL6748ZA_TC01_V25&amp;lotid=P9G75-1&amp;waferid=MBA698-07C4&amp;bintype=sbin" TargetMode="External"/><Relationship Id="rId82" Type="http://schemas.openxmlformats.org/officeDocument/2006/relationships/hyperlink" Target="http://cpdb.realtek.com/cpdbv3/view/mergeCell.php?project=RL6748&amp;cp=CP1&amp;version=RL6748ZA_TC01_V25&amp;lotid=P9G75-1&amp;waferid=MBA698-13A0&amp;bintype=sbin" TargetMode="External"/><Relationship Id="rId19" Type="http://schemas.openxmlformats.org/officeDocument/2006/relationships/hyperlink" Target="http://cpdb.realtek.com/cpdbv3/view/mergeCell.php?project=RL6982&amp;cp=CP1&amp;version=RL6982_HD_TA01_V03&amp;lotid=P9AU6&amp;waferid=MAX523-10A5&amp;bintype=sb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>
      <selection activeCell="M33" sqref="M33"/>
    </sheetView>
  </sheetViews>
  <sheetFormatPr defaultRowHeight="14.5" x14ac:dyDescent="0.35"/>
  <cols>
    <col min="1" max="1" width="18" customWidth="1"/>
    <col min="7" max="7" width="18" customWidth="1"/>
    <col min="9" max="9" width="23" customWidth="1"/>
    <col min="10" max="10" width="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1" t="s">
        <v>0</v>
      </c>
      <c r="H1" s="1" t="s">
        <v>1</v>
      </c>
      <c r="I1" s="1" t="s">
        <v>5</v>
      </c>
      <c r="J1" s="1"/>
      <c r="K1" s="1" t="s">
        <v>2</v>
      </c>
      <c r="L1" s="2" t="s">
        <v>3</v>
      </c>
      <c r="M1" s="3" t="s">
        <v>4</v>
      </c>
    </row>
    <row r="2" spans="1:13" x14ac:dyDescent="0.35">
      <c r="A2" s="99" t="s">
        <v>6</v>
      </c>
      <c r="B2" s="4" t="s">
        <v>7</v>
      </c>
      <c r="C2" s="6">
        <v>0</v>
      </c>
      <c r="D2" s="6">
        <v>0</v>
      </c>
      <c r="E2" s="4"/>
      <c r="G2" s="99" t="s">
        <v>6</v>
      </c>
      <c r="H2" s="4" t="s">
        <v>7</v>
      </c>
      <c r="I2" s="6" t="s">
        <v>8</v>
      </c>
      <c r="J2" s="6"/>
      <c r="K2" s="6">
        <v>0</v>
      </c>
      <c r="L2" s="6">
        <v>0</v>
      </c>
      <c r="M2" s="4"/>
    </row>
    <row r="3" spans="1:13" x14ac:dyDescent="0.35">
      <c r="A3" s="99" t="s">
        <v>9</v>
      </c>
      <c r="B3" s="4" t="s">
        <v>7</v>
      </c>
      <c r="C3" s="6">
        <v>236087</v>
      </c>
      <c r="D3" s="6">
        <v>211638</v>
      </c>
      <c r="E3" s="8">
        <v>0.89639999999999997</v>
      </c>
      <c r="G3" s="99" t="s">
        <v>9</v>
      </c>
      <c r="H3" s="4" t="s">
        <v>7</v>
      </c>
      <c r="I3" s="6" t="s">
        <v>10</v>
      </c>
      <c r="J3" s="6"/>
      <c r="K3" s="6">
        <v>236087</v>
      </c>
      <c r="L3" s="6">
        <v>211638</v>
      </c>
      <c r="M3" s="8">
        <v>0.89639999999999997</v>
      </c>
    </row>
    <row r="4" spans="1:13" x14ac:dyDescent="0.35">
      <c r="A4" s="101"/>
      <c r="B4" s="9" t="s">
        <v>11</v>
      </c>
      <c r="C4" s="10">
        <v>218687</v>
      </c>
      <c r="D4" s="10">
        <v>217750</v>
      </c>
      <c r="E4" s="11">
        <v>0.99570000000000003</v>
      </c>
      <c r="G4" s="100"/>
      <c r="H4" s="102" t="s">
        <v>11</v>
      </c>
      <c r="I4" s="9" t="s">
        <v>12</v>
      </c>
      <c r="J4" s="9"/>
      <c r="K4" s="10">
        <v>961</v>
      </c>
      <c r="L4" s="10">
        <v>958</v>
      </c>
      <c r="M4" s="11">
        <v>0.99690000000000001</v>
      </c>
    </row>
    <row r="5" spans="1:13" x14ac:dyDescent="0.35">
      <c r="A5" s="99" t="s">
        <v>13</v>
      </c>
      <c r="B5" s="4" t="s">
        <v>7</v>
      </c>
      <c r="C5" s="6">
        <v>24778</v>
      </c>
      <c r="D5" s="6">
        <v>22432</v>
      </c>
      <c r="E5" s="8">
        <v>0.90529999999999999</v>
      </c>
      <c r="G5" s="100"/>
      <c r="H5" s="100"/>
      <c r="I5" s="15" t="s">
        <v>14</v>
      </c>
      <c r="J5" s="15"/>
      <c r="K5" s="16">
        <v>93538</v>
      </c>
      <c r="L5" s="16">
        <v>93118</v>
      </c>
      <c r="M5" s="17">
        <v>0.99550000000000005</v>
      </c>
    </row>
    <row r="6" spans="1:13" x14ac:dyDescent="0.35">
      <c r="A6" s="100"/>
      <c r="B6" s="9" t="s">
        <v>11</v>
      </c>
      <c r="C6" s="10">
        <v>117649</v>
      </c>
      <c r="D6" s="10">
        <v>116457</v>
      </c>
      <c r="E6" s="11">
        <v>0.9899</v>
      </c>
      <c r="G6" s="100"/>
      <c r="H6" s="100"/>
      <c r="I6" s="9" t="s">
        <v>15</v>
      </c>
      <c r="J6" s="9"/>
      <c r="K6" s="10">
        <v>21058</v>
      </c>
      <c r="L6" s="10">
        <v>20978</v>
      </c>
      <c r="M6" s="11">
        <v>0.99619999999999997</v>
      </c>
    </row>
    <row r="7" spans="1:13" x14ac:dyDescent="0.35">
      <c r="A7" s="101"/>
      <c r="B7" s="12" t="s">
        <v>16</v>
      </c>
      <c r="C7" s="13">
        <v>70606</v>
      </c>
      <c r="D7" s="13">
        <v>70579</v>
      </c>
      <c r="E7" s="14">
        <v>0.99960000000000004</v>
      </c>
      <c r="G7" s="100"/>
      <c r="H7" s="100"/>
      <c r="I7" s="15" t="s">
        <v>17</v>
      </c>
      <c r="J7" s="15"/>
      <c r="K7" s="16">
        <v>13862</v>
      </c>
      <c r="L7" s="16">
        <v>13784</v>
      </c>
      <c r="M7" s="17">
        <v>0.99439999999999995</v>
      </c>
    </row>
    <row r="8" spans="1:13" x14ac:dyDescent="0.35">
      <c r="A8" s="99" t="s">
        <v>18</v>
      </c>
      <c r="B8" s="4" t="s">
        <v>7</v>
      </c>
      <c r="C8" s="6">
        <v>0</v>
      </c>
      <c r="D8" s="6">
        <v>0</v>
      </c>
      <c r="E8" s="4"/>
      <c r="G8" s="101"/>
      <c r="H8" s="101"/>
      <c r="I8" s="9" t="s">
        <v>19</v>
      </c>
      <c r="J8" s="9"/>
      <c r="K8" s="10">
        <v>89268</v>
      </c>
      <c r="L8" s="10">
        <v>88912</v>
      </c>
      <c r="M8" s="11">
        <v>0.996</v>
      </c>
    </row>
    <row r="9" spans="1:13" x14ac:dyDescent="0.35">
      <c r="A9" s="101"/>
      <c r="B9" s="9" t="s">
        <v>11</v>
      </c>
      <c r="C9" s="10">
        <v>0</v>
      </c>
      <c r="D9" s="10">
        <v>0</v>
      </c>
      <c r="E9" s="9"/>
      <c r="G9" s="99" t="s">
        <v>13</v>
      </c>
      <c r="H9" s="4" t="s">
        <v>7</v>
      </c>
      <c r="I9" s="6" t="s">
        <v>20</v>
      </c>
      <c r="J9" s="6"/>
      <c r="K9" s="6">
        <v>24778</v>
      </c>
      <c r="L9" s="6">
        <v>22432</v>
      </c>
      <c r="M9" s="8">
        <v>0.90529999999999999</v>
      </c>
    </row>
    <row r="10" spans="1:13" x14ac:dyDescent="0.35">
      <c r="A10" s="99" t="s">
        <v>21</v>
      </c>
      <c r="B10" s="4" t="s">
        <v>7</v>
      </c>
      <c r="C10" s="6">
        <v>0</v>
      </c>
      <c r="D10" s="6">
        <v>0</v>
      </c>
      <c r="E10" s="4"/>
      <c r="G10" s="100"/>
      <c r="H10" s="102" t="s">
        <v>11</v>
      </c>
      <c r="I10" s="9" t="s">
        <v>22</v>
      </c>
      <c r="J10" s="9"/>
      <c r="K10" s="10">
        <v>22637</v>
      </c>
      <c r="L10" s="10">
        <v>22406</v>
      </c>
      <c r="M10" s="11">
        <v>0.98980000000000001</v>
      </c>
    </row>
    <row r="11" spans="1:13" x14ac:dyDescent="0.35">
      <c r="A11" s="99" t="s">
        <v>23</v>
      </c>
      <c r="B11" s="4" t="s">
        <v>7</v>
      </c>
      <c r="C11" s="6">
        <v>54528</v>
      </c>
      <c r="D11" s="6">
        <v>46895</v>
      </c>
      <c r="E11" s="8">
        <v>0.86</v>
      </c>
      <c r="G11" s="100"/>
      <c r="H11" s="101"/>
      <c r="I11" s="15" t="s">
        <v>24</v>
      </c>
      <c r="J11" s="15"/>
      <c r="K11" s="16">
        <v>95012</v>
      </c>
      <c r="L11" s="16">
        <v>94051</v>
      </c>
      <c r="M11" s="17">
        <v>0.9899</v>
      </c>
    </row>
    <row r="12" spans="1:13" x14ac:dyDescent="0.35">
      <c r="A12" s="100"/>
      <c r="B12" s="9" t="s">
        <v>11</v>
      </c>
      <c r="C12" s="10">
        <v>79382</v>
      </c>
      <c r="D12" s="10">
        <v>78889</v>
      </c>
      <c r="E12" s="11">
        <v>0.99380000000000002</v>
      </c>
      <c r="G12" s="101"/>
      <c r="H12" s="98" t="s">
        <v>16</v>
      </c>
      <c r="I12" s="12" t="s">
        <v>24</v>
      </c>
      <c r="J12" s="12"/>
      <c r="K12" s="13">
        <v>70606</v>
      </c>
      <c r="L12" s="13">
        <v>70579</v>
      </c>
      <c r="M12" s="14">
        <v>0.99960000000000004</v>
      </c>
    </row>
    <row r="13" spans="1:13" x14ac:dyDescent="0.35">
      <c r="A13" s="101"/>
      <c r="B13" s="12" t="s">
        <v>16</v>
      </c>
      <c r="C13" s="13">
        <v>38696</v>
      </c>
      <c r="D13" s="13">
        <v>38692</v>
      </c>
      <c r="E13" s="14">
        <v>0.99990000000000001</v>
      </c>
      <c r="G13" s="99" t="s">
        <v>18</v>
      </c>
      <c r="H13" s="4" t="s">
        <v>7</v>
      </c>
      <c r="I13" s="6" t="s">
        <v>25</v>
      </c>
      <c r="J13" s="6"/>
      <c r="K13" s="6">
        <v>0</v>
      </c>
      <c r="L13" s="6">
        <v>0</v>
      </c>
      <c r="M13" s="4"/>
    </row>
    <row r="14" spans="1:13" x14ac:dyDescent="0.35">
      <c r="A14" s="99" t="s">
        <v>26</v>
      </c>
      <c r="B14" s="4" t="s">
        <v>7</v>
      </c>
      <c r="C14" s="6">
        <v>3204</v>
      </c>
      <c r="D14" s="6">
        <v>2571</v>
      </c>
      <c r="E14" s="8">
        <v>0.8024</v>
      </c>
      <c r="G14" s="99" t="s">
        <v>21</v>
      </c>
      <c r="H14" s="4" t="s">
        <v>7</v>
      </c>
      <c r="I14" s="6" t="s">
        <v>27</v>
      </c>
      <c r="J14" s="6"/>
      <c r="K14" s="6">
        <v>0</v>
      </c>
      <c r="L14" s="6">
        <v>0</v>
      </c>
      <c r="M14" s="4"/>
    </row>
    <row r="15" spans="1:13" x14ac:dyDescent="0.35">
      <c r="A15" s="99" t="s">
        <v>28</v>
      </c>
      <c r="B15" s="4" t="s">
        <v>7</v>
      </c>
      <c r="C15" s="6">
        <v>76697</v>
      </c>
      <c r="D15" s="6">
        <v>67462</v>
      </c>
      <c r="E15" s="8">
        <v>0.87960000000000005</v>
      </c>
      <c r="G15" s="99" t="s">
        <v>23</v>
      </c>
      <c r="H15" s="4" t="s">
        <v>7</v>
      </c>
      <c r="I15" s="6" t="s">
        <v>29</v>
      </c>
      <c r="J15" s="6"/>
      <c r="K15" s="6">
        <v>54528</v>
      </c>
      <c r="L15" s="6">
        <v>46895</v>
      </c>
      <c r="M15" s="8">
        <v>0.86</v>
      </c>
    </row>
    <row r="16" spans="1:13" x14ac:dyDescent="0.35">
      <c r="A16" s="100"/>
      <c r="B16" s="9" t="s">
        <v>11</v>
      </c>
      <c r="C16" s="10">
        <v>89105</v>
      </c>
      <c r="D16" s="10">
        <v>88856</v>
      </c>
      <c r="E16" s="11">
        <v>0.99719999999999998</v>
      </c>
      <c r="G16" s="100"/>
      <c r="H16" s="102" t="s">
        <v>11</v>
      </c>
      <c r="I16" s="9" t="s">
        <v>30</v>
      </c>
      <c r="J16" s="9"/>
      <c r="K16" s="10">
        <v>79382</v>
      </c>
      <c r="L16" s="10">
        <v>78889</v>
      </c>
      <c r="M16" s="11">
        <v>0.99380000000000002</v>
      </c>
    </row>
    <row r="17" spans="1:13" x14ac:dyDescent="0.35">
      <c r="A17" s="101"/>
      <c r="B17" s="12" t="s">
        <v>16</v>
      </c>
      <c r="C17" s="13">
        <v>11290</v>
      </c>
      <c r="D17" s="13">
        <v>11285</v>
      </c>
      <c r="E17" s="14">
        <v>0.99960000000000004</v>
      </c>
      <c r="G17" s="101"/>
      <c r="H17" s="98" t="s">
        <v>16</v>
      </c>
      <c r="I17" s="12" t="s">
        <v>31</v>
      </c>
      <c r="J17" s="12"/>
      <c r="K17" s="13">
        <v>38696</v>
      </c>
      <c r="L17" s="13">
        <v>38692</v>
      </c>
      <c r="M17" s="14">
        <v>0.99990000000000001</v>
      </c>
    </row>
    <row r="18" spans="1:13" x14ac:dyDescent="0.35">
      <c r="A18" s="99" t="s">
        <v>32</v>
      </c>
      <c r="B18" s="4" t="s">
        <v>7</v>
      </c>
      <c r="C18" s="6">
        <v>0</v>
      </c>
      <c r="D18" s="6">
        <v>0</v>
      </c>
      <c r="E18" s="4"/>
      <c r="G18" s="99" t="s">
        <v>26</v>
      </c>
      <c r="H18" s="4" t="s">
        <v>7</v>
      </c>
      <c r="I18" s="6" t="s">
        <v>33</v>
      </c>
      <c r="J18" s="6"/>
      <c r="K18" s="6">
        <v>3204</v>
      </c>
      <c r="L18" s="6">
        <v>2571</v>
      </c>
      <c r="M18" s="8">
        <v>0.8024</v>
      </c>
    </row>
    <row r="19" spans="1:13" x14ac:dyDescent="0.35">
      <c r="A19" s="99" t="s">
        <v>34</v>
      </c>
      <c r="B19" s="4" t="s">
        <v>7</v>
      </c>
      <c r="C19" s="6">
        <v>0</v>
      </c>
      <c r="D19" s="6">
        <v>0</v>
      </c>
      <c r="E19" s="4"/>
      <c r="G19" s="99" t="s">
        <v>28</v>
      </c>
      <c r="H19" s="4" t="s">
        <v>7</v>
      </c>
      <c r="I19" s="6" t="s">
        <v>35</v>
      </c>
      <c r="J19" s="6"/>
      <c r="K19" s="6">
        <v>76697</v>
      </c>
      <c r="L19" s="6">
        <v>67462</v>
      </c>
      <c r="M19" s="8">
        <v>0.87960000000000005</v>
      </c>
    </row>
    <row r="20" spans="1:13" x14ac:dyDescent="0.35">
      <c r="A20" s="101"/>
      <c r="B20" s="9" t="s">
        <v>11</v>
      </c>
      <c r="C20" s="10">
        <v>0</v>
      </c>
      <c r="D20" s="10">
        <v>0</v>
      </c>
      <c r="E20" s="9"/>
      <c r="G20" s="100"/>
      <c r="H20" s="102" t="s">
        <v>11</v>
      </c>
      <c r="I20" s="9" t="s">
        <v>36</v>
      </c>
      <c r="J20" s="9"/>
      <c r="K20" s="10">
        <v>48165</v>
      </c>
      <c r="L20" s="10">
        <v>48081</v>
      </c>
      <c r="M20" s="11">
        <v>0.99829999999999997</v>
      </c>
    </row>
    <row r="21" spans="1:13" x14ac:dyDescent="0.35">
      <c r="A21" s="99" t="s">
        <v>37</v>
      </c>
      <c r="B21" s="4" t="s">
        <v>7</v>
      </c>
      <c r="C21" s="6">
        <v>0</v>
      </c>
      <c r="D21" s="6">
        <v>0</v>
      </c>
      <c r="E21" s="4"/>
      <c r="G21" s="100"/>
      <c r="H21" s="100"/>
      <c r="I21" s="15" t="s">
        <v>38</v>
      </c>
      <c r="J21" s="15"/>
      <c r="K21" s="16">
        <v>18760</v>
      </c>
      <c r="L21" s="16">
        <v>18756</v>
      </c>
      <c r="M21" s="17">
        <v>0.99980000000000002</v>
      </c>
    </row>
    <row r="22" spans="1:13" x14ac:dyDescent="0.35">
      <c r="A22" s="101"/>
      <c r="B22" s="9" t="s">
        <v>11</v>
      </c>
      <c r="C22" s="10">
        <v>8266</v>
      </c>
      <c r="D22" s="10">
        <v>8254</v>
      </c>
      <c r="E22" s="11">
        <v>0.99850000000000005</v>
      </c>
      <c r="G22" s="100"/>
      <c r="H22" s="100"/>
      <c r="I22" s="9" t="s">
        <v>39</v>
      </c>
      <c r="J22" s="9"/>
      <c r="K22" s="10">
        <v>16326</v>
      </c>
      <c r="L22" s="10">
        <v>16193</v>
      </c>
      <c r="M22" s="11">
        <v>0.9919</v>
      </c>
    </row>
    <row r="23" spans="1:13" x14ac:dyDescent="0.35">
      <c r="A23" s="99" t="s">
        <v>40</v>
      </c>
      <c r="B23" s="4" t="s">
        <v>7</v>
      </c>
      <c r="C23" s="6">
        <v>0</v>
      </c>
      <c r="D23" s="6">
        <v>0</v>
      </c>
      <c r="E23" s="4"/>
      <c r="G23" s="100"/>
      <c r="H23" s="100"/>
      <c r="I23" s="15" t="s">
        <v>41</v>
      </c>
      <c r="J23" s="15" t="s">
        <v>42</v>
      </c>
      <c r="K23" s="16">
        <v>3302</v>
      </c>
      <c r="L23" s="16">
        <v>3278</v>
      </c>
      <c r="M23" s="17">
        <v>0.99270000000000003</v>
      </c>
    </row>
    <row r="24" spans="1:13" x14ac:dyDescent="0.35">
      <c r="A24" s="100"/>
      <c r="B24" s="9" t="s">
        <v>11</v>
      </c>
      <c r="C24" s="10">
        <v>0</v>
      </c>
      <c r="D24" s="10">
        <v>0</v>
      </c>
      <c r="E24" s="9"/>
      <c r="G24" s="100"/>
      <c r="H24" s="101"/>
      <c r="I24" s="9" t="s">
        <v>43</v>
      </c>
      <c r="J24" s="9"/>
      <c r="K24" s="10">
        <v>2552</v>
      </c>
      <c r="L24" s="10">
        <v>2548</v>
      </c>
      <c r="M24" s="11">
        <v>0.99839999999999995</v>
      </c>
    </row>
    <row r="25" spans="1:13" x14ac:dyDescent="0.35">
      <c r="A25" s="101"/>
      <c r="B25" s="12" t="s">
        <v>16</v>
      </c>
      <c r="C25" s="13">
        <v>0</v>
      </c>
      <c r="D25" s="13">
        <v>0</v>
      </c>
      <c r="E25" s="12"/>
      <c r="G25" s="100"/>
      <c r="H25" s="98" t="s">
        <v>16</v>
      </c>
      <c r="I25" s="12" t="s">
        <v>44</v>
      </c>
      <c r="J25" s="12"/>
      <c r="K25" s="13">
        <v>10470</v>
      </c>
      <c r="L25" s="13">
        <v>10466</v>
      </c>
      <c r="M25" s="14">
        <v>0.99960000000000004</v>
      </c>
    </row>
    <row r="26" spans="1:13" x14ac:dyDescent="0.35">
      <c r="A26" s="99" t="s">
        <v>45</v>
      </c>
      <c r="B26" s="4" t="s">
        <v>7</v>
      </c>
      <c r="C26" s="6">
        <v>56734</v>
      </c>
      <c r="D26" s="6">
        <v>50316</v>
      </c>
      <c r="E26" s="8">
        <v>0.88690000000000002</v>
      </c>
      <c r="G26" s="101"/>
      <c r="H26" s="101"/>
      <c r="I26" s="18" t="s">
        <v>46</v>
      </c>
      <c r="J26" s="18" t="s">
        <v>47</v>
      </c>
      <c r="K26" s="19">
        <v>820</v>
      </c>
      <c r="L26" s="19">
        <v>819</v>
      </c>
      <c r="M26" s="20">
        <v>0.99880000000000002</v>
      </c>
    </row>
    <row r="27" spans="1:13" x14ac:dyDescent="0.35">
      <c r="A27" s="101"/>
      <c r="B27" s="9" t="s">
        <v>11</v>
      </c>
      <c r="C27" s="10">
        <v>0</v>
      </c>
      <c r="D27" s="10">
        <v>0</v>
      </c>
      <c r="E27" s="9"/>
      <c r="G27" s="99" t="s">
        <v>32</v>
      </c>
      <c r="H27" s="4" t="s">
        <v>7</v>
      </c>
      <c r="I27" s="6" t="s">
        <v>48</v>
      </c>
      <c r="J27" s="6"/>
      <c r="K27" s="6">
        <v>0</v>
      </c>
      <c r="L27" s="6">
        <v>0</v>
      </c>
      <c r="M27" s="4"/>
    </row>
    <row r="28" spans="1:13" x14ac:dyDescent="0.35">
      <c r="A28" s="99" t="s">
        <v>49</v>
      </c>
      <c r="B28" s="4" t="s">
        <v>7</v>
      </c>
      <c r="C28" s="6">
        <v>0</v>
      </c>
      <c r="D28" s="6">
        <v>0</v>
      </c>
      <c r="E28" s="4"/>
      <c r="G28" s="99" t="s">
        <v>34</v>
      </c>
      <c r="H28" s="4" t="s">
        <v>7</v>
      </c>
      <c r="I28" s="6" t="s">
        <v>50</v>
      </c>
      <c r="J28" s="6"/>
      <c r="K28" s="6">
        <v>0</v>
      </c>
      <c r="L28" s="6">
        <v>0</v>
      </c>
      <c r="M28" s="4"/>
    </row>
    <row r="29" spans="1:13" x14ac:dyDescent="0.35">
      <c r="A29" s="100"/>
      <c r="B29" s="9" t="s">
        <v>11</v>
      </c>
      <c r="C29" s="10">
        <v>0</v>
      </c>
      <c r="D29" s="10">
        <v>0</v>
      </c>
      <c r="E29" s="9"/>
      <c r="G29" s="99" t="s">
        <v>37</v>
      </c>
      <c r="H29" s="4" t="s">
        <v>7</v>
      </c>
      <c r="I29" s="6" t="s">
        <v>51</v>
      </c>
      <c r="J29" s="6"/>
      <c r="K29" s="6">
        <v>0</v>
      </c>
      <c r="L29" s="6">
        <v>0</v>
      </c>
      <c r="M29" s="4"/>
    </row>
    <row r="30" spans="1:13" x14ac:dyDescent="0.35">
      <c r="A30" s="101"/>
      <c r="B30" s="12" t="s">
        <v>16</v>
      </c>
      <c r="C30" s="13">
        <v>0</v>
      </c>
      <c r="D30" s="13">
        <v>0</v>
      </c>
      <c r="E30" s="12"/>
      <c r="G30" s="101"/>
      <c r="H30" s="102" t="s">
        <v>11</v>
      </c>
      <c r="I30" s="9" t="s">
        <v>52</v>
      </c>
      <c r="J30" s="9"/>
      <c r="K30" s="10">
        <v>8266</v>
      </c>
      <c r="L30" s="10">
        <v>8254</v>
      </c>
      <c r="M30" s="11">
        <v>0.99850000000000005</v>
      </c>
    </row>
    <row r="31" spans="1:13" x14ac:dyDescent="0.35">
      <c r="G31" s="99" t="s">
        <v>40</v>
      </c>
      <c r="H31" s="4" t="s">
        <v>7</v>
      </c>
      <c r="I31" s="6" t="s">
        <v>53</v>
      </c>
      <c r="J31" s="6"/>
      <c r="K31" s="6">
        <v>0</v>
      </c>
      <c r="L31" s="6">
        <v>0</v>
      </c>
      <c r="M31" s="4"/>
    </row>
    <row r="32" spans="1:13" x14ac:dyDescent="0.35">
      <c r="G32" s="99" t="s">
        <v>45</v>
      </c>
      <c r="H32" s="4" t="s">
        <v>7</v>
      </c>
      <c r="I32" s="6" t="s">
        <v>54</v>
      </c>
      <c r="J32" s="6"/>
      <c r="K32" s="6">
        <v>56734</v>
      </c>
      <c r="L32" s="6">
        <v>50316</v>
      </c>
      <c r="M32" s="8">
        <v>0.88690000000000002</v>
      </c>
    </row>
    <row r="33" spans="7:13" x14ac:dyDescent="0.35">
      <c r="G33" s="99" t="s">
        <v>49</v>
      </c>
      <c r="H33" s="4" t="s">
        <v>7</v>
      </c>
      <c r="I33" s="6" t="s">
        <v>55</v>
      </c>
      <c r="J33" s="6"/>
      <c r="K33" s="6">
        <v>0</v>
      </c>
      <c r="L33" s="6">
        <v>0</v>
      </c>
      <c r="M33" s="4"/>
    </row>
  </sheetData>
  <mergeCells count="36">
    <mergeCell ref="A2"/>
    <mergeCell ref="G33"/>
    <mergeCell ref="H16"/>
    <mergeCell ref="G15:G17"/>
    <mergeCell ref="H25:H26"/>
    <mergeCell ref="G14"/>
    <mergeCell ref="H10:H11"/>
    <mergeCell ref="A3:A4"/>
    <mergeCell ref="A26:A27"/>
    <mergeCell ref="A28:A30"/>
    <mergeCell ref="A15:A17"/>
    <mergeCell ref="G2"/>
    <mergeCell ref="G19:G26"/>
    <mergeCell ref="G27"/>
    <mergeCell ref="A21:A22"/>
    <mergeCell ref="G29:G30"/>
    <mergeCell ref="A8:A9"/>
    <mergeCell ref="G3:G8"/>
    <mergeCell ref="A11:A13"/>
    <mergeCell ref="G28"/>
    <mergeCell ref="A19:A20"/>
    <mergeCell ref="G13"/>
    <mergeCell ref="G18"/>
    <mergeCell ref="H12"/>
    <mergeCell ref="A5:A7"/>
    <mergeCell ref="A23:A25"/>
    <mergeCell ref="A10"/>
    <mergeCell ref="G32"/>
    <mergeCell ref="G31"/>
    <mergeCell ref="A14"/>
    <mergeCell ref="H30"/>
    <mergeCell ref="H4:H8"/>
    <mergeCell ref="H20:H24"/>
    <mergeCell ref="A18"/>
    <mergeCell ref="G9:G12"/>
    <mergeCell ref="H17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76"/>
  <sheetViews>
    <sheetView workbookViewId="0">
      <selection activeCell="AP26" sqref="AP26"/>
    </sheetView>
  </sheetViews>
  <sheetFormatPr defaultRowHeight="14.5" x14ac:dyDescent="0.35"/>
  <cols>
    <col min="1" max="1" width="18" customWidth="1"/>
    <col min="3" max="4" width="20" customWidth="1"/>
    <col min="25" max="25" width="18" customWidth="1"/>
    <col min="27" max="28" width="20" customWidth="1"/>
    <col min="33" max="42" width="30" customWidth="1"/>
  </cols>
  <sheetData>
    <row r="1" spans="1:42" x14ac:dyDescent="0.35">
      <c r="A1" s="1" t="s">
        <v>56</v>
      </c>
      <c r="B1" s="1" t="s">
        <v>1</v>
      </c>
      <c r="C1" s="1" t="s">
        <v>5</v>
      </c>
      <c r="D1" s="1"/>
      <c r="E1" s="1" t="s">
        <v>57</v>
      </c>
      <c r="F1" s="1"/>
      <c r="G1" s="1" t="s">
        <v>58</v>
      </c>
      <c r="H1" s="1" t="s">
        <v>59</v>
      </c>
      <c r="I1" s="1"/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Y1" s="1" t="s">
        <v>56</v>
      </c>
      <c r="Z1" s="1" t="s">
        <v>1</v>
      </c>
      <c r="AA1" s="1" t="s">
        <v>5</v>
      </c>
      <c r="AB1" s="1"/>
      <c r="AC1" s="1" t="s">
        <v>57</v>
      </c>
      <c r="AD1" s="1" t="s">
        <v>2</v>
      </c>
      <c r="AE1" s="2" t="s">
        <v>3</v>
      </c>
      <c r="AF1" s="3" t="s">
        <v>4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</row>
    <row r="2" spans="1:42" x14ac:dyDescent="0.35">
      <c r="A2" s="103" t="s">
        <v>9</v>
      </c>
      <c r="B2" s="99" t="s">
        <v>7</v>
      </c>
      <c r="C2" s="99" t="s">
        <v>10</v>
      </c>
      <c r="D2" s="99"/>
      <c r="E2" s="103" t="s">
        <v>70</v>
      </c>
      <c r="F2" s="1" t="s">
        <v>2</v>
      </c>
      <c r="G2" s="5">
        <v>236087</v>
      </c>
      <c r="H2" s="5">
        <v>236087</v>
      </c>
      <c r="I2" s="1" t="s">
        <v>71</v>
      </c>
      <c r="J2" s="5" t="s">
        <v>72</v>
      </c>
      <c r="K2" s="5" t="s">
        <v>73</v>
      </c>
      <c r="L2" s="5" t="s">
        <v>74</v>
      </c>
      <c r="M2" s="5" t="s">
        <v>75</v>
      </c>
      <c r="N2" s="5" t="s">
        <v>76</v>
      </c>
      <c r="O2" s="5" t="s">
        <v>77</v>
      </c>
      <c r="P2" s="5" t="s">
        <v>78</v>
      </c>
      <c r="Q2" s="5" t="s">
        <v>79</v>
      </c>
      <c r="R2" s="5" t="s">
        <v>80</v>
      </c>
      <c r="S2" s="5" t="s">
        <v>81</v>
      </c>
      <c r="Y2" s="103" t="s">
        <v>9</v>
      </c>
      <c r="Z2" s="1" t="s">
        <v>7</v>
      </c>
      <c r="AA2" s="1" t="s">
        <v>10</v>
      </c>
      <c r="AB2" s="1"/>
      <c r="AC2" s="21" t="s">
        <v>70</v>
      </c>
      <c r="AD2" s="5">
        <v>236087</v>
      </c>
      <c r="AE2" s="22">
        <v>211638</v>
      </c>
      <c r="AF2" s="23">
        <v>0.89639999999999997</v>
      </c>
      <c r="AG2" s="5" t="s">
        <v>82</v>
      </c>
      <c r="AH2" s="5" t="s">
        <v>83</v>
      </c>
      <c r="AI2" s="5" t="s">
        <v>84</v>
      </c>
      <c r="AJ2" s="5" t="s">
        <v>85</v>
      </c>
      <c r="AK2" s="5" t="s">
        <v>86</v>
      </c>
      <c r="AL2" s="5" t="s">
        <v>87</v>
      </c>
      <c r="AM2" s="5" t="s">
        <v>88</v>
      </c>
      <c r="AN2" s="5" t="s">
        <v>89</v>
      </c>
      <c r="AO2" s="5" t="s">
        <v>90</v>
      </c>
      <c r="AP2" s="5" t="s">
        <v>91</v>
      </c>
    </row>
    <row r="3" spans="1:42" x14ac:dyDescent="0.35">
      <c r="A3" s="100"/>
      <c r="B3" s="100"/>
      <c r="C3" s="100"/>
      <c r="D3" s="100"/>
      <c r="E3" s="100"/>
      <c r="F3" s="2" t="s">
        <v>3</v>
      </c>
      <c r="G3" s="22">
        <v>211638</v>
      </c>
      <c r="H3" s="22">
        <v>211638</v>
      </c>
      <c r="I3" s="1" t="s">
        <v>92</v>
      </c>
      <c r="J3" s="5">
        <v>5947</v>
      </c>
      <c r="K3" s="5">
        <v>3797</v>
      </c>
      <c r="L3" s="5">
        <v>3508</v>
      </c>
      <c r="M3" s="5">
        <v>2273</v>
      </c>
      <c r="N3" s="5">
        <v>2096</v>
      </c>
      <c r="O3" s="5">
        <v>963</v>
      </c>
      <c r="P3" s="5">
        <v>702</v>
      </c>
      <c r="Q3" s="5">
        <v>582</v>
      </c>
      <c r="R3" s="5">
        <v>501</v>
      </c>
      <c r="S3" s="5">
        <v>344</v>
      </c>
      <c r="Y3" s="100"/>
      <c r="Z3" s="1" t="s">
        <v>11</v>
      </c>
      <c r="AA3" s="1" t="s">
        <v>12</v>
      </c>
      <c r="AB3" s="1"/>
      <c r="AC3" s="21" t="s">
        <v>70</v>
      </c>
      <c r="AD3" s="5">
        <v>961</v>
      </c>
      <c r="AE3" s="22">
        <v>958</v>
      </c>
      <c r="AF3" s="23">
        <v>0.99690000000000001</v>
      </c>
      <c r="AG3" s="24" t="s">
        <v>93</v>
      </c>
      <c r="AH3" s="4" t="s">
        <v>94</v>
      </c>
      <c r="AI3" s="1"/>
      <c r="AJ3" s="1"/>
      <c r="AK3" s="1"/>
      <c r="AL3" s="1"/>
      <c r="AM3" s="1"/>
      <c r="AN3" s="1"/>
      <c r="AO3" s="1"/>
      <c r="AP3" s="1"/>
    </row>
    <row r="4" spans="1:42" x14ac:dyDescent="0.35">
      <c r="A4" s="100"/>
      <c r="B4" s="101"/>
      <c r="C4" s="101"/>
      <c r="D4" s="101"/>
      <c r="E4" s="101"/>
      <c r="F4" s="3" t="s">
        <v>4</v>
      </c>
      <c r="G4" s="23">
        <v>0.89639999999999997</v>
      </c>
      <c r="H4" s="23">
        <v>0.89639999999999997</v>
      </c>
      <c r="I4" s="1" t="s">
        <v>95</v>
      </c>
      <c r="J4" s="7">
        <v>2.52E-2</v>
      </c>
      <c r="K4" s="7">
        <v>1.61E-2</v>
      </c>
      <c r="L4" s="7">
        <v>1.49E-2</v>
      </c>
      <c r="M4" s="7">
        <v>9.5999999999999992E-3</v>
      </c>
      <c r="N4" s="7">
        <v>8.8999999999999999E-3</v>
      </c>
      <c r="O4" s="7">
        <v>4.1000000000000003E-3</v>
      </c>
      <c r="P4" s="7">
        <v>3.0000000000000001E-3</v>
      </c>
      <c r="Q4" s="7">
        <v>2.5000000000000001E-3</v>
      </c>
      <c r="R4" s="7">
        <v>2.0999999999999999E-3</v>
      </c>
      <c r="S4" s="7">
        <v>1.5E-3</v>
      </c>
      <c r="Y4" s="100"/>
      <c r="Z4" s="1" t="s">
        <v>11</v>
      </c>
      <c r="AA4" s="1" t="s">
        <v>14</v>
      </c>
      <c r="AB4" s="1"/>
      <c r="AC4" s="21" t="s">
        <v>70</v>
      </c>
      <c r="AD4" s="5">
        <v>93538</v>
      </c>
      <c r="AE4" s="22">
        <v>93118</v>
      </c>
      <c r="AF4" s="23">
        <v>0.99550000000000005</v>
      </c>
      <c r="AG4" s="1" t="s">
        <v>96</v>
      </c>
      <c r="AH4" s="4" t="s">
        <v>97</v>
      </c>
      <c r="AI4" s="24" t="s">
        <v>98</v>
      </c>
      <c r="AJ4" s="1" t="s">
        <v>99</v>
      </c>
      <c r="AK4" s="1" t="s">
        <v>100</v>
      </c>
      <c r="AL4" s="1" t="s">
        <v>101</v>
      </c>
      <c r="AM4" s="1" t="s">
        <v>102</v>
      </c>
      <c r="AN4" s="1" t="s">
        <v>103</v>
      </c>
      <c r="AO4" s="25" t="s">
        <v>104</v>
      </c>
      <c r="AP4" s="1" t="s">
        <v>105</v>
      </c>
    </row>
    <row r="5" spans="1:42" x14ac:dyDescent="0.35">
      <c r="A5" s="100"/>
      <c r="B5" s="99" t="s">
        <v>11</v>
      </c>
      <c r="C5" s="99" t="s">
        <v>12</v>
      </c>
      <c r="D5" s="99"/>
      <c r="E5" s="103" t="s">
        <v>70</v>
      </c>
      <c r="F5" s="1" t="s">
        <v>2</v>
      </c>
      <c r="G5" s="5">
        <v>961</v>
      </c>
      <c r="H5" s="5">
        <v>961</v>
      </c>
      <c r="I5" s="1" t="s">
        <v>71</v>
      </c>
      <c r="J5" s="24" t="s">
        <v>106</v>
      </c>
      <c r="K5" s="4" t="s">
        <v>107</v>
      </c>
      <c r="L5" s="1"/>
      <c r="M5" s="1"/>
      <c r="N5" s="1"/>
      <c r="O5" s="1"/>
      <c r="P5" s="1"/>
      <c r="Q5" s="1"/>
      <c r="R5" s="1"/>
      <c r="S5" s="1"/>
      <c r="Y5" s="100"/>
      <c r="Z5" s="1" t="s">
        <v>11</v>
      </c>
      <c r="AA5" s="1" t="s">
        <v>15</v>
      </c>
      <c r="AB5" s="1"/>
      <c r="AC5" s="21" t="s">
        <v>70</v>
      </c>
      <c r="AD5" s="5">
        <v>21058</v>
      </c>
      <c r="AE5" s="22">
        <v>20978</v>
      </c>
      <c r="AF5" s="23">
        <v>0.99619999999999997</v>
      </c>
      <c r="AG5" s="24" t="s">
        <v>108</v>
      </c>
      <c r="AH5" s="1" t="s">
        <v>109</v>
      </c>
      <c r="AI5" s="4" t="s">
        <v>110</v>
      </c>
      <c r="AJ5" s="1" t="s">
        <v>111</v>
      </c>
      <c r="AK5" s="1" t="s">
        <v>112</v>
      </c>
      <c r="AL5" s="1" t="s">
        <v>113</v>
      </c>
      <c r="AM5" s="1" t="s">
        <v>114</v>
      </c>
      <c r="AN5" s="1" t="s">
        <v>115</v>
      </c>
      <c r="AO5" s="4" t="s">
        <v>116</v>
      </c>
      <c r="AP5" s="1" t="s">
        <v>117</v>
      </c>
    </row>
    <row r="6" spans="1:42" x14ac:dyDescent="0.35">
      <c r="A6" s="100"/>
      <c r="B6" s="100"/>
      <c r="C6" s="100"/>
      <c r="D6" s="100"/>
      <c r="E6" s="100"/>
      <c r="F6" s="2" t="s">
        <v>3</v>
      </c>
      <c r="G6" s="22">
        <v>958</v>
      </c>
      <c r="H6" s="22">
        <v>958</v>
      </c>
      <c r="I6" s="1" t="s">
        <v>92</v>
      </c>
      <c r="J6" s="5">
        <v>2</v>
      </c>
      <c r="K6" s="5">
        <v>1</v>
      </c>
      <c r="L6" s="1"/>
      <c r="M6" s="1"/>
      <c r="N6" s="1"/>
      <c r="O6" s="1"/>
      <c r="P6" s="1"/>
      <c r="Q6" s="1"/>
      <c r="R6" s="1"/>
      <c r="S6" s="1"/>
      <c r="Y6" s="100"/>
      <c r="Z6" s="1" t="s">
        <v>11</v>
      </c>
      <c r="AA6" s="1" t="s">
        <v>17</v>
      </c>
      <c r="AB6" s="1"/>
      <c r="AC6" s="21" t="s">
        <v>70</v>
      </c>
      <c r="AD6" s="5">
        <v>13862</v>
      </c>
      <c r="AE6" s="22">
        <v>13784</v>
      </c>
      <c r="AF6" s="23">
        <v>0.99439999999999995</v>
      </c>
      <c r="AG6" s="24" t="s">
        <v>118</v>
      </c>
      <c r="AH6" s="1" t="s">
        <v>119</v>
      </c>
      <c r="AI6" s="4" t="s">
        <v>120</v>
      </c>
      <c r="AJ6" s="1" t="s">
        <v>121</v>
      </c>
      <c r="AK6" s="1" t="s">
        <v>122</v>
      </c>
      <c r="AL6" s="1" t="s">
        <v>123</v>
      </c>
      <c r="AM6" s="1" t="s">
        <v>124</v>
      </c>
      <c r="AN6" s="25" t="s">
        <v>125</v>
      </c>
      <c r="AO6" s="1" t="s">
        <v>126</v>
      </c>
      <c r="AP6" s="1" t="s">
        <v>127</v>
      </c>
    </row>
    <row r="7" spans="1:42" x14ac:dyDescent="0.35">
      <c r="A7" s="100"/>
      <c r="B7" s="101"/>
      <c r="C7" s="101"/>
      <c r="D7" s="101"/>
      <c r="E7" s="101"/>
      <c r="F7" s="3" t="s">
        <v>4</v>
      </c>
      <c r="G7" s="23">
        <v>0.99690000000000001</v>
      </c>
      <c r="H7" s="23">
        <v>0.99690000000000001</v>
      </c>
      <c r="I7" s="1" t="s">
        <v>95</v>
      </c>
      <c r="J7" s="7">
        <v>2.0999999999999999E-3</v>
      </c>
      <c r="K7" s="7">
        <v>1E-3</v>
      </c>
      <c r="L7" s="7"/>
      <c r="M7" s="7"/>
      <c r="N7" s="7"/>
      <c r="O7" s="7"/>
      <c r="P7" s="7"/>
      <c r="Q7" s="7"/>
      <c r="R7" s="7"/>
      <c r="S7" s="7"/>
      <c r="Y7" s="101"/>
      <c r="Z7" s="1" t="s">
        <v>11</v>
      </c>
      <c r="AA7" s="1" t="s">
        <v>19</v>
      </c>
      <c r="AB7" s="1"/>
      <c r="AC7" s="21" t="s">
        <v>70</v>
      </c>
      <c r="AD7" s="5">
        <v>89268</v>
      </c>
      <c r="AE7" s="22">
        <v>88912</v>
      </c>
      <c r="AF7" s="23">
        <v>0.996</v>
      </c>
      <c r="AG7" s="1" t="s">
        <v>128</v>
      </c>
      <c r="AH7" s="24" t="s">
        <v>129</v>
      </c>
      <c r="AI7" s="4" t="s">
        <v>130</v>
      </c>
      <c r="AJ7" s="1" t="s">
        <v>131</v>
      </c>
      <c r="AK7" s="1" t="s">
        <v>132</v>
      </c>
      <c r="AL7" s="1" t="s">
        <v>133</v>
      </c>
      <c r="AM7" s="1" t="s">
        <v>134</v>
      </c>
      <c r="AN7" s="4" t="s">
        <v>135</v>
      </c>
      <c r="AO7" s="1" t="s">
        <v>136</v>
      </c>
      <c r="AP7" s="4" t="s">
        <v>137</v>
      </c>
    </row>
    <row r="8" spans="1:42" x14ac:dyDescent="0.35">
      <c r="A8" s="100"/>
      <c r="B8" s="99" t="s">
        <v>11</v>
      </c>
      <c r="C8" s="99" t="s">
        <v>14</v>
      </c>
      <c r="D8" s="99"/>
      <c r="E8" s="103" t="s">
        <v>70</v>
      </c>
      <c r="F8" s="1" t="s">
        <v>2</v>
      </c>
      <c r="G8" s="5">
        <v>93538</v>
      </c>
      <c r="H8" s="5">
        <v>93538</v>
      </c>
      <c r="I8" s="1" t="s">
        <v>71</v>
      </c>
      <c r="J8" s="1" t="s">
        <v>138</v>
      </c>
      <c r="K8" s="4" t="s">
        <v>107</v>
      </c>
      <c r="L8" s="24" t="s">
        <v>106</v>
      </c>
      <c r="M8" s="1" t="s">
        <v>139</v>
      </c>
      <c r="N8" s="1" t="s">
        <v>140</v>
      </c>
      <c r="O8" s="1" t="s">
        <v>79</v>
      </c>
      <c r="P8" s="1" t="s">
        <v>141</v>
      </c>
      <c r="Q8" s="1" t="s">
        <v>142</v>
      </c>
      <c r="R8" s="25" t="s">
        <v>143</v>
      </c>
      <c r="S8" s="1" t="s">
        <v>144</v>
      </c>
      <c r="Y8" s="103" t="s">
        <v>13</v>
      </c>
      <c r="Z8" s="1" t="s">
        <v>7</v>
      </c>
      <c r="AA8" s="1" t="s">
        <v>20</v>
      </c>
      <c r="AB8" s="1"/>
      <c r="AC8" s="21" t="s">
        <v>145</v>
      </c>
      <c r="AD8" s="5">
        <v>24778</v>
      </c>
      <c r="AE8" s="22">
        <v>22432</v>
      </c>
      <c r="AF8" s="23">
        <v>0.90529999999999999</v>
      </c>
      <c r="AG8" s="5" t="s">
        <v>146</v>
      </c>
      <c r="AH8" s="5" t="s">
        <v>147</v>
      </c>
      <c r="AI8" s="5" t="s">
        <v>148</v>
      </c>
      <c r="AJ8" s="5" t="s">
        <v>149</v>
      </c>
      <c r="AK8" s="5" t="s">
        <v>150</v>
      </c>
      <c r="AL8" s="5" t="s">
        <v>151</v>
      </c>
      <c r="AM8" s="5" t="s">
        <v>152</v>
      </c>
      <c r="AN8" s="5" t="s">
        <v>153</v>
      </c>
      <c r="AO8" s="5" t="s">
        <v>154</v>
      </c>
      <c r="AP8" s="5" t="s">
        <v>155</v>
      </c>
    </row>
    <row r="9" spans="1:42" x14ac:dyDescent="0.35">
      <c r="A9" s="100"/>
      <c r="B9" s="100"/>
      <c r="C9" s="100"/>
      <c r="D9" s="100"/>
      <c r="E9" s="100"/>
      <c r="F9" s="2" t="s">
        <v>3</v>
      </c>
      <c r="G9" s="22">
        <v>93118</v>
      </c>
      <c r="H9" s="22">
        <v>93118</v>
      </c>
      <c r="I9" s="1" t="s">
        <v>92</v>
      </c>
      <c r="J9" s="5">
        <v>84</v>
      </c>
      <c r="K9" s="5">
        <v>70</v>
      </c>
      <c r="L9" s="5">
        <v>64</v>
      </c>
      <c r="M9" s="5">
        <v>51</v>
      </c>
      <c r="N9" s="5">
        <v>46</v>
      </c>
      <c r="O9" s="5">
        <v>19</v>
      </c>
      <c r="P9" s="5">
        <v>8</v>
      </c>
      <c r="Q9" s="5">
        <v>7</v>
      </c>
      <c r="R9" s="5">
        <v>7</v>
      </c>
      <c r="S9" s="5">
        <v>6</v>
      </c>
      <c r="Y9" s="100"/>
      <c r="Z9" s="1" t="s">
        <v>11</v>
      </c>
      <c r="AA9" s="1" t="s">
        <v>22</v>
      </c>
      <c r="AB9" s="1"/>
      <c r="AC9" s="21" t="s">
        <v>156</v>
      </c>
      <c r="AD9" s="5">
        <v>22637</v>
      </c>
      <c r="AE9" s="22">
        <v>22406</v>
      </c>
      <c r="AF9" s="23">
        <v>0.98980000000000001</v>
      </c>
      <c r="AG9" s="4" t="s">
        <v>157</v>
      </c>
      <c r="AH9" s="4" t="s">
        <v>158</v>
      </c>
      <c r="AI9" s="1" t="s">
        <v>159</v>
      </c>
      <c r="AJ9" s="1" t="s">
        <v>160</v>
      </c>
      <c r="AK9" s="24" t="s">
        <v>161</v>
      </c>
      <c r="AL9" s="4" t="s">
        <v>162</v>
      </c>
      <c r="AM9" s="1" t="s">
        <v>163</v>
      </c>
      <c r="AN9" s="1" t="s">
        <v>164</v>
      </c>
      <c r="AO9" s="24" t="s">
        <v>165</v>
      </c>
      <c r="AP9" s="1" t="s">
        <v>166</v>
      </c>
    </row>
    <row r="10" spans="1:42" x14ac:dyDescent="0.35">
      <c r="A10" s="100"/>
      <c r="B10" s="101"/>
      <c r="C10" s="101"/>
      <c r="D10" s="101"/>
      <c r="E10" s="101"/>
      <c r="F10" s="3" t="s">
        <v>4</v>
      </c>
      <c r="G10" s="23">
        <v>0.99550000000000005</v>
      </c>
      <c r="H10" s="23">
        <v>0.99550000000000005</v>
      </c>
      <c r="I10" s="1" t="s">
        <v>95</v>
      </c>
      <c r="J10" s="7">
        <v>8.9999999999999998E-4</v>
      </c>
      <c r="K10" s="7">
        <v>6.9999999999999999E-4</v>
      </c>
      <c r="L10" s="7">
        <v>6.9999999999999999E-4</v>
      </c>
      <c r="M10" s="7">
        <v>5.0000000000000001E-4</v>
      </c>
      <c r="N10" s="7">
        <v>5.0000000000000001E-4</v>
      </c>
      <c r="O10" s="7">
        <v>2.0000000000000001E-4</v>
      </c>
      <c r="P10" s="7">
        <v>1E-4</v>
      </c>
      <c r="Q10" s="7">
        <v>1E-4</v>
      </c>
      <c r="R10" s="7">
        <v>1E-4</v>
      </c>
      <c r="S10" s="7">
        <v>1E-4</v>
      </c>
      <c r="Y10" s="100"/>
      <c r="Z10" s="1" t="s">
        <v>11</v>
      </c>
      <c r="AA10" s="1" t="s">
        <v>24</v>
      </c>
      <c r="AB10" s="1"/>
      <c r="AC10" s="21" t="s">
        <v>156</v>
      </c>
      <c r="AD10" s="5">
        <v>95012</v>
      </c>
      <c r="AE10" s="22">
        <v>94051</v>
      </c>
      <c r="AF10" s="23">
        <v>0.9899</v>
      </c>
      <c r="AG10" s="4" t="s">
        <v>167</v>
      </c>
      <c r="AH10" s="4" t="s">
        <v>168</v>
      </c>
      <c r="AI10" s="4" t="s">
        <v>169</v>
      </c>
      <c r="AJ10" s="1" t="s">
        <v>170</v>
      </c>
      <c r="AK10" s="24" t="s">
        <v>171</v>
      </c>
      <c r="AL10" s="1" t="s">
        <v>172</v>
      </c>
      <c r="AM10" s="1" t="s">
        <v>173</v>
      </c>
      <c r="AN10" s="1" t="s">
        <v>174</v>
      </c>
      <c r="AO10" s="1" t="s">
        <v>175</v>
      </c>
      <c r="AP10" s="4" t="s">
        <v>176</v>
      </c>
    </row>
    <row r="11" spans="1:42" x14ac:dyDescent="0.35">
      <c r="A11" s="100"/>
      <c r="B11" s="99" t="s">
        <v>11</v>
      </c>
      <c r="C11" s="99" t="s">
        <v>15</v>
      </c>
      <c r="D11" s="99"/>
      <c r="E11" s="103" t="s">
        <v>70</v>
      </c>
      <c r="F11" s="1" t="s">
        <v>2</v>
      </c>
      <c r="G11" s="5">
        <v>21058</v>
      </c>
      <c r="H11" s="5">
        <v>21058</v>
      </c>
      <c r="I11" s="1" t="s">
        <v>71</v>
      </c>
      <c r="J11" s="24" t="s">
        <v>106</v>
      </c>
      <c r="K11" s="1" t="s">
        <v>138</v>
      </c>
      <c r="L11" s="4" t="s">
        <v>107</v>
      </c>
      <c r="M11" s="1" t="s">
        <v>140</v>
      </c>
      <c r="N11" s="1" t="s">
        <v>79</v>
      </c>
      <c r="O11" s="1" t="s">
        <v>141</v>
      </c>
      <c r="P11" s="1" t="s">
        <v>177</v>
      </c>
      <c r="Q11" s="1" t="s">
        <v>178</v>
      </c>
      <c r="R11" s="4" t="s">
        <v>179</v>
      </c>
      <c r="S11" s="1" t="s">
        <v>144</v>
      </c>
      <c r="Y11" s="101"/>
      <c r="Z11" s="1" t="s">
        <v>16</v>
      </c>
      <c r="AA11" s="1" t="s">
        <v>24</v>
      </c>
      <c r="AB11" s="1"/>
      <c r="AC11" s="21" t="s">
        <v>180</v>
      </c>
      <c r="AD11" s="5">
        <v>70606</v>
      </c>
      <c r="AE11" s="22">
        <v>70579</v>
      </c>
      <c r="AF11" s="23">
        <v>0.99960000000000004</v>
      </c>
      <c r="AG11" s="1" t="s">
        <v>181</v>
      </c>
      <c r="AH11" s="1" t="s">
        <v>182</v>
      </c>
      <c r="AI11" s="1" t="s">
        <v>183</v>
      </c>
      <c r="AJ11" s="1"/>
      <c r="AK11" s="1"/>
      <c r="AL11" s="1"/>
      <c r="AM11" s="1"/>
      <c r="AN11" s="1"/>
      <c r="AO11" s="1"/>
      <c r="AP11" s="1"/>
    </row>
    <row r="12" spans="1:42" x14ac:dyDescent="0.35">
      <c r="A12" s="100"/>
      <c r="B12" s="100"/>
      <c r="C12" s="100"/>
      <c r="D12" s="100"/>
      <c r="E12" s="100"/>
      <c r="F12" s="2" t="s">
        <v>3</v>
      </c>
      <c r="G12" s="22">
        <v>20978</v>
      </c>
      <c r="H12" s="22">
        <v>20978</v>
      </c>
      <c r="I12" s="1" t="s">
        <v>92</v>
      </c>
      <c r="J12" s="5">
        <v>21</v>
      </c>
      <c r="K12" s="5">
        <v>18</v>
      </c>
      <c r="L12" s="5">
        <v>12</v>
      </c>
      <c r="M12" s="5">
        <v>12</v>
      </c>
      <c r="N12" s="5">
        <v>6</v>
      </c>
      <c r="O12" s="5">
        <v>3</v>
      </c>
      <c r="P12" s="5">
        <v>2</v>
      </c>
      <c r="Q12" s="5">
        <v>1</v>
      </c>
      <c r="R12" s="5">
        <v>1</v>
      </c>
      <c r="S12" s="5">
        <v>1</v>
      </c>
      <c r="Y12" s="103" t="s">
        <v>23</v>
      </c>
      <c r="Z12" s="1" t="s">
        <v>7</v>
      </c>
      <c r="AA12" s="1" t="s">
        <v>29</v>
      </c>
      <c r="AB12" s="1"/>
      <c r="AC12" s="21" t="s">
        <v>184</v>
      </c>
      <c r="AD12" s="5">
        <v>54528</v>
      </c>
      <c r="AE12" s="22">
        <v>46895</v>
      </c>
      <c r="AF12" s="23">
        <v>0.86</v>
      </c>
      <c r="AG12" s="5" t="s">
        <v>185</v>
      </c>
      <c r="AH12" s="5" t="s">
        <v>186</v>
      </c>
      <c r="AI12" s="5" t="s">
        <v>187</v>
      </c>
      <c r="AJ12" s="5" t="s">
        <v>188</v>
      </c>
      <c r="AK12" s="5" t="s">
        <v>189</v>
      </c>
      <c r="AL12" s="5" t="s">
        <v>190</v>
      </c>
      <c r="AM12" s="5" t="s">
        <v>191</v>
      </c>
      <c r="AN12" s="5" t="s">
        <v>192</v>
      </c>
      <c r="AO12" s="5" t="s">
        <v>193</v>
      </c>
      <c r="AP12" s="5" t="s">
        <v>194</v>
      </c>
    </row>
    <row r="13" spans="1:42" x14ac:dyDescent="0.35">
      <c r="A13" s="100"/>
      <c r="B13" s="101"/>
      <c r="C13" s="101"/>
      <c r="D13" s="101"/>
      <c r="E13" s="101"/>
      <c r="F13" s="3" t="s">
        <v>4</v>
      </c>
      <c r="G13" s="23">
        <v>0.99619999999999997</v>
      </c>
      <c r="H13" s="23">
        <v>0.99619999999999997</v>
      </c>
      <c r="I13" s="1" t="s">
        <v>95</v>
      </c>
      <c r="J13" s="7">
        <v>1E-3</v>
      </c>
      <c r="K13" s="7">
        <v>8.9999999999999998E-4</v>
      </c>
      <c r="L13" s="7">
        <v>5.9999999999999995E-4</v>
      </c>
      <c r="M13" s="7">
        <v>5.9999999999999995E-4</v>
      </c>
      <c r="N13" s="7">
        <v>2.9999999999999997E-4</v>
      </c>
      <c r="O13" s="7">
        <v>1E-4</v>
      </c>
      <c r="P13" s="7">
        <v>1E-4</v>
      </c>
      <c r="Q13" s="7">
        <v>0</v>
      </c>
      <c r="R13" s="7">
        <v>0</v>
      </c>
      <c r="S13" s="7">
        <v>0</v>
      </c>
      <c r="Y13" s="100"/>
      <c r="Z13" s="1" t="s">
        <v>11</v>
      </c>
      <c r="AA13" s="1" t="s">
        <v>30</v>
      </c>
      <c r="AB13" s="1"/>
      <c r="AC13" s="21" t="s">
        <v>145</v>
      </c>
      <c r="AD13" s="5">
        <v>79382</v>
      </c>
      <c r="AE13" s="22">
        <v>78889</v>
      </c>
      <c r="AF13" s="23">
        <v>0.99380000000000002</v>
      </c>
      <c r="AG13" s="4" t="s">
        <v>195</v>
      </c>
      <c r="AH13" s="24" t="s">
        <v>196</v>
      </c>
      <c r="AI13" s="1" t="s">
        <v>197</v>
      </c>
      <c r="AJ13" s="24" t="s">
        <v>198</v>
      </c>
      <c r="AK13" s="1" t="s">
        <v>199</v>
      </c>
      <c r="AL13" s="1" t="s">
        <v>200</v>
      </c>
      <c r="AM13" s="1" t="s">
        <v>201</v>
      </c>
      <c r="AN13" s="1" t="s">
        <v>202</v>
      </c>
      <c r="AO13" s="1" t="s">
        <v>203</v>
      </c>
      <c r="AP13" s="1" t="s">
        <v>204</v>
      </c>
    </row>
    <row r="14" spans="1:42" x14ac:dyDescent="0.35">
      <c r="A14" s="100"/>
      <c r="B14" s="99" t="s">
        <v>11</v>
      </c>
      <c r="C14" s="99" t="s">
        <v>17</v>
      </c>
      <c r="D14" s="99"/>
      <c r="E14" s="103" t="s">
        <v>70</v>
      </c>
      <c r="F14" s="1" t="s">
        <v>2</v>
      </c>
      <c r="G14" s="5">
        <v>13862</v>
      </c>
      <c r="H14" s="5">
        <v>13862</v>
      </c>
      <c r="I14" s="1" t="s">
        <v>71</v>
      </c>
      <c r="J14" s="24" t="s">
        <v>106</v>
      </c>
      <c r="K14" s="1" t="s">
        <v>138</v>
      </c>
      <c r="L14" s="4" t="s">
        <v>107</v>
      </c>
      <c r="M14" s="1" t="s">
        <v>140</v>
      </c>
      <c r="N14" s="1" t="s">
        <v>79</v>
      </c>
      <c r="O14" s="1" t="s">
        <v>205</v>
      </c>
      <c r="P14" s="1" t="s">
        <v>206</v>
      </c>
      <c r="Q14" s="25" t="s">
        <v>143</v>
      </c>
      <c r="R14" s="1" t="s">
        <v>207</v>
      </c>
      <c r="S14" s="1" t="s">
        <v>208</v>
      </c>
      <c r="Y14" s="101"/>
      <c r="Z14" s="1" t="s">
        <v>16</v>
      </c>
      <c r="AA14" s="1" t="s">
        <v>31</v>
      </c>
      <c r="AB14" s="1"/>
      <c r="AC14" s="21" t="s">
        <v>209</v>
      </c>
      <c r="AD14" s="5">
        <v>38696</v>
      </c>
      <c r="AE14" s="22">
        <v>38692</v>
      </c>
      <c r="AF14" s="23">
        <v>0.99990000000000001</v>
      </c>
      <c r="AG14" s="1" t="s">
        <v>210</v>
      </c>
      <c r="AH14" s="1" t="s">
        <v>211</v>
      </c>
      <c r="AI14" s="1" t="s">
        <v>212</v>
      </c>
      <c r="AJ14" s="1"/>
      <c r="AK14" s="1"/>
      <c r="AL14" s="1"/>
      <c r="AM14" s="1"/>
      <c r="AN14" s="1"/>
      <c r="AO14" s="1"/>
      <c r="AP14" s="1"/>
    </row>
    <row r="15" spans="1:42" x14ac:dyDescent="0.35">
      <c r="A15" s="100"/>
      <c r="B15" s="100"/>
      <c r="C15" s="100"/>
      <c r="D15" s="100"/>
      <c r="E15" s="100"/>
      <c r="F15" s="2" t="s">
        <v>3</v>
      </c>
      <c r="G15" s="22">
        <v>13784</v>
      </c>
      <c r="H15" s="22">
        <v>13784</v>
      </c>
      <c r="I15" s="1" t="s">
        <v>92</v>
      </c>
      <c r="J15" s="5">
        <v>20</v>
      </c>
      <c r="K15" s="5">
        <v>18</v>
      </c>
      <c r="L15" s="5">
        <v>8</v>
      </c>
      <c r="M15" s="5">
        <v>6</v>
      </c>
      <c r="N15" s="5">
        <v>4</v>
      </c>
      <c r="O15" s="5">
        <v>3</v>
      </c>
      <c r="P15" s="5">
        <v>2</v>
      </c>
      <c r="Q15" s="5">
        <v>2</v>
      </c>
      <c r="R15" s="5">
        <v>2</v>
      </c>
      <c r="S15" s="5">
        <v>2</v>
      </c>
      <c r="Y15" s="99" t="s">
        <v>26</v>
      </c>
      <c r="Z15" s="1" t="s">
        <v>7</v>
      </c>
      <c r="AA15" s="1" t="s">
        <v>33</v>
      </c>
      <c r="AB15" s="1"/>
      <c r="AC15" s="21" t="s">
        <v>209</v>
      </c>
      <c r="AD15" s="5">
        <v>3204</v>
      </c>
      <c r="AE15" s="22">
        <v>2571</v>
      </c>
      <c r="AF15" s="23">
        <v>0.8024</v>
      </c>
      <c r="AG15" s="5" t="s">
        <v>213</v>
      </c>
      <c r="AH15" s="5" t="s">
        <v>214</v>
      </c>
      <c r="AI15" s="5" t="s">
        <v>215</v>
      </c>
      <c r="AJ15" s="5" t="s">
        <v>216</v>
      </c>
      <c r="AK15" s="5" t="s">
        <v>217</v>
      </c>
      <c r="AL15" s="5" t="s">
        <v>218</v>
      </c>
      <c r="AM15" s="5" t="s">
        <v>219</v>
      </c>
      <c r="AN15" s="5" t="s">
        <v>220</v>
      </c>
      <c r="AO15" s="5" t="s">
        <v>221</v>
      </c>
      <c r="AP15" s="5" t="s">
        <v>222</v>
      </c>
    </row>
    <row r="16" spans="1:42" x14ac:dyDescent="0.35">
      <c r="A16" s="100"/>
      <c r="B16" s="101"/>
      <c r="C16" s="101"/>
      <c r="D16" s="101"/>
      <c r="E16" s="101"/>
      <c r="F16" s="3" t="s">
        <v>4</v>
      </c>
      <c r="G16" s="23">
        <v>0.99439999999999995</v>
      </c>
      <c r="H16" s="23">
        <v>0.99439999999999995</v>
      </c>
      <c r="I16" s="1" t="s">
        <v>95</v>
      </c>
      <c r="J16" s="7">
        <v>1.4E-3</v>
      </c>
      <c r="K16" s="7">
        <v>1.2999999999999999E-3</v>
      </c>
      <c r="L16" s="7">
        <v>5.9999999999999995E-4</v>
      </c>
      <c r="M16" s="7">
        <v>4.0000000000000002E-4</v>
      </c>
      <c r="N16" s="7">
        <v>2.9999999999999997E-4</v>
      </c>
      <c r="O16" s="7">
        <v>2.0000000000000001E-4</v>
      </c>
      <c r="P16" s="7">
        <v>1E-4</v>
      </c>
      <c r="Q16" s="7">
        <v>1E-4</v>
      </c>
      <c r="R16" s="7">
        <v>1E-4</v>
      </c>
      <c r="S16" s="7">
        <v>1E-4</v>
      </c>
      <c r="Y16" s="103" t="s">
        <v>28</v>
      </c>
      <c r="Z16" s="1" t="s">
        <v>7</v>
      </c>
      <c r="AA16" s="1" t="s">
        <v>35</v>
      </c>
      <c r="AB16" s="1"/>
      <c r="AC16" s="21" t="s">
        <v>223</v>
      </c>
      <c r="AD16" s="5">
        <v>52923</v>
      </c>
      <c r="AE16" s="22">
        <v>46527</v>
      </c>
      <c r="AF16" s="23">
        <v>0.87909999999999999</v>
      </c>
      <c r="AG16" s="5" t="s">
        <v>224</v>
      </c>
      <c r="AH16" s="5" t="s">
        <v>225</v>
      </c>
      <c r="AI16" s="5" t="s">
        <v>226</v>
      </c>
      <c r="AJ16" s="5" t="s">
        <v>227</v>
      </c>
      <c r="AK16" s="5" t="s">
        <v>228</v>
      </c>
      <c r="AL16" s="5" t="s">
        <v>229</v>
      </c>
      <c r="AM16" s="5" t="s">
        <v>230</v>
      </c>
      <c r="AN16" s="5" t="s">
        <v>231</v>
      </c>
      <c r="AO16" s="5" t="s">
        <v>232</v>
      </c>
      <c r="AP16" s="5" t="s">
        <v>233</v>
      </c>
    </row>
    <row r="17" spans="1:42" x14ac:dyDescent="0.35">
      <c r="A17" s="100"/>
      <c r="B17" s="99" t="s">
        <v>11</v>
      </c>
      <c r="C17" s="99" t="s">
        <v>19</v>
      </c>
      <c r="D17" s="99"/>
      <c r="E17" s="103" t="s">
        <v>70</v>
      </c>
      <c r="F17" s="1" t="s">
        <v>2</v>
      </c>
      <c r="G17" s="5">
        <v>89268</v>
      </c>
      <c r="H17" s="5">
        <v>89268</v>
      </c>
      <c r="I17" s="1" t="s">
        <v>71</v>
      </c>
      <c r="J17" s="1" t="s">
        <v>138</v>
      </c>
      <c r="K17" s="24" t="s">
        <v>106</v>
      </c>
      <c r="L17" s="4" t="s">
        <v>107</v>
      </c>
      <c r="M17" s="1" t="s">
        <v>140</v>
      </c>
      <c r="N17" s="1" t="s">
        <v>139</v>
      </c>
      <c r="O17" s="1" t="s">
        <v>79</v>
      </c>
      <c r="P17" s="1" t="s">
        <v>141</v>
      </c>
      <c r="Q17" s="4" t="s">
        <v>179</v>
      </c>
      <c r="R17" s="1" t="s">
        <v>234</v>
      </c>
      <c r="S17" s="4" t="s">
        <v>235</v>
      </c>
      <c r="Y17" s="100"/>
      <c r="Z17" s="1" t="s">
        <v>7</v>
      </c>
      <c r="AA17" s="1" t="s">
        <v>35</v>
      </c>
      <c r="AB17" s="1"/>
      <c r="AC17" s="21" t="s">
        <v>223</v>
      </c>
      <c r="AD17" s="5">
        <v>23774</v>
      </c>
      <c r="AE17" s="22">
        <v>20935</v>
      </c>
      <c r="AF17" s="23">
        <v>0.88060000000000005</v>
      </c>
      <c r="AG17" s="5" t="s">
        <v>236</v>
      </c>
      <c r="AH17" s="5" t="s">
        <v>237</v>
      </c>
      <c r="AI17" s="5" t="s">
        <v>238</v>
      </c>
      <c r="AJ17" s="5" t="s">
        <v>239</v>
      </c>
      <c r="AK17" s="5" t="s">
        <v>240</v>
      </c>
      <c r="AL17" s="5" t="s">
        <v>241</v>
      </c>
      <c r="AM17" s="5" t="s">
        <v>242</v>
      </c>
      <c r="AN17" s="5" t="s">
        <v>243</v>
      </c>
      <c r="AO17" s="5" t="s">
        <v>244</v>
      </c>
      <c r="AP17" s="5" t="s">
        <v>245</v>
      </c>
    </row>
    <row r="18" spans="1:42" x14ac:dyDescent="0.35">
      <c r="A18" s="100"/>
      <c r="B18" s="100"/>
      <c r="C18" s="100"/>
      <c r="D18" s="100"/>
      <c r="E18" s="100"/>
      <c r="F18" s="2" t="s">
        <v>3</v>
      </c>
      <c r="G18" s="22">
        <v>88912</v>
      </c>
      <c r="H18" s="22">
        <v>88912</v>
      </c>
      <c r="I18" s="1" t="s">
        <v>92</v>
      </c>
      <c r="J18" s="5">
        <v>72</v>
      </c>
      <c r="K18" s="5">
        <v>60</v>
      </c>
      <c r="L18" s="5">
        <v>46</v>
      </c>
      <c r="M18" s="5">
        <v>38</v>
      </c>
      <c r="N18" s="5">
        <v>37</v>
      </c>
      <c r="O18" s="5">
        <v>24</v>
      </c>
      <c r="P18" s="5">
        <v>12</v>
      </c>
      <c r="Q18" s="5">
        <v>10</v>
      </c>
      <c r="R18" s="5">
        <v>7</v>
      </c>
      <c r="S18" s="5">
        <v>6</v>
      </c>
      <c r="Y18" s="100"/>
      <c r="Z18" s="1" t="s">
        <v>11</v>
      </c>
      <c r="AA18" s="1" t="s">
        <v>36</v>
      </c>
      <c r="AB18" s="1"/>
      <c r="AC18" s="21" t="s">
        <v>246</v>
      </c>
      <c r="AD18" s="5">
        <v>48165</v>
      </c>
      <c r="AE18" s="22">
        <v>48081</v>
      </c>
      <c r="AF18" s="23">
        <v>0.99829999999999997</v>
      </c>
      <c r="AG18" s="1" t="s">
        <v>247</v>
      </c>
      <c r="AH18" s="4" t="s">
        <v>248</v>
      </c>
      <c r="AI18" s="1" t="s">
        <v>249</v>
      </c>
      <c r="AJ18" s="1" t="s">
        <v>250</v>
      </c>
      <c r="AK18" s="1" t="s">
        <v>251</v>
      </c>
      <c r="AL18" s="24" t="s">
        <v>252</v>
      </c>
      <c r="AM18" s="4" t="s">
        <v>253</v>
      </c>
      <c r="AN18" s="1" t="s">
        <v>254</v>
      </c>
      <c r="AO18" s="4" t="s">
        <v>255</v>
      </c>
      <c r="AP18" s="1"/>
    </row>
    <row r="19" spans="1:42" x14ac:dyDescent="0.35">
      <c r="A19" s="101"/>
      <c r="B19" s="101"/>
      <c r="C19" s="101"/>
      <c r="D19" s="101"/>
      <c r="E19" s="101"/>
      <c r="F19" s="3" t="s">
        <v>4</v>
      </c>
      <c r="G19" s="23">
        <v>0.996</v>
      </c>
      <c r="H19" s="23">
        <v>0.996</v>
      </c>
      <c r="I19" s="1" t="s">
        <v>95</v>
      </c>
      <c r="J19" s="7">
        <v>8.0000000000000004E-4</v>
      </c>
      <c r="K19" s="7">
        <v>6.9999999999999999E-4</v>
      </c>
      <c r="L19" s="7">
        <v>5.0000000000000001E-4</v>
      </c>
      <c r="M19" s="7">
        <v>4.0000000000000002E-4</v>
      </c>
      <c r="N19" s="7">
        <v>4.0000000000000002E-4</v>
      </c>
      <c r="O19" s="7">
        <v>2.9999999999999997E-4</v>
      </c>
      <c r="P19" s="7">
        <v>1E-4</v>
      </c>
      <c r="Q19" s="7">
        <v>1E-4</v>
      </c>
      <c r="R19" s="7">
        <v>1E-4</v>
      </c>
      <c r="S19" s="7">
        <v>1E-4</v>
      </c>
      <c r="Y19" s="100"/>
      <c r="Z19" s="1" t="s">
        <v>11</v>
      </c>
      <c r="AA19" s="1" t="s">
        <v>38</v>
      </c>
      <c r="AB19" s="1"/>
      <c r="AC19" s="21" t="s">
        <v>246</v>
      </c>
      <c r="AD19" s="5">
        <v>18760</v>
      </c>
      <c r="AE19" s="22">
        <v>18756</v>
      </c>
      <c r="AF19" s="23">
        <v>0.99980000000000002</v>
      </c>
      <c r="AG19" s="1" t="s">
        <v>256</v>
      </c>
      <c r="AH19" s="4" t="s">
        <v>257</v>
      </c>
      <c r="AI19" s="1" t="s">
        <v>258</v>
      </c>
      <c r="AJ19" s="1"/>
      <c r="AK19" s="1"/>
      <c r="AL19" s="1"/>
      <c r="AM19" s="1"/>
      <c r="AN19" s="1"/>
      <c r="AO19" s="1"/>
      <c r="AP19" s="1"/>
    </row>
    <row r="20" spans="1:42" x14ac:dyDescent="0.35">
      <c r="A20" s="103" t="s">
        <v>13</v>
      </c>
      <c r="B20" s="99" t="s">
        <v>7</v>
      </c>
      <c r="C20" s="99" t="s">
        <v>20</v>
      </c>
      <c r="D20" s="99"/>
      <c r="E20" s="103" t="s">
        <v>145</v>
      </c>
      <c r="F20" s="1" t="s">
        <v>2</v>
      </c>
      <c r="G20" s="5">
        <v>24778</v>
      </c>
      <c r="H20" s="5">
        <v>24778</v>
      </c>
      <c r="I20" s="1" t="s">
        <v>71</v>
      </c>
      <c r="J20" s="5" t="s">
        <v>259</v>
      </c>
      <c r="K20" s="5" t="s">
        <v>76</v>
      </c>
      <c r="L20" s="5" t="s">
        <v>260</v>
      </c>
      <c r="M20" s="5" t="s">
        <v>261</v>
      </c>
      <c r="N20" s="5" t="s">
        <v>262</v>
      </c>
      <c r="O20" s="5" t="s">
        <v>263</v>
      </c>
      <c r="P20" s="5" t="s">
        <v>79</v>
      </c>
      <c r="Q20" s="5" t="s">
        <v>264</v>
      </c>
      <c r="R20" s="5" t="s">
        <v>265</v>
      </c>
      <c r="S20" s="5" t="s">
        <v>266</v>
      </c>
      <c r="Y20" s="100"/>
      <c r="Z20" s="1" t="s">
        <v>11</v>
      </c>
      <c r="AA20" s="1" t="s">
        <v>39</v>
      </c>
      <c r="AB20" s="1"/>
      <c r="AC20" s="21" t="s">
        <v>267</v>
      </c>
      <c r="AD20" s="5">
        <v>16326</v>
      </c>
      <c r="AE20" s="22">
        <v>16193</v>
      </c>
      <c r="AF20" s="23">
        <v>0.9919</v>
      </c>
      <c r="AG20" s="24" t="s">
        <v>268</v>
      </c>
      <c r="AH20" s="24" t="s">
        <v>269</v>
      </c>
      <c r="AI20" s="1" t="s">
        <v>270</v>
      </c>
      <c r="AJ20" s="4" t="s">
        <v>271</v>
      </c>
      <c r="AK20" s="4" t="s">
        <v>272</v>
      </c>
      <c r="AL20" s="1" t="s">
        <v>273</v>
      </c>
      <c r="AM20" s="24" t="s">
        <v>274</v>
      </c>
      <c r="AN20" s="1" t="s">
        <v>275</v>
      </c>
      <c r="AO20" s="1" t="s">
        <v>276</v>
      </c>
      <c r="AP20" s="1" t="s">
        <v>277</v>
      </c>
    </row>
    <row r="21" spans="1:42" x14ac:dyDescent="0.35">
      <c r="A21" s="100"/>
      <c r="B21" s="100"/>
      <c r="C21" s="100"/>
      <c r="D21" s="100"/>
      <c r="E21" s="100"/>
      <c r="F21" s="2" t="s">
        <v>3</v>
      </c>
      <c r="G21" s="22">
        <v>22432</v>
      </c>
      <c r="H21" s="22">
        <v>22432</v>
      </c>
      <c r="I21" s="1" t="s">
        <v>92</v>
      </c>
      <c r="J21" s="5">
        <v>629</v>
      </c>
      <c r="K21" s="5">
        <v>345</v>
      </c>
      <c r="L21" s="5">
        <v>260</v>
      </c>
      <c r="M21" s="5">
        <v>220</v>
      </c>
      <c r="N21" s="5">
        <v>174</v>
      </c>
      <c r="O21" s="5">
        <v>74</v>
      </c>
      <c r="P21" s="5">
        <v>53</v>
      </c>
      <c r="Q21" s="5">
        <v>52</v>
      </c>
      <c r="R21" s="5">
        <v>46</v>
      </c>
      <c r="S21" s="5">
        <v>44</v>
      </c>
      <c r="Y21" s="100"/>
      <c r="Z21" s="1" t="s">
        <v>11</v>
      </c>
      <c r="AA21" s="1" t="s">
        <v>41</v>
      </c>
      <c r="AB21" s="1" t="s">
        <v>42</v>
      </c>
      <c r="AC21" s="21" t="s">
        <v>278</v>
      </c>
      <c r="AD21" s="5">
        <v>3302</v>
      </c>
      <c r="AE21" s="22">
        <v>3278</v>
      </c>
      <c r="AF21" s="23">
        <v>0.99270000000000003</v>
      </c>
      <c r="AG21" s="24" t="s">
        <v>279</v>
      </c>
      <c r="AH21" s="1" t="s">
        <v>280</v>
      </c>
      <c r="AI21" s="1" t="s">
        <v>281</v>
      </c>
      <c r="AJ21" s="1" t="s">
        <v>282</v>
      </c>
      <c r="AK21" s="1" t="s">
        <v>283</v>
      </c>
      <c r="AL21" s="24" t="s">
        <v>284</v>
      </c>
      <c r="AM21" s="1"/>
      <c r="AN21" s="1"/>
      <c r="AO21" s="1"/>
      <c r="AP21" s="1"/>
    </row>
    <row r="22" spans="1:42" x14ac:dyDescent="0.35">
      <c r="A22" s="100"/>
      <c r="B22" s="101"/>
      <c r="C22" s="101"/>
      <c r="D22" s="101"/>
      <c r="E22" s="101"/>
      <c r="F22" s="3" t="s">
        <v>4</v>
      </c>
      <c r="G22" s="23">
        <v>0.90529999999999999</v>
      </c>
      <c r="H22" s="23">
        <v>0.90529999999999999</v>
      </c>
      <c r="I22" s="1" t="s">
        <v>95</v>
      </c>
      <c r="J22" s="7">
        <v>2.5399999999999999E-2</v>
      </c>
      <c r="K22" s="7">
        <v>1.3899999999999999E-2</v>
      </c>
      <c r="L22" s="7">
        <v>1.0500000000000001E-2</v>
      </c>
      <c r="M22" s="7">
        <v>8.8999999999999999E-3</v>
      </c>
      <c r="N22" s="7">
        <v>7.0000000000000001E-3</v>
      </c>
      <c r="O22" s="7">
        <v>3.0000000000000001E-3</v>
      </c>
      <c r="P22" s="7">
        <v>2.0999999999999999E-3</v>
      </c>
      <c r="Q22" s="7">
        <v>2.0999999999999999E-3</v>
      </c>
      <c r="R22" s="7">
        <v>1.9E-3</v>
      </c>
      <c r="S22" s="7">
        <v>1.8E-3</v>
      </c>
      <c r="Y22" s="100"/>
      <c r="Z22" s="1" t="s">
        <v>11</v>
      </c>
      <c r="AA22" s="1" t="s">
        <v>43</v>
      </c>
      <c r="AB22" s="1"/>
      <c r="AC22" s="21" t="s">
        <v>246</v>
      </c>
      <c r="AD22" s="5">
        <v>2552</v>
      </c>
      <c r="AE22" s="22">
        <v>2548</v>
      </c>
      <c r="AF22" s="23">
        <v>0.99839999999999995</v>
      </c>
      <c r="AG22" s="25" t="s">
        <v>285</v>
      </c>
      <c r="AH22" s="4" t="s">
        <v>286</v>
      </c>
      <c r="AI22" s="4" t="s">
        <v>287</v>
      </c>
      <c r="AJ22" s="1"/>
      <c r="AK22" s="1"/>
      <c r="AL22" s="1"/>
      <c r="AM22" s="1"/>
      <c r="AN22" s="1"/>
      <c r="AO22" s="1"/>
      <c r="AP22" s="1"/>
    </row>
    <row r="23" spans="1:42" x14ac:dyDescent="0.35">
      <c r="A23" s="100"/>
      <c r="B23" s="99" t="s">
        <v>11</v>
      </c>
      <c r="C23" s="99" t="s">
        <v>22</v>
      </c>
      <c r="D23" s="99"/>
      <c r="E23" s="103" t="s">
        <v>156</v>
      </c>
      <c r="F23" s="1" t="s">
        <v>2</v>
      </c>
      <c r="G23" s="5">
        <v>22637</v>
      </c>
      <c r="H23" s="5">
        <v>22637</v>
      </c>
      <c r="I23" s="1" t="s">
        <v>71</v>
      </c>
      <c r="J23" s="4" t="s">
        <v>107</v>
      </c>
      <c r="K23" s="4" t="s">
        <v>288</v>
      </c>
      <c r="L23" s="1" t="s">
        <v>289</v>
      </c>
      <c r="M23" s="1" t="s">
        <v>290</v>
      </c>
      <c r="N23" s="24" t="s">
        <v>291</v>
      </c>
      <c r="O23" s="4" t="s">
        <v>292</v>
      </c>
      <c r="P23" s="1" t="s">
        <v>293</v>
      </c>
      <c r="Q23" s="1" t="s">
        <v>294</v>
      </c>
      <c r="R23" s="24" t="s">
        <v>295</v>
      </c>
      <c r="S23" s="1" t="s">
        <v>296</v>
      </c>
      <c r="Y23" s="100"/>
      <c r="Z23" s="1" t="s">
        <v>16</v>
      </c>
      <c r="AA23" s="1" t="s">
        <v>44</v>
      </c>
      <c r="AB23" s="1"/>
      <c r="AC23" s="21" t="s">
        <v>297</v>
      </c>
      <c r="AD23" s="5">
        <v>10470</v>
      </c>
      <c r="AE23" s="22">
        <v>10466</v>
      </c>
      <c r="AF23" s="23">
        <v>0.99960000000000004</v>
      </c>
      <c r="AG23" s="25" t="s">
        <v>298</v>
      </c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35">
      <c r="A24" s="100"/>
      <c r="B24" s="100"/>
      <c r="C24" s="100"/>
      <c r="D24" s="100"/>
      <c r="E24" s="100"/>
      <c r="F24" s="2" t="s">
        <v>3</v>
      </c>
      <c r="G24" s="22">
        <v>22406</v>
      </c>
      <c r="H24" s="22">
        <v>22406</v>
      </c>
      <c r="I24" s="1" t="s">
        <v>92</v>
      </c>
      <c r="J24" s="5">
        <v>158</v>
      </c>
      <c r="K24" s="5">
        <v>18</v>
      </c>
      <c r="L24" s="5">
        <v>10</v>
      </c>
      <c r="M24" s="5">
        <v>10</v>
      </c>
      <c r="N24" s="5">
        <v>9</v>
      </c>
      <c r="O24" s="5">
        <v>5</v>
      </c>
      <c r="P24" s="5">
        <v>3</v>
      </c>
      <c r="Q24" s="5">
        <v>2</v>
      </c>
      <c r="R24" s="5">
        <v>2</v>
      </c>
      <c r="S24" s="5">
        <v>2</v>
      </c>
      <c r="Y24" s="101"/>
      <c r="Z24" s="1" t="s">
        <v>16</v>
      </c>
      <c r="AA24" s="1" t="s">
        <v>46</v>
      </c>
      <c r="AB24" s="1" t="s">
        <v>47</v>
      </c>
      <c r="AC24" s="21" t="s">
        <v>299</v>
      </c>
      <c r="AD24" s="5">
        <v>820</v>
      </c>
      <c r="AE24" s="22">
        <v>819</v>
      </c>
      <c r="AF24" s="23">
        <v>0.99880000000000002</v>
      </c>
      <c r="AG24" s="4" t="s">
        <v>300</v>
      </c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35">
      <c r="A25" s="100"/>
      <c r="B25" s="101"/>
      <c r="C25" s="101"/>
      <c r="D25" s="101"/>
      <c r="E25" s="101"/>
      <c r="F25" s="3" t="s">
        <v>4</v>
      </c>
      <c r="G25" s="23">
        <v>0.98980000000000001</v>
      </c>
      <c r="H25" s="23">
        <v>0.98980000000000001</v>
      </c>
      <c r="I25" s="1" t="s">
        <v>95</v>
      </c>
      <c r="J25" s="7">
        <v>7.0000000000000001E-3</v>
      </c>
      <c r="K25" s="7">
        <v>8.0000000000000004E-4</v>
      </c>
      <c r="L25" s="7">
        <v>4.0000000000000002E-4</v>
      </c>
      <c r="M25" s="7">
        <v>4.0000000000000002E-4</v>
      </c>
      <c r="N25" s="7">
        <v>4.0000000000000002E-4</v>
      </c>
      <c r="O25" s="7">
        <v>2.0000000000000001E-4</v>
      </c>
      <c r="P25" s="7">
        <v>1E-4</v>
      </c>
      <c r="Q25" s="7">
        <v>1E-4</v>
      </c>
      <c r="R25" s="7">
        <v>1E-4</v>
      </c>
      <c r="S25" s="7">
        <v>1E-4</v>
      </c>
      <c r="Y25" s="103" t="s">
        <v>37</v>
      </c>
      <c r="Z25" s="1" t="s">
        <v>11</v>
      </c>
      <c r="AA25" s="1" t="s">
        <v>52</v>
      </c>
      <c r="AB25" s="1"/>
      <c r="AC25" s="21" t="s">
        <v>301</v>
      </c>
      <c r="AD25" s="5">
        <v>8266</v>
      </c>
      <c r="AE25" s="22">
        <v>8254</v>
      </c>
      <c r="AF25" s="23">
        <v>0.99850000000000005</v>
      </c>
      <c r="AG25" s="1" t="s">
        <v>302</v>
      </c>
      <c r="AH25" s="1" t="s">
        <v>303</v>
      </c>
      <c r="AI25" s="1" t="s">
        <v>304</v>
      </c>
      <c r="AJ25" s="1" t="s">
        <v>305</v>
      </c>
      <c r="AK25" s="1"/>
      <c r="AL25" s="1"/>
      <c r="AM25" s="1"/>
      <c r="AN25" s="1"/>
      <c r="AO25" s="1"/>
      <c r="AP25" s="1"/>
    </row>
    <row r="26" spans="1:42" x14ac:dyDescent="0.35">
      <c r="A26" s="100"/>
      <c r="B26" s="99" t="s">
        <v>11</v>
      </c>
      <c r="C26" s="99" t="s">
        <v>24</v>
      </c>
      <c r="D26" s="99"/>
      <c r="E26" s="103" t="s">
        <v>156</v>
      </c>
      <c r="F26" s="1" t="s">
        <v>2</v>
      </c>
      <c r="G26" s="5">
        <v>95012</v>
      </c>
      <c r="H26" s="5">
        <v>95012</v>
      </c>
      <c r="I26" s="1" t="s">
        <v>71</v>
      </c>
      <c r="J26" s="4" t="s">
        <v>107</v>
      </c>
      <c r="K26" s="4" t="s">
        <v>288</v>
      </c>
      <c r="L26" s="4" t="s">
        <v>306</v>
      </c>
      <c r="M26" s="1" t="s">
        <v>290</v>
      </c>
      <c r="N26" s="24" t="s">
        <v>291</v>
      </c>
      <c r="O26" s="1" t="s">
        <v>289</v>
      </c>
      <c r="P26" s="1" t="s">
        <v>307</v>
      </c>
      <c r="Q26" s="1" t="s">
        <v>308</v>
      </c>
      <c r="R26" s="1" t="s">
        <v>309</v>
      </c>
      <c r="S26" s="4" t="s">
        <v>292</v>
      </c>
      <c r="Y26" s="99" t="s">
        <v>45</v>
      </c>
      <c r="Z26" s="1" t="s">
        <v>7</v>
      </c>
      <c r="AA26" s="1" t="s">
        <v>54</v>
      </c>
      <c r="AB26" s="1"/>
      <c r="AC26" s="21" t="s">
        <v>310</v>
      </c>
      <c r="AD26" s="5">
        <v>56734</v>
      </c>
      <c r="AE26" s="22">
        <v>50316</v>
      </c>
      <c r="AF26" s="23">
        <v>0.88690000000000002</v>
      </c>
      <c r="AG26" s="5" t="s">
        <v>311</v>
      </c>
      <c r="AH26" s="5" t="s">
        <v>312</v>
      </c>
      <c r="AI26" s="5" t="s">
        <v>313</v>
      </c>
      <c r="AJ26" s="5" t="s">
        <v>314</v>
      </c>
      <c r="AK26" s="5" t="s">
        <v>315</v>
      </c>
      <c r="AL26" s="5" t="s">
        <v>316</v>
      </c>
      <c r="AM26" s="5" t="s">
        <v>317</v>
      </c>
      <c r="AN26" s="5" t="s">
        <v>318</v>
      </c>
      <c r="AO26" s="5" t="s">
        <v>319</v>
      </c>
      <c r="AP26" s="5" t="s">
        <v>320</v>
      </c>
    </row>
    <row r="27" spans="1:42" x14ac:dyDescent="0.35">
      <c r="A27" s="100"/>
      <c r="B27" s="100"/>
      <c r="C27" s="100"/>
      <c r="D27" s="100"/>
      <c r="E27" s="100"/>
      <c r="F27" s="2" t="s">
        <v>3</v>
      </c>
      <c r="G27" s="22">
        <v>94051</v>
      </c>
      <c r="H27" s="22">
        <v>94051</v>
      </c>
      <c r="I27" s="1" t="s">
        <v>92</v>
      </c>
      <c r="J27" s="5">
        <v>547</v>
      </c>
      <c r="K27" s="5">
        <v>112</v>
      </c>
      <c r="L27" s="5">
        <v>110</v>
      </c>
      <c r="M27" s="5">
        <v>41</v>
      </c>
      <c r="N27" s="5">
        <v>23</v>
      </c>
      <c r="O27" s="5">
        <v>11</v>
      </c>
      <c r="P27" s="5">
        <v>10</v>
      </c>
      <c r="Q27" s="5">
        <v>9</v>
      </c>
      <c r="R27" s="5">
        <v>7</v>
      </c>
      <c r="S27" s="5">
        <v>7</v>
      </c>
    </row>
    <row r="28" spans="1:42" x14ac:dyDescent="0.35">
      <c r="A28" s="100"/>
      <c r="B28" s="101"/>
      <c r="C28" s="101"/>
      <c r="D28" s="101"/>
      <c r="E28" s="101"/>
      <c r="F28" s="3" t="s">
        <v>4</v>
      </c>
      <c r="G28" s="23">
        <v>0.9899</v>
      </c>
      <c r="H28" s="23">
        <v>0.9899</v>
      </c>
      <c r="I28" s="1" t="s">
        <v>95</v>
      </c>
      <c r="J28" s="7">
        <v>5.7999999999999996E-3</v>
      </c>
      <c r="K28" s="7">
        <v>1.1999999999999999E-3</v>
      </c>
      <c r="L28" s="7">
        <v>1.1999999999999999E-3</v>
      </c>
      <c r="M28" s="7">
        <v>4.0000000000000002E-4</v>
      </c>
      <c r="N28" s="7">
        <v>2.0000000000000001E-4</v>
      </c>
      <c r="O28" s="7">
        <v>1E-4</v>
      </c>
      <c r="P28" s="7">
        <v>1E-4</v>
      </c>
      <c r="Q28" s="7">
        <v>1E-4</v>
      </c>
      <c r="R28" s="7">
        <v>1E-4</v>
      </c>
      <c r="S28" s="7">
        <v>1E-4</v>
      </c>
    </row>
    <row r="29" spans="1:42" x14ac:dyDescent="0.35">
      <c r="A29" s="100"/>
      <c r="B29" s="99" t="s">
        <v>16</v>
      </c>
      <c r="C29" s="99" t="s">
        <v>24</v>
      </c>
      <c r="D29" s="99"/>
      <c r="E29" s="103" t="s">
        <v>180</v>
      </c>
      <c r="F29" s="1" t="s">
        <v>2</v>
      </c>
      <c r="G29" s="5">
        <v>70606</v>
      </c>
      <c r="H29" s="5">
        <v>70606</v>
      </c>
      <c r="I29" s="1" t="s">
        <v>71</v>
      </c>
      <c r="J29" s="1" t="s">
        <v>321</v>
      </c>
      <c r="K29" s="1" t="s">
        <v>322</v>
      </c>
      <c r="L29" s="1" t="s">
        <v>323</v>
      </c>
      <c r="M29" s="1"/>
      <c r="N29" s="1"/>
      <c r="O29" s="1"/>
      <c r="P29" s="1"/>
      <c r="Q29" s="1"/>
      <c r="R29" s="1"/>
      <c r="S29" s="1"/>
    </row>
    <row r="30" spans="1:42" x14ac:dyDescent="0.35">
      <c r="A30" s="100"/>
      <c r="B30" s="100"/>
      <c r="C30" s="100"/>
      <c r="D30" s="100"/>
      <c r="E30" s="100"/>
      <c r="F30" s="2" t="s">
        <v>3</v>
      </c>
      <c r="G30" s="22">
        <v>70579</v>
      </c>
      <c r="H30" s="22">
        <v>70579</v>
      </c>
      <c r="I30" s="1" t="s">
        <v>92</v>
      </c>
      <c r="J30" s="5">
        <v>23</v>
      </c>
      <c r="K30" s="5">
        <v>3</v>
      </c>
      <c r="L30" s="5">
        <v>1</v>
      </c>
      <c r="M30" s="1"/>
      <c r="N30" s="1"/>
      <c r="O30" s="1"/>
      <c r="P30" s="1"/>
      <c r="Q30" s="1"/>
      <c r="R30" s="1"/>
      <c r="S30" s="1"/>
    </row>
    <row r="31" spans="1:42" x14ac:dyDescent="0.35">
      <c r="A31" s="101"/>
      <c r="B31" s="101"/>
      <c r="C31" s="101"/>
      <c r="D31" s="101"/>
      <c r="E31" s="101"/>
      <c r="F31" s="3" t="s">
        <v>4</v>
      </c>
      <c r="G31" s="23">
        <v>0.99960000000000004</v>
      </c>
      <c r="H31" s="23">
        <v>0.99960000000000004</v>
      </c>
      <c r="I31" s="1" t="s">
        <v>95</v>
      </c>
      <c r="J31" s="7">
        <v>2.9999999999999997E-4</v>
      </c>
      <c r="K31" s="7">
        <v>0</v>
      </c>
      <c r="L31" s="7">
        <v>0</v>
      </c>
      <c r="M31" s="7"/>
      <c r="N31" s="7"/>
      <c r="O31" s="7"/>
      <c r="P31" s="7"/>
      <c r="Q31" s="7"/>
      <c r="R31" s="7"/>
      <c r="S31" s="7"/>
    </row>
    <row r="32" spans="1:42" x14ac:dyDescent="0.35">
      <c r="A32" s="103" t="s">
        <v>23</v>
      </c>
      <c r="B32" s="99" t="s">
        <v>7</v>
      </c>
      <c r="C32" s="99" t="s">
        <v>29</v>
      </c>
      <c r="D32" s="99"/>
      <c r="E32" s="103" t="s">
        <v>184</v>
      </c>
      <c r="F32" s="1" t="s">
        <v>2</v>
      </c>
      <c r="G32" s="5">
        <v>54528</v>
      </c>
      <c r="H32" s="5">
        <v>54528</v>
      </c>
      <c r="I32" s="1" t="s">
        <v>71</v>
      </c>
      <c r="J32" s="5" t="s">
        <v>324</v>
      </c>
      <c r="K32" s="5" t="s">
        <v>325</v>
      </c>
      <c r="L32" s="5" t="s">
        <v>326</v>
      </c>
      <c r="M32" s="5" t="s">
        <v>75</v>
      </c>
      <c r="N32" s="5" t="s">
        <v>327</v>
      </c>
      <c r="O32" s="5" t="s">
        <v>76</v>
      </c>
      <c r="P32" s="5" t="s">
        <v>328</v>
      </c>
      <c r="Q32" s="5" t="s">
        <v>262</v>
      </c>
      <c r="R32" s="5" t="s">
        <v>309</v>
      </c>
      <c r="S32" s="5" t="s">
        <v>307</v>
      </c>
    </row>
    <row r="33" spans="1:19" x14ac:dyDescent="0.35">
      <c r="A33" s="100"/>
      <c r="B33" s="100"/>
      <c r="C33" s="100"/>
      <c r="D33" s="100"/>
      <c r="E33" s="100"/>
      <c r="F33" s="2" t="s">
        <v>3</v>
      </c>
      <c r="G33" s="22">
        <v>46895</v>
      </c>
      <c r="H33" s="22">
        <v>46895</v>
      </c>
      <c r="I33" s="1" t="s">
        <v>92</v>
      </c>
      <c r="J33" s="5">
        <v>1454</v>
      </c>
      <c r="K33" s="5">
        <v>1301</v>
      </c>
      <c r="L33" s="5">
        <v>1242</v>
      </c>
      <c r="M33" s="5">
        <v>586</v>
      </c>
      <c r="N33" s="5">
        <v>474</v>
      </c>
      <c r="O33" s="5">
        <v>453</v>
      </c>
      <c r="P33" s="5">
        <v>405</v>
      </c>
      <c r="Q33" s="5">
        <v>267</v>
      </c>
      <c r="R33" s="5">
        <v>161</v>
      </c>
      <c r="S33" s="5">
        <v>136</v>
      </c>
    </row>
    <row r="34" spans="1:19" x14ac:dyDescent="0.35">
      <c r="A34" s="100"/>
      <c r="B34" s="101"/>
      <c r="C34" s="101"/>
      <c r="D34" s="101"/>
      <c r="E34" s="101"/>
      <c r="F34" s="3" t="s">
        <v>4</v>
      </c>
      <c r="G34" s="23">
        <v>0.86</v>
      </c>
      <c r="H34" s="23">
        <v>0.86</v>
      </c>
      <c r="I34" s="1" t="s">
        <v>95</v>
      </c>
      <c r="J34" s="7">
        <v>2.6700000000000002E-2</v>
      </c>
      <c r="K34" s="7">
        <v>2.3900000000000001E-2</v>
      </c>
      <c r="L34" s="7">
        <v>2.2800000000000001E-2</v>
      </c>
      <c r="M34" s="7">
        <v>1.0699999999999999E-2</v>
      </c>
      <c r="N34" s="7">
        <v>8.6999999999999994E-3</v>
      </c>
      <c r="O34" s="7">
        <v>8.3000000000000001E-3</v>
      </c>
      <c r="P34" s="7">
        <v>7.4000000000000003E-3</v>
      </c>
      <c r="Q34" s="7">
        <v>4.8999999999999998E-3</v>
      </c>
      <c r="R34" s="7">
        <v>3.0000000000000001E-3</v>
      </c>
      <c r="S34" s="7">
        <v>2.5000000000000001E-3</v>
      </c>
    </row>
    <row r="35" spans="1:19" x14ac:dyDescent="0.35">
      <c r="A35" s="100"/>
      <c r="B35" s="99" t="s">
        <v>11</v>
      </c>
      <c r="C35" s="99" t="s">
        <v>30</v>
      </c>
      <c r="D35" s="99"/>
      <c r="E35" s="103" t="s">
        <v>145</v>
      </c>
      <c r="F35" s="1" t="s">
        <v>2</v>
      </c>
      <c r="G35" s="5">
        <v>79382</v>
      </c>
      <c r="H35" s="5">
        <v>79382</v>
      </c>
      <c r="I35" s="1" t="s">
        <v>71</v>
      </c>
      <c r="J35" s="4" t="s">
        <v>329</v>
      </c>
      <c r="K35" s="24" t="s">
        <v>330</v>
      </c>
      <c r="L35" s="1" t="s">
        <v>331</v>
      </c>
      <c r="M35" s="24" t="s">
        <v>332</v>
      </c>
      <c r="N35" s="1" t="s">
        <v>333</v>
      </c>
      <c r="O35" s="1" t="s">
        <v>334</v>
      </c>
      <c r="P35" s="1" t="s">
        <v>335</v>
      </c>
      <c r="Q35" s="1" t="s">
        <v>336</v>
      </c>
      <c r="R35" s="1" t="s">
        <v>337</v>
      </c>
      <c r="S35" s="1" t="s">
        <v>140</v>
      </c>
    </row>
    <row r="36" spans="1:19" x14ac:dyDescent="0.35">
      <c r="A36" s="100"/>
      <c r="B36" s="100"/>
      <c r="C36" s="100"/>
      <c r="D36" s="100"/>
      <c r="E36" s="100"/>
      <c r="F36" s="2" t="s">
        <v>3</v>
      </c>
      <c r="G36" s="22">
        <v>78889</v>
      </c>
      <c r="H36" s="22">
        <v>78889</v>
      </c>
      <c r="I36" s="1" t="s">
        <v>92</v>
      </c>
      <c r="J36" s="5">
        <v>275</v>
      </c>
      <c r="K36" s="5">
        <v>78</v>
      </c>
      <c r="L36" s="5">
        <v>34</v>
      </c>
      <c r="M36" s="5">
        <v>32</v>
      </c>
      <c r="N36" s="5">
        <v>20</v>
      </c>
      <c r="O36" s="5">
        <v>12</v>
      </c>
      <c r="P36" s="5">
        <v>10</v>
      </c>
      <c r="Q36" s="5">
        <v>8</v>
      </c>
      <c r="R36" s="5">
        <v>8</v>
      </c>
      <c r="S36" s="5">
        <v>4</v>
      </c>
    </row>
    <row r="37" spans="1:19" x14ac:dyDescent="0.35">
      <c r="A37" s="100"/>
      <c r="B37" s="101"/>
      <c r="C37" s="101"/>
      <c r="D37" s="101"/>
      <c r="E37" s="101"/>
      <c r="F37" s="3" t="s">
        <v>4</v>
      </c>
      <c r="G37" s="23">
        <v>0.99380000000000002</v>
      </c>
      <c r="H37" s="23">
        <v>0.99380000000000002</v>
      </c>
      <c r="I37" s="1" t="s">
        <v>95</v>
      </c>
      <c r="J37" s="7">
        <v>3.5000000000000001E-3</v>
      </c>
      <c r="K37" s="7">
        <v>1E-3</v>
      </c>
      <c r="L37" s="7">
        <v>4.0000000000000002E-4</v>
      </c>
      <c r="M37" s="7">
        <v>4.0000000000000002E-4</v>
      </c>
      <c r="N37" s="7">
        <v>2.9999999999999997E-4</v>
      </c>
      <c r="O37" s="7">
        <v>2.0000000000000001E-4</v>
      </c>
      <c r="P37" s="7">
        <v>1E-4</v>
      </c>
      <c r="Q37" s="7">
        <v>1E-4</v>
      </c>
      <c r="R37" s="7">
        <v>1E-4</v>
      </c>
      <c r="S37" s="7">
        <v>1E-4</v>
      </c>
    </row>
    <row r="38" spans="1:19" x14ac:dyDescent="0.35">
      <c r="A38" s="100"/>
      <c r="B38" s="99" t="s">
        <v>16</v>
      </c>
      <c r="C38" s="99" t="s">
        <v>31</v>
      </c>
      <c r="D38" s="99"/>
      <c r="E38" s="103" t="s">
        <v>209</v>
      </c>
      <c r="F38" s="1" t="s">
        <v>2</v>
      </c>
      <c r="G38" s="5">
        <v>38696</v>
      </c>
      <c r="H38" s="5">
        <v>38696</v>
      </c>
      <c r="I38" s="1" t="s">
        <v>71</v>
      </c>
      <c r="J38" s="1" t="s">
        <v>338</v>
      </c>
      <c r="K38" s="1" t="s">
        <v>208</v>
      </c>
      <c r="L38" s="1" t="s">
        <v>322</v>
      </c>
      <c r="M38" s="1"/>
      <c r="N38" s="1"/>
      <c r="O38" s="1"/>
      <c r="P38" s="1"/>
      <c r="Q38" s="1"/>
      <c r="R38" s="1"/>
      <c r="S38" s="1"/>
    </row>
    <row r="39" spans="1:19" x14ac:dyDescent="0.35">
      <c r="A39" s="100"/>
      <c r="B39" s="100"/>
      <c r="C39" s="100"/>
      <c r="D39" s="100"/>
      <c r="E39" s="100"/>
      <c r="F39" s="2" t="s">
        <v>3</v>
      </c>
      <c r="G39" s="22">
        <v>38692</v>
      </c>
      <c r="H39" s="22">
        <v>38692</v>
      </c>
      <c r="I39" s="1" t="s">
        <v>92</v>
      </c>
      <c r="J39" s="5">
        <v>2</v>
      </c>
      <c r="K39" s="5">
        <v>1</v>
      </c>
      <c r="L39" s="5">
        <v>1</v>
      </c>
      <c r="M39" s="1"/>
      <c r="N39" s="1"/>
      <c r="O39" s="1"/>
      <c r="P39" s="1"/>
      <c r="Q39" s="1"/>
      <c r="R39" s="1"/>
      <c r="S39" s="1"/>
    </row>
    <row r="40" spans="1:19" x14ac:dyDescent="0.35">
      <c r="A40" s="101"/>
      <c r="B40" s="101"/>
      <c r="C40" s="101"/>
      <c r="D40" s="101"/>
      <c r="E40" s="101"/>
      <c r="F40" s="3" t="s">
        <v>4</v>
      </c>
      <c r="G40" s="23">
        <v>0.99990000000000001</v>
      </c>
      <c r="H40" s="23">
        <v>0.99990000000000001</v>
      </c>
      <c r="I40" s="1" t="s">
        <v>95</v>
      </c>
      <c r="J40" s="7">
        <v>1E-4</v>
      </c>
      <c r="K40" s="7">
        <v>0</v>
      </c>
      <c r="L40" s="7">
        <v>0</v>
      </c>
      <c r="M40" s="7"/>
      <c r="N40" s="7"/>
      <c r="O40" s="7"/>
      <c r="P40" s="7"/>
      <c r="Q40" s="7"/>
      <c r="R40" s="7"/>
      <c r="S40" s="7"/>
    </row>
    <row r="41" spans="1:19" x14ac:dyDescent="0.35">
      <c r="A41" s="99" t="s">
        <v>26</v>
      </c>
      <c r="B41" s="99" t="s">
        <v>7</v>
      </c>
      <c r="C41" s="99" t="s">
        <v>33</v>
      </c>
      <c r="D41" s="99"/>
      <c r="E41" s="103" t="s">
        <v>209</v>
      </c>
      <c r="F41" s="1" t="s">
        <v>2</v>
      </c>
      <c r="G41" s="5">
        <v>3204</v>
      </c>
      <c r="H41" s="5">
        <v>3204</v>
      </c>
      <c r="I41" s="1" t="s">
        <v>71</v>
      </c>
      <c r="J41" s="5" t="s">
        <v>143</v>
      </c>
      <c r="K41" s="5" t="s">
        <v>339</v>
      </c>
      <c r="L41" s="5" t="s">
        <v>340</v>
      </c>
      <c r="M41" s="5" t="s">
        <v>341</v>
      </c>
      <c r="N41" s="5" t="s">
        <v>342</v>
      </c>
      <c r="O41" s="5" t="s">
        <v>333</v>
      </c>
      <c r="P41" s="5" t="s">
        <v>144</v>
      </c>
      <c r="Q41" s="5" t="s">
        <v>343</v>
      </c>
      <c r="R41" s="5" t="s">
        <v>344</v>
      </c>
      <c r="S41" s="5" t="s">
        <v>345</v>
      </c>
    </row>
    <row r="42" spans="1:19" x14ac:dyDescent="0.35">
      <c r="A42" s="100"/>
      <c r="B42" s="100"/>
      <c r="C42" s="100"/>
      <c r="D42" s="100"/>
      <c r="E42" s="100"/>
      <c r="F42" s="2" t="s">
        <v>3</v>
      </c>
      <c r="G42" s="22">
        <v>2571</v>
      </c>
      <c r="H42" s="22">
        <v>2571</v>
      </c>
      <c r="I42" s="1" t="s">
        <v>92</v>
      </c>
      <c r="J42" s="5">
        <v>304</v>
      </c>
      <c r="K42" s="5">
        <v>75</v>
      </c>
      <c r="L42" s="5">
        <v>75</v>
      </c>
      <c r="M42" s="5">
        <v>58</v>
      </c>
      <c r="N42" s="5">
        <v>28</v>
      </c>
      <c r="O42" s="5">
        <v>21</v>
      </c>
      <c r="P42" s="5">
        <v>17</v>
      </c>
      <c r="Q42" s="5">
        <v>12</v>
      </c>
      <c r="R42" s="5">
        <v>8</v>
      </c>
      <c r="S42" s="5">
        <v>5</v>
      </c>
    </row>
    <row r="43" spans="1:19" x14ac:dyDescent="0.35">
      <c r="A43" s="101"/>
      <c r="B43" s="101"/>
      <c r="C43" s="101"/>
      <c r="D43" s="101"/>
      <c r="E43" s="101"/>
      <c r="F43" s="3" t="s">
        <v>4</v>
      </c>
      <c r="G43" s="23">
        <v>0.8024</v>
      </c>
      <c r="H43" s="23">
        <v>0.8024</v>
      </c>
      <c r="I43" s="1" t="s">
        <v>95</v>
      </c>
      <c r="J43" s="7">
        <v>9.4899999999999998E-2</v>
      </c>
      <c r="K43" s="7">
        <v>2.3400000000000001E-2</v>
      </c>
      <c r="L43" s="7">
        <v>2.3400000000000001E-2</v>
      </c>
      <c r="M43" s="7">
        <v>1.8100000000000002E-2</v>
      </c>
      <c r="N43" s="7">
        <v>8.6999999999999994E-3</v>
      </c>
      <c r="O43" s="7">
        <v>6.6E-3</v>
      </c>
      <c r="P43" s="7">
        <v>5.3E-3</v>
      </c>
      <c r="Q43" s="7">
        <v>3.7000000000000002E-3</v>
      </c>
      <c r="R43" s="7">
        <v>2.5000000000000001E-3</v>
      </c>
      <c r="S43" s="7">
        <v>1.6000000000000001E-3</v>
      </c>
    </row>
    <row r="44" spans="1:19" x14ac:dyDescent="0.35">
      <c r="A44" s="103" t="s">
        <v>28</v>
      </c>
      <c r="B44" s="99" t="s">
        <v>7</v>
      </c>
      <c r="C44" s="99" t="s">
        <v>35</v>
      </c>
      <c r="D44" s="99"/>
      <c r="E44" s="103" t="s">
        <v>223</v>
      </c>
      <c r="F44" s="1" t="s">
        <v>2</v>
      </c>
      <c r="G44" s="5">
        <v>52923</v>
      </c>
      <c r="H44" s="5">
        <v>52923</v>
      </c>
      <c r="I44" s="1" t="s">
        <v>71</v>
      </c>
      <c r="J44" s="5" t="s">
        <v>346</v>
      </c>
      <c r="K44" s="5" t="s">
        <v>347</v>
      </c>
      <c r="L44" s="5" t="s">
        <v>348</v>
      </c>
      <c r="M44" s="5" t="s">
        <v>349</v>
      </c>
      <c r="N44" s="5" t="s">
        <v>262</v>
      </c>
      <c r="O44" s="5" t="s">
        <v>350</v>
      </c>
      <c r="P44" s="5" t="s">
        <v>351</v>
      </c>
      <c r="Q44" s="5" t="s">
        <v>79</v>
      </c>
      <c r="R44" s="5" t="s">
        <v>352</v>
      </c>
      <c r="S44" s="5" t="s">
        <v>353</v>
      </c>
    </row>
    <row r="45" spans="1:19" x14ac:dyDescent="0.35">
      <c r="A45" s="100"/>
      <c r="B45" s="100"/>
      <c r="C45" s="100"/>
      <c r="D45" s="100"/>
      <c r="E45" s="100"/>
      <c r="F45" s="2" t="s">
        <v>3</v>
      </c>
      <c r="G45" s="22">
        <v>46527</v>
      </c>
      <c r="H45" s="22">
        <v>46527</v>
      </c>
      <c r="I45" s="1" t="s">
        <v>92</v>
      </c>
      <c r="J45" s="5">
        <v>1679</v>
      </c>
      <c r="K45" s="5">
        <v>1286</v>
      </c>
      <c r="L45" s="5">
        <v>1044</v>
      </c>
      <c r="M45" s="5">
        <v>741</v>
      </c>
      <c r="N45" s="5">
        <v>136</v>
      </c>
      <c r="O45" s="5">
        <v>132</v>
      </c>
      <c r="P45" s="5">
        <v>120</v>
      </c>
      <c r="Q45" s="5">
        <v>118</v>
      </c>
      <c r="R45" s="5">
        <v>111</v>
      </c>
      <c r="S45" s="5">
        <v>71</v>
      </c>
    </row>
    <row r="46" spans="1:19" x14ac:dyDescent="0.35">
      <c r="A46" s="100"/>
      <c r="B46" s="101"/>
      <c r="C46" s="101"/>
      <c r="D46" s="101"/>
      <c r="E46" s="101"/>
      <c r="F46" s="3" t="s">
        <v>4</v>
      </c>
      <c r="G46" s="23">
        <v>0.87909999999999999</v>
      </c>
      <c r="H46" s="23">
        <v>0.87909999999999999</v>
      </c>
      <c r="I46" s="1" t="s">
        <v>95</v>
      </c>
      <c r="J46" s="7">
        <v>3.1699999999999999E-2</v>
      </c>
      <c r="K46" s="7">
        <v>2.4299999999999999E-2</v>
      </c>
      <c r="L46" s="7">
        <v>1.9699999999999999E-2</v>
      </c>
      <c r="M46" s="7">
        <v>1.4E-2</v>
      </c>
      <c r="N46" s="7">
        <v>2.5999999999999999E-3</v>
      </c>
      <c r="O46" s="7">
        <v>2.5000000000000001E-3</v>
      </c>
      <c r="P46" s="7">
        <v>2.3E-3</v>
      </c>
      <c r="Q46" s="7">
        <v>2.2000000000000001E-3</v>
      </c>
      <c r="R46" s="7">
        <v>2.0999999999999999E-3</v>
      </c>
      <c r="S46" s="7">
        <v>1.2999999999999999E-3</v>
      </c>
    </row>
    <row r="47" spans="1:19" x14ac:dyDescent="0.35">
      <c r="A47" s="100"/>
      <c r="B47" s="99" t="s">
        <v>7</v>
      </c>
      <c r="C47" s="99" t="s">
        <v>35</v>
      </c>
      <c r="D47" s="99"/>
      <c r="E47" s="103" t="s">
        <v>223</v>
      </c>
      <c r="F47" s="1" t="s">
        <v>2</v>
      </c>
      <c r="G47" s="5">
        <v>23774</v>
      </c>
      <c r="H47" s="5">
        <v>23774</v>
      </c>
      <c r="I47" s="1" t="s">
        <v>71</v>
      </c>
      <c r="J47" s="5" t="s">
        <v>346</v>
      </c>
      <c r="K47" s="5" t="s">
        <v>348</v>
      </c>
      <c r="L47" s="5" t="s">
        <v>347</v>
      </c>
      <c r="M47" s="5" t="s">
        <v>349</v>
      </c>
      <c r="N47" s="5" t="s">
        <v>350</v>
      </c>
      <c r="O47" s="5" t="s">
        <v>352</v>
      </c>
      <c r="P47" s="5" t="s">
        <v>351</v>
      </c>
      <c r="Q47" s="5" t="s">
        <v>262</v>
      </c>
      <c r="R47" s="5" t="s">
        <v>354</v>
      </c>
      <c r="S47" s="5" t="s">
        <v>79</v>
      </c>
    </row>
    <row r="48" spans="1:19" x14ac:dyDescent="0.35">
      <c r="A48" s="100"/>
      <c r="B48" s="100"/>
      <c r="C48" s="100"/>
      <c r="D48" s="100"/>
      <c r="E48" s="100"/>
      <c r="F48" s="2" t="s">
        <v>3</v>
      </c>
      <c r="G48" s="22">
        <v>20935</v>
      </c>
      <c r="H48" s="22">
        <v>20935</v>
      </c>
      <c r="I48" s="1" t="s">
        <v>92</v>
      </c>
      <c r="J48" s="5">
        <v>789</v>
      </c>
      <c r="K48" s="5">
        <v>515</v>
      </c>
      <c r="L48" s="5">
        <v>482</v>
      </c>
      <c r="M48" s="5">
        <v>362</v>
      </c>
      <c r="N48" s="5">
        <v>135</v>
      </c>
      <c r="O48" s="5">
        <v>58</v>
      </c>
      <c r="P48" s="5">
        <v>57</v>
      </c>
      <c r="Q48" s="5">
        <v>49</v>
      </c>
      <c r="R48" s="5">
        <v>40</v>
      </c>
      <c r="S48" s="5">
        <v>35</v>
      </c>
    </row>
    <row r="49" spans="1:19" x14ac:dyDescent="0.35">
      <c r="A49" s="100"/>
      <c r="B49" s="101"/>
      <c r="C49" s="101"/>
      <c r="D49" s="101"/>
      <c r="E49" s="101"/>
      <c r="F49" s="3" t="s">
        <v>4</v>
      </c>
      <c r="G49" s="23">
        <v>0.88060000000000005</v>
      </c>
      <c r="H49" s="23">
        <v>0.88060000000000005</v>
      </c>
      <c r="I49" s="1" t="s">
        <v>95</v>
      </c>
      <c r="J49" s="7">
        <v>3.32E-2</v>
      </c>
      <c r="K49" s="7">
        <v>2.1700000000000001E-2</v>
      </c>
      <c r="L49" s="7">
        <v>2.0299999999999999E-2</v>
      </c>
      <c r="M49" s="7">
        <v>1.52E-2</v>
      </c>
      <c r="N49" s="7">
        <v>5.7000000000000002E-3</v>
      </c>
      <c r="O49" s="7">
        <v>2.3999999999999998E-3</v>
      </c>
      <c r="P49" s="7">
        <v>2.3999999999999998E-3</v>
      </c>
      <c r="Q49" s="7">
        <v>2.0999999999999999E-3</v>
      </c>
      <c r="R49" s="7">
        <v>1.6999999999999999E-3</v>
      </c>
      <c r="S49" s="7">
        <v>1.5E-3</v>
      </c>
    </row>
    <row r="50" spans="1:19" x14ac:dyDescent="0.35">
      <c r="A50" s="100"/>
      <c r="B50" s="99" t="s">
        <v>11</v>
      </c>
      <c r="C50" s="99" t="s">
        <v>36</v>
      </c>
      <c r="D50" s="99"/>
      <c r="E50" s="103" t="s">
        <v>246</v>
      </c>
      <c r="F50" s="1" t="s">
        <v>2</v>
      </c>
      <c r="G50" s="5">
        <v>48165</v>
      </c>
      <c r="H50" s="5">
        <v>48165</v>
      </c>
      <c r="I50" s="1" t="s">
        <v>71</v>
      </c>
      <c r="J50" s="1" t="s">
        <v>355</v>
      </c>
      <c r="K50" s="4" t="s">
        <v>107</v>
      </c>
      <c r="L50" s="1" t="s">
        <v>356</v>
      </c>
      <c r="M50" s="1" t="s">
        <v>357</v>
      </c>
      <c r="N50" s="1" t="s">
        <v>358</v>
      </c>
      <c r="O50" s="24" t="s">
        <v>359</v>
      </c>
      <c r="P50" s="4" t="s">
        <v>360</v>
      </c>
      <c r="Q50" s="1" t="s">
        <v>140</v>
      </c>
      <c r="R50" s="4" t="s">
        <v>361</v>
      </c>
      <c r="S50" s="1"/>
    </row>
    <row r="51" spans="1:19" x14ac:dyDescent="0.35">
      <c r="A51" s="100"/>
      <c r="B51" s="100"/>
      <c r="C51" s="100"/>
      <c r="D51" s="100"/>
      <c r="E51" s="100"/>
      <c r="F51" s="2" t="s">
        <v>3</v>
      </c>
      <c r="G51" s="22">
        <v>48081</v>
      </c>
      <c r="H51" s="22">
        <v>48081</v>
      </c>
      <c r="I51" s="1" t="s">
        <v>92</v>
      </c>
      <c r="J51" s="5">
        <v>46</v>
      </c>
      <c r="K51" s="5">
        <v>23</v>
      </c>
      <c r="L51" s="5">
        <v>6</v>
      </c>
      <c r="M51" s="5">
        <v>2</v>
      </c>
      <c r="N51" s="5">
        <v>2</v>
      </c>
      <c r="O51" s="5">
        <v>2</v>
      </c>
      <c r="P51" s="5">
        <v>1</v>
      </c>
      <c r="Q51" s="5">
        <v>1</v>
      </c>
      <c r="R51" s="5">
        <v>1</v>
      </c>
      <c r="S51" s="1"/>
    </row>
    <row r="52" spans="1:19" x14ac:dyDescent="0.35">
      <c r="A52" s="100"/>
      <c r="B52" s="101"/>
      <c r="C52" s="101"/>
      <c r="D52" s="101"/>
      <c r="E52" s="101"/>
      <c r="F52" s="3" t="s">
        <v>4</v>
      </c>
      <c r="G52" s="23">
        <v>0.99829999999999997</v>
      </c>
      <c r="H52" s="23">
        <v>0.99829999999999997</v>
      </c>
      <c r="I52" s="1" t="s">
        <v>95</v>
      </c>
      <c r="J52" s="7">
        <v>1E-3</v>
      </c>
      <c r="K52" s="7">
        <v>5.0000000000000001E-4</v>
      </c>
      <c r="L52" s="7">
        <v>1E-4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/>
    </row>
    <row r="53" spans="1:19" x14ac:dyDescent="0.35">
      <c r="A53" s="100"/>
      <c r="B53" s="99" t="s">
        <v>11</v>
      </c>
      <c r="C53" s="99" t="s">
        <v>38</v>
      </c>
      <c r="D53" s="99"/>
      <c r="E53" s="103" t="s">
        <v>246</v>
      </c>
      <c r="F53" s="1" t="s">
        <v>2</v>
      </c>
      <c r="G53" s="5">
        <v>18760</v>
      </c>
      <c r="H53" s="5">
        <v>18760</v>
      </c>
      <c r="I53" s="1" t="s">
        <v>71</v>
      </c>
      <c r="J53" s="1" t="s">
        <v>356</v>
      </c>
      <c r="K53" s="4" t="s">
        <v>107</v>
      </c>
      <c r="L53" s="1" t="s">
        <v>140</v>
      </c>
      <c r="M53" s="1"/>
      <c r="N53" s="1"/>
      <c r="O53" s="1"/>
      <c r="P53" s="1"/>
      <c r="Q53" s="1"/>
      <c r="R53" s="1"/>
      <c r="S53" s="1"/>
    </row>
    <row r="54" spans="1:19" x14ac:dyDescent="0.35">
      <c r="A54" s="100"/>
      <c r="B54" s="100"/>
      <c r="C54" s="100"/>
      <c r="D54" s="100"/>
      <c r="E54" s="100"/>
      <c r="F54" s="2" t="s">
        <v>3</v>
      </c>
      <c r="G54" s="22">
        <v>18756</v>
      </c>
      <c r="H54" s="22">
        <v>18756</v>
      </c>
      <c r="I54" s="1" t="s">
        <v>92</v>
      </c>
      <c r="J54" s="5">
        <v>2</v>
      </c>
      <c r="K54" s="5">
        <v>1</v>
      </c>
      <c r="L54" s="5">
        <v>1</v>
      </c>
      <c r="M54" s="1"/>
      <c r="N54" s="1"/>
      <c r="O54" s="1"/>
      <c r="P54" s="1"/>
      <c r="Q54" s="1"/>
      <c r="R54" s="1"/>
      <c r="S54" s="1"/>
    </row>
    <row r="55" spans="1:19" x14ac:dyDescent="0.35">
      <c r="A55" s="100"/>
      <c r="B55" s="101"/>
      <c r="C55" s="101"/>
      <c r="D55" s="101"/>
      <c r="E55" s="101"/>
      <c r="F55" s="3" t="s">
        <v>4</v>
      </c>
      <c r="G55" s="23">
        <v>0.99980000000000002</v>
      </c>
      <c r="H55" s="23">
        <v>0.99980000000000002</v>
      </c>
      <c r="I55" s="1" t="s">
        <v>95</v>
      </c>
      <c r="J55" s="7">
        <v>1E-4</v>
      </c>
      <c r="K55" s="7">
        <v>1E-4</v>
      </c>
      <c r="L55" s="7">
        <v>1E-4</v>
      </c>
      <c r="M55" s="7"/>
      <c r="N55" s="7"/>
      <c r="O55" s="7"/>
      <c r="P55" s="7"/>
      <c r="Q55" s="7"/>
      <c r="R55" s="7"/>
      <c r="S55" s="7"/>
    </row>
    <row r="56" spans="1:19" x14ac:dyDescent="0.35">
      <c r="A56" s="100"/>
      <c r="B56" s="99" t="s">
        <v>11</v>
      </c>
      <c r="C56" s="99" t="s">
        <v>39</v>
      </c>
      <c r="D56" s="99"/>
      <c r="E56" s="103" t="s">
        <v>267</v>
      </c>
      <c r="F56" s="1" t="s">
        <v>2</v>
      </c>
      <c r="G56" s="5">
        <v>16326</v>
      </c>
      <c r="H56" s="5">
        <v>16326</v>
      </c>
      <c r="I56" s="1" t="s">
        <v>71</v>
      </c>
      <c r="J56" s="24" t="s">
        <v>362</v>
      </c>
      <c r="K56" s="24" t="s">
        <v>363</v>
      </c>
      <c r="L56" s="1" t="s">
        <v>364</v>
      </c>
      <c r="M56" s="4" t="s">
        <v>365</v>
      </c>
      <c r="N56" s="4" t="s">
        <v>366</v>
      </c>
      <c r="O56" s="1" t="s">
        <v>140</v>
      </c>
      <c r="P56" s="24" t="s">
        <v>367</v>
      </c>
      <c r="Q56" s="1" t="s">
        <v>333</v>
      </c>
      <c r="R56" s="1" t="s">
        <v>358</v>
      </c>
      <c r="S56" s="1" t="s">
        <v>356</v>
      </c>
    </row>
    <row r="57" spans="1:19" x14ac:dyDescent="0.35">
      <c r="A57" s="100"/>
      <c r="B57" s="100"/>
      <c r="C57" s="100"/>
      <c r="D57" s="100"/>
      <c r="E57" s="100"/>
      <c r="F57" s="2" t="s">
        <v>3</v>
      </c>
      <c r="G57" s="22">
        <v>16193</v>
      </c>
      <c r="H57" s="22">
        <v>16193</v>
      </c>
      <c r="I57" s="1" t="s">
        <v>92</v>
      </c>
      <c r="J57" s="5">
        <v>39</v>
      </c>
      <c r="K57" s="5">
        <v>29</v>
      </c>
      <c r="L57" s="5">
        <v>27</v>
      </c>
      <c r="M57" s="5">
        <v>9</v>
      </c>
      <c r="N57" s="5">
        <v>5</v>
      </c>
      <c r="O57" s="5">
        <v>5</v>
      </c>
      <c r="P57" s="5">
        <v>5</v>
      </c>
      <c r="Q57" s="5">
        <v>3</v>
      </c>
      <c r="R57" s="5">
        <v>3</v>
      </c>
      <c r="S57" s="5">
        <v>1</v>
      </c>
    </row>
    <row r="58" spans="1:19" x14ac:dyDescent="0.35">
      <c r="A58" s="100"/>
      <c r="B58" s="101"/>
      <c r="C58" s="101"/>
      <c r="D58" s="101"/>
      <c r="E58" s="101"/>
      <c r="F58" s="3" t="s">
        <v>4</v>
      </c>
      <c r="G58" s="23">
        <v>0.9919</v>
      </c>
      <c r="H58" s="23">
        <v>0.9919</v>
      </c>
      <c r="I58" s="1" t="s">
        <v>95</v>
      </c>
      <c r="J58" s="7">
        <v>2.3999999999999998E-3</v>
      </c>
      <c r="K58" s="7">
        <v>1.8E-3</v>
      </c>
      <c r="L58" s="7">
        <v>1.6999999999999999E-3</v>
      </c>
      <c r="M58" s="7">
        <v>5.9999999999999995E-4</v>
      </c>
      <c r="N58" s="7">
        <v>2.9999999999999997E-4</v>
      </c>
      <c r="O58" s="7">
        <v>2.9999999999999997E-4</v>
      </c>
      <c r="P58" s="7">
        <v>2.9999999999999997E-4</v>
      </c>
      <c r="Q58" s="7">
        <v>2.0000000000000001E-4</v>
      </c>
      <c r="R58" s="7">
        <v>2.0000000000000001E-4</v>
      </c>
      <c r="S58" s="7">
        <v>1E-4</v>
      </c>
    </row>
    <row r="59" spans="1:19" x14ac:dyDescent="0.35">
      <c r="A59" s="100"/>
      <c r="B59" s="99" t="s">
        <v>11</v>
      </c>
      <c r="C59" s="99" t="s">
        <v>41</v>
      </c>
      <c r="D59" s="99" t="s">
        <v>42</v>
      </c>
      <c r="E59" s="103" t="s">
        <v>278</v>
      </c>
      <c r="F59" s="1" t="s">
        <v>2</v>
      </c>
      <c r="G59" s="5">
        <v>3302</v>
      </c>
      <c r="H59" s="5">
        <v>3302</v>
      </c>
      <c r="I59" s="1" t="s">
        <v>71</v>
      </c>
      <c r="J59" s="24" t="s">
        <v>368</v>
      </c>
      <c r="K59" s="1" t="s">
        <v>369</v>
      </c>
      <c r="L59" s="1" t="s">
        <v>356</v>
      </c>
      <c r="M59" s="1" t="s">
        <v>333</v>
      </c>
      <c r="N59" s="1" t="s">
        <v>370</v>
      </c>
      <c r="O59" s="24" t="s">
        <v>371</v>
      </c>
      <c r="P59" s="1"/>
      <c r="Q59" s="1"/>
      <c r="R59" s="1"/>
      <c r="S59" s="1"/>
    </row>
    <row r="60" spans="1:19" x14ac:dyDescent="0.35">
      <c r="A60" s="100"/>
      <c r="B60" s="100"/>
      <c r="C60" s="100"/>
      <c r="D60" s="100"/>
      <c r="E60" s="100"/>
      <c r="F60" s="2" t="s">
        <v>3</v>
      </c>
      <c r="G60" s="22">
        <v>3278</v>
      </c>
      <c r="H60" s="22">
        <v>3278</v>
      </c>
      <c r="I60" s="1" t="s">
        <v>92</v>
      </c>
      <c r="J60" s="5">
        <v>19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1"/>
      <c r="Q60" s="1"/>
      <c r="R60" s="1"/>
      <c r="S60" s="1"/>
    </row>
    <row r="61" spans="1:19" x14ac:dyDescent="0.35">
      <c r="A61" s="100"/>
      <c r="B61" s="101"/>
      <c r="C61" s="101"/>
      <c r="D61" s="101"/>
      <c r="E61" s="101"/>
      <c r="F61" s="3" t="s">
        <v>4</v>
      </c>
      <c r="G61" s="23">
        <v>0.99270000000000003</v>
      </c>
      <c r="H61" s="23">
        <v>0.99270000000000003</v>
      </c>
      <c r="I61" s="1" t="s">
        <v>95</v>
      </c>
      <c r="J61" s="7">
        <v>5.7999999999999996E-3</v>
      </c>
      <c r="K61" s="7">
        <v>2.9999999999999997E-4</v>
      </c>
      <c r="L61" s="7">
        <v>2.9999999999999997E-4</v>
      </c>
      <c r="M61" s="7">
        <v>2.9999999999999997E-4</v>
      </c>
      <c r="N61" s="7">
        <v>2.9999999999999997E-4</v>
      </c>
      <c r="O61" s="7">
        <v>2.9999999999999997E-4</v>
      </c>
      <c r="P61" s="7"/>
      <c r="Q61" s="7"/>
      <c r="R61" s="7"/>
      <c r="S61" s="7"/>
    </row>
    <row r="62" spans="1:19" x14ac:dyDescent="0.35">
      <c r="A62" s="100"/>
      <c r="B62" s="99" t="s">
        <v>11</v>
      </c>
      <c r="C62" s="99" t="s">
        <v>43</v>
      </c>
      <c r="D62" s="99"/>
      <c r="E62" s="103" t="s">
        <v>246</v>
      </c>
      <c r="F62" s="1" t="s">
        <v>2</v>
      </c>
      <c r="G62" s="5">
        <v>2552</v>
      </c>
      <c r="H62" s="5">
        <v>2552</v>
      </c>
      <c r="I62" s="1" t="s">
        <v>71</v>
      </c>
      <c r="J62" s="25" t="s">
        <v>143</v>
      </c>
      <c r="K62" s="4" t="s">
        <v>366</v>
      </c>
      <c r="L62" s="4" t="s">
        <v>107</v>
      </c>
      <c r="M62" s="1"/>
      <c r="N62" s="1"/>
      <c r="O62" s="1"/>
      <c r="P62" s="1"/>
      <c r="Q62" s="1"/>
      <c r="R62" s="1"/>
      <c r="S62" s="1"/>
    </row>
    <row r="63" spans="1:19" x14ac:dyDescent="0.35">
      <c r="A63" s="100"/>
      <c r="B63" s="100"/>
      <c r="C63" s="100"/>
      <c r="D63" s="100"/>
      <c r="E63" s="100"/>
      <c r="F63" s="2" t="s">
        <v>3</v>
      </c>
      <c r="G63" s="22">
        <v>2548</v>
      </c>
      <c r="H63" s="22">
        <v>2548</v>
      </c>
      <c r="I63" s="1" t="s">
        <v>92</v>
      </c>
      <c r="J63" s="5">
        <v>2</v>
      </c>
      <c r="K63" s="5">
        <v>1</v>
      </c>
      <c r="L63" s="5">
        <v>1</v>
      </c>
      <c r="M63" s="1"/>
      <c r="N63" s="1"/>
      <c r="O63" s="1"/>
      <c r="P63" s="1"/>
      <c r="Q63" s="1"/>
      <c r="R63" s="1"/>
      <c r="S63" s="1"/>
    </row>
    <row r="64" spans="1:19" x14ac:dyDescent="0.35">
      <c r="A64" s="100"/>
      <c r="B64" s="101"/>
      <c r="C64" s="101"/>
      <c r="D64" s="101"/>
      <c r="E64" s="101"/>
      <c r="F64" s="3" t="s">
        <v>4</v>
      </c>
      <c r="G64" s="23">
        <v>0.99839999999999995</v>
      </c>
      <c r="H64" s="23">
        <v>0.99839999999999995</v>
      </c>
      <c r="I64" s="1" t="s">
        <v>95</v>
      </c>
      <c r="J64" s="7">
        <v>8.0000000000000004E-4</v>
      </c>
      <c r="K64" s="7">
        <v>4.0000000000000002E-4</v>
      </c>
      <c r="L64" s="7">
        <v>4.0000000000000002E-4</v>
      </c>
      <c r="M64" s="7"/>
      <c r="N64" s="7"/>
      <c r="O64" s="7"/>
      <c r="P64" s="7"/>
      <c r="Q64" s="7"/>
      <c r="R64" s="7"/>
      <c r="S64" s="7"/>
    </row>
    <row r="65" spans="1:19" x14ac:dyDescent="0.35">
      <c r="A65" s="100"/>
      <c r="B65" s="99" t="s">
        <v>16</v>
      </c>
      <c r="C65" s="99" t="s">
        <v>44</v>
      </c>
      <c r="D65" s="99"/>
      <c r="E65" s="103" t="s">
        <v>297</v>
      </c>
      <c r="F65" s="1" t="s">
        <v>2</v>
      </c>
      <c r="G65" s="5">
        <v>10470</v>
      </c>
      <c r="H65" s="5">
        <v>10470</v>
      </c>
      <c r="I65" s="1" t="s">
        <v>71</v>
      </c>
      <c r="J65" s="25" t="s">
        <v>262</v>
      </c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35">
      <c r="A66" s="100"/>
      <c r="B66" s="100"/>
      <c r="C66" s="100"/>
      <c r="D66" s="100"/>
      <c r="E66" s="100"/>
      <c r="F66" s="2" t="s">
        <v>3</v>
      </c>
      <c r="G66" s="22">
        <v>10466</v>
      </c>
      <c r="H66" s="22">
        <v>10466</v>
      </c>
      <c r="I66" s="1" t="s">
        <v>92</v>
      </c>
      <c r="J66" s="5">
        <v>4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35">
      <c r="A67" s="100"/>
      <c r="B67" s="101"/>
      <c r="C67" s="101"/>
      <c r="D67" s="101"/>
      <c r="E67" s="101"/>
      <c r="F67" s="3" t="s">
        <v>4</v>
      </c>
      <c r="G67" s="23">
        <v>0.99960000000000004</v>
      </c>
      <c r="H67" s="23">
        <v>0.99960000000000004</v>
      </c>
      <c r="I67" s="1" t="s">
        <v>95</v>
      </c>
      <c r="J67" s="7">
        <v>4.0000000000000002E-4</v>
      </c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35">
      <c r="A68" s="100"/>
      <c r="B68" s="99" t="s">
        <v>16</v>
      </c>
      <c r="C68" s="99" t="s">
        <v>46</v>
      </c>
      <c r="D68" s="99" t="s">
        <v>47</v>
      </c>
      <c r="E68" s="103" t="s">
        <v>299</v>
      </c>
      <c r="F68" s="1" t="s">
        <v>2</v>
      </c>
      <c r="G68" s="5">
        <v>820</v>
      </c>
      <c r="H68" s="5">
        <v>820</v>
      </c>
      <c r="I68" s="1" t="s">
        <v>71</v>
      </c>
      <c r="J68" s="4" t="s">
        <v>361</v>
      </c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35">
      <c r="A69" s="100"/>
      <c r="B69" s="100"/>
      <c r="C69" s="100"/>
      <c r="D69" s="100"/>
      <c r="E69" s="100"/>
      <c r="F69" s="2" t="s">
        <v>3</v>
      </c>
      <c r="G69" s="22">
        <v>819</v>
      </c>
      <c r="H69" s="22">
        <v>819</v>
      </c>
      <c r="I69" s="1" t="s">
        <v>92</v>
      </c>
      <c r="J69" s="5">
        <v>1</v>
      </c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35">
      <c r="A70" s="101"/>
      <c r="B70" s="101"/>
      <c r="C70" s="101"/>
      <c r="D70" s="101"/>
      <c r="E70" s="101"/>
      <c r="F70" s="3" t="s">
        <v>4</v>
      </c>
      <c r="G70" s="23">
        <v>0.99880000000000002</v>
      </c>
      <c r="H70" s="23">
        <v>0.99880000000000002</v>
      </c>
      <c r="I70" s="1" t="s">
        <v>95</v>
      </c>
      <c r="J70" s="7">
        <v>1.1999999999999999E-3</v>
      </c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35">
      <c r="A71" s="103" t="s">
        <v>37</v>
      </c>
      <c r="B71" s="99" t="s">
        <v>11</v>
      </c>
      <c r="C71" s="99" t="s">
        <v>52</v>
      </c>
      <c r="D71" s="99"/>
      <c r="E71" s="103" t="s">
        <v>301</v>
      </c>
      <c r="F71" s="1" t="s">
        <v>2</v>
      </c>
      <c r="G71" s="5">
        <v>8266</v>
      </c>
      <c r="H71" s="5">
        <v>8266</v>
      </c>
      <c r="I71" s="1" t="s">
        <v>71</v>
      </c>
      <c r="J71" s="1" t="s">
        <v>372</v>
      </c>
      <c r="K71" s="1" t="s">
        <v>373</v>
      </c>
      <c r="L71" s="1" t="s">
        <v>374</v>
      </c>
      <c r="M71" s="1" t="s">
        <v>375</v>
      </c>
      <c r="N71" s="1"/>
      <c r="O71" s="1"/>
      <c r="P71" s="1"/>
      <c r="Q71" s="1"/>
      <c r="R71" s="1"/>
      <c r="S71" s="1"/>
    </row>
    <row r="72" spans="1:19" x14ac:dyDescent="0.35">
      <c r="A72" s="100"/>
      <c r="B72" s="100"/>
      <c r="C72" s="100"/>
      <c r="D72" s="100"/>
      <c r="E72" s="100"/>
      <c r="F72" s="2" t="s">
        <v>3</v>
      </c>
      <c r="G72" s="22">
        <v>8254</v>
      </c>
      <c r="H72" s="22">
        <v>8254</v>
      </c>
      <c r="I72" s="1" t="s">
        <v>92</v>
      </c>
      <c r="J72" s="5">
        <v>6</v>
      </c>
      <c r="K72" s="5">
        <v>3</v>
      </c>
      <c r="L72" s="5">
        <v>2</v>
      </c>
      <c r="M72" s="5">
        <v>1</v>
      </c>
      <c r="N72" s="1"/>
      <c r="O72" s="1"/>
      <c r="P72" s="1"/>
      <c r="Q72" s="1"/>
      <c r="R72" s="1"/>
      <c r="S72" s="1"/>
    </row>
    <row r="73" spans="1:19" x14ac:dyDescent="0.35">
      <c r="A73" s="101"/>
      <c r="B73" s="101"/>
      <c r="C73" s="101"/>
      <c r="D73" s="101"/>
      <c r="E73" s="101"/>
      <c r="F73" s="3" t="s">
        <v>4</v>
      </c>
      <c r="G73" s="23">
        <v>0.99850000000000005</v>
      </c>
      <c r="H73" s="23">
        <v>0.99850000000000005</v>
      </c>
      <c r="I73" s="1" t="s">
        <v>95</v>
      </c>
      <c r="J73" s="7">
        <v>6.9999999999999999E-4</v>
      </c>
      <c r="K73" s="7">
        <v>4.0000000000000002E-4</v>
      </c>
      <c r="L73" s="7">
        <v>2.0000000000000001E-4</v>
      </c>
      <c r="M73" s="7">
        <v>1E-4</v>
      </c>
      <c r="N73" s="7"/>
      <c r="O73" s="7"/>
      <c r="P73" s="7"/>
      <c r="Q73" s="7"/>
      <c r="R73" s="7"/>
      <c r="S73" s="7"/>
    </row>
    <row r="74" spans="1:19" x14ac:dyDescent="0.35">
      <c r="A74" s="99" t="s">
        <v>45</v>
      </c>
      <c r="B74" s="99" t="s">
        <v>7</v>
      </c>
      <c r="C74" s="99" t="s">
        <v>54</v>
      </c>
      <c r="D74" s="99"/>
      <c r="E74" s="103" t="s">
        <v>310</v>
      </c>
      <c r="F74" s="1" t="s">
        <v>2</v>
      </c>
      <c r="G74" s="5">
        <v>56734</v>
      </c>
      <c r="H74" s="5">
        <v>56734</v>
      </c>
      <c r="I74" s="1" t="s">
        <v>71</v>
      </c>
      <c r="J74" s="5" t="s">
        <v>376</v>
      </c>
      <c r="K74" s="5" t="s">
        <v>262</v>
      </c>
      <c r="L74" s="5" t="s">
        <v>377</v>
      </c>
      <c r="M74" s="5" t="s">
        <v>378</v>
      </c>
      <c r="N74" s="5" t="s">
        <v>379</v>
      </c>
      <c r="O74" s="5" t="s">
        <v>380</v>
      </c>
      <c r="P74" s="5" t="s">
        <v>79</v>
      </c>
      <c r="Q74" s="5" t="s">
        <v>381</v>
      </c>
      <c r="R74" s="5" t="s">
        <v>382</v>
      </c>
      <c r="S74" s="5" t="s">
        <v>383</v>
      </c>
    </row>
    <row r="75" spans="1:19" x14ac:dyDescent="0.35">
      <c r="A75" s="100"/>
      <c r="B75" s="100"/>
      <c r="C75" s="100"/>
      <c r="D75" s="100"/>
      <c r="E75" s="100"/>
      <c r="F75" s="2" t="s">
        <v>3</v>
      </c>
      <c r="G75" s="22">
        <v>50316</v>
      </c>
      <c r="H75" s="22">
        <v>50316</v>
      </c>
      <c r="I75" s="1" t="s">
        <v>92</v>
      </c>
      <c r="J75" s="5">
        <v>1164</v>
      </c>
      <c r="K75" s="5">
        <v>1115</v>
      </c>
      <c r="L75" s="5">
        <v>997</v>
      </c>
      <c r="M75" s="5">
        <v>656</v>
      </c>
      <c r="N75" s="5">
        <v>560</v>
      </c>
      <c r="O75" s="5">
        <v>450</v>
      </c>
      <c r="P75" s="5">
        <v>262</v>
      </c>
      <c r="Q75" s="5">
        <v>218</v>
      </c>
      <c r="R75" s="5">
        <v>106</v>
      </c>
      <c r="S75" s="5">
        <v>96</v>
      </c>
    </row>
    <row r="76" spans="1:19" x14ac:dyDescent="0.35">
      <c r="A76" s="101"/>
      <c r="B76" s="101"/>
      <c r="C76" s="101"/>
      <c r="D76" s="101"/>
      <c r="E76" s="101"/>
      <c r="F76" s="3" t="s">
        <v>4</v>
      </c>
      <c r="G76" s="23">
        <v>0.88690000000000002</v>
      </c>
      <c r="H76" s="23">
        <v>0.88690000000000002</v>
      </c>
      <c r="I76" s="1" t="s">
        <v>95</v>
      </c>
      <c r="J76" s="7">
        <v>2.0500000000000001E-2</v>
      </c>
      <c r="K76" s="7">
        <v>1.9699999999999999E-2</v>
      </c>
      <c r="L76" s="7">
        <v>1.7600000000000001E-2</v>
      </c>
      <c r="M76" s="7">
        <v>1.1599999999999999E-2</v>
      </c>
      <c r="N76" s="7">
        <v>9.9000000000000008E-3</v>
      </c>
      <c r="O76" s="7">
        <v>7.9000000000000008E-3</v>
      </c>
      <c r="P76" s="7">
        <v>4.5999999999999999E-3</v>
      </c>
      <c r="Q76" s="7">
        <v>3.8E-3</v>
      </c>
      <c r="R76" s="7">
        <v>1.9E-3</v>
      </c>
      <c r="S76" s="7">
        <v>1.6999999999999999E-3</v>
      </c>
    </row>
  </sheetData>
  <mergeCells count="114">
    <mergeCell ref="C5:C7"/>
    <mergeCell ref="D17:D19"/>
    <mergeCell ref="E5:E7"/>
    <mergeCell ref="B71:B73"/>
    <mergeCell ref="C65:C67"/>
    <mergeCell ref="C47:C49"/>
    <mergeCell ref="D11:D13"/>
    <mergeCell ref="D14:D16"/>
    <mergeCell ref="A32:A40"/>
    <mergeCell ref="D23:D25"/>
    <mergeCell ref="E56:E58"/>
    <mergeCell ref="A44:A70"/>
    <mergeCell ref="D38:D40"/>
    <mergeCell ref="B56:B58"/>
    <mergeCell ref="B32:B34"/>
    <mergeCell ref="C74:C76"/>
    <mergeCell ref="E17:E19"/>
    <mergeCell ref="E68:E70"/>
    <mergeCell ref="A74:A76"/>
    <mergeCell ref="Y8:Y11"/>
    <mergeCell ref="B14:B16"/>
    <mergeCell ref="B29:B31"/>
    <mergeCell ref="Y25"/>
    <mergeCell ref="B38:B40"/>
    <mergeCell ref="A71:A73"/>
    <mergeCell ref="D32:D34"/>
    <mergeCell ref="A20:A31"/>
    <mergeCell ref="C71:C73"/>
    <mergeCell ref="E65:E67"/>
    <mergeCell ref="E74:E76"/>
    <mergeCell ref="B65:B67"/>
    <mergeCell ref="C17:C19"/>
    <mergeCell ref="C11:C13"/>
    <mergeCell ref="D74:D76"/>
    <mergeCell ref="E11:E13"/>
    <mergeCell ref="A2:A19"/>
    <mergeCell ref="D71:D73"/>
    <mergeCell ref="C53:C55"/>
    <mergeCell ref="E53:E55"/>
    <mergeCell ref="B26:B28"/>
    <mergeCell ref="E47:E49"/>
    <mergeCell ref="D26:D28"/>
    <mergeCell ref="B74:B76"/>
    <mergeCell ref="E62:E64"/>
    <mergeCell ref="B35:B37"/>
    <mergeCell ref="D35:D37"/>
    <mergeCell ref="D44:D46"/>
    <mergeCell ref="Y16:Y24"/>
    <mergeCell ref="C62:C64"/>
    <mergeCell ref="E38:E40"/>
    <mergeCell ref="B11:B13"/>
    <mergeCell ref="C26:C28"/>
    <mergeCell ref="C68:C70"/>
    <mergeCell ref="B41:B43"/>
    <mergeCell ref="B50:B52"/>
    <mergeCell ref="D50:D52"/>
    <mergeCell ref="B59:B61"/>
    <mergeCell ref="Y15"/>
    <mergeCell ref="D59:D61"/>
    <mergeCell ref="C20:C22"/>
    <mergeCell ref="C14:C16"/>
    <mergeCell ref="E20:E22"/>
    <mergeCell ref="C29:C31"/>
    <mergeCell ref="E14:E16"/>
    <mergeCell ref="E29:E31"/>
    <mergeCell ref="E23:E25"/>
    <mergeCell ref="E71:E73"/>
    <mergeCell ref="B62:B64"/>
    <mergeCell ref="E8:E10"/>
    <mergeCell ref="D65:D67"/>
    <mergeCell ref="B8:B10"/>
    <mergeCell ref="A41:A43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C2:C4"/>
    <mergeCell ref="B2:B4"/>
    <mergeCell ref="B17:B19"/>
    <mergeCell ref="B44:B46"/>
    <mergeCell ref="D47:D49"/>
    <mergeCell ref="C8:C10"/>
    <mergeCell ref="B53:B55"/>
    <mergeCell ref="D53:D55"/>
    <mergeCell ref="D5:D7"/>
    <mergeCell ref="Y12:Y14"/>
    <mergeCell ref="B68:B70"/>
    <mergeCell ref="D68:D70"/>
    <mergeCell ref="C23:C25"/>
    <mergeCell ref="C38:C40"/>
    <mergeCell ref="C32:C34"/>
    <mergeCell ref="E32:E34"/>
    <mergeCell ref="E26:E28"/>
    <mergeCell ref="B5:B7"/>
    <mergeCell ref="B20:B22"/>
    <mergeCell ref="D20:D22"/>
    <mergeCell ref="D29:D31"/>
    <mergeCell ref="B47:B49"/>
    <mergeCell ref="Y2:Y7"/>
    <mergeCell ref="Y26"/>
    <mergeCell ref="E2:E4"/>
    <mergeCell ref="C56:C58"/>
    <mergeCell ref="D62:D64"/>
    <mergeCell ref="D8:D10"/>
    <mergeCell ref="E41:E43"/>
    <mergeCell ref="E50:E52"/>
  </mergeCells>
  <phoneticPr fontId="9" type="noConversion"/>
  <hyperlinks>
    <hyperlink ref="A2" location="Summary_ECN_RL6982!A1" display="RL6982 Merlin9" xr:uid="{00000000-0004-0000-0100-000000000000}"/>
    <hyperlink ref="E2" location="RL6982_HD_TA01_V03_summary_raw!A1" display="V03" xr:uid="{00000000-0004-0000-0100-000001000000}"/>
    <hyperlink ref="Y2" location="Summary_ECN_RL6982!A1" display="RL6982 Merlin9" xr:uid="{00000000-0004-0000-0100-000002000000}"/>
    <hyperlink ref="AC2" location="RL6982_HD_TA01_V03_summary_raw_data!A1" display="V03" xr:uid="{00000000-0004-0000-0100-000003000000}"/>
    <hyperlink ref="AC3" location="FT1_RTD2875QPA_TA01_V03!A1" display="V03" xr:uid="{00000000-0004-0000-0100-000004000000}"/>
    <hyperlink ref="AC4" location="FT1_RTD2875QDA_TA01_V03!A1" display="V03" xr:uid="{00000000-0004-0000-0100-000005000000}"/>
    <hyperlink ref="E5" location="FT1_RTD2875QPA_TA01_V03!A1" display="V03" xr:uid="{00000000-0004-0000-0100-000006000000}"/>
    <hyperlink ref="AC5" location="FT1_RTD2874MDA_HD_TA01_V03!A1" display="V03" xr:uid="{00000000-0004-0000-0100-000007000000}"/>
    <hyperlink ref="AC6" location="FT1_RTD2874MDA_TA01_V03!A1" display="V03" xr:uid="{00000000-0004-0000-0100-000008000000}"/>
    <hyperlink ref="AC7" location="FT1_RTD2875QDA_HD_TA01_V03!A1" display="V03" xr:uid="{00000000-0004-0000-0100-000009000000}"/>
    <hyperlink ref="E8" location="FT1_RTD2875QDA_TA01_V03!A1" display="V03" xr:uid="{00000000-0004-0000-0100-00000A000000}"/>
    <hyperlink ref="Y8" location="Summary_ECN_RL6963!A1" display="RL6963 Mac8q" xr:uid="{00000000-0004-0000-0100-00000B000000}"/>
    <hyperlink ref="AC8" location="RL6963_V07_summary_raw_data!A1" display="V07" xr:uid="{00000000-0004-0000-0100-00000C000000}"/>
    <hyperlink ref="AC9" location="FT1_RTD2864FLV_TA01_V10!A1" display="V10" xr:uid="{00000000-0004-0000-0100-00000D000000}"/>
    <hyperlink ref="AC10" location="FT1_RTD2841FLW_TA01_V10!A1" display="V10" xr:uid="{00000000-0004-0000-0100-00000E000000}"/>
    <hyperlink ref="E11" location="FT1_RTD2874MDA_HD_TA01_V03!A1" display="V03" xr:uid="{00000000-0004-0000-0100-00000F000000}"/>
    <hyperlink ref="AC11" location="FT2_RTD2841FLW_TA01_V02!A1" display="V02" xr:uid="{00000000-0004-0000-0100-000010000000}"/>
    <hyperlink ref="Y12" location="Summary_ECN_RL6856!A1" display="RL6856 Merlin8" xr:uid="{00000000-0004-0000-0100-000011000000}"/>
    <hyperlink ref="AC12" location="RL6856C_TA01_V11_summary_raw_data!A1" display="V11" xr:uid="{00000000-0004-0000-0100-000012000000}"/>
    <hyperlink ref="AC13" location="FT1_RTD2885PDM_FT1_TA01_V07!A1" display="V07" xr:uid="{00000000-0004-0000-0100-000013000000}"/>
    <hyperlink ref="E14" location="FT1_RTD2874MDA_TA01_V03!A1" display="V03" xr:uid="{00000000-0004-0000-0100-000014000000}"/>
    <hyperlink ref="AC14" location="FT2_RTD2885PDM_V04!A1" display="V04" xr:uid="{00000000-0004-0000-0100-000015000000}"/>
    <hyperlink ref="AC15" location="RL6750_TA01_V04_summary_raw_data!A1" display="V04" xr:uid="{00000000-0004-0000-0100-000016000000}"/>
    <hyperlink ref="Y16" location="Summary_ECN_RL6748!A1" display="RL6748 Merlin7" xr:uid="{00000000-0004-0000-0100-000017000000}"/>
    <hyperlink ref="AC16" location="RL6748ZA_V25_summary_raw_data!A1" display="V25" xr:uid="{00000000-0004-0000-0100-000018000000}"/>
    <hyperlink ref="E17" location="FT1_RTD2875QDA_HD_TA01_V03!A1" display="V03" xr:uid="{00000000-0004-0000-0100-000019000000}"/>
    <hyperlink ref="AC17" location="RL6748ZA_TC01_V25_summary_raw_data!A1" display="V25" xr:uid="{00000000-0004-0000-0100-00001A000000}"/>
    <hyperlink ref="AC18" location="FT1_RTD2875PNJ_SND_TA01_V12!A1" display="V12" xr:uid="{00000000-0004-0000-0100-00001B000000}"/>
    <hyperlink ref="AC19" location="FT1_RTD2875PQA_SC_TA01_V12!A1" display="V12" xr:uid="{00000000-0004-0000-0100-00001C000000}"/>
    <hyperlink ref="A20" location="Summary_ECN_RL6963!A1" display="RL6963 Mac8q" xr:uid="{00000000-0004-0000-0100-00001D000000}"/>
    <hyperlink ref="E20" location="RL6963_V07_summary_raw_data!A1" display="V07" xr:uid="{00000000-0004-0000-0100-00001E000000}"/>
    <hyperlink ref="AC20" location="FT1_RTD2875NWB_BB_TA01_V26!A1" display="V26" xr:uid="{00000000-0004-0000-0100-00001F000000}"/>
    <hyperlink ref="AC21" location="FT1_RTD2885NDP_HSC_V19!A1" display="V19" xr:uid="{00000000-0004-0000-0100-000020000000}"/>
    <hyperlink ref="AC22" location="FT1_RTD2875PSP_SC_TA01_V12!A1" display="V12" xr:uid="{00000000-0004-0000-0100-000021000000}"/>
    <hyperlink ref="E23" location="FT1_RTD2864FLV_TA01_V10!A1" display="V10" xr:uid="{00000000-0004-0000-0100-000022000000}"/>
    <hyperlink ref="AC23" location="FT2_RTD2875NDB_C_FT2_V06!A1" display="V06" xr:uid="{00000000-0004-0000-0100-000023000000}"/>
    <hyperlink ref="AC24" location="FT2_RTD2885_C_FT2_V08!A1" display="V08" xr:uid="{00000000-0004-0000-0100-000024000000}"/>
    <hyperlink ref="Y25" location="Summary_ECN_RL6681!A1" display="RL6681 ATSC3" xr:uid="{00000000-0004-0000-0100-000025000000}"/>
    <hyperlink ref="AC25" location="FT1_RTD2813_V01!A1" display="V01" xr:uid="{00000000-0004-0000-0100-000026000000}"/>
    <hyperlink ref="E26" location="FT1_RTD2841FLW_TA01_V10!A1" display="V10" xr:uid="{00000000-0004-0000-0100-000027000000}"/>
    <hyperlink ref="AC26" location="RL6641ZA_TA01_V16_summary_raw_data!A1" display="V16" xr:uid="{00000000-0004-0000-0100-000028000000}"/>
    <hyperlink ref="E29" location="FT2_RTD2841FLW_TA01_V02!A1" display="V02" xr:uid="{00000000-0004-0000-0100-000029000000}"/>
    <hyperlink ref="A32" location="Summary_ECN_RL6856!A1" display="RL6856 Merlin8" xr:uid="{00000000-0004-0000-0100-00002A000000}"/>
    <hyperlink ref="E32" location="RL6856C_TA01_V11_summary_raw_d!A1" display="V11" xr:uid="{00000000-0004-0000-0100-00002B000000}"/>
    <hyperlink ref="E35" location="FT1_RTD2885PDM_FT1_TA01_V07!A1" display="V07" xr:uid="{00000000-0004-0000-0100-00002C000000}"/>
    <hyperlink ref="E38" location="FT2_RTD2885PDM_V04!A1" display="V04" xr:uid="{00000000-0004-0000-0100-00002D000000}"/>
    <hyperlink ref="E41" location="RL6750_TA01_V04_summary_raw_da!A1" display="V04" xr:uid="{00000000-0004-0000-0100-00002E000000}"/>
    <hyperlink ref="A44" location="Summary_ECN_RL6748!A1" display="RL6748 Merlin7" xr:uid="{00000000-0004-0000-0100-00002F000000}"/>
    <hyperlink ref="E44" location="RL6748ZA_V25_summary_raw_data!A1" display="V25" xr:uid="{00000000-0004-0000-0100-000030000000}"/>
    <hyperlink ref="E47" location="RL6748ZA_TC01_V25_summary_raw_!A1" display="V25" xr:uid="{00000000-0004-0000-0100-000031000000}"/>
    <hyperlink ref="E50" location="FT1_RTD2875PNJ_SND_TA01_V12!A1" display="V12" xr:uid="{00000000-0004-0000-0100-000032000000}"/>
    <hyperlink ref="E53" location="FT1_RTD2875PQA_SC_TA01_V12!A1" display="V12" xr:uid="{00000000-0004-0000-0100-000033000000}"/>
    <hyperlink ref="E56" location="FT1_RTD2875NWB_BB_TA01_V26!A1" display="V26" xr:uid="{00000000-0004-0000-0100-000034000000}"/>
    <hyperlink ref="E59" location="FT1_RTD2885NDP_HSC_V19!A1" display="V19" xr:uid="{00000000-0004-0000-0100-000035000000}"/>
    <hyperlink ref="E62" location="FT1_RTD2875PSP_SC_TA01_V12!A1" display="V12" xr:uid="{00000000-0004-0000-0100-000036000000}"/>
    <hyperlink ref="E65" location="FT2_RTD2875NDB_C_FT2_V06!A1" display="V06" xr:uid="{00000000-0004-0000-0100-000037000000}"/>
    <hyperlink ref="E68" location="FT2_RTD2885_C_FT2_V08!A1" display="V08" xr:uid="{00000000-0004-0000-0100-000038000000}"/>
    <hyperlink ref="A71" location="Summary_ECN_RL6681!A1" display="RL6681 ATSC3" xr:uid="{00000000-0004-0000-0100-000039000000}"/>
    <hyperlink ref="E71" location="FT1_RTD2813_V01!A1" display="V01" xr:uid="{00000000-0004-0000-0100-00003A000000}"/>
    <hyperlink ref="E74" location="RL6641ZA_TA01_V16_summary_raw_!A1" display="V16" xr:uid="{00000000-0004-0000-0100-00003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W296"/>
  <sheetViews>
    <sheetView workbookViewId="0">
      <selection activeCell="HW296" sqref="HW296"/>
    </sheetView>
  </sheetViews>
  <sheetFormatPr defaultRowHeight="14.5" x14ac:dyDescent="0.35"/>
  <cols>
    <col min="4" max="4" width="50" customWidth="1"/>
    <col min="14" max="14" width="20" customWidth="1"/>
  </cols>
  <sheetData>
    <row r="1" spans="1:231" x14ac:dyDescent="0.35">
      <c r="A1" s="7">
        <v>1</v>
      </c>
      <c r="B1" s="27" t="s">
        <v>384</v>
      </c>
      <c r="C1" s="27">
        <v>211638</v>
      </c>
      <c r="D1" s="28">
        <v>0.89639999999999997</v>
      </c>
      <c r="N1" s="1" t="s">
        <v>56</v>
      </c>
      <c r="O1" s="1" t="s">
        <v>10</v>
      </c>
      <c r="P1" s="1" t="s">
        <v>10</v>
      </c>
      <c r="Q1" s="1" t="s">
        <v>10</v>
      </c>
      <c r="R1" s="1" t="s">
        <v>10</v>
      </c>
      <c r="S1" s="1" t="s">
        <v>10</v>
      </c>
      <c r="T1" s="1" t="s">
        <v>10</v>
      </c>
      <c r="U1" s="1" t="s">
        <v>10</v>
      </c>
      <c r="V1" s="1" t="s">
        <v>10</v>
      </c>
      <c r="W1" s="1" t="s">
        <v>10</v>
      </c>
      <c r="X1" s="1" t="s">
        <v>10</v>
      </c>
      <c r="Y1" s="1" t="s">
        <v>10</v>
      </c>
      <c r="Z1" s="1" t="s">
        <v>10</v>
      </c>
      <c r="AA1" s="1" t="s">
        <v>10</v>
      </c>
      <c r="AB1" s="1" t="s">
        <v>10</v>
      </c>
      <c r="AC1" s="1" t="s">
        <v>10</v>
      </c>
      <c r="AD1" s="1" t="s">
        <v>10</v>
      </c>
      <c r="AE1" s="1" t="s">
        <v>10</v>
      </c>
      <c r="AF1" s="1" t="s">
        <v>10</v>
      </c>
      <c r="AG1" s="1" t="s">
        <v>10</v>
      </c>
      <c r="AH1" s="1" t="s">
        <v>10</v>
      </c>
      <c r="AI1" s="1" t="s">
        <v>10</v>
      </c>
      <c r="AJ1" s="1" t="s">
        <v>10</v>
      </c>
      <c r="AK1" s="1" t="s">
        <v>10</v>
      </c>
      <c r="AL1" s="1" t="s">
        <v>10</v>
      </c>
      <c r="AM1" s="1" t="s">
        <v>10</v>
      </c>
      <c r="AN1" s="1" t="s">
        <v>10</v>
      </c>
      <c r="AO1" s="1" t="s">
        <v>10</v>
      </c>
      <c r="AP1" s="1" t="s">
        <v>10</v>
      </c>
      <c r="AQ1" s="1" t="s">
        <v>10</v>
      </c>
      <c r="AR1" s="1" t="s">
        <v>10</v>
      </c>
      <c r="AS1" s="1" t="s">
        <v>10</v>
      </c>
      <c r="AT1" s="1" t="s">
        <v>10</v>
      </c>
      <c r="AU1" s="1" t="s">
        <v>10</v>
      </c>
      <c r="AV1" s="1" t="s">
        <v>10</v>
      </c>
      <c r="AW1" s="1" t="s">
        <v>10</v>
      </c>
      <c r="AX1" s="1" t="s">
        <v>10</v>
      </c>
      <c r="AY1" s="1" t="s">
        <v>10</v>
      </c>
      <c r="AZ1" s="1" t="s">
        <v>10</v>
      </c>
      <c r="BA1" s="1" t="s">
        <v>10</v>
      </c>
      <c r="BB1" s="1" t="s">
        <v>10</v>
      </c>
      <c r="BC1" s="1" t="s">
        <v>10</v>
      </c>
      <c r="BD1" s="1" t="s">
        <v>10</v>
      </c>
      <c r="BE1" s="1" t="s">
        <v>10</v>
      </c>
      <c r="BF1" s="1" t="s">
        <v>10</v>
      </c>
      <c r="BG1" s="1" t="s">
        <v>10</v>
      </c>
      <c r="BH1" s="1" t="s">
        <v>10</v>
      </c>
      <c r="BI1" s="1" t="s">
        <v>10</v>
      </c>
      <c r="BJ1" s="1" t="s">
        <v>10</v>
      </c>
      <c r="BK1" s="1" t="s">
        <v>10</v>
      </c>
      <c r="BL1" s="1" t="s">
        <v>10</v>
      </c>
      <c r="BM1" s="1" t="s">
        <v>10</v>
      </c>
      <c r="BN1" s="1" t="s">
        <v>10</v>
      </c>
      <c r="BO1" s="1" t="s">
        <v>10</v>
      </c>
      <c r="BP1" s="1" t="s">
        <v>10</v>
      </c>
      <c r="BQ1" s="1" t="s">
        <v>10</v>
      </c>
      <c r="BR1" s="1" t="s">
        <v>10</v>
      </c>
      <c r="BS1" s="1" t="s">
        <v>10</v>
      </c>
      <c r="BT1" s="1" t="s">
        <v>10</v>
      </c>
      <c r="BU1" s="1" t="s">
        <v>10</v>
      </c>
      <c r="BV1" s="1" t="s">
        <v>10</v>
      </c>
      <c r="BW1" s="1" t="s">
        <v>10</v>
      </c>
      <c r="BX1" s="1" t="s">
        <v>10</v>
      </c>
      <c r="BY1" s="1" t="s">
        <v>10</v>
      </c>
      <c r="BZ1" s="1" t="s">
        <v>10</v>
      </c>
      <c r="CA1" s="1" t="s">
        <v>10</v>
      </c>
      <c r="CB1" s="1" t="s">
        <v>10</v>
      </c>
      <c r="CC1" s="1" t="s">
        <v>10</v>
      </c>
      <c r="CD1" s="1" t="s">
        <v>10</v>
      </c>
      <c r="CE1" s="1" t="s">
        <v>10</v>
      </c>
      <c r="CF1" s="1" t="s">
        <v>10</v>
      </c>
      <c r="CG1" s="1" t="s">
        <v>10</v>
      </c>
      <c r="CH1" s="1" t="s">
        <v>10</v>
      </c>
      <c r="CI1" s="1" t="s">
        <v>10</v>
      </c>
      <c r="CJ1" s="1" t="s">
        <v>10</v>
      </c>
      <c r="CK1" s="1" t="s">
        <v>10</v>
      </c>
      <c r="CL1" s="1" t="s">
        <v>10</v>
      </c>
      <c r="CM1" s="1" t="s">
        <v>10</v>
      </c>
      <c r="CN1" s="1" t="s">
        <v>10</v>
      </c>
      <c r="CO1" s="1" t="s">
        <v>10</v>
      </c>
      <c r="CP1" s="1" t="s">
        <v>10</v>
      </c>
      <c r="CQ1" s="1" t="s">
        <v>10</v>
      </c>
      <c r="CR1" s="1" t="s">
        <v>10</v>
      </c>
      <c r="CS1" s="1" t="s">
        <v>10</v>
      </c>
      <c r="CT1" s="1" t="s">
        <v>10</v>
      </c>
      <c r="CU1" s="1" t="s">
        <v>10</v>
      </c>
      <c r="CV1" s="1" t="s">
        <v>10</v>
      </c>
      <c r="CW1" s="1" t="s">
        <v>10</v>
      </c>
      <c r="CX1" s="1" t="s">
        <v>10</v>
      </c>
      <c r="CY1" s="1" t="s">
        <v>10</v>
      </c>
      <c r="CZ1" s="1" t="s">
        <v>10</v>
      </c>
      <c r="DA1" s="1" t="s">
        <v>10</v>
      </c>
      <c r="DB1" s="1" t="s">
        <v>10</v>
      </c>
      <c r="DC1" s="1" t="s">
        <v>10</v>
      </c>
      <c r="DD1" s="1" t="s">
        <v>10</v>
      </c>
      <c r="DE1" s="1" t="s">
        <v>10</v>
      </c>
      <c r="DF1" s="1" t="s">
        <v>10</v>
      </c>
      <c r="DG1" s="1" t="s">
        <v>10</v>
      </c>
      <c r="DH1" s="1" t="s">
        <v>10</v>
      </c>
      <c r="DI1" s="1" t="s">
        <v>10</v>
      </c>
      <c r="DJ1" s="1" t="s">
        <v>10</v>
      </c>
      <c r="DK1" s="1" t="s">
        <v>10</v>
      </c>
      <c r="DL1" s="1" t="s">
        <v>10</v>
      </c>
      <c r="DM1" s="1" t="s">
        <v>10</v>
      </c>
      <c r="DN1" s="1" t="s">
        <v>10</v>
      </c>
      <c r="DO1" s="1" t="s">
        <v>10</v>
      </c>
      <c r="DP1" s="1" t="s">
        <v>10</v>
      </c>
      <c r="DQ1" s="1" t="s">
        <v>10</v>
      </c>
      <c r="DR1" s="1" t="s">
        <v>10</v>
      </c>
      <c r="DS1" s="1" t="s">
        <v>10</v>
      </c>
      <c r="DT1" s="1" t="s">
        <v>10</v>
      </c>
      <c r="DU1" s="1" t="s">
        <v>10</v>
      </c>
      <c r="DV1" s="1" t="s">
        <v>10</v>
      </c>
      <c r="DW1" s="1" t="s">
        <v>10</v>
      </c>
      <c r="DX1" s="1" t="s">
        <v>10</v>
      </c>
      <c r="DY1" s="1" t="s">
        <v>10</v>
      </c>
      <c r="DZ1" s="1" t="s">
        <v>10</v>
      </c>
      <c r="EA1" s="1" t="s">
        <v>10</v>
      </c>
      <c r="EB1" s="1" t="s">
        <v>10</v>
      </c>
      <c r="EC1" s="1" t="s">
        <v>10</v>
      </c>
      <c r="ED1" s="1" t="s">
        <v>10</v>
      </c>
      <c r="EE1" s="1" t="s">
        <v>10</v>
      </c>
      <c r="EF1" s="1" t="s">
        <v>10</v>
      </c>
      <c r="EG1" s="1" t="s">
        <v>10</v>
      </c>
      <c r="EH1" s="1" t="s">
        <v>10</v>
      </c>
      <c r="EI1" s="1" t="s">
        <v>10</v>
      </c>
      <c r="EJ1" s="1" t="s">
        <v>10</v>
      </c>
      <c r="EK1" s="1" t="s">
        <v>10</v>
      </c>
      <c r="EL1" s="1" t="s">
        <v>10</v>
      </c>
      <c r="EM1" s="1" t="s">
        <v>10</v>
      </c>
      <c r="EN1" s="1" t="s">
        <v>10</v>
      </c>
      <c r="EO1" s="1" t="s">
        <v>10</v>
      </c>
      <c r="EP1" s="1" t="s">
        <v>10</v>
      </c>
      <c r="EQ1" s="1" t="s">
        <v>10</v>
      </c>
      <c r="ER1" s="1" t="s">
        <v>10</v>
      </c>
      <c r="ES1" s="1" t="s">
        <v>10</v>
      </c>
      <c r="ET1" s="1" t="s">
        <v>10</v>
      </c>
      <c r="EU1" s="1" t="s">
        <v>10</v>
      </c>
      <c r="EV1" s="1" t="s">
        <v>10</v>
      </c>
      <c r="EW1" s="1" t="s">
        <v>10</v>
      </c>
      <c r="EX1" s="1" t="s">
        <v>10</v>
      </c>
      <c r="EY1" s="1" t="s">
        <v>10</v>
      </c>
      <c r="EZ1" s="1" t="s">
        <v>10</v>
      </c>
      <c r="FA1" s="1" t="s">
        <v>10</v>
      </c>
      <c r="FB1" s="1" t="s">
        <v>10</v>
      </c>
      <c r="FC1" s="1" t="s">
        <v>10</v>
      </c>
      <c r="FD1" s="1" t="s">
        <v>10</v>
      </c>
      <c r="FE1" s="1" t="s">
        <v>10</v>
      </c>
      <c r="FF1" s="1" t="s">
        <v>10</v>
      </c>
      <c r="FG1" s="1" t="s">
        <v>10</v>
      </c>
      <c r="FH1" s="1" t="s">
        <v>10</v>
      </c>
      <c r="FI1" s="1" t="s">
        <v>10</v>
      </c>
      <c r="FJ1" s="1" t="s">
        <v>10</v>
      </c>
      <c r="FK1" s="1" t="s">
        <v>10</v>
      </c>
      <c r="FL1" s="1" t="s">
        <v>10</v>
      </c>
      <c r="FM1" s="1" t="s">
        <v>10</v>
      </c>
      <c r="FN1" s="1" t="s">
        <v>10</v>
      </c>
      <c r="FO1" s="1" t="s">
        <v>10</v>
      </c>
      <c r="FP1" s="1" t="s">
        <v>10</v>
      </c>
      <c r="FQ1" s="1" t="s">
        <v>10</v>
      </c>
      <c r="FR1" s="1" t="s">
        <v>10</v>
      </c>
      <c r="FS1" s="1" t="s">
        <v>10</v>
      </c>
      <c r="FT1" s="1" t="s">
        <v>10</v>
      </c>
      <c r="FU1" s="1" t="s">
        <v>10</v>
      </c>
      <c r="FV1" s="1" t="s">
        <v>10</v>
      </c>
      <c r="FW1" s="1" t="s">
        <v>10</v>
      </c>
      <c r="FX1" s="1" t="s">
        <v>10</v>
      </c>
      <c r="FY1" s="1" t="s">
        <v>10</v>
      </c>
      <c r="FZ1" s="1" t="s">
        <v>10</v>
      </c>
      <c r="GA1" s="1" t="s">
        <v>10</v>
      </c>
      <c r="GB1" s="1" t="s">
        <v>10</v>
      </c>
      <c r="GC1" s="1" t="s">
        <v>10</v>
      </c>
      <c r="GD1" s="1" t="s">
        <v>10</v>
      </c>
      <c r="GE1" s="1" t="s">
        <v>10</v>
      </c>
      <c r="GF1" s="1" t="s">
        <v>10</v>
      </c>
      <c r="GG1" s="1" t="s">
        <v>10</v>
      </c>
      <c r="GH1" s="1" t="s">
        <v>10</v>
      </c>
      <c r="GI1" s="1" t="s">
        <v>10</v>
      </c>
      <c r="GJ1" s="1" t="s">
        <v>10</v>
      </c>
      <c r="GK1" s="1" t="s">
        <v>10</v>
      </c>
      <c r="GL1" s="1" t="s">
        <v>10</v>
      </c>
      <c r="GM1" s="1" t="s">
        <v>10</v>
      </c>
      <c r="GN1" s="1" t="s">
        <v>10</v>
      </c>
      <c r="GO1" s="1" t="s">
        <v>10</v>
      </c>
      <c r="GP1" s="1" t="s">
        <v>10</v>
      </c>
      <c r="GQ1" s="1" t="s">
        <v>10</v>
      </c>
      <c r="GR1" s="1" t="s">
        <v>10</v>
      </c>
      <c r="GS1" s="1" t="s">
        <v>10</v>
      </c>
      <c r="GT1" s="1" t="s">
        <v>10</v>
      </c>
      <c r="GU1" s="1" t="s">
        <v>10</v>
      </c>
      <c r="GV1" s="1" t="s">
        <v>10</v>
      </c>
      <c r="GW1" s="1" t="s">
        <v>10</v>
      </c>
      <c r="GX1" s="1" t="s">
        <v>10</v>
      </c>
      <c r="GY1" s="1" t="s">
        <v>10</v>
      </c>
      <c r="GZ1" s="1" t="s">
        <v>10</v>
      </c>
      <c r="HA1" s="1" t="s">
        <v>10</v>
      </c>
      <c r="HB1" s="1" t="s">
        <v>10</v>
      </c>
      <c r="HC1" s="1" t="s">
        <v>10</v>
      </c>
      <c r="HD1" s="1" t="s">
        <v>10</v>
      </c>
      <c r="HE1" s="1" t="s">
        <v>10</v>
      </c>
      <c r="HF1" s="1" t="s">
        <v>10</v>
      </c>
      <c r="HG1" s="1" t="s">
        <v>10</v>
      </c>
      <c r="HH1" s="1" t="s">
        <v>10</v>
      </c>
      <c r="HI1" s="1" t="s">
        <v>10</v>
      </c>
      <c r="HJ1" s="1" t="s">
        <v>10</v>
      </c>
      <c r="HK1" s="1" t="s">
        <v>10</v>
      </c>
      <c r="HL1" s="1" t="s">
        <v>10</v>
      </c>
      <c r="HM1" s="1" t="s">
        <v>10</v>
      </c>
      <c r="HN1" s="1" t="s">
        <v>10</v>
      </c>
      <c r="HO1" s="1" t="s">
        <v>10</v>
      </c>
      <c r="HP1" s="1" t="s">
        <v>10</v>
      </c>
      <c r="HQ1" s="1" t="s">
        <v>10</v>
      </c>
      <c r="HR1" s="1" t="s">
        <v>10</v>
      </c>
      <c r="HS1" s="1" t="s">
        <v>10</v>
      </c>
      <c r="HT1" s="1" t="s">
        <v>10</v>
      </c>
      <c r="HU1" s="1" t="s">
        <v>10</v>
      </c>
      <c r="HV1" s="1" t="s">
        <v>10</v>
      </c>
      <c r="HW1" s="1" t="s">
        <v>10</v>
      </c>
    </row>
    <row r="2" spans="1:231" x14ac:dyDescent="0.35">
      <c r="A2" s="26" t="s">
        <v>385</v>
      </c>
      <c r="B2" s="29" t="s">
        <v>386</v>
      </c>
      <c r="C2" s="29">
        <v>211638</v>
      </c>
      <c r="D2" s="30">
        <v>0.89639999999999997</v>
      </c>
      <c r="N2" s="1" t="s">
        <v>387</v>
      </c>
      <c r="O2" s="1" t="s">
        <v>10</v>
      </c>
      <c r="P2" s="1" t="s">
        <v>10</v>
      </c>
      <c r="Q2" s="1" t="s">
        <v>10</v>
      </c>
      <c r="R2" s="1" t="s">
        <v>10</v>
      </c>
      <c r="S2" s="1" t="s">
        <v>10</v>
      </c>
      <c r="T2" s="1" t="s">
        <v>10</v>
      </c>
      <c r="U2" s="1" t="s">
        <v>10</v>
      </c>
      <c r="V2" s="1" t="s">
        <v>10</v>
      </c>
      <c r="W2" s="1" t="s">
        <v>10</v>
      </c>
      <c r="X2" s="1" t="s">
        <v>10</v>
      </c>
      <c r="Y2" s="1" t="s">
        <v>10</v>
      </c>
      <c r="Z2" s="1" t="s">
        <v>10</v>
      </c>
      <c r="AA2" s="1" t="s">
        <v>10</v>
      </c>
      <c r="AB2" s="1" t="s">
        <v>10</v>
      </c>
      <c r="AC2" s="1" t="s">
        <v>10</v>
      </c>
      <c r="AD2" s="1" t="s">
        <v>10</v>
      </c>
      <c r="AE2" s="1" t="s">
        <v>10</v>
      </c>
      <c r="AF2" s="1" t="s">
        <v>10</v>
      </c>
      <c r="AG2" s="1" t="s">
        <v>10</v>
      </c>
      <c r="AH2" s="1" t="s">
        <v>10</v>
      </c>
      <c r="AI2" s="1" t="s">
        <v>10</v>
      </c>
      <c r="AJ2" s="1" t="s">
        <v>10</v>
      </c>
      <c r="AK2" s="1" t="s">
        <v>10</v>
      </c>
      <c r="AL2" s="1" t="s">
        <v>10</v>
      </c>
      <c r="AM2" s="1" t="s">
        <v>10</v>
      </c>
      <c r="AN2" s="1" t="s">
        <v>10</v>
      </c>
      <c r="AO2" s="1" t="s">
        <v>10</v>
      </c>
      <c r="AP2" s="1" t="s">
        <v>10</v>
      </c>
      <c r="AQ2" s="1" t="s">
        <v>10</v>
      </c>
      <c r="AR2" s="1" t="s">
        <v>10</v>
      </c>
      <c r="AS2" s="1" t="s">
        <v>10</v>
      </c>
      <c r="AT2" s="1" t="s">
        <v>10</v>
      </c>
      <c r="AU2" s="1" t="s">
        <v>10</v>
      </c>
      <c r="AV2" s="1" t="s">
        <v>10</v>
      </c>
      <c r="AW2" s="1" t="s">
        <v>10</v>
      </c>
      <c r="AX2" s="1" t="s">
        <v>10</v>
      </c>
      <c r="AY2" s="1" t="s">
        <v>10</v>
      </c>
      <c r="AZ2" s="1" t="s">
        <v>10</v>
      </c>
      <c r="BA2" s="1" t="s">
        <v>10</v>
      </c>
      <c r="BB2" s="1" t="s">
        <v>10</v>
      </c>
      <c r="BC2" s="1" t="s">
        <v>10</v>
      </c>
      <c r="BD2" s="1" t="s">
        <v>10</v>
      </c>
      <c r="BE2" s="1" t="s">
        <v>10</v>
      </c>
      <c r="BF2" s="1" t="s">
        <v>10</v>
      </c>
      <c r="BG2" s="1" t="s">
        <v>10</v>
      </c>
      <c r="BH2" s="1" t="s">
        <v>10</v>
      </c>
      <c r="BI2" s="1" t="s">
        <v>10</v>
      </c>
      <c r="BJ2" s="1" t="s">
        <v>10</v>
      </c>
      <c r="BK2" s="1" t="s">
        <v>10</v>
      </c>
      <c r="BL2" s="1" t="s">
        <v>10</v>
      </c>
      <c r="BM2" s="1" t="s">
        <v>10</v>
      </c>
      <c r="BN2" s="1" t="s">
        <v>10</v>
      </c>
      <c r="BO2" s="1" t="s">
        <v>10</v>
      </c>
      <c r="BP2" s="1" t="s">
        <v>10</v>
      </c>
      <c r="BQ2" s="1" t="s">
        <v>10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10</v>
      </c>
      <c r="BW2" s="1" t="s">
        <v>10</v>
      </c>
      <c r="BX2" s="1" t="s">
        <v>10</v>
      </c>
      <c r="BY2" s="1" t="s">
        <v>10</v>
      </c>
      <c r="BZ2" s="1" t="s">
        <v>10</v>
      </c>
      <c r="CA2" s="1" t="s">
        <v>10</v>
      </c>
      <c r="CB2" s="1" t="s">
        <v>10</v>
      </c>
      <c r="CC2" s="1" t="s">
        <v>10</v>
      </c>
      <c r="CD2" s="1" t="s">
        <v>10</v>
      </c>
      <c r="CE2" s="1" t="s">
        <v>10</v>
      </c>
      <c r="CF2" s="1" t="s">
        <v>10</v>
      </c>
      <c r="CG2" s="1" t="s">
        <v>10</v>
      </c>
      <c r="CH2" s="1" t="s">
        <v>10</v>
      </c>
      <c r="CI2" s="1" t="s">
        <v>10</v>
      </c>
      <c r="CJ2" s="1" t="s">
        <v>10</v>
      </c>
      <c r="CK2" s="1" t="s">
        <v>10</v>
      </c>
      <c r="CL2" s="1" t="s">
        <v>10</v>
      </c>
      <c r="CM2" s="1" t="s">
        <v>10</v>
      </c>
      <c r="CN2" s="1" t="s">
        <v>10</v>
      </c>
      <c r="CO2" s="1" t="s">
        <v>10</v>
      </c>
      <c r="CP2" s="1" t="s">
        <v>10</v>
      </c>
      <c r="CQ2" s="1" t="s">
        <v>10</v>
      </c>
      <c r="CR2" s="1" t="s">
        <v>10</v>
      </c>
      <c r="CS2" s="1" t="s">
        <v>10</v>
      </c>
      <c r="CT2" s="1" t="s">
        <v>10</v>
      </c>
      <c r="CU2" s="1" t="s">
        <v>10</v>
      </c>
      <c r="CV2" s="1" t="s">
        <v>10</v>
      </c>
      <c r="CW2" s="1" t="s">
        <v>10</v>
      </c>
      <c r="CX2" s="1" t="s">
        <v>10</v>
      </c>
      <c r="CY2" s="1" t="s">
        <v>10</v>
      </c>
      <c r="CZ2" s="1" t="s">
        <v>10</v>
      </c>
      <c r="DA2" s="1" t="s">
        <v>10</v>
      </c>
      <c r="DB2" s="1" t="s">
        <v>10</v>
      </c>
      <c r="DC2" s="1" t="s">
        <v>10</v>
      </c>
      <c r="DD2" s="1" t="s">
        <v>10</v>
      </c>
      <c r="DE2" s="1" t="s">
        <v>10</v>
      </c>
      <c r="DF2" s="1" t="s">
        <v>10</v>
      </c>
      <c r="DG2" s="1" t="s">
        <v>10</v>
      </c>
      <c r="DH2" s="1" t="s">
        <v>10</v>
      </c>
      <c r="DI2" s="1" t="s">
        <v>10</v>
      </c>
      <c r="DJ2" s="1" t="s">
        <v>10</v>
      </c>
      <c r="DK2" s="1" t="s">
        <v>10</v>
      </c>
      <c r="DL2" s="1" t="s">
        <v>10</v>
      </c>
      <c r="DM2" s="1" t="s">
        <v>10</v>
      </c>
      <c r="DN2" s="1" t="s">
        <v>10</v>
      </c>
      <c r="DO2" s="1" t="s">
        <v>10</v>
      </c>
      <c r="DP2" s="1" t="s">
        <v>10</v>
      </c>
      <c r="DQ2" s="1" t="s">
        <v>10</v>
      </c>
      <c r="DR2" s="1" t="s">
        <v>10</v>
      </c>
      <c r="DS2" s="1" t="s">
        <v>10</v>
      </c>
      <c r="DT2" s="1" t="s">
        <v>10</v>
      </c>
      <c r="DU2" s="1" t="s">
        <v>10</v>
      </c>
      <c r="DV2" s="1" t="s">
        <v>10</v>
      </c>
      <c r="DW2" s="1" t="s">
        <v>10</v>
      </c>
      <c r="DX2" s="1" t="s">
        <v>10</v>
      </c>
      <c r="DY2" s="1" t="s">
        <v>10</v>
      </c>
      <c r="DZ2" s="1" t="s">
        <v>10</v>
      </c>
      <c r="EA2" s="1" t="s">
        <v>10</v>
      </c>
      <c r="EB2" s="1" t="s">
        <v>10</v>
      </c>
      <c r="EC2" s="1" t="s">
        <v>10</v>
      </c>
      <c r="ED2" s="1" t="s">
        <v>10</v>
      </c>
      <c r="EE2" s="1" t="s">
        <v>10</v>
      </c>
      <c r="EF2" s="1" t="s">
        <v>10</v>
      </c>
      <c r="EG2" s="1" t="s">
        <v>10</v>
      </c>
      <c r="EH2" s="1" t="s">
        <v>10</v>
      </c>
      <c r="EI2" s="1" t="s">
        <v>10</v>
      </c>
      <c r="EJ2" s="1" t="s">
        <v>10</v>
      </c>
      <c r="EK2" s="1" t="s">
        <v>10</v>
      </c>
      <c r="EL2" s="1" t="s">
        <v>10</v>
      </c>
      <c r="EM2" s="1" t="s">
        <v>10</v>
      </c>
      <c r="EN2" s="1" t="s">
        <v>10</v>
      </c>
      <c r="EO2" s="1" t="s">
        <v>10</v>
      </c>
      <c r="EP2" s="1" t="s">
        <v>10</v>
      </c>
      <c r="EQ2" s="1" t="s">
        <v>10</v>
      </c>
      <c r="ER2" s="1" t="s">
        <v>10</v>
      </c>
      <c r="ES2" s="1" t="s">
        <v>10</v>
      </c>
      <c r="ET2" s="1" t="s">
        <v>10</v>
      </c>
      <c r="EU2" s="1" t="s">
        <v>10</v>
      </c>
      <c r="EV2" s="1" t="s">
        <v>10</v>
      </c>
      <c r="EW2" s="1" t="s">
        <v>10</v>
      </c>
      <c r="EX2" s="1" t="s">
        <v>10</v>
      </c>
      <c r="EY2" s="1" t="s">
        <v>10</v>
      </c>
      <c r="EZ2" s="1" t="s">
        <v>10</v>
      </c>
      <c r="FA2" s="1" t="s">
        <v>10</v>
      </c>
      <c r="FB2" s="1" t="s">
        <v>10</v>
      </c>
      <c r="FC2" s="1" t="s">
        <v>10</v>
      </c>
      <c r="FD2" s="1" t="s">
        <v>10</v>
      </c>
      <c r="FE2" s="1" t="s">
        <v>10</v>
      </c>
      <c r="FF2" s="1" t="s">
        <v>10</v>
      </c>
      <c r="FG2" s="1" t="s">
        <v>10</v>
      </c>
      <c r="FH2" s="1" t="s">
        <v>10</v>
      </c>
      <c r="FI2" s="1" t="s">
        <v>10</v>
      </c>
      <c r="FJ2" s="1" t="s">
        <v>10</v>
      </c>
      <c r="FK2" s="1" t="s">
        <v>10</v>
      </c>
      <c r="FL2" s="1" t="s">
        <v>10</v>
      </c>
      <c r="FM2" s="1" t="s">
        <v>10</v>
      </c>
      <c r="FN2" s="1" t="s">
        <v>10</v>
      </c>
      <c r="FO2" s="1" t="s">
        <v>10</v>
      </c>
      <c r="FP2" s="1" t="s">
        <v>10</v>
      </c>
      <c r="FQ2" s="1" t="s">
        <v>10</v>
      </c>
      <c r="FR2" s="1" t="s">
        <v>10</v>
      </c>
      <c r="FS2" s="1" t="s">
        <v>10</v>
      </c>
      <c r="FT2" s="1" t="s">
        <v>10</v>
      </c>
      <c r="FU2" s="1" t="s">
        <v>10</v>
      </c>
      <c r="FV2" s="1" t="s">
        <v>10</v>
      </c>
      <c r="FW2" s="1" t="s">
        <v>10</v>
      </c>
      <c r="FX2" s="1" t="s">
        <v>10</v>
      </c>
      <c r="FY2" s="1" t="s">
        <v>10</v>
      </c>
      <c r="FZ2" s="1" t="s">
        <v>10</v>
      </c>
      <c r="GA2" s="1" t="s">
        <v>10</v>
      </c>
      <c r="GB2" s="1" t="s">
        <v>10</v>
      </c>
      <c r="GC2" s="1" t="s">
        <v>10</v>
      </c>
      <c r="GD2" s="1" t="s">
        <v>10</v>
      </c>
      <c r="GE2" s="1" t="s">
        <v>10</v>
      </c>
      <c r="GF2" s="1" t="s">
        <v>10</v>
      </c>
      <c r="GG2" s="1" t="s">
        <v>10</v>
      </c>
      <c r="GH2" s="1" t="s">
        <v>10</v>
      </c>
      <c r="GI2" s="1" t="s">
        <v>10</v>
      </c>
      <c r="GJ2" s="1" t="s">
        <v>10</v>
      </c>
      <c r="GK2" s="1" t="s">
        <v>10</v>
      </c>
      <c r="GL2" s="1" t="s">
        <v>10</v>
      </c>
      <c r="GM2" s="1" t="s">
        <v>10</v>
      </c>
      <c r="GN2" s="1" t="s">
        <v>10</v>
      </c>
      <c r="GO2" s="1" t="s">
        <v>10</v>
      </c>
      <c r="GP2" s="1" t="s">
        <v>10</v>
      </c>
      <c r="GQ2" s="1" t="s">
        <v>10</v>
      </c>
      <c r="GR2" s="1" t="s">
        <v>10</v>
      </c>
      <c r="GS2" s="1" t="s">
        <v>10</v>
      </c>
      <c r="GT2" s="1" t="s">
        <v>10</v>
      </c>
      <c r="GU2" s="1" t="s">
        <v>10</v>
      </c>
      <c r="GV2" s="1" t="s">
        <v>10</v>
      </c>
      <c r="GW2" s="1" t="s">
        <v>10</v>
      </c>
      <c r="GX2" s="1" t="s">
        <v>10</v>
      </c>
      <c r="GY2" s="1" t="s">
        <v>10</v>
      </c>
      <c r="GZ2" s="1" t="s">
        <v>10</v>
      </c>
      <c r="HA2" s="1" t="s">
        <v>10</v>
      </c>
      <c r="HB2" s="1" t="s">
        <v>10</v>
      </c>
      <c r="HC2" s="1" t="s">
        <v>10</v>
      </c>
      <c r="HD2" s="1" t="s">
        <v>10</v>
      </c>
      <c r="HE2" s="1" t="s">
        <v>10</v>
      </c>
      <c r="HF2" s="1" t="s">
        <v>10</v>
      </c>
      <c r="HG2" s="1" t="s">
        <v>10</v>
      </c>
      <c r="HH2" s="1" t="s">
        <v>10</v>
      </c>
      <c r="HI2" s="1" t="s">
        <v>10</v>
      </c>
      <c r="HJ2" s="1" t="s">
        <v>10</v>
      </c>
      <c r="HK2" s="1" t="s">
        <v>10</v>
      </c>
      <c r="HL2" s="1" t="s">
        <v>10</v>
      </c>
      <c r="HM2" s="1" t="s">
        <v>10</v>
      </c>
      <c r="HN2" s="1" t="s">
        <v>10</v>
      </c>
      <c r="HO2" s="1" t="s">
        <v>10</v>
      </c>
      <c r="HP2" s="1" t="s">
        <v>10</v>
      </c>
      <c r="HQ2" s="1" t="s">
        <v>10</v>
      </c>
      <c r="HR2" s="1" t="s">
        <v>10</v>
      </c>
      <c r="HS2" s="1" t="s">
        <v>10</v>
      </c>
      <c r="HT2" s="1" t="s">
        <v>10</v>
      </c>
      <c r="HU2" s="1" t="s">
        <v>10</v>
      </c>
      <c r="HV2" s="1" t="s">
        <v>10</v>
      </c>
      <c r="HW2" s="1" t="s">
        <v>10</v>
      </c>
    </row>
    <row r="3" spans="1:231" x14ac:dyDescent="0.35">
      <c r="B3" s="31" t="s">
        <v>388</v>
      </c>
      <c r="C3" s="31">
        <v>329</v>
      </c>
      <c r="D3" s="32">
        <v>1.4E-3</v>
      </c>
      <c r="N3" s="1" t="s">
        <v>389</v>
      </c>
      <c r="O3" s="1" t="s">
        <v>390</v>
      </c>
      <c r="P3" s="1" t="s">
        <v>391</v>
      </c>
      <c r="Q3" s="1" t="s">
        <v>392</v>
      </c>
      <c r="R3" s="1" t="s">
        <v>391</v>
      </c>
      <c r="S3" s="1" t="s">
        <v>393</v>
      </c>
      <c r="T3" s="1" t="s">
        <v>394</v>
      </c>
      <c r="U3" s="1" t="s">
        <v>395</v>
      </c>
      <c r="V3" s="1" t="s">
        <v>392</v>
      </c>
      <c r="W3" s="1" t="s">
        <v>392</v>
      </c>
      <c r="X3" s="1" t="s">
        <v>396</v>
      </c>
      <c r="Y3" s="1" t="s">
        <v>392</v>
      </c>
      <c r="Z3" s="1" t="s">
        <v>395</v>
      </c>
      <c r="AA3" s="1" t="s">
        <v>396</v>
      </c>
      <c r="AB3" s="1" t="s">
        <v>397</v>
      </c>
      <c r="AC3" s="1" t="s">
        <v>396</v>
      </c>
      <c r="AD3" s="1" t="s">
        <v>396</v>
      </c>
      <c r="AE3" s="1" t="s">
        <v>398</v>
      </c>
      <c r="AF3" s="1" t="s">
        <v>396</v>
      </c>
      <c r="AG3" s="1" t="s">
        <v>396</v>
      </c>
      <c r="AH3" s="1" t="s">
        <v>394</v>
      </c>
      <c r="AI3" s="1" t="s">
        <v>396</v>
      </c>
      <c r="AJ3" s="1" t="s">
        <v>390</v>
      </c>
      <c r="AK3" s="1" t="s">
        <v>399</v>
      </c>
      <c r="AL3" s="1" t="s">
        <v>396</v>
      </c>
      <c r="AM3" s="1" t="s">
        <v>392</v>
      </c>
      <c r="AN3" s="1" t="s">
        <v>390</v>
      </c>
      <c r="AO3" s="1" t="s">
        <v>392</v>
      </c>
      <c r="AP3" s="1" t="s">
        <v>391</v>
      </c>
      <c r="AQ3" s="1" t="s">
        <v>396</v>
      </c>
      <c r="AR3" s="1" t="s">
        <v>396</v>
      </c>
      <c r="AS3" s="1" t="s">
        <v>396</v>
      </c>
      <c r="AT3" s="1" t="s">
        <v>393</v>
      </c>
      <c r="AU3" s="1" t="s">
        <v>392</v>
      </c>
      <c r="AV3" s="1" t="s">
        <v>396</v>
      </c>
      <c r="AW3" s="1" t="s">
        <v>397</v>
      </c>
      <c r="AX3" s="1" t="s">
        <v>393</v>
      </c>
      <c r="AY3" s="1" t="s">
        <v>396</v>
      </c>
      <c r="AZ3" s="1" t="s">
        <v>395</v>
      </c>
      <c r="BA3" s="1" t="s">
        <v>390</v>
      </c>
      <c r="BB3" s="1" t="s">
        <v>390</v>
      </c>
      <c r="BC3" s="1" t="s">
        <v>393</v>
      </c>
      <c r="BD3" s="1" t="s">
        <v>396</v>
      </c>
      <c r="BE3" s="1" t="s">
        <v>393</v>
      </c>
      <c r="BF3" s="1" t="s">
        <v>394</v>
      </c>
      <c r="BG3" s="1" t="s">
        <v>396</v>
      </c>
      <c r="BH3" s="1" t="s">
        <v>396</v>
      </c>
      <c r="BI3" s="1" t="s">
        <v>393</v>
      </c>
      <c r="BJ3" s="1" t="s">
        <v>393</v>
      </c>
      <c r="BK3" s="1" t="s">
        <v>399</v>
      </c>
      <c r="BL3" s="1" t="s">
        <v>395</v>
      </c>
      <c r="BM3" s="1" t="s">
        <v>395</v>
      </c>
      <c r="BN3" s="1" t="s">
        <v>392</v>
      </c>
      <c r="BO3" s="1" t="s">
        <v>393</v>
      </c>
      <c r="BP3" s="1" t="s">
        <v>390</v>
      </c>
      <c r="BQ3" s="1" t="s">
        <v>396</v>
      </c>
      <c r="BR3" s="1" t="s">
        <v>399</v>
      </c>
      <c r="BS3" s="1" t="s">
        <v>396</v>
      </c>
      <c r="BT3" s="1" t="s">
        <v>391</v>
      </c>
      <c r="BU3" s="1" t="s">
        <v>393</v>
      </c>
      <c r="BV3" s="1" t="s">
        <v>396</v>
      </c>
      <c r="BW3" s="1" t="s">
        <v>396</v>
      </c>
      <c r="BX3" s="1" t="s">
        <v>391</v>
      </c>
      <c r="BY3" s="1" t="s">
        <v>395</v>
      </c>
      <c r="BZ3" s="1" t="s">
        <v>393</v>
      </c>
      <c r="CA3" s="1" t="s">
        <v>397</v>
      </c>
      <c r="CB3" s="1" t="s">
        <v>400</v>
      </c>
      <c r="CC3" s="1" t="s">
        <v>401</v>
      </c>
      <c r="CD3" s="1" t="s">
        <v>393</v>
      </c>
      <c r="CE3" s="1" t="s">
        <v>393</v>
      </c>
      <c r="CF3" s="1" t="s">
        <v>390</v>
      </c>
      <c r="CG3" s="1" t="s">
        <v>394</v>
      </c>
      <c r="CH3" s="1" t="s">
        <v>390</v>
      </c>
      <c r="CI3" s="1" t="s">
        <v>400</v>
      </c>
      <c r="CJ3" s="1" t="s">
        <v>392</v>
      </c>
      <c r="CK3" s="1" t="s">
        <v>391</v>
      </c>
      <c r="CL3" s="1" t="s">
        <v>393</v>
      </c>
      <c r="CM3" s="1" t="s">
        <v>390</v>
      </c>
      <c r="CN3" s="1" t="s">
        <v>400</v>
      </c>
      <c r="CO3" s="1" t="s">
        <v>391</v>
      </c>
      <c r="CP3" s="1" t="s">
        <v>395</v>
      </c>
      <c r="CQ3" s="1" t="s">
        <v>391</v>
      </c>
      <c r="CR3" s="1" t="s">
        <v>395</v>
      </c>
      <c r="CS3" s="1" t="s">
        <v>395</v>
      </c>
      <c r="CT3" s="1" t="s">
        <v>391</v>
      </c>
      <c r="CU3" s="1" t="s">
        <v>395</v>
      </c>
      <c r="CV3" s="1" t="s">
        <v>394</v>
      </c>
      <c r="CW3" s="1" t="s">
        <v>399</v>
      </c>
      <c r="CX3" s="1" t="s">
        <v>391</v>
      </c>
      <c r="CY3" s="1" t="s">
        <v>396</v>
      </c>
      <c r="CZ3" s="1" t="s">
        <v>396</v>
      </c>
      <c r="DA3" s="1" t="s">
        <v>397</v>
      </c>
      <c r="DB3" s="1" t="s">
        <v>393</v>
      </c>
      <c r="DC3" s="1" t="s">
        <v>394</v>
      </c>
      <c r="DD3" s="1" t="s">
        <v>401</v>
      </c>
      <c r="DE3" s="1" t="s">
        <v>397</v>
      </c>
      <c r="DF3" s="1" t="s">
        <v>400</v>
      </c>
      <c r="DG3" s="1" t="s">
        <v>393</v>
      </c>
      <c r="DH3" s="1" t="s">
        <v>396</v>
      </c>
      <c r="DI3" s="1" t="s">
        <v>401</v>
      </c>
      <c r="DJ3" s="1" t="s">
        <v>394</v>
      </c>
      <c r="DK3" s="1" t="s">
        <v>400</v>
      </c>
      <c r="DL3" s="1" t="s">
        <v>397</v>
      </c>
      <c r="DM3" s="1" t="s">
        <v>395</v>
      </c>
      <c r="DN3" s="1" t="s">
        <v>390</v>
      </c>
      <c r="DO3" s="1" t="s">
        <v>390</v>
      </c>
      <c r="DP3" s="1" t="s">
        <v>395</v>
      </c>
      <c r="DQ3" s="1" t="s">
        <v>391</v>
      </c>
      <c r="DR3" s="1" t="s">
        <v>400</v>
      </c>
      <c r="DS3" s="1" t="s">
        <v>400</v>
      </c>
      <c r="DT3" s="1" t="s">
        <v>402</v>
      </c>
      <c r="DU3" s="1" t="s">
        <v>400</v>
      </c>
      <c r="DV3" s="1" t="s">
        <v>390</v>
      </c>
      <c r="DW3" s="1" t="s">
        <v>396</v>
      </c>
      <c r="DX3" s="1" t="s">
        <v>403</v>
      </c>
      <c r="DY3" s="1" t="s">
        <v>399</v>
      </c>
      <c r="DZ3" s="1" t="s">
        <v>399</v>
      </c>
      <c r="EA3" s="1" t="s">
        <v>394</v>
      </c>
      <c r="EB3" s="1" t="s">
        <v>390</v>
      </c>
      <c r="EC3" s="1" t="s">
        <v>397</v>
      </c>
      <c r="ED3" s="1" t="s">
        <v>400</v>
      </c>
      <c r="EE3" s="1" t="s">
        <v>394</v>
      </c>
      <c r="EF3" s="1" t="s">
        <v>399</v>
      </c>
      <c r="EG3" s="1" t="s">
        <v>393</v>
      </c>
      <c r="EH3" s="1" t="s">
        <v>391</v>
      </c>
      <c r="EI3" s="1" t="s">
        <v>395</v>
      </c>
      <c r="EJ3" s="1" t="s">
        <v>397</v>
      </c>
      <c r="EK3" s="1" t="s">
        <v>390</v>
      </c>
      <c r="EL3" s="1" t="s">
        <v>394</v>
      </c>
      <c r="EM3" s="1" t="s">
        <v>395</v>
      </c>
      <c r="EN3" s="1" t="s">
        <v>393</v>
      </c>
      <c r="EO3" s="1" t="s">
        <v>399</v>
      </c>
      <c r="EP3" s="1" t="s">
        <v>397</v>
      </c>
      <c r="EQ3" s="1" t="s">
        <v>400</v>
      </c>
      <c r="ER3" s="1" t="s">
        <v>397</v>
      </c>
      <c r="ES3" s="1" t="s">
        <v>395</v>
      </c>
      <c r="ET3" s="1" t="s">
        <v>397</v>
      </c>
      <c r="EU3" s="1" t="s">
        <v>391</v>
      </c>
      <c r="EV3" s="1" t="s">
        <v>390</v>
      </c>
      <c r="EW3" s="1" t="s">
        <v>390</v>
      </c>
      <c r="EX3" s="1" t="s">
        <v>399</v>
      </c>
      <c r="EY3" s="1" t="s">
        <v>399</v>
      </c>
      <c r="EZ3" s="1" t="s">
        <v>402</v>
      </c>
      <c r="FA3" s="1" t="s">
        <v>391</v>
      </c>
      <c r="FB3" s="1" t="s">
        <v>397</v>
      </c>
      <c r="FC3" s="1" t="s">
        <v>395</v>
      </c>
      <c r="FD3" s="1" t="s">
        <v>401</v>
      </c>
      <c r="FE3" s="1" t="s">
        <v>399</v>
      </c>
      <c r="FF3" s="1" t="s">
        <v>399</v>
      </c>
      <c r="FG3" s="1" t="s">
        <v>391</v>
      </c>
      <c r="FH3" s="1" t="s">
        <v>391</v>
      </c>
      <c r="FI3" s="1" t="s">
        <v>403</v>
      </c>
      <c r="FJ3" s="1" t="s">
        <v>400</v>
      </c>
      <c r="FK3" s="1" t="s">
        <v>394</v>
      </c>
      <c r="FL3" s="1" t="s">
        <v>402</v>
      </c>
      <c r="FM3" s="1" t="s">
        <v>390</v>
      </c>
      <c r="FN3" s="1" t="s">
        <v>395</v>
      </c>
      <c r="FO3" s="1" t="s">
        <v>394</v>
      </c>
      <c r="FP3" s="1" t="s">
        <v>396</v>
      </c>
      <c r="FQ3" s="1" t="s">
        <v>391</v>
      </c>
      <c r="FR3" s="1" t="s">
        <v>404</v>
      </c>
      <c r="FS3" s="1" t="s">
        <v>395</v>
      </c>
      <c r="FT3" s="1" t="s">
        <v>394</v>
      </c>
      <c r="FU3" s="1" t="s">
        <v>391</v>
      </c>
      <c r="FV3" s="1" t="s">
        <v>390</v>
      </c>
      <c r="FW3" s="1" t="s">
        <v>390</v>
      </c>
      <c r="FX3" s="1" t="s">
        <v>391</v>
      </c>
      <c r="FY3" s="1" t="s">
        <v>399</v>
      </c>
      <c r="FZ3" s="1" t="s">
        <v>395</v>
      </c>
      <c r="GA3" s="1" t="s">
        <v>402</v>
      </c>
      <c r="GB3" s="1" t="s">
        <v>397</v>
      </c>
      <c r="GC3" s="1" t="s">
        <v>395</v>
      </c>
      <c r="GD3" s="1" t="s">
        <v>395</v>
      </c>
      <c r="GE3" s="1" t="s">
        <v>394</v>
      </c>
      <c r="GF3" s="1" t="s">
        <v>399</v>
      </c>
      <c r="GG3" s="1" t="s">
        <v>399</v>
      </c>
      <c r="GH3" s="1" t="s">
        <v>397</v>
      </c>
      <c r="GI3" s="1" t="s">
        <v>401</v>
      </c>
      <c r="GJ3" s="1" t="s">
        <v>395</v>
      </c>
      <c r="GK3" s="1" t="s">
        <v>400</v>
      </c>
      <c r="GL3" s="1" t="s">
        <v>400</v>
      </c>
      <c r="GM3" s="1" t="s">
        <v>390</v>
      </c>
      <c r="GN3" s="1" t="s">
        <v>397</v>
      </c>
      <c r="GO3" s="1" t="s">
        <v>401</v>
      </c>
      <c r="GP3" s="1" t="s">
        <v>397</v>
      </c>
      <c r="GQ3" s="1" t="s">
        <v>395</v>
      </c>
      <c r="GR3" s="1" t="s">
        <v>390</v>
      </c>
      <c r="GS3" s="1" t="s">
        <v>390</v>
      </c>
      <c r="GT3" s="1" t="s">
        <v>400</v>
      </c>
      <c r="GU3" s="1" t="s">
        <v>400</v>
      </c>
      <c r="GV3" s="1" t="s">
        <v>402</v>
      </c>
      <c r="GW3" s="1" t="s">
        <v>399</v>
      </c>
      <c r="GX3" s="1" t="s">
        <v>390</v>
      </c>
      <c r="GY3" s="1" t="s">
        <v>394</v>
      </c>
      <c r="GZ3" s="1" t="s">
        <v>397</v>
      </c>
      <c r="HA3" s="1" t="s">
        <v>394</v>
      </c>
      <c r="HB3" s="1" t="s">
        <v>395</v>
      </c>
      <c r="HC3" s="1" t="s">
        <v>395</v>
      </c>
      <c r="HD3" s="1" t="s">
        <v>397</v>
      </c>
      <c r="HE3" s="1" t="s">
        <v>391</v>
      </c>
      <c r="HF3" s="1" t="s">
        <v>391</v>
      </c>
      <c r="HG3" s="1" t="s">
        <v>391</v>
      </c>
      <c r="HH3" s="1" t="s">
        <v>391</v>
      </c>
      <c r="HI3" s="1" t="s">
        <v>399</v>
      </c>
      <c r="HJ3" s="1" t="s">
        <v>397</v>
      </c>
      <c r="HK3" s="1" t="s">
        <v>397</v>
      </c>
      <c r="HL3" s="1" t="s">
        <v>390</v>
      </c>
      <c r="HM3" s="1" t="s">
        <v>391</v>
      </c>
      <c r="HN3" s="1" t="s">
        <v>397</v>
      </c>
      <c r="HO3" s="1" t="s">
        <v>402</v>
      </c>
      <c r="HP3" s="1" t="s">
        <v>397</v>
      </c>
      <c r="HQ3" s="1" t="s">
        <v>397</v>
      </c>
      <c r="HR3" s="1" t="s">
        <v>399</v>
      </c>
      <c r="HS3" s="1" t="s">
        <v>397</v>
      </c>
      <c r="HT3" s="1" t="s">
        <v>390</v>
      </c>
      <c r="HU3" s="1" t="s">
        <v>391</v>
      </c>
      <c r="HV3" s="1" t="s">
        <v>399</v>
      </c>
      <c r="HW3" s="1" t="s">
        <v>397</v>
      </c>
    </row>
    <row r="4" spans="1:231" x14ac:dyDescent="0.35">
      <c r="B4" s="33" t="s">
        <v>338</v>
      </c>
      <c r="C4" s="33">
        <v>866</v>
      </c>
      <c r="D4" s="34">
        <v>3.7000000000000002E-3</v>
      </c>
      <c r="N4" s="1" t="s">
        <v>405</v>
      </c>
      <c r="O4" s="1" t="s">
        <v>390</v>
      </c>
      <c r="P4" s="1" t="s">
        <v>391</v>
      </c>
      <c r="Q4" s="1" t="s">
        <v>392</v>
      </c>
      <c r="R4" s="1" t="s">
        <v>391</v>
      </c>
      <c r="S4" s="1" t="s">
        <v>393</v>
      </c>
      <c r="T4" s="1" t="s">
        <v>394</v>
      </c>
      <c r="U4" s="1" t="s">
        <v>395</v>
      </c>
      <c r="V4" s="1" t="s">
        <v>392</v>
      </c>
      <c r="W4" s="1" t="s">
        <v>392</v>
      </c>
      <c r="X4" s="1" t="s">
        <v>396</v>
      </c>
      <c r="Y4" s="1" t="s">
        <v>392</v>
      </c>
      <c r="Z4" s="1" t="s">
        <v>395</v>
      </c>
      <c r="AA4" s="1" t="s">
        <v>396</v>
      </c>
      <c r="AB4" s="1" t="s">
        <v>397</v>
      </c>
      <c r="AC4" s="1" t="s">
        <v>396</v>
      </c>
      <c r="AD4" s="1" t="s">
        <v>396</v>
      </c>
      <c r="AE4" s="1" t="s">
        <v>398</v>
      </c>
      <c r="AF4" s="1" t="s">
        <v>396</v>
      </c>
      <c r="AG4" s="1" t="s">
        <v>396</v>
      </c>
      <c r="AH4" s="1" t="s">
        <v>394</v>
      </c>
      <c r="AI4" s="1" t="s">
        <v>396</v>
      </c>
      <c r="AJ4" s="1" t="s">
        <v>390</v>
      </c>
      <c r="AK4" s="1" t="s">
        <v>399</v>
      </c>
      <c r="AL4" s="1" t="s">
        <v>396</v>
      </c>
      <c r="AM4" s="1" t="s">
        <v>392</v>
      </c>
      <c r="AN4" s="1" t="s">
        <v>390</v>
      </c>
      <c r="AO4" s="1" t="s">
        <v>392</v>
      </c>
      <c r="AP4" s="1" t="s">
        <v>391</v>
      </c>
      <c r="AQ4" s="1" t="s">
        <v>396</v>
      </c>
      <c r="AR4" s="1" t="s">
        <v>396</v>
      </c>
      <c r="AS4" s="1" t="s">
        <v>396</v>
      </c>
      <c r="AT4" s="1" t="s">
        <v>393</v>
      </c>
      <c r="AU4" s="1" t="s">
        <v>392</v>
      </c>
      <c r="AV4" s="1" t="s">
        <v>396</v>
      </c>
      <c r="AW4" s="1" t="s">
        <v>397</v>
      </c>
      <c r="AX4" s="1" t="s">
        <v>393</v>
      </c>
      <c r="AY4" s="1" t="s">
        <v>396</v>
      </c>
      <c r="AZ4" s="1" t="s">
        <v>395</v>
      </c>
      <c r="BA4" s="1" t="s">
        <v>390</v>
      </c>
      <c r="BB4" s="1" t="s">
        <v>390</v>
      </c>
      <c r="BC4" s="1" t="s">
        <v>393</v>
      </c>
      <c r="BD4" s="1" t="s">
        <v>396</v>
      </c>
      <c r="BE4" s="1" t="s">
        <v>393</v>
      </c>
      <c r="BF4" s="1" t="s">
        <v>394</v>
      </c>
      <c r="BG4" s="1" t="s">
        <v>396</v>
      </c>
      <c r="BH4" s="1" t="s">
        <v>396</v>
      </c>
      <c r="BI4" s="1" t="s">
        <v>393</v>
      </c>
      <c r="BJ4" s="1" t="s">
        <v>393</v>
      </c>
      <c r="BK4" s="1" t="s">
        <v>399</v>
      </c>
      <c r="BL4" s="1" t="s">
        <v>395</v>
      </c>
      <c r="BM4" s="1" t="s">
        <v>395</v>
      </c>
      <c r="BN4" s="1" t="s">
        <v>392</v>
      </c>
      <c r="BO4" s="1" t="s">
        <v>393</v>
      </c>
      <c r="BP4" s="1" t="s">
        <v>390</v>
      </c>
      <c r="BQ4" s="1" t="s">
        <v>396</v>
      </c>
      <c r="BR4" s="1" t="s">
        <v>399</v>
      </c>
      <c r="BS4" s="1" t="s">
        <v>396</v>
      </c>
      <c r="BT4" s="1" t="s">
        <v>391</v>
      </c>
      <c r="BU4" s="1" t="s">
        <v>393</v>
      </c>
      <c r="BV4" s="1" t="s">
        <v>396</v>
      </c>
      <c r="BW4" s="1" t="s">
        <v>396</v>
      </c>
      <c r="BX4" s="1" t="s">
        <v>391</v>
      </c>
      <c r="BY4" s="1" t="s">
        <v>395</v>
      </c>
      <c r="BZ4" s="1" t="s">
        <v>393</v>
      </c>
      <c r="CA4" s="1" t="s">
        <v>397</v>
      </c>
      <c r="CB4" s="1" t="s">
        <v>400</v>
      </c>
      <c r="CC4" s="1" t="s">
        <v>401</v>
      </c>
      <c r="CD4" s="1" t="s">
        <v>393</v>
      </c>
      <c r="CE4" s="1" t="s">
        <v>393</v>
      </c>
      <c r="CF4" s="1" t="s">
        <v>390</v>
      </c>
      <c r="CG4" s="1" t="s">
        <v>394</v>
      </c>
      <c r="CH4" s="1" t="s">
        <v>390</v>
      </c>
      <c r="CI4" s="1" t="s">
        <v>400</v>
      </c>
      <c r="CJ4" s="1" t="s">
        <v>392</v>
      </c>
      <c r="CK4" s="1" t="s">
        <v>391</v>
      </c>
      <c r="CL4" s="1" t="s">
        <v>393</v>
      </c>
      <c r="CM4" s="1" t="s">
        <v>390</v>
      </c>
      <c r="CN4" s="1" t="s">
        <v>400</v>
      </c>
      <c r="CO4" s="1" t="s">
        <v>391</v>
      </c>
      <c r="CP4" s="1" t="s">
        <v>395</v>
      </c>
      <c r="CQ4" s="1" t="s">
        <v>391</v>
      </c>
      <c r="CR4" s="1" t="s">
        <v>395</v>
      </c>
      <c r="CS4" s="1" t="s">
        <v>395</v>
      </c>
      <c r="CT4" s="1" t="s">
        <v>391</v>
      </c>
      <c r="CU4" s="1" t="s">
        <v>395</v>
      </c>
      <c r="CV4" s="1" t="s">
        <v>394</v>
      </c>
      <c r="CW4" s="1" t="s">
        <v>399</v>
      </c>
      <c r="CX4" s="1" t="s">
        <v>391</v>
      </c>
      <c r="CY4" s="1" t="s">
        <v>396</v>
      </c>
      <c r="CZ4" s="1" t="s">
        <v>396</v>
      </c>
      <c r="DA4" s="1" t="s">
        <v>397</v>
      </c>
      <c r="DB4" s="1" t="s">
        <v>393</v>
      </c>
      <c r="DC4" s="1" t="s">
        <v>394</v>
      </c>
      <c r="DD4" s="1" t="s">
        <v>401</v>
      </c>
      <c r="DE4" s="1" t="s">
        <v>397</v>
      </c>
      <c r="DF4" s="1" t="s">
        <v>400</v>
      </c>
      <c r="DG4" s="1" t="s">
        <v>393</v>
      </c>
      <c r="DH4" s="1" t="s">
        <v>396</v>
      </c>
      <c r="DI4" s="1" t="s">
        <v>401</v>
      </c>
      <c r="DJ4" s="1" t="s">
        <v>394</v>
      </c>
      <c r="DK4" s="1" t="s">
        <v>400</v>
      </c>
      <c r="DL4" s="1" t="s">
        <v>397</v>
      </c>
      <c r="DM4" s="1" t="s">
        <v>395</v>
      </c>
      <c r="DN4" s="1" t="s">
        <v>390</v>
      </c>
      <c r="DO4" s="1" t="s">
        <v>390</v>
      </c>
      <c r="DP4" s="1" t="s">
        <v>395</v>
      </c>
      <c r="DQ4" s="1" t="s">
        <v>391</v>
      </c>
      <c r="DR4" s="1" t="s">
        <v>400</v>
      </c>
      <c r="DS4" s="1" t="s">
        <v>400</v>
      </c>
      <c r="DT4" s="1" t="s">
        <v>402</v>
      </c>
      <c r="DU4" s="1" t="s">
        <v>400</v>
      </c>
      <c r="DV4" s="1" t="s">
        <v>390</v>
      </c>
      <c r="DW4" s="1" t="s">
        <v>396</v>
      </c>
      <c r="DX4" s="1" t="s">
        <v>403</v>
      </c>
      <c r="DY4" s="1" t="s">
        <v>399</v>
      </c>
      <c r="DZ4" s="1" t="s">
        <v>399</v>
      </c>
      <c r="EA4" s="1" t="s">
        <v>394</v>
      </c>
      <c r="EB4" s="1" t="s">
        <v>390</v>
      </c>
      <c r="EC4" s="1" t="s">
        <v>397</v>
      </c>
      <c r="ED4" s="1" t="s">
        <v>400</v>
      </c>
      <c r="EE4" s="1" t="s">
        <v>394</v>
      </c>
      <c r="EF4" s="1" t="s">
        <v>399</v>
      </c>
      <c r="EG4" s="1" t="s">
        <v>393</v>
      </c>
      <c r="EH4" s="1" t="s">
        <v>391</v>
      </c>
      <c r="EI4" s="1" t="s">
        <v>395</v>
      </c>
      <c r="EJ4" s="1" t="s">
        <v>397</v>
      </c>
      <c r="EK4" s="1" t="s">
        <v>390</v>
      </c>
      <c r="EL4" s="1" t="s">
        <v>394</v>
      </c>
      <c r="EM4" s="1" t="s">
        <v>395</v>
      </c>
      <c r="EN4" s="1" t="s">
        <v>393</v>
      </c>
      <c r="EO4" s="1" t="s">
        <v>399</v>
      </c>
      <c r="EP4" s="1" t="s">
        <v>397</v>
      </c>
      <c r="EQ4" s="1" t="s">
        <v>400</v>
      </c>
      <c r="ER4" s="1" t="s">
        <v>397</v>
      </c>
      <c r="ES4" s="1" t="s">
        <v>395</v>
      </c>
      <c r="ET4" s="1" t="s">
        <v>397</v>
      </c>
      <c r="EU4" s="1" t="s">
        <v>391</v>
      </c>
      <c r="EV4" s="1" t="s">
        <v>390</v>
      </c>
      <c r="EW4" s="1" t="s">
        <v>390</v>
      </c>
      <c r="EX4" s="1" t="s">
        <v>399</v>
      </c>
      <c r="EY4" s="1" t="s">
        <v>399</v>
      </c>
      <c r="EZ4" s="1" t="s">
        <v>402</v>
      </c>
      <c r="FA4" s="1" t="s">
        <v>391</v>
      </c>
      <c r="FB4" s="1" t="s">
        <v>397</v>
      </c>
      <c r="FC4" s="1" t="s">
        <v>395</v>
      </c>
      <c r="FD4" s="1" t="s">
        <v>401</v>
      </c>
      <c r="FE4" s="1" t="s">
        <v>399</v>
      </c>
      <c r="FF4" s="1" t="s">
        <v>399</v>
      </c>
      <c r="FG4" s="1" t="s">
        <v>391</v>
      </c>
      <c r="FH4" s="1" t="s">
        <v>391</v>
      </c>
      <c r="FI4" s="1" t="s">
        <v>403</v>
      </c>
      <c r="FJ4" s="1" t="s">
        <v>400</v>
      </c>
      <c r="FK4" s="1" t="s">
        <v>394</v>
      </c>
      <c r="FL4" s="1" t="s">
        <v>402</v>
      </c>
      <c r="FM4" s="1" t="s">
        <v>390</v>
      </c>
      <c r="FN4" s="1" t="s">
        <v>395</v>
      </c>
      <c r="FO4" s="1" t="s">
        <v>394</v>
      </c>
      <c r="FP4" s="1" t="s">
        <v>396</v>
      </c>
      <c r="FQ4" s="1" t="s">
        <v>391</v>
      </c>
      <c r="FR4" s="1" t="s">
        <v>404</v>
      </c>
      <c r="FS4" s="1" t="s">
        <v>395</v>
      </c>
      <c r="FT4" s="1" t="s">
        <v>394</v>
      </c>
      <c r="FU4" s="1" t="s">
        <v>391</v>
      </c>
      <c r="FV4" s="1" t="s">
        <v>390</v>
      </c>
      <c r="FW4" s="1" t="s">
        <v>390</v>
      </c>
      <c r="FX4" s="1" t="s">
        <v>391</v>
      </c>
      <c r="FY4" s="1" t="s">
        <v>399</v>
      </c>
      <c r="FZ4" s="1" t="s">
        <v>395</v>
      </c>
      <c r="GA4" s="1" t="s">
        <v>402</v>
      </c>
      <c r="GB4" s="1" t="s">
        <v>397</v>
      </c>
      <c r="GC4" s="1" t="s">
        <v>395</v>
      </c>
      <c r="GD4" s="1" t="s">
        <v>395</v>
      </c>
      <c r="GE4" s="1" t="s">
        <v>394</v>
      </c>
      <c r="GF4" s="1" t="s">
        <v>399</v>
      </c>
      <c r="GG4" s="1" t="s">
        <v>399</v>
      </c>
      <c r="GH4" s="1" t="s">
        <v>397</v>
      </c>
      <c r="GI4" s="1" t="s">
        <v>401</v>
      </c>
      <c r="GJ4" s="1" t="s">
        <v>395</v>
      </c>
      <c r="GK4" s="1" t="s">
        <v>400</v>
      </c>
      <c r="GL4" s="1" t="s">
        <v>400</v>
      </c>
      <c r="GM4" s="1" t="s">
        <v>390</v>
      </c>
      <c r="GN4" s="1" t="s">
        <v>397</v>
      </c>
      <c r="GO4" s="1" t="s">
        <v>401</v>
      </c>
      <c r="GP4" s="1" t="s">
        <v>397</v>
      </c>
      <c r="GQ4" s="1" t="s">
        <v>395</v>
      </c>
      <c r="GR4" s="1" t="s">
        <v>390</v>
      </c>
      <c r="GS4" s="1" t="s">
        <v>390</v>
      </c>
      <c r="GT4" s="1" t="s">
        <v>400</v>
      </c>
      <c r="GU4" s="1" t="s">
        <v>400</v>
      </c>
      <c r="GV4" s="1" t="s">
        <v>402</v>
      </c>
      <c r="GW4" s="1" t="s">
        <v>399</v>
      </c>
      <c r="GX4" s="1" t="s">
        <v>390</v>
      </c>
      <c r="GY4" s="1" t="s">
        <v>394</v>
      </c>
      <c r="GZ4" s="1" t="s">
        <v>397</v>
      </c>
      <c r="HA4" s="1" t="s">
        <v>394</v>
      </c>
      <c r="HB4" s="1" t="s">
        <v>395</v>
      </c>
      <c r="HC4" s="1" t="s">
        <v>395</v>
      </c>
      <c r="HD4" s="1" t="s">
        <v>397</v>
      </c>
      <c r="HE4" s="1" t="s">
        <v>391</v>
      </c>
      <c r="HF4" s="1" t="s">
        <v>391</v>
      </c>
      <c r="HG4" s="1" t="s">
        <v>391</v>
      </c>
      <c r="HH4" s="1" t="s">
        <v>391</v>
      </c>
      <c r="HI4" s="1" t="s">
        <v>399</v>
      </c>
      <c r="HJ4" s="1" t="s">
        <v>397</v>
      </c>
      <c r="HK4" s="1" t="s">
        <v>397</v>
      </c>
      <c r="HL4" s="1" t="s">
        <v>390</v>
      </c>
      <c r="HM4" s="1" t="s">
        <v>391</v>
      </c>
      <c r="HN4" s="1" t="s">
        <v>397</v>
      </c>
      <c r="HO4" s="1" t="s">
        <v>402</v>
      </c>
      <c r="HP4" s="1" t="s">
        <v>397</v>
      </c>
      <c r="HQ4" s="1" t="s">
        <v>397</v>
      </c>
      <c r="HR4" s="1" t="s">
        <v>399</v>
      </c>
      <c r="HS4" s="1" t="s">
        <v>397</v>
      </c>
      <c r="HT4" s="1" t="s">
        <v>390</v>
      </c>
      <c r="HU4" s="1" t="s">
        <v>391</v>
      </c>
      <c r="HV4" s="1" t="s">
        <v>399</v>
      </c>
      <c r="HW4" s="1" t="s">
        <v>397</v>
      </c>
    </row>
    <row r="5" spans="1:231" x14ac:dyDescent="0.35">
      <c r="B5" s="35" t="s">
        <v>406</v>
      </c>
      <c r="C5" s="35">
        <v>565</v>
      </c>
      <c r="D5" s="36">
        <v>2.3999999999999998E-3</v>
      </c>
      <c r="N5" s="1" t="s">
        <v>407</v>
      </c>
      <c r="O5" s="1" t="s">
        <v>408</v>
      </c>
      <c r="P5" s="1" t="s">
        <v>409</v>
      </c>
      <c r="Q5" s="1" t="s">
        <v>410</v>
      </c>
      <c r="R5" s="1" t="s">
        <v>411</v>
      </c>
      <c r="S5" s="1" t="s">
        <v>412</v>
      </c>
      <c r="T5" s="1" t="s">
        <v>413</v>
      </c>
      <c r="U5" s="1" t="s">
        <v>414</v>
      </c>
      <c r="V5" s="1" t="s">
        <v>415</v>
      </c>
      <c r="W5" s="1" t="s">
        <v>416</v>
      </c>
      <c r="X5" s="1" t="s">
        <v>417</v>
      </c>
      <c r="Y5" s="1" t="s">
        <v>418</v>
      </c>
      <c r="Z5" s="1" t="s">
        <v>419</v>
      </c>
      <c r="AA5" s="1" t="s">
        <v>420</v>
      </c>
      <c r="AB5" s="1" t="s">
        <v>421</v>
      </c>
      <c r="AC5" s="1" t="s">
        <v>422</v>
      </c>
      <c r="AD5" s="1" t="s">
        <v>423</v>
      </c>
      <c r="AE5" s="1" t="s">
        <v>424</v>
      </c>
      <c r="AF5" s="1" t="s">
        <v>425</v>
      </c>
      <c r="AG5" s="1" t="s">
        <v>426</v>
      </c>
      <c r="AH5" s="1" t="s">
        <v>427</v>
      </c>
      <c r="AI5" s="1" t="s">
        <v>428</v>
      </c>
      <c r="AJ5" s="1" t="s">
        <v>429</v>
      </c>
      <c r="AK5" s="1" t="s">
        <v>430</v>
      </c>
      <c r="AL5" s="1" t="s">
        <v>431</v>
      </c>
      <c r="AM5" s="1" t="s">
        <v>432</v>
      </c>
      <c r="AN5" s="1" t="s">
        <v>433</v>
      </c>
      <c r="AO5" s="1" t="s">
        <v>434</v>
      </c>
      <c r="AP5" s="1" t="s">
        <v>435</v>
      </c>
      <c r="AQ5" s="1" t="s">
        <v>436</v>
      </c>
      <c r="AR5" s="1" t="s">
        <v>437</v>
      </c>
      <c r="AS5" s="1" t="s">
        <v>438</v>
      </c>
      <c r="AT5" s="1" t="s">
        <v>439</v>
      </c>
      <c r="AU5" s="1" t="s">
        <v>440</v>
      </c>
      <c r="AV5" s="1" t="s">
        <v>441</v>
      </c>
      <c r="AW5" s="1" t="s">
        <v>442</v>
      </c>
      <c r="AX5" s="1" t="s">
        <v>443</v>
      </c>
      <c r="AY5" s="1" t="s">
        <v>444</v>
      </c>
      <c r="AZ5" s="1" t="s">
        <v>445</v>
      </c>
      <c r="BA5" s="1" t="s">
        <v>446</v>
      </c>
      <c r="BB5" s="1" t="s">
        <v>447</v>
      </c>
      <c r="BC5" s="1" t="s">
        <v>448</v>
      </c>
      <c r="BD5" s="1" t="s">
        <v>449</v>
      </c>
      <c r="BE5" s="1" t="s">
        <v>450</v>
      </c>
      <c r="BF5" s="1" t="s">
        <v>451</v>
      </c>
      <c r="BG5" s="1" t="s">
        <v>452</v>
      </c>
      <c r="BH5" s="1" t="s">
        <v>453</v>
      </c>
      <c r="BI5" s="1" t="s">
        <v>454</v>
      </c>
      <c r="BJ5" s="1" t="s">
        <v>455</v>
      </c>
      <c r="BK5" s="1" t="s">
        <v>456</v>
      </c>
      <c r="BL5" s="1" t="s">
        <v>457</v>
      </c>
      <c r="BM5" s="1" t="s">
        <v>458</v>
      </c>
      <c r="BN5" s="1" t="s">
        <v>459</v>
      </c>
      <c r="BO5" s="1" t="s">
        <v>460</v>
      </c>
      <c r="BP5" s="1" t="s">
        <v>461</v>
      </c>
      <c r="BQ5" s="1" t="s">
        <v>462</v>
      </c>
      <c r="BR5" s="1" t="s">
        <v>463</v>
      </c>
      <c r="BS5" s="1" t="s">
        <v>464</v>
      </c>
      <c r="BT5" s="1" t="s">
        <v>465</v>
      </c>
      <c r="BU5" s="1" t="s">
        <v>466</v>
      </c>
      <c r="BV5" s="1" t="s">
        <v>467</v>
      </c>
      <c r="BW5" s="1" t="s">
        <v>468</v>
      </c>
      <c r="BX5" s="1" t="s">
        <v>469</v>
      </c>
      <c r="BY5" s="1" t="s">
        <v>470</v>
      </c>
      <c r="BZ5" s="1" t="s">
        <v>471</v>
      </c>
      <c r="CA5" s="1" t="s">
        <v>472</v>
      </c>
      <c r="CB5" s="1" t="s">
        <v>473</v>
      </c>
      <c r="CC5" s="1" t="s">
        <v>474</v>
      </c>
      <c r="CD5" s="1" t="s">
        <v>475</v>
      </c>
      <c r="CE5" s="1" t="s">
        <v>476</v>
      </c>
      <c r="CF5" s="1" t="s">
        <v>477</v>
      </c>
      <c r="CG5" s="1" t="s">
        <v>478</v>
      </c>
      <c r="CH5" s="1" t="s">
        <v>479</v>
      </c>
      <c r="CI5" s="1" t="s">
        <v>480</v>
      </c>
      <c r="CJ5" s="1" t="s">
        <v>481</v>
      </c>
      <c r="CK5" s="1" t="s">
        <v>482</v>
      </c>
      <c r="CL5" s="1" t="s">
        <v>483</v>
      </c>
      <c r="CM5" s="1" t="s">
        <v>484</v>
      </c>
      <c r="CN5" s="1" t="s">
        <v>485</v>
      </c>
      <c r="CO5" s="1" t="s">
        <v>486</v>
      </c>
      <c r="CP5" s="1" t="s">
        <v>487</v>
      </c>
      <c r="CQ5" s="1" t="s">
        <v>488</v>
      </c>
      <c r="CR5" s="1" t="s">
        <v>489</v>
      </c>
      <c r="CS5" s="1" t="s">
        <v>490</v>
      </c>
      <c r="CT5" s="1" t="s">
        <v>491</v>
      </c>
      <c r="CU5" s="1" t="s">
        <v>492</v>
      </c>
      <c r="CV5" s="1" t="s">
        <v>493</v>
      </c>
      <c r="CW5" s="1" t="s">
        <v>494</v>
      </c>
      <c r="CX5" s="1" t="s">
        <v>495</v>
      </c>
      <c r="CY5" s="1" t="s">
        <v>496</v>
      </c>
      <c r="CZ5" s="1" t="s">
        <v>497</v>
      </c>
      <c r="DA5" s="1" t="s">
        <v>498</v>
      </c>
      <c r="DB5" s="1" t="s">
        <v>499</v>
      </c>
      <c r="DC5" s="1" t="s">
        <v>500</v>
      </c>
      <c r="DD5" s="1" t="s">
        <v>501</v>
      </c>
      <c r="DE5" s="1" t="s">
        <v>502</v>
      </c>
      <c r="DF5" s="1" t="s">
        <v>503</v>
      </c>
      <c r="DG5" s="1" t="s">
        <v>504</v>
      </c>
      <c r="DH5" s="1" t="s">
        <v>505</v>
      </c>
      <c r="DI5" s="1" t="s">
        <v>506</v>
      </c>
      <c r="DJ5" s="1" t="s">
        <v>507</v>
      </c>
      <c r="DK5" s="1" t="s">
        <v>508</v>
      </c>
      <c r="DL5" s="1" t="s">
        <v>509</v>
      </c>
      <c r="DM5" s="1" t="s">
        <v>510</v>
      </c>
      <c r="DN5" s="1" t="s">
        <v>511</v>
      </c>
      <c r="DO5" s="1" t="s">
        <v>512</v>
      </c>
      <c r="DP5" s="1" t="s">
        <v>513</v>
      </c>
      <c r="DQ5" s="1" t="s">
        <v>514</v>
      </c>
      <c r="DR5" s="1" t="s">
        <v>515</v>
      </c>
      <c r="DS5" s="1" t="s">
        <v>516</v>
      </c>
      <c r="DT5" s="1" t="s">
        <v>517</v>
      </c>
      <c r="DU5" s="1" t="s">
        <v>518</v>
      </c>
      <c r="DV5" s="1" t="s">
        <v>519</v>
      </c>
      <c r="DW5" s="1" t="s">
        <v>520</v>
      </c>
      <c r="DX5" s="1" t="s">
        <v>521</v>
      </c>
      <c r="DY5" s="1" t="s">
        <v>522</v>
      </c>
      <c r="DZ5" s="1" t="s">
        <v>523</v>
      </c>
      <c r="EA5" s="1" t="s">
        <v>524</v>
      </c>
      <c r="EB5" s="1" t="s">
        <v>525</v>
      </c>
      <c r="EC5" s="1" t="s">
        <v>526</v>
      </c>
      <c r="ED5" s="1" t="s">
        <v>527</v>
      </c>
      <c r="EE5" s="1" t="s">
        <v>528</v>
      </c>
      <c r="EF5" s="1" t="s">
        <v>529</v>
      </c>
      <c r="EG5" s="1" t="s">
        <v>530</v>
      </c>
      <c r="EH5" s="1" t="s">
        <v>531</v>
      </c>
      <c r="EI5" s="1" t="s">
        <v>532</v>
      </c>
      <c r="EJ5" s="1" t="s">
        <v>533</v>
      </c>
      <c r="EK5" s="1" t="s">
        <v>534</v>
      </c>
      <c r="EL5" s="1" t="s">
        <v>535</v>
      </c>
      <c r="EM5" s="1" t="s">
        <v>536</v>
      </c>
      <c r="EN5" s="1" t="s">
        <v>537</v>
      </c>
      <c r="EO5" s="1" t="s">
        <v>538</v>
      </c>
      <c r="EP5" s="1" t="s">
        <v>539</v>
      </c>
      <c r="EQ5" s="1" t="s">
        <v>540</v>
      </c>
      <c r="ER5" s="1" t="s">
        <v>541</v>
      </c>
      <c r="ES5" s="1" t="s">
        <v>542</v>
      </c>
      <c r="ET5" s="1" t="s">
        <v>543</v>
      </c>
      <c r="EU5" s="1" t="s">
        <v>544</v>
      </c>
      <c r="EV5" s="1" t="s">
        <v>545</v>
      </c>
      <c r="EW5" s="1" t="s">
        <v>546</v>
      </c>
      <c r="EX5" s="1" t="s">
        <v>547</v>
      </c>
      <c r="EY5" s="1" t="s">
        <v>548</v>
      </c>
      <c r="EZ5" s="1" t="s">
        <v>549</v>
      </c>
      <c r="FA5" s="1" t="s">
        <v>550</v>
      </c>
      <c r="FB5" s="1" t="s">
        <v>551</v>
      </c>
      <c r="FC5" s="1" t="s">
        <v>552</v>
      </c>
      <c r="FD5" s="1" t="s">
        <v>553</v>
      </c>
      <c r="FE5" s="1" t="s">
        <v>554</v>
      </c>
      <c r="FF5" s="1" t="s">
        <v>555</v>
      </c>
      <c r="FG5" s="1" t="s">
        <v>556</v>
      </c>
      <c r="FH5" s="1" t="s">
        <v>557</v>
      </c>
      <c r="FI5" s="1" t="s">
        <v>558</v>
      </c>
      <c r="FJ5" s="1" t="s">
        <v>559</v>
      </c>
      <c r="FK5" s="1" t="s">
        <v>560</v>
      </c>
      <c r="FL5" s="1" t="s">
        <v>561</v>
      </c>
      <c r="FM5" s="1" t="s">
        <v>562</v>
      </c>
      <c r="FN5" s="1" t="s">
        <v>563</v>
      </c>
      <c r="FO5" s="1" t="s">
        <v>564</v>
      </c>
      <c r="FP5" s="1" t="s">
        <v>565</v>
      </c>
      <c r="FQ5" s="1" t="s">
        <v>566</v>
      </c>
      <c r="FR5" s="1" t="s">
        <v>567</v>
      </c>
      <c r="FS5" s="1" t="s">
        <v>568</v>
      </c>
      <c r="FT5" s="1" t="s">
        <v>569</v>
      </c>
      <c r="FU5" s="1" t="s">
        <v>570</v>
      </c>
      <c r="FV5" s="1" t="s">
        <v>571</v>
      </c>
      <c r="FW5" s="1" t="s">
        <v>572</v>
      </c>
      <c r="FX5" s="1" t="s">
        <v>573</v>
      </c>
      <c r="FY5" s="1" t="s">
        <v>574</v>
      </c>
      <c r="FZ5" s="1" t="s">
        <v>575</v>
      </c>
      <c r="GA5" s="1" t="s">
        <v>576</v>
      </c>
      <c r="GB5" s="1" t="s">
        <v>577</v>
      </c>
      <c r="GC5" s="1" t="s">
        <v>578</v>
      </c>
      <c r="GD5" s="1" t="s">
        <v>579</v>
      </c>
      <c r="GE5" s="1" t="s">
        <v>580</v>
      </c>
      <c r="GF5" s="1" t="s">
        <v>581</v>
      </c>
      <c r="GG5" s="1" t="s">
        <v>582</v>
      </c>
      <c r="GH5" s="1" t="s">
        <v>583</v>
      </c>
      <c r="GI5" s="1" t="s">
        <v>584</v>
      </c>
      <c r="GJ5" s="1" t="s">
        <v>585</v>
      </c>
      <c r="GK5" s="1" t="s">
        <v>586</v>
      </c>
      <c r="GL5" s="1" t="s">
        <v>587</v>
      </c>
      <c r="GM5" s="1" t="s">
        <v>588</v>
      </c>
      <c r="GN5" s="1" t="s">
        <v>589</v>
      </c>
      <c r="GO5" s="1" t="s">
        <v>590</v>
      </c>
      <c r="GP5" s="1" t="s">
        <v>591</v>
      </c>
      <c r="GQ5" s="1" t="s">
        <v>592</v>
      </c>
      <c r="GR5" s="1" t="s">
        <v>593</v>
      </c>
      <c r="GS5" s="1" t="s">
        <v>594</v>
      </c>
      <c r="GT5" s="1" t="s">
        <v>595</v>
      </c>
      <c r="GU5" s="1" t="s">
        <v>596</v>
      </c>
      <c r="GV5" s="1" t="s">
        <v>597</v>
      </c>
      <c r="GW5" s="1" t="s">
        <v>598</v>
      </c>
      <c r="GX5" s="1" t="s">
        <v>599</v>
      </c>
      <c r="GY5" s="1" t="s">
        <v>600</v>
      </c>
      <c r="GZ5" s="1" t="s">
        <v>601</v>
      </c>
      <c r="HA5" s="1" t="s">
        <v>602</v>
      </c>
      <c r="HB5" s="1" t="s">
        <v>603</v>
      </c>
      <c r="HC5" s="1" t="s">
        <v>604</v>
      </c>
      <c r="HD5" s="1" t="s">
        <v>605</v>
      </c>
      <c r="HE5" s="1" t="s">
        <v>606</v>
      </c>
      <c r="HF5" s="1" t="s">
        <v>607</v>
      </c>
      <c r="HG5" s="1" t="s">
        <v>608</v>
      </c>
      <c r="HH5" s="1" t="s">
        <v>609</v>
      </c>
      <c r="HI5" s="1" t="s">
        <v>610</v>
      </c>
      <c r="HJ5" s="1" t="s">
        <v>611</v>
      </c>
      <c r="HK5" s="1" t="s">
        <v>612</v>
      </c>
      <c r="HL5" s="1" t="s">
        <v>613</v>
      </c>
      <c r="HM5" s="1" t="s">
        <v>614</v>
      </c>
      <c r="HN5" s="1" t="s">
        <v>615</v>
      </c>
      <c r="HO5" s="1" t="s">
        <v>616</v>
      </c>
      <c r="HP5" s="1" t="s">
        <v>617</v>
      </c>
      <c r="HQ5" s="1" t="s">
        <v>618</v>
      </c>
      <c r="HR5" s="1" t="s">
        <v>619</v>
      </c>
      <c r="HS5" s="1" t="s">
        <v>620</v>
      </c>
      <c r="HT5" s="1" t="s">
        <v>621</v>
      </c>
      <c r="HU5" s="1" t="s">
        <v>622</v>
      </c>
      <c r="HV5" s="1" t="s">
        <v>623</v>
      </c>
      <c r="HW5" s="1" t="s">
        <v>624</v>
      </c>
    </row>
    <row r="6" spans="1:231" x14ac:dyDescent="0.35">
      <c r="B6" s="37" t="s">
        <v>625</v>
      </c>
      <c r="C6" s="37">
        <v>42</v>
      </c>
      <c r="D6" s="38">
        <v>2.0000000000000001E-4</v>
      </c>
      <c r="N6" s="1" t="s">
        <v>626</v>
      </c>
      <c r="O6" s="1">
        <v>6</v>
      </c>
      <c r="P6" s="50">
        <v>25</v>
      </c>
      <c r="Q6" s="1">
        <v>9</v>
      </c>
      <c r="R6" s="50">
        <v>20</v>
      </c>
      <c r="S6" s="50">
        <v>17</v>
      </c>
      <c r="T6" s="50">
        <v>22</v>
      </c>
      <c r="U6" s="1">
        <v>15</v>
      </c>
      <c r="V6" s="1">
        <v>17</v>
      </c>
      <c r="W6" s="1">
        <v>3</v>
      </c>
      <c r="X6" s="1">
        <v>12</v>
      </c>
      <c r="Y6" s="1">
        <v>13</v>
      </c>
      <c r="Z6" s="50">
        <v>3</v>
      </c>
      <c r="AA6" s="1">
        <v>14</v>
      </c>
      <c r="AB6" s="1">
        <v>4</v>
      </c>
      <c r="AC6" s="1">
        <v>17</v>
      </c>
      <c r="AD6" s="50">
        <v>2</v>
      </c>
      <c r="AE6" s="50">
        <v>21</v>
      </c>
      <c r="AF6" s="50">
        <v>20</v>
      </c>
      <c r="AG6" s="1">
        <v>3</v>
      </c>
      <c r="AH6" s="50">
        <v>24</v>
      </c>
      <c r="AI6" s="1">
        <v>4</v>
      </c>
      <c r="AJ6" s="1">
        <v>22</v>
      </c>
      <c r="AK6" s="1">
        <v>21</v>
      </c>
      <c r="AL6" s="50">
        <v>5</v>
      </c>
      <c r="AM6" s="1">
        <v>12</v>
      </c>
      <c r="AN6" s="1">
        <v>13</v>
      </c>
      <c r="AO6" s="50">
        <v>1</v>
      </c>
      <c r="AP6" s="50">
        <v>1</v>
      </c>
      <c r="AQ6" s="50">
        <v>6</v>
      </c>
      <c r="AR6" s="1">
        <v>11</v>
      </c>
      <c r="AS6" s="1">
        <v>7</v>
      </c>
      <c r="AT6" s="1">
        <v>10</v>
      </c>
      <c r="AU6" s="1">
        <v>18</v>
      </c>
      <c r="AV6" s="1">
        <v>21</v>
      </c>
      <c r="AW6" s="50">
        <v>10</v>
      </c>
      <c r="AX6" s="1">
        <v>8</v>
      </c>
      <c r="AY6" s="50">
        <v>1</v>
      </c>
      <c r="AZ6" s="50">
        <v>12</v>
      </c>
      <c r="BA6" s="50">
        <v>10</v>
      </c>
      <c r="BB6" s="1">
        <v>4</v>
      </c>
      <c r="BC6" s="1">
        <v>6</v>
      </c>
      <c r="BD6" s="1">
        <v>9</v>
      </c>
      <c r="BE6" s="1">
        <v>12</v>
      </c>
      <c r="BF6" s="1">
        <v>8</v>
      </c>
      <c r="BG6" s="1">
        <v>13</v>
      </c>
      <c r="BH6" s="1">
        <v>22</v>
      </c>
      <c r="BI6" s="1">
        <v>5</v>
      </c>
      <c r="BJ6" s="50">
        <v>1</v>
      </c>
      <c r="BK6" s="1">
        <v>14</v>
      </c>
      <c r="BL6" s="1">
        <v>13</v>
      </c>
      <c r="BM6" s="1">
        <v>8</v>
      </c>
      <c r="BN6" s="50">
        <v>19</v>
      </c>
      <c r="BO6" s="50">
        <v>13</v>
      </c>
      <c r="BP6" s="1">
        <v>21</v>
      </c>
      <c r="BQ6" s="50">
        <v>8</v>
      </c>
      <c r="BR6" s="1">
        <v>17</v>
      </c>
      <c r="BS6" s="1">
        <v>25</v>
      </c>
      <c r="BT6" s="1">
        <v>9</v>
      </c>
      <c r="BU6" s="1">
        <v>2</v>
      </c>
      <c r="BV6" s="1">
        <v>24</v>
      </c>
      <c r="BW6" s="1">
        <v>16</v>
      </c>
      <c r="BX6" s="50">
        <v>21</v>
      </c>
      <c r="BY6" s="1">
        <v>16</v>
      </c>
      <c r="BZ6" s="1">
        <v>4</v>
      </c>
      <c r="CA6" s="1">
        <v>9</v>
      </c>
      <c r="CB6" s="1">
        <v>20</v>
      </c>
      <c r="CC6" s="50">
        <v>1</v>
      </c>
      <c r="CD6" s="50">
        <v>9</v>
      </c>
      <c r="CE6" s="1">
        <v>3</v>
      </c>
      <c r="CF6" s="1">
        <v>14</v>
      </c>
      <c r="CG6" s="50">
        <v>23</v>
      </c>
      <c r="CH6" s="1">
        <v>9</v>
      </c>
      <c r="CI6" s="1">
        <v>23</v>
      </c>
      <c r="CJ6" s="1">
        <v>2</v>
      </c>
      <c r="CK6" s="50">
        <v>3</v>
      </c>
      <c r="CL6" s="1">
        <v>14</v>
      </c>
      <c r="CM6" s="1">
        <v>17</v>
      </c>
      <c r="CN6" s="1">
        <v>18</v>
      </c>
      <c r="CO6" s="1">
        <v>13</v>
      </c>
      <c r="CP6" s="1">
        <v>21</v>
      </c>
      <c r="CQ6" s="1">
        <v>11</v>
      </c>
      <c r="CR6" s="1">
        <v>18</v>
      </c>
      <c r="CS6" s="1">
        <v>4</v>
      </c>
      <c r="CT6" s="1">
        <v>7</v>
      </c>
      <c r="CU6" s="1">
        <v>6</v>
      </c>
      <c r="CV6" s="1">
        <v>6</v>
      </c>
      <c r="CW6" s="1">
        <v>9</v>
      </c>
      <c r="CX6" s="1">
        <v>17</v>
      </c>
      <c r="CY6" s="1">
        <v>18</v>
      </c>
      <c r="CZ6" s="1">
        <v>19</v>
      </c>
      <c r="DA6" s="1">
        <v>2</v>
      </c>
      <c r="DB6" s="50">
        <v>7</v>
      </c>
      <c r="DC6" s="1">
        <v>15</v>
      </c>
      <c r="DD6" s="1">
        <v>19</v>
      </c>
      <c r="DE6" s="1">
        <v>23</v>
      </c>
      <c r="DF6" s="1">
        <v>10</v>
      </c>
      <c r="DG6" s="1">
        <v>16</v>
      </c>
      <c r="DH6" s="50">
        <v>23</v>
      </c>
      <c r="DI6" s="1">
        <v>11</v>
      </c>
      <c r="DJ6" s="1">
        <v>5</v>
      </c>
      <c r="DK6" s="1">
        <v>7</v>
      </c>
      <c r="DL6" s="1">
        <v>25</v>
      </c>
      <c r="DM6" s="1">
        <v>9</v>
      </c>
      <c r="DN6" s="1">
        <v>1</v>
      </c>
      <c r="DO6" s="50">
        <v>16</v>
      </c>
      <c r="DP6" s="1">
        <v>7</v>
      </c>
      <c r="DQ6" s="1">
        <v>4</v>
      </c>
      <c r="DR6" s="50">
        <v>5</v>
      </c>
      <c r="DS6" s="1">
        <v>22</v>
      </c>
      <c r="DT6" s="1">
        <v>25</v>
      </c>
      <c r="DU6" s="1">
        <v>2</v>
      </c>
      <c r="DV6" s="1">
        <v>23</v>
      </c>
      <c r="DW6" s="1">
        <v>10</v>
      </c>
      <c r="DX6" s="50">
        <v>20</v>
      </c>
      <c r="DY6" s="1">
        <v>24</v>
      </c>
      <c r="DZ6" s="1">
        <v>8</v>
      </c>
      <c r="EA6" s="1">
        <v>13</v>
      </c>
      <c r="EB6" s="50">
        <v>25</v>
      </c>
      <c r="EC6" s="1">
        <v>17</v>
      </c>
      <c r="ED6" s="1">
        <v>24</v>
      </c>
      <c r="EE6" s="1">
        <v>14</v>
      </c>
      <c r="EF6" s="50">
        <v>11</v>
      </c>
      <c r="EG6" s="1">
        <v>11</v>
      </c>
      <c r="EH6" s="1">
        <v>22</v>
      </c>
      <c r="EI6" s="1">
        <v>25</v>
      </c>
      <c r="EJ6" s="1">
        <v>19</v>
      </c>
      <c r="EK6" s="1">
        <v>19</v>
      </c>
      <c r="EL6" s="50">
        <v>12</v>
      </c>
      <c r="EM6" s="1">
        <v>22</v>
      </c>
      <c r="EN6" s="1">
        <v>15</v>
      </c>
      <c r="EO6" s="1">
        <v>25</v>
      </c>
      <c r="EP6" s="1">
        <v>15</v>
      </c>
      <c r="EQ6" s="1">
        <v>3</v>
      </c>
      <c r="ER6" s="1">
        <v>6</v>
      </c>
      <c r="ES6" s="50">
        <v>19</v>
      </c>
      <c r="ET6" s="1">
        <v>3</v>
      </c>
      <c r="EU6" s="1">
        <v>6</v>
      </c>
      <c r="EV6" s="50">
        <v>12</v>
      </c>
      <c r="EW6" s="1">
        <v>3</v>
      </c>
      <c r="EX6" s="50">
        <v>12</v>
      </c>
      <c r="EY6" s="1">
        <v>22</v>
      </c>
      <c r="EZ6" s="1">
        <v>8</v>
      </c>
      <c r="FA6" s="1">
        <v>24</v>
      </c>
      <c r="FB6" s="1">
        <v>11</v>
      </c>
      <c r="FC6" s="1">
        <v>24</v>
      </c>
      <c r="FD6" s="1">
        <v>2</v>
      </c>
      <c r="FE6" s="50">
        <v>16</v>
      </c>
      <c r="FF6" s="1">
        <v>6</v>
      </c>
      <c r="FG6" s="1">
        <v>18</v>
      </c>
      <c r="FH6" s="1">
        <v>23</v>
      </c>
      <c r="FI6" s="1">
        <v>25</v>
      </c>
      <c r="FJ6" s="1">
        <v>1</v>
      </c>
      <c r="FK6" s="1">
        <v>16</v>
      </c>
      <c r="FL6" s="1">
        <v>6</v>
      </c>
      <c r="FM6" s="1">
        <v>8</v>
      </c>
      <c r="FN6" s="1">
        <v>17</v>
      </c>
      <c r="FO6" s="50">
        <v>25</v>
      </c>
      <c r="FP6" s="1">
        <v>15</v>
      </c>
      <c r="FQ6" s="1">
        <v>10</v>
      </c>
      <c r="FR6" s="50">
        <v>22</v>
      </c>
      <c r="FS6" s="1">
        <v>2</v>
      </c>
      <c r="FT6" s="1">
        <v>21</v>
      </c>
      <c r="FU6" s="1">
        <v>5</v>
      </c>
      <c r="FV6" s="1">
        <v>18</v>
      </c>
      <c r="FW6" s="1">
        <v>5</v>
      </c>
      <c r="FX6" s="50">
        <v>8</v>
      </c>
      <c r="FY6" s="1">
        <v>4</v>
      </c>
      <c r="FZ6" s="1">
        <v>11</v>
      </c>
      <c r="GA6" s="1">
        <v>9</v>
      </c>
      <c r="GB6" s="1">
        <v>18</v>
      </c>
      <c r="GC6" s="1">
        <v>14</v>
      </c>
      <c r="GD6" s="1">
        <v>10</v>
      </c>
      <c r="GE6" s="1">
        <v>4</v>
      </c>
      <c r="GF6" s="1">
        <v>15</v>
      </c>
      <c r="GG6" s="1">
        <v>3</v>
      </c>
      <c r="GH6" s="1">
        <v>1</v>
      </c>
      <c r="GI6" s="50">
        <v>18</v>
      </c>
      <c r="GJ6" s="1">
        <v>5</v>
      </c>
      <c r="GK6" s="50">
        <v>11</v>
      </c>
      <c r="GL6" s="1">
        <v>4</v>
      </c>
      <c r="GM6" s="1">
        <v>24</v>
      </c>
      <c r="GN6" s="1">
        <v>7</v>
      </c>
      <c r="GO6" s="1">
        <v>10</v>
      </c>
      <c r="GP6" s="1">
        <v>21</v>
      </c>
      <c r="GQ6" s="50">
        <v>1</v>
      </c>
      <c r="GR6" s="1">
        <v>11</v>
      </c>
      <c r="GS6" s="1">
        <v>7</v>
      </c>
      <c r="GT6" s="1">
        <v>21</v>
      </c>
      <c r="GU6" s="1">
        <v>19</v>
      </c>
      <c r="GV6" s="1">
        <v>7</v>
      </c>
      <c r="GW6" s="1">
        <v>23</v>
      </c>
      <c r="GX6" s="1">
        <v>20</v>
      </c>
      <c r="GY6" s="50">
        <v>7</v>
      </c>
      <c r="GZ6" s="1">
        <v>20</v>
      </c>
      <c r="HA6" s="50">
        <v>11</v>
      </c>
      <c r="HB6" s="1">
        <v>20</v>
      </c>
      <c r="HC6" s="1">
        <v>23</v>
      </c>
      <c r="HD6" s="1">
        <v>22</v>
      </c>
      <c r="HE6" s="1">
        <v>19</v>
      </c>
      <c r="HF6" s="1">
        <v>14</v>
      </c>
      <c r="HG6" s="1">
        <v>15</v>
      </c>
      <c r="HH6" s="1">
        <v>2</v>
      </c>
      <c r="HI6" s="1">
        <v>13</v>
      </c>
      <c r="HJ6" s="1">
        <v>5</v>
      </c>
      <c r="HK6" s="1">
        <v>16</v>
      </c>
      <c r="HL6" s="50">
        <v>15</v>
      </c>
      <c r="HM6" s="1">
        <v>12</v>
      </c>
      <c r="HN6" s="1">
        <v>14</v>
      </c>
      <c r="HO6" s="1">
        <v>5</v>
      </c>
      <c r="HP6" s="1">
        <v>12</v>
      </c>
      <c r="HQ6" s="1">
        <v>24</v>
      </c>
      <c r="HR6" s="1">
        <v>7</v>
      </c>
      <c r="HS6" s="1">
        <v>8</v>
      </c>
      <c r="HT6" s="1">
        <v>2</v>
      </c>
      <c r="HU6" s="1">
        <v>16</v>
      </c>
      <c r="HV6" s="1">
        <v>5</v>
      </c>
      <c r="HW6" s="1">
        <v>13</v>
      </c>
    </row>
    <row r="7" spans="1:231" x14ac:dyDescent="0.35">
      <c r="B7" s="39" t="s">
        <v>262</v>
      </c>
      <c r="C7" s="39">
        <v>164</v>
      </c>
      <c r="D7" s="40">
        <v>6.9999999999999999E-4</v>
      </c>
      <c r="N7" s="1" t="s">
        <v>627</v>
      </c>
      <c r="O7" s="1">
        <v>1</v>
      </c>
      <c r="P7" s="50">
        <v>17</v>
      </c>
      <c r="Q7" s="1">
        <v>1</v>
      </c>
      <c r="R7" s="50">
        <v>9</v>
      </c>
      <c r="S7" s="50">
        <v>3</v>
      </c>
      <c r="T7" s="50">
        <v>3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50">
        <v>2</v>
      </c>
      <c r="AA7" s="1">
        <v>1</v>
      </c>
      <c r="AB7" s="1">
        <v>1</v>
      </c>
      <c r="AC7" s="1">
        <v>1</v>
      </c>
      <c r="AD7" s="50">
        <v>8</v>
      </c>
      <c r="AE7" s="50">
        <v>33</v>
      </c>
      <c r="AF7" s="50">
        <v>5</v>
      </c>
      <c r="AG7" s="1">
        <v>1</v>
      </c>
      <c r="AH7" s="50">
        <v>4</v>
      </c>
      <c r="AI7" s="1">
        <v>1</v>
      </c>
      <c r="AJ7" s="1">
        <v>1</v>
      </c>
      <c r="AK7" s="1">
        <v>1</v>
      </c>
      <c r="AL7" s="50">
        <v>9</v>
      </c>
      <c r="AM7" s="1">
        <v>1</v>
      </c>
      <c r="AN7" s="1">
        <v>1</v>
      </c>
      <c r="AO7" s="50">
        <v>2</v>
      </c>
      <c r="AP7" s="50">
        <v>2</v>
      </c>
      <c r="AQ7" s="50">
        <v>2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50">
        <v>2</v>
      </c>
      <c r="AX7" s="1">
        <v>1</v>
      </c>
      <c r="AY7" s="50">
        <v>4</v>
      </c>
      <c r="AZ7" s="50">
        <v>2</v>
      </c>
      <c r="BA7" s="50">
        <v>2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50">
        <v>2</v>
      </c>
      <c r="BK7" s="1">
        <v>1</v>
      </c>
      <c r="BL7" s="1">
        <v>1</v>
      </c>
      <c r="BM7" s="1">
        <v>1</v>
      </c>
      <c r="BN7" s="50">
        <v>2</v>
      </c>
      <c r="BO7" s="50">
        <v>2</v>
      </c>
      <c r="BP7" s="1">
        <v>1</v>
      </c>
      <c r="BQ7" s="50">
        <v>3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50">
        <v>2</v>
      </c>
      <c r="BY7" s="1">
        <v>1</v>
      </c>
      <c r="BZ7" s="1">
        <v>1</v>
      </c>
      <c r="CA7" s="1">
        <v>1</v>
      </c>
      <c r="CB7" s="1">
        <v>1</v>
      </c>
      <c r="CC7" s="50">
        <v>3</v>
      </c>
      <c r="CD7" s="50">
        <v>3</v>
      </c>
      <c r="CE7" s="1">
        <v>1</v>
      </c>
      <c r="CF7" s="1">
        <v>1</v>
      </c>
      <c r="CG7" s="50">
        <v>2</v>
      </c>
      <c r="CH7" s="1">
        <v>1</v>
      </c>
      <c r="CI7" s="1">
        <v>1</v>
      </c>
      <c r="CJ7" s="1">
        <v>1</v>
      </c>
      <c r="CK7" s="50">
        <v>2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50">
        <v>2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50">
        <v>2</v>
      </c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50">
        <v>2</v>
      </c>
      <c r="DP7" s="1">
        <v>1</v>
      </c>
      <c r="DQ7" s="1">
        <v>1</v>
      </c>
      <c r="DR7" s="50">
        <v>7</v>
      </c>
      <c r="DS7" s="1">
        <v>1</v>
      </c>
      <c r="DT7" s="1">
        <v>1</v>
      </c>
      <c r="DU7" s="1">
        <v>1</v>
      </c>
      <c r="DV7" s="1">
        <v>1</v>
      </c>
      <c r="DW7" s="1">
        <v>1</v>
      </c>
      <c r="DX7" s="50">
        <v>2</v>
      </c>
      <c r="DY7" s="1">
        <v>1</v>
      </c>
      <c r="DZ7" s="1">
        <v>1</v>
      </c>
      <c r="EA7" s="1">
        <v>1</v>
      </c>
      <c r="EB7" s="50">
        <v>5</v>
      </c>
      <c r="EC7" s="1">
        <v>1</v>
      </c>
      <c r="ED7" s="1">
        <v>1</v>
      </c>
      <c r="EE7" s="1">
        <v>1</v>
      </c>
      <c r="EF7" s="50">
        <v>2</v>
      </c>
      <c r="EG7" s="1">
        <v>1</v>
      </c>
      <c r="EH7" s="1">
        <v>1</v>
      </c>
      <c r="EI7" s="1">
        <v>1</v>
      </c>
      <c r="EJ7" s="1">
        <v>1</v>
      </c>
      <c r="EK7" s="1">
        <v>1</v>
      </c>
      <c r="EL7" s="50">
        <v>3</v>
      </c>
      <c r="EM7" s="1">
        <v>1</v>
      </c>
      <c r="EN7" s="1">
        <v>1</v>
      </c>
      <c r="EO7" s="1">
        <v>1</v>
      </c>
      <c r="EP7" s="1">
        <v>1</v>
      </c>
      <c r="EQ7" s="1">
        <v>1</v>
      </c>
      <c r="ER7" s="1">
        <v>1</v>
      </c>
      <c r="ES7" s="50">
        <v>2</v>
      </c>
      <c r="ET7" s="1">
        <v>1</v>
      </c>
      <c r="EU7" s="1">
        <v>1</v>
      </c>
      <c r="EV7" s="50">
        <v>2</v>
      </c>
      <c r="EW7" s="1">
        <v>1</v>
      </c>
      <c r="EX7" s="50">
        <v>2</v>
      </c>
      <c r="EY7" s="1">
        <v>1</v>
      </c>
      <c r="EZ7" s="1">
        <v>1</v>
      </c>
      <c r="FA7" s="1">
        <v>1</v>
      </c>
      <c r="FB7" s="1">
        <v>1</v>
      </c>
      <c r="FC7" s="1">
        <v>1</v>
      </c>
      <c r="FD7" s="1">
        <v>1</v>
      </c>
      <c r="FE7" s="50">
        <v>2</v>
      </c>
      <c r="FF7" s="1">
        <v>1</v>
      </c>
      <c r="FG7" s="1">
        <v>1</v>
      </c>
      <c r="FH7" s="1">
        <v>1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50">
        <v>2</v>
      </c>
      <c r="FP7" s="1">
        <v>1</v>
      </c>
      <c r="FQ7" s="1">
        <v>1</v>
      </c>
      <c r="FR7" s="50">
        <v>2</v>
      </c>
      <c r="FS7" s="1">
        <v>1</v>
      </c>
      <c r="FT7" s="1">
        <v>1</v>
      </c>
      <c r="FU7" s="1">
        <v>1</v>
      </c>
      <c r="FV7" s="1">
        <v>1</v>
      </c>
      <c r="FW7" s="1">
        <v>1</v>
      </c>
      <c r="FX7" s="50">
        <v>4</v>
      </c>
      <c r="FY7" s="1">
        <v>1</v>
      </c>
      <c r="FZ7" s="1">
        <v>1</v>
      </c>
      <c r="GA7" s="1">
        <v>1</v>
      </c>
      <c r="GB7" s="1">
        <v>1</v>
      </c>
      <c r="GC7" s="1">
        <v>1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50">
        <v>2</v>
      </c>
      <c r="GJ7" s="1">
        <v>1</v>
      </c>
      <c r="GK7" s="50">
        <v>4</v>
      </c>
      <c r="GL7" s="1">
        <v>1</v>
      </c>
      <c r="GM7" s="1">
        <v>1</v>
      </c>
      <c r="GN7" s="1">
        <v>1</v>
      </c>
      <c r="GO7" s="1">
        <v>1</v>
      </c>
      <c r="GP7" s="1">
        <v>1</v>
      </c>
      <c r="GQ7" s="50">
        <v>2</v>
      </c>
      <c r="GR7" s="1">
        <v>1</v>
      </c>
      <c r="GS7" s="1">
        <v>1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50">
        <v>11</v>
      </c>
      <c r="GZ7" s="1">
        <v>1</v>
      </c>
      <c r="HA7" s="50">
        <v>3</v>
      </c>
      <c r="HB7" s="1">
        <v>1</v>
      </c>
      <c r="HC7" s="1">
        <v>1</v>
      </c>
      <c r="HD7" s="1">
        <v>1</v>
      </c>
      <c r="HE7" s="1">
        <v>1</v>
      </c>
      <c r="HF7" s="1">
        <v>1</v>
      </c>
      <c r="HG7" s="1">
        <v>1</v>
      </c>
      <c r="HH7" s="1">
        <v>1</v>
      </c>
      <c r="HI7" s="1">
        <v>1</v>
      </c>
      <c r="HJ7" s="1">
        <v>1</v>
      </c>
      <c r="HK7" s="1">
        <v>1</v>
      </c>
      <c r="HL7" s="50">
        <v>2</v>
      </c>
      <c r="HM7" s="1">
        <v>1</v>
      </c>
      <c r="HN7" s="1">
        <v>1</v>
      </c>
      <c r="HO7" s="1">
        <v>1</v>
      </c>
      <c r="HP7" s="1">
        <v>1</v>
      </c>
      <c r="HQ7" s="1">
        <v>1</v>
      </c>
      <c r="HR7" s="1">
        <v>1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</row>
    <row r="8" spans="1:231" x14ac:dyDescent="0.35">
      <c r="B8" s="41" t="s">
        <v>628</v>
      </c>
      <c r="C8" s="41">
        <v>20</v>
      </c>
      <c r="D8" s="42">
        <v>1E-4</v>
      </c>
      <c r="N8" s="1" t="s">
        <v>629</v>
      </c>
      <c r="O8" s="1" t="s">
        <v>630</v>
      </c>
      <c r="P8" s="1" t="s">
        <v>631</v>
      </c>
      <c r="Q8" s="1" t="s">
        <v>632</v>
      </c>
      <c r="R8" s="1" t="s">
        <v>631</v>
      </c>
      <c r="S8" s="1" t="s">
        <v>630</v>
      </c>
      <c r="T8" s="1" t="s">
        <v>633</v>
      </c>
      <c r="U8" s="1" t="s">
        <v>634</v>
      </c>
      <c r="V8" s="1" t="s">
        <v>633</v>
      </c>
      <c r="W8" s="1" t="s">
        <v>635</v>
      </c>
      <c r="X8" s="1" t="s">
        <v>636</v>
      </c>
      <c r="Y8" s="1" t="s">
        <v>634</v>
      </c>
      <c r="Z8" s="1" t="s">
        <v>637</v>
      </c>
      <c r="AA8" s="1" t="s">
        <v>636</v>
      </c>
      <c r="AB8" s="1" t="s">
        <v>638</v>
      </c>
      <c r="AC8" s="1" t="s">
        <v>636</v>
      </c>
      <c r="AD8" s="1" t="s">
        <v>639</v>
      </c>
      <c r="AE8" s="1" t="s">
        <v>637</v>
      </c>
      <c r="AF8" s="1" t="s">
        <v>640</v>
      </c>
      <c r="AG8" s="1" t="s">
        <v>639</v>
      </c>
      <c r="AH8" s="1" t="s">
        <v>633</v>
      </c>
      <c r="AI8" s="1" t="s">
        <v>639</v>
      </c>
      <c r="AJ8" s="1" t="s">
        <v>638</v>
      </c>
      <c r="AK8" s="1" t="s">
        <v>639</v>
      </c>
      <c r="AL8" s="1" t="s">
        <v>639</v>
      </c>
      <c r="AM8" s="1" t="s">
        <v>634</v>
      </c>
      <c r="AN8" s="1" t="s">
        <v>634</v>
      </c>
      <c r="AO8" s="1" t="s">
        <v>635</v>
      </c>
      <c r="AP8" s="1" t="s">
        <v>633</v>
      </c>
      <c r="AQ8" s="1" t="s">
        <v>639</v>
      </c>
      <c r="AR8" s="1" t="s">
        <v>636</v>
      </c>
      <c r="AS8" s="1" t="s">
        <v>639</v>
      </c>
      <c r="AT8" s="1" t="s">
        <v>633</v>
      </c>
      <c r="AU8" s="1" t="s">
        <v>633</v>
      </c>
      <c r="AV8" s="1" t="s">
        <v>640</v>
      </c>
      <c r="AW8" s="1" t="s">
        <v>637</v>
      </c>
      <c r="AX8" s="1" t="s">
        <v>635</v>
      </c>
      <c r="AY8" s="1" t="s">
        <v>639</v>
      </c>
      <c r="AZ8" s="1" t="s">
        <v>634</v>
      </c>
      <c r="BA8" s="1" t="s">
        <v>634</v>
      </c>
      <c r="BB8" s="1" t="s">
        <v>630</v>
      </c>
      <c r="BC8" s="1" t="s">
        <v>635</v>
      </c>
      <c r="BD8" s="1" t="s">
        <v>639</v>
      </c>
      <c r="BE8" s="1" t="s">
        <v>633</v>
      </c>
      <c r="BF8" s="1" t="s">
        <v>636</v>
      </c>
      <c r="BG8" s="1" t="s">
        <v>636</v>
      </c>
      <c r="BH8" s="1" t="s">
        <v>640</v>
      </c>
      <c r="BI8" s="1" t="s">
        <v>635</v>
      </c>
      <c r="BJ8" s="1" t="s">
        <v>635</v>
      </c>
      <c r="BK8" s="1" t="s">
        <v>634</v>
      </c>
      <c r="BL8" s="1" t="s">
        <v>634</v>
      </c>
      <c r="BM8" s="1" t="s">
        <v>637</v>
      </c>
      <c r="BN8" s="1" t="s">
        <v>633</v>
      </c>
      <c r="BO8" s="1" t="s">
        <v>633</v>
      </c>
      <c r="BP8" s="1" t="s">
        <v>638</v>
      </c>
      <c r="BQ8" s="1" t="s">
        <v>639</v>
      </c>
      <c r="BR8" s="1" t="s">
        <v>634</v>
      </c>
      <c r="BS8" s="1" t="s">
        <v>640</v>
      </c>
      <c r="BT8" s="1" t="s">
        <v>635</v>
      </c>
      <c r="BU8" s="1" t="s">
        <v>635</v>
      </c>
      <c r="BV8" s="1" t="s">
        <v>640</v>
      </c>
      <c r="BW8" s="1" t="s">
        <v>636</v>
      </c>
      <c r="BX8" s="1" t="s">
        <v>631</v>
      </c>
      <c r="BY8" s="1" t="s">
        <v>634</v>
      </c>
      <c r="BZ8" s="1" t="s">
        <v>635</v>
      </c>
      <c r="CA8" s="1" t="s">
        <v>638</v>
      </c>
      <c r="CB8" s="1" t="s">
        <v>638</v>
      </c>
      <c r="CC8" s="1" t="s">
        <v>637</v>
      </c>
      <c r="CD8" s="1" t="s">
        <v>633</v>
      </c>
      <c r="CE8" s="1" t="s">
        <v>635</v>
      </c>
      <c r="CF8" s="1" t="s">
        <v>634</v>
      </c>
      <c r="CG8" s="1" t="s">
        <v>633</v>
      </c>
      <c r="CH8" s="1" t="s">
        <v>634</v>
      </c>
      <c r="CI8" s="1" t="s">
        <v>638</v>
      </c>
      <c r="CJ8" s="1" t="s">
        <v>635</v>
      </c>
      <c r="CK8" s="1" t="s">
        <v>633</v>
      </c>
      <c r="CL8" s="1" t="s">
        <v>633</v>
      </c>
      <c r="CM8" s="1" t="s">
        <v>638</v>
      </c>
      <c r="CN8" s="1" t="s">
        <v>638</v>
      </c>
      <c r="CO8" s="1" t="s">
        <v>635</v>
      </c>
      <c r="CP8" s="1" t="s">
        <v>639</v>
      </c>
      <c r="CQ8" s="1" t="s">
        <v>635</v>
      </c>
      <c r="CR8" s="1" t="s">
        <v>641</v>
      </c>
      <c r="CS8" s="1" t="s">
        <v>637</v>
      </c>
      <c r="CT8" s="1" t="s">
        <v>633</v>
      </c>
      <c r="CU8" s="1" t="s">
        <v>637</v>
      </c>
      <c r="CV8" s="1" t="s">
        <v>636</v>
      </c>
      <c r="CW8" s="1" t="s">
        <v>635</v>
      </c>
      <c r="CX8" s="1" t="s">
        <v>642</v>
      </c>
      <c r="CY8" s="1" t="s">
        <v>640</v>
      </c>
      <c r="CZ8" s="1" t="s">
        <v>640</v>
      </c>
      <c r="DA8" s="1" t="s">
        <v>638</v>
      </c>
      <c r="DB8" s="1" t="s">
        <v>635</v>
      </c>
      <c r="DC8" s="1" t="s">
        <v>642</v>
      </c>
      <c r="DD8" s="1" t="s">
        <v>632</v>
      </c>
      <c r="DE8" s="1" t="s">
        <v>637</v>
      </c>
      <c r="DF8" s="1" t="s">
        <v>634</v>
      </c>
      <c r="DG8" s="1" t="s">
        <v>633</v>
      </c>
      <c r="DH8" s="1" t="s">
        <v>640</v>
      </c>
      <c r="DI8" s="1" t="s">
        <v>640</v>
      </c>
      <c r="DJ8" s="1" t="s">
        <v>636</v>
      </c>
      <c r="DK8" s="1" t="s">
        <v>631</v>
      </c>
      <c r="DL8" s="1" t="s">
        <v>637</v>
      </c>
      <c r="DM8" s="1" t="s">
        <v>637</v>
      </c>
      <c r="DN8" s="1" t="s">
        <v>630</v>
      </c>
      <c r="DO8" s="1" t="s">
        <v>634</v>
      </c>
      <c r="DP8" s="1" t="s">
        <v>637</v>
      </c>
      <c r="DQ8" s="1" t="s">
        <v>633</v>
      </c>
      <c r="DR8" s="1" t="s">
        <v>631</v>
      </c>
      <c r="DS8" s="1" t="s">
        <v>638</v>
      </c>
      <c r="DT8" s="1" t="s">
        <v>630</v>
      </c>
      <c r="DU8" s="1" t="s">
        <v>631</v>
      </c>
      <c r="DV8" s="1" t="s">
        <v>638</v>
      </c>
      <c r="DW8" s="1" t="s">
        <v>636</v>
      </c>
      <c r="DX8" s="1" t="s">
        <v>637</v>
      </c>
      <c r="DY8" s="1" t="s">
        <v>639</v>
      </c>
      <c r="DZ8" s="1" t="s">
        <v>635</v>
      </c>
      <c r="EA8" s="1" t="s">
        <v>642</v>
      </c>
      <c r="EB8" s="1" t="s">
        <v>638</v>
      </c>
      <c r="EC8" s="1" t="s">
        <v>630</v>
      </c>
      <c r="ED8" s="1" t="s">
        <v>638</v>
      </c>
      <c r="EE8" s="1" t="s">
        <v>642</v>
      </c>
      <c r="EF8" s="1" t="s">
        <v>634</v>
      </c>
      <c r="EG8" s="1" t="s">
        <v>633</v>
      </c>
      <c r="EH8" s="1" t="s">
        <v>631</v>
      </c>
      <c r="EI8" s="1" t="s">
        <v>639</v>
      </c>
      <c r="EJ8" s="1" t="s">
        <v>637</v>
      </c>
      <c r="EK8" s="1" t="s">
        <v>638</v>
      </c>
      <c r="EL8" s="1" t="s">
        <v>642</v>
      </c>
      <c r="EM8" s="1" t="s">
        <v>639</v>
      </c>
      <c r="EN8" s="1" t="s">
        <v>633</v>
      </c>
      <c r="EO8" s="1" t="s">
        <v>639</v>
      </c>
      <c r="EP8" s="1" t="s">
        <v>630</v>
      </c>
      <c r="EQ8" s="1" t="s">
        <v>631</v>
      </c>
      <c r="ER8" s="1" t="s">
        <v>638</v>
      </c>
      <c r="ES8" s="1" t="s">
        <v>639</v>
      </c>
      <c r="ET8" s="1" t="s">
        <v>638</v>
      </c>
      <c r="EU8" s="1" t="s">
        <v>633</v>
      </c>
      <c r="EV8" s="1" t="s">
        <v>634</v>
      </c>
      <c r="EW8" s="1" t="s">
        <v>630</v>
      </c>
      <c r="EX8" s="1" t="s">
        <v>637</v>
      </c>
      <c r="EY8" s="1" t="s">
        <v>639</v>
      </c>
      <c r="EZ8" s="1" t="s">
        <v>640</v>
      </c>
      <c r="FA8" s="1" t="s">
        <v>631</v>
      </c>
      <c r="FB8" s="1" t="s">
        <v>630</v>
      </c>
      <c r="FC8" s="1" t="s">
        <v>639</v>
      </c>
      <c r="FD8" s="1" t="s">
        <v>637</v>
      </c>
      <c r="FE8" s="1" t="s">
        <v>634</v>
      </c>
      <c r="FF8" s="1" t="s">
        <v>635</v>
      </c>
      <c r="FG8" s="1" t="s">
        <v>642</v>
      </c>
      <c r="FH8" s="1" t="s">
        <v>631</v>
      </c>
      <c r="FI8" s="1" t="s">
        <v>637</v>
      </c>
      <c r="FJ8" s="1" t="s">
        <v>631</v>
      </c>
      <c r="FK8" s="1" t="s">
        <v>642</v>
      </c>
      <c r="FL8" s="1" t="s">
        <v>640</v>
      </c>
      <c r="FM8" s="1" t="s">
        <v>630</v>
      </c>
      <c r="FN8" s="1" t="s">
        <v>634</v>
      </c>
      <c r="FO8" s="1" t="s">
        <v>633</v>
      </c>
      <c r="FP8" s="1" t="s">
        <v>636</v>
      </c>
      <c r="FQ8" s="1" t="s">
        <v>635</v>
      </c>
      <c r="FR8" s="1" t="s">
        <v>637</v>
      </c>
      <c r="FS8" s="1" t="s">
        <v>637</v>
      </c>
      <c r="FT8" s="1" t="s">
        <v>633</v>
      </c>
      <c r="FU8" s="1" t="s">
        <v>633</v>
      </c>
      <c r="FV8" s="1" t="s">
        <v>638</v>
      </c>
      <c r="FW8" s="1" t="s">
        <v>630</v>
      </c>
      <c r="FX8" s="1" t="s">
        <v>639</v>
      </c>
      <c r="FY8" s="1" t="s">
        <v>635</v>
      </c>
      <c r="FZ8" s="1" t="s">
        <v>636</v>
      </c>
      <c r="GA8" s="1" t="s">
        <v>640</v>
      </c>
      <c r="GB8" s="1" t="s">
        <v>637</v>
      </c>
      <c r="GC8" s="1" t="s">
        <v>634</v>
      </c>
      <c r="GD8" s="1" t="s">
        <v>636</v>
      </c>
      <c r="GE8" s="1" t="s">
        <v>636</v>
      </c>
      <c r="GF8" s="1" t="s">
        <v>634</v>
      </c>
      <c r="GG8" s="1" t="s">
        <v>635</v>
      </c>
      <c r="GH8" s="1" t="s">
        <v>638</v>
      </c>
      <c r="GI8" s="1" t="s">
        <v>632</v>
      </c>
      <c r="GJ8" s="1" t="s">
        <v>637</v>
      </c>
      <c r="GK8" s="1" t="s">
        <v>634</v>
      </c>
      <c r="GL8" s="1" t="s">
        <v>631</v>
      </c>
      <c r="GM8" s="1" t="s">
        <v>638</v>
      </c>
      <c r="GN8" s="1" t="s">
        <v>638</v>
      </c>
      <c r="GO8" s="1" t="s">
        <v>640</v>
      </c>
      <c r="GP8" s="1" t="s">
        <v>637</v>
      </c>
      <c r="GQ8" s="1" t="s">
        <v>637</v>
      </c>
      <c r="GR8" s="1" t="s">
        <v>634</v>
      </c>
      <c r="GS8" s="1" t="s">
        <v>630</v>
      </c>
      <c r="GT8" s="1" t="s">
        <v>638</v>
      </c>
      <c r="GU8" s="1" t="s">
        <v>638</v>
      </c>
      <c r="GV8" s="1" t="s">
        <v>640</v>
      </c>
      <c r="GW8" s="1" t="s">
        <v>639</v>
      </c>
      <c r="GX8" s="1" t="s">
        <v>638</v>
      </c>
      <c r="GY8" s="1" t="s">
        <v>636</v>
      </c>
      <c r="GZ8" s="1" t="s">
        <v>637</v>
      </c>
      <c r="HA8" s="1" t="s">
        <v>642</v>
      </c>
      <c r="HB8" s="1" t="s">
        <v>639</v>
      </c>
      <c r="HC8" s="1" t="s">
        <v>639</v>
      </c>
      <c r="HD8" s="1" t="s">
        <v>637</v>
      </c>
      <c r="HE8" s="1" t="s">
        <v>642</v>
      </c>
      <c r="HF8" s="1" t="s">
        <v>635</v>
      </c>
      <c r="HG8" s="1" t="s">
        <v>635</v>
      </c>
      <c r="HH8" s="1" t="s">
        <v>633</v>
      </c>
      <c r="HI8" s="1" t="s">
        <v>634</v>
      </c>
      <c r="HJ8" s="1" t="s">
        <v>638</v>
      </c>
      <c r="HK8" s="1" t="s">
        <v>630</v>
      </c>
      <c r="HL8" s="1" t="s">
        <v>634</v>
      </c>
      <c r="HM8" s="1" t="s">
        <v>635</v>
      </c>
      <c r="HN8" s="1" t="s">
        <v>630</v>
      </c>
      <c r="HO8" s="1" t="s">
        <v>640</v>
      </c>
      <c r="HP8" s="1" t="s">
        <v>630</v>
      </c>
      <c r="HQ8" s="1" t="s">
        <v>637</v>
      </c>
      <c r="HR8" s="1" t="s">
        <v>635</v>
      </c>
      <c r="HS8" s="1" t="s">
        <v>638</v>
      </c>
      <c r="HT8" s="1" t="s">
        <v>630</v>
      </c>
      <c r="HU8" s="1" t="s">
        <v>635</v>
      </c>
      <c r="HV8" s="1" t="s">
        <v>635</v>
      </c>
      <c r="HW8" s="1" t="s">
        <v>630</v>
      </c>
    </row>
    <row r="9" spans="1:231" x14ac:dyDescent="0.35">
      <c r="B9" s="43" t="s">
        <v>643</v>
      </c>
      <c r="C9" s="43">
        <v>16143</v>
      </c>
      <c r="D9" s="44">
        <v>6.8400000000000002E-2</v>
      </c>
      <c r="N9" s="1" t="s">
        <v>4</v>
      </c>
      <c r="O9" s="7">
        <v>0.71879999999999999</v>
      </c>
      <c r="P9" s="7">
        <v>0.74360000000000004</v>
      </c>
      <c r="Q9" s="7">
        <v>0.76470000000000005</v>
      </c>
      <c r="R9" s="7">
        <v>0.78220000000000001</v>
      </c>
      <c r="S9" s="7">
        <v>0.78949999999999998</v>
      </c>
      <c r="T9" s="7">
        <v>0.81530000000000002</v>
      </c>
      <c r="U9" s="7">
        <v>0.82540000000000002</v>
      </c>
      <c r="V9" s="7">
        <v>0.83360000000000001</v>
      </c>
      <c r="W9" s="7">
        <v>0.83640000000000003</v>
      </c>
      <c r="X9" s="7">
        <v>0.84009999999999996</v>
      </c>
      <c r="Y9" s="7">
        <v>0.84099999999999997</v>
      </c>
      <c r="Z9" s="7">
        <v>0.84189999999999998</v>
      </c>
      <c r="AA9" s="7">
        <v>0.84279999999999999</v>
      </c>
      <c r="AB9" s="7">
        <v>0.84650000000000003</v>
      </c>
      <c r="AC9" s="7">
        <v>0.84740000000000004</v>
      </c>
      <c r="AD9" s="7">
        <v>0.84930000000000005</v>
      </c>
      <c r="AE9" s="7">
        <v>0.85289999999999999</v>
      </c>
      <c r="AF9" s="7">
        <v>0.85570000000000002</v>
      </c>
      <c r="AG9" s="7">
        <v>0.85750000000000004</v>
      </c>
      <c r="AH9" s="7">
        <v>0.85850000000000004</v>
      </c>
      <c r="AI9" s="7">
        <v>0.85940000000000005</v>
      </c>
      <c r="AJ9" s="7">
        <v>0.86119999999999997</v>
      </c>
      <c r="AK9" s="7">
        <v>0.86209999999999998</v>
      </c>
      <c r="AL9" s="7">
        <v>0.8649</v>
      </c>
      <c r="AM9" s="7">
        <v>0.86580000000000001</v>
      </c>
      <c r="AN9" s="7">
        <v>0.86860000000000004</v>
      </c>
      <c r="AO9" s="7">
        <v>0.86860000000000004</v>
      </c>
      <c r="AP9" s="7">
        <v>0.86950000000000005</v>
      </c>
      <c r="AQ9" s="7">
        <v>0.87129999999999996</v>
      </c>
      <c r="AR9" s="7">
        <v>0.87129999999999996</v>
      </c>
      <c r="AS9" s="7">
        <v>0.87129999999999996</v>
      </c>
      <c r="AT9" s="7">
        <v>0.87219999999999998</v>
      </c>
      <c r="AU9" s="7">
        <v>0.87409999999999999</v>
      </c>
      <c r="AV9" s="7">
        <v>0.875</v>
      </c>
      <c r="AW9" s="7">
        <v>0.875</v>
      </c>
      <c r="AX9" s="7">
        <v>0.875</v>
      </c>
      <c r="AY9" s="7">
        <v>0.875</v>
      </c>
      <c r="AZ9" s="7">
        <v>0.875</v>
      </c>
      <c r="BA9" s="7">
        <v>0.87590000000000001</v>
      </c>
      <c r="BB9" s="7">
        <v>0.87870000000000004</v>
      </c>
      <c r="BC9" s="7">
        <v>0.87870000000000004</v>
      </c>
      <c r="BD9" s="7">
        <v>0.87960000000000005</v>
      </c>
      <c r="BE9" s="7">
        <v>0.88139999999999996</v>
      </c>
      <c r="BF9" s="7">
        <v>0.88239999999999996</v>
      </c>
      <c r="BG9" s="7">
        <v>0.88239999999999996</v>
      </c>
      <c r="BH9" s="7">
        <v>0.88329999999999997</v>
      </c>
      <c r="BI9" s="7">
        <v>0.88419999999999999</v>
      </c>
      <c r="BJ9" s="7">
        <v>0.88419999999999999</v>
      </c>
      <c r="BK9" s="7">
        <v>0.88419999999999999</v>
      </c>
      <c r="BL9" s="7">
        <v>0.8851</v>
      </c>
      <c r="BM9" s="7">
        <v>0.88690000000000002</v>
      </c>
      <c r="BN9" s="7">
        <v>0.88690000000000002</v>
      </c>
      <c r="BO9" s="7">
        <v>0.88690000000000002</v>
      </c>
      <c r="BP9" s="7">
        <v>0.88690000000000002</v>
      </c>
      <c r="BQ9" s="7">
        <v>0.88790000000000002</v>
      </c>
      <c r="BR9" s="7">
        <v>0.88880000000000003</v>
      </c>
      <c r="BS9" s="7">
        <v>0.88970000000000005</v>
      </c>
      <c r="BT9" s="7">
        <v>0.88970000000000005</v>
      </c>
      <c r="BU9" s="7">
        <v>0.89059999999999995</v>
      </c>
      <c r="BV9" s="7">
        <v>0.89149999999999996</v>
      </c>
      <c r="BW9" s="7">
        <v>0.89249999999999996</v>
      </c>
      <c r="BX9" s="7">
        <v>0.89339999999999997</v>
      </c>
      <c r="BY9" s="7">
        <v>0.89339999999999997</v>
      </c>
      <c r="BZ9" s="7">
        <v>0.89339999999999997</v>
      </c>
      <c r="CA9" s="7">
        <v>0.89339999999999997</v>
      </c>
      <c r="CB9" s="7">
        <v>0.89429999999999998</v>
      </c>
      <c r="CC9" s="7">
        <v>0.89429999999999998</v>
      </c>
      <c r="CD9" s="7">
        <v>0.89429999999999998</v>
      </c>
      <c r="CE9" s="7">
        <v>0.89429999999999998</v>
      </c>
      <c r="CF9" s="7">
        <v>0.89429999999999998</v>
      </c>
      <c r="CG9" s="7">
        <v>0.8952</v>
      </c>
      <c r="CH9" s="7">
        <v>0.8952</v>
      </c>
      <c r="CI9" s="7">
        <v>0.8952</v>
      </c>
      <c r="CJ9" s="7">
        <v>0.8952</v>
      </c>
      <c r="CK9" s="7">
        <v>0.89800000000000002</v>
      </c>
      <c r="CL9" s="7">
        <v>0.89800000000000002</v>
      </c>
      <c r="CM9" s="7">
        <v>0.89800000000000002</v>
      </c>
      <c r="CN9" s="7">
        <v>0.89800000000000002</v>
      </c>
      <c r="CO9" s="7">
        <v>0.89800000000000002</v>
      </c>
      <c r="CP9" s="7">
        <v>0.89800000000000002</v>
      </c>
      <c r="CQ9" s="7">
        <v>0.89800000000000002</v>
      </c>
      <c r="CR9" s="7">
        <v>0.89890000000000003</v>
      </c>
      <c r="CS9" s="7">
        <v>0.89890000000000003</v>
      </c>
      <c r="CT9" s="7">
        <v>0.89890000000000003</v>
      </c>
      <c r="CU9" s="7">
        <v>0.89980000000000004</v>
      </c>
      <c r="CV9" s="7">
        <v>0.89980000000000004</v>
      </c>
      <c r="CW9" s="7">
        <v>0.89980000000000004</v>
      </c>
      <c r="CX9" s="7">
        <v>0.89980000000000004</v>
      </c>
      <c r="CY9" s="7">
        <v>0.89980000000000004</v>
      </c>
      <c r="CZ9" s="7">
        <v>0.89980000000000004</v>
      </c>
      <c r="DA9" s="7">
        <v>0.89980000000000004</v>
      </c>
      <c r="DB9" s="7">
        <v>0.89990000000000003</v>
      </c>
      <c r="DC9" s="7">
        <v>0.90069999999999995</v>
      </c>
      <c r="DD9" s="7">
        <v>0.90069999999999995</v>
      </c>
      <c r="DE9" s="7">
        <v>0.90069999999999995</v>
      </c>
      <c r="DF9" s="7">
        <v>0.90169999999999995</v>
      </c>
      <c r="DG9" s="7">
        <v>0.90169999999999995</v>
      </c>
      <c r="DH9" s="7">
        <v>0.90169999999999995</v>
      </c>
      <c r="DI9" s="7">
        <v>0.90259999999999996</v>
      </c>
      <c r="DJ9" s="7">
        <v>0.90259999999999996</v>
      </c>
      <c r="DK9" s="7">
        <v>0.90259999999999996</v>
      </c>
      <c r="DL9" s="7">
        <v>0.90259999999999996</v>
      </c>
      <c r="DM9" s="7">
        <v>0.90259999999999996</v>
      </c>
      <c r="DN9" s="7">
        <v>0.90349999999999997</v>
      </c>
      <c r="DO9" s="7">
        <v>0.90349999999999997</v>
      </c>
      <c r="DP9" s="7">
        <v>0.90349999999999997</v>
      </c>
      <c r="DQ9" s="7">
        <v>0.90349999999999997</v>
      </c>
      <c r="DR9" s="7">
        <v>0.90439999999999998</v>
      </c>
      <c r="DS9" s="7">
        <v>0.90439999999999998</v>
      </c>
      <c r="DT9" s="7">
        <v>0.90529999999999999</v>
      </c>
      <c r="DU9" s="7">
        <v>0.90529999999999999</v>
      </c>
      <c r="DV9" s="7">
        <v>0.90529999999999999</v>
      </c>
      <c r="DW9" s="7">
        <v>0.90529999999999999</v>
      </c>
      <c r="DX9" s="7">
        <v>0.90529999999999999</v>
      </c>
      <c r="DY9" s="7">
        <v>0.90529999999999999</v>
      </c>
      <c r="DZ9" s="7">
        <v>0.90620000000000001</v>
      </c>
      <c r="EA9" s="7">
        <v>0.90620000000000001</v>
      </c>
      <c r="EB9" s="7">
        <v>0.90620000000000001</v>
      </c>
      <c r="EC9" s="7">
        <v>0.90620000000000001</v>
      </c>
      <c r="ED9" s="7">
        <v>0.90620000000000001</v>
      </c>
      <c r="EE9" s="7">
        <v>0.90720000000000001</v>
      </c>
      <c r="EF9" s="7">
        <v>0.90720000000000001</v>
      </c>
      <c r="EG9" s="7">
        <v>0.90720000000000001</v>
      </c>
      <c r="EH9" s="7">
        <v>0.90720000000000001</v>
      </c>
      <c r="EI9" s="7">
        <v>0.90720000000000001</v>
      </c>
      <c r="EJ9" s="7">
        <v>0.90720000000000001</v>
      </c>
      <c r="EK9" s="7">
        <v>0.90720000000000001</v>
      </c>
      <c r="EL9" s="7">
        <v>0.90810000000000002</v>
      </c>
      <c r="EM9" s="7">
        <v>0.90810000000000002</v>
      </c>
      <c r="EN9" s="7">
        <v>0.90900000000000003</v>
      </c>
      <c r="EO9" s="7">
        <v>0.90900000000000003</v>
      </c>
      <c r="EP9" s="7">
        <v>0.90900000000000003</v>
      </c>
      <c r="EQ9" s="7">
        <v>0.90900000000000003</v>
      </c>
      <c r="ER9" s="7">
        <v>0.90990000000000004</v>
      </c>
      <c r="ES9" s="7">
        <v>0.90990000000000004</v>
      </c>
      <c r="ET9" s="7">
        <v>0.90990000000000004</v>
      </c>
      <c r="EU9" s="7">
        <v>0.90990000000000004</v>
      </c>
      <c r="EV9" s="7">
        <v>0.90990000000000004</v>
      </c>
      <c r="EW9" s="7">
        <v>0.90990000000000004</v>
      </c>
      <c r="EX9" s="7">
        <v>0.90990000000000004</v>
      </c>
      <c r="EY9" s="7">
        <v>0.91080000000000005</v>
      </c>
      <c r="EZ9" s="7">
        <v>0.91080000000000005</v>
      </c>
      <c r="FA9" s="7">
        <v>0.91080000000000005</v>
      </c>
      <c r="FB9" s="7">
        <v>0.91080000000000005</v>
      </c>
      <c r="FC9" s="7">
        <v>0.91080000000000005</v>
      </c>
      <c r="FD9" s="7">
        <v>0.91180000000000005</v>
      </c>
      <c r="FE9" s="7">
        <v>0.91180000000000005</v>
      </c>
      <c r="FF9" s="7">
        <v>0.91180000000000005</v>
      </c>
      <c r="FG9" s="7">
        <v>0.91180000000000005</v>
      </c>
      <c r="FH9" s="7">
        <v>0.91180000000000005</v>
      </c>
      <c r="FI9" s="7">
        <v>0.91180000000000005</v>
      </c>
      <c r="FJ9" s="7">
        <v>0.91269999999999996</v>
      </c>
      <c r="FK9" s="7">
        <v>0.91269999999999996</v>
      </c>
      <c r="FL9" s="7">
        <v>0.91269999999999996</v>
      </c>
      <c r="FM9" s="7">
        <v>0.91269999999999996</v>
      </c>
      <c r="FN9" s="7">
        <v>0.91269999999999996</v>
      </c>
      <c r="FO9" s="7">
        <v>0.91359999999999997</v>
      </c>
      <c r="FP9" s="7">
        <v>0.91359999999999997</v>
      </c>
      <c r="FQ9" s="7">
        <v>0.91359999999999997</v>
      </c>
      <c r="FR9" s="7">
        <v>0.91359999999999997</v>
      </c>
      <c r="FS9" s="7">
        <v>0.91359999999999997</v>
      </c>
      <c r="FT9" s="7">
        <v>0.91359999999999997</v>
      </c>
      <c r="FU9" s="7">
        <v>0.91449999999999998</v>
      </c>
      <c r="FV9" s="7">
        <v>0.91449999999999998</v>
      </c>
      <c r="FW9" s="7">
        <v>0.91449999999999998</v>
      </c>
      <c r="FX9" s="7">
        <v>0.91449999999999998</v>
      </c>
      <c r="FY9" s="7">
        <v>0.91449999999999998</v>
      </c>
      <c r="FZ9" s="7">
        <v>0.91539999999999999</v>
      </c>
      <c r="GA9" s="7">
        <v>0.91539999999999999</v>
      </c>
      <c r="GB9" s="7">
        <v>0.91539999999999999</v>
      </c>
      <c r="GC9" s="7">
        <v>0.91539999999999999</v>
      </c>
      <c r="GD9" s="7">
        <v>0.91539999999999999</v>
      </c>
      <c r="GE9" s="7">
        <v>0.91539999999999999</v>
      </c>
      <c r="GF9" s="7">
        <v>0.91639999999999999</v>
      </c>
      <c r="GG9" s="7">
        <v>0.9173</v>
      </c>
      <c r="GH9" s="7">
        <v>0.9173</v>
      </c>
      <c r="GI9" s="7">
        <v>0.9173</v>
      </c>
      <c r="GJ9" s="7">
        <v>0.9173</v>
      </c>
      <c r="GK9" s="7">
        <v>0.91820000000000002</v>
      </c>
      <c r="GL9" s="7">
        <v>0.91820000000000002</v>
      </c>
      <c r="GM9" s="7">
        <v>0.91820000000000002</v>
      </c>
      <c r="GN9" s="7">
        <v>0.91820000000000002</v>
      </c>
      <c r="GO9" s="7">
        <v>0.91820000000000002</v>
      </c>
      <c r="GP9" s="7">
        <v>0.91820000000000002</v>
      </c>
      <c r="GQ9" s="7">
        <v>0.91910000000000003</v>
      </c>
      <c r="GR9" s="7">
        <v>0.91910000000000003</v>
      </c>
      <c r="GS9" s="7">
        <v>0.91910000000000003</v>
      </c>
      <c r="GT9" s="7">
        <v>0.92</v>
      </c>
      <c r="GU9" s="7">
        <v>0.92</v>
      </c>
      <c r="GV9" s="7">
        <v>0.92</v>
      </c>
      <c r="GW9" s="7">
        <v>0.92100000000000004</v>
      </c>
      <c r="GX9" s="7">
        <v>0.92100000000000004</v>
      </c>
      <c r="GY9" s="7">
        <v>0.92100000000000004</v>
      </c>
      <c r="GZ9" s="7">
        <v>0.92190000000000005</v>
      </c>
      <c r="HA9" s="7">
        <v>0.92190000000000005</v>
      </c>
      <c r="HB9" s="7">
        <v>0.92190000000000005</v>
      </c>
      <c r="HC9" s="7">
        <v>0.92190000000000005</v>
      </c>
      <c r="HD9" s="7">
        <v>0.92279999999999995</v>
      </c>
      <c r="HE9" s="7">
        <v>0.92279999999999995</v>
      </c>
      <c r="HF9" s="7">
        <v>0.92279999999999995</v>
      </c>
      <c r="HG9" s="7">
        <v>0.92369999999999997</v>
      </c>
      <c r="HH9" s="7">
        <v>0.92559999999999998</v>
      </c>
      <c r="HI9" s="7">
        <v>0.92559999999999998</v>
      </c>
      <c r="HJ9" s="7">
        <v>0.92559999999999998</v>
      </c>
      <c r="HK9" s="7">
        <v>0.92559999999999998</v>
      </c>
      <c r="HL9" s="7">
        <v>0.92559999999999998</v>
      </c>
      <c r="HM9" s="7">
        <v>0.92649999999999999</v>
      </c>
      <c r="HN9" s="7">
        <v>0.92649999999999999</v>
      </c>
      <c r="HO9" s="7">
        <v>0.9274</v>
      </c>
      <c r="HP9" s="7">
        <v>0.93110000000000004</v>
      </c>
      <c r="HQ9" s="7">
        <v>0.93200000000000005</v>
      </c>
      <c r="HR9" s="7">
        <v>0.93289999999999995</v>
      </c>
      <c r="HS9" s="7">
        <v>0.93469999999999998</v>
      </c>
      <c r="HT9" s="7">
        <v>0.93569999999999998</v>
      </c>
      <c r="HU9" s="7">
        <v>0.93840000000000001</v>
      </c>
      <c r="HV9" s="7">
        <v>0.93930000000000002</v>
      </c>
      <c r="HW9" s="7">
        <v>0.94389999999999996</v>
      </c>
    </row>
    <row r="10" spans="1:231" x14ac:dyDescent="0.35">
      <c r="B10" s="45" t="s">
        <v>644</v>
      </c>
      <c r="C10" s="45">
        <v>6232</v>
      </c>
      <c r="D10" s="46">
        <v>2.64E-2</v>
      </c>
      <c r="N10" s="1" t="s">
        <v>7</v>
      </c>
      <c r="O10" s="1" t="s">
        <v>645</v>
      </c>
      <c r="P10" s="1" t="s">
        <v>645</v>
      </c>
      <c r="Q10" s="1" t="s">
        <v>645</v>
      </c>
      <c r="R10" s="1" t="s">
        <v>645</v>
      </c>
      <c r="S10" s="1" t="s">
        <v>645</v>
      </c>
      <c r="T10" s="1" t="s">
        <v>645</v>
      </c>
      <c r="U10" s="1" t="s">
        <v>645</v>
      </c>
      <c r="V10" s="1" t="s">
        <v>645</v>
      </c>
      <c r="W10" s="1" t="s">
        <v>645</v>
      </c>
      <c r="X10" s="1" t="s">
        <v>645</v>
      </c>
      <c r="Y10" s="1" t="s">
        <v>645</v>
      </c>
      <c r="Z10" s="1" t="s">
        <v>645</v>
      </c>
      <c r="AA10" s="1" t="s">
        <v>645</v>
      </c>
      <c r="AB10" s="1" t="s">
        <v>645</v>
      </c>
      <c r="AC10" s="1" t="s">
        <v>645</v>
      </c>
      <c r="AD10" s="1" t="s">
        <v>645</v>
      </c>
      <c r="AE10" s="1" t="s">
        <v>645</v>
      </c>
      <c r="AF10" s="1" t="s">
        <v>645</v>
      </c>
      <c r="AG10" s="1" t="s">
        <v>645</v>
      </c>
      <c r="AH10" s="1" t="s">
        <v>645</v>
      </c>
      <c r="AI10" s="1" t="s">
        <v>645</v>
      </c>
      <c r="AJ10" s="1" t="s">
        <v>645</v>
      </c>
      <c r="AK10" s="1" t="s">
        <v>645</v>
      </c>
      <c r="AL10" s="1" t="s">
        <v>645</v>
      </c>
      <c r="AM10" s="1" t="s">
        <v>645</v>
      </c>
      <c r="AN10" s="1" t="s">
        <v>645</v>
      </c>
      <c r="AO10" s="1" t="s">
        <v>645</v>
      </c>
      <c r="AP10" s="1" t="s">
        <v>645</v>
      </c>
      <c r="AQ10" s="1" t="s">
        <v>645</v>
      </c>
      <c r="AR10" s="1" t="s">
        <v>645</v>
      </c>
      <c r="AS10" s="1" t="s">
        <v>645</v>
      </c>
      <c r="AT10" s="1" t="s">
        <v>645</v>
      </c>
      <c r="AU10" s="1" t="s">
        <v>645</v>
      </c>
      <c r="AV10" s="1" t="s">
        <v>645</v>
      </c>
      <c r="AW10" s="1" t="s">
        <v>645</v>
      </c>
      <c r="AX10" s="1" t="s">
        <v>645</v>
      </c>
      <c r="AY10" s="1" t="s">
        <v>645</v>
      </c>
      <c r="AZ10" s="1" t="s">
        <v>645</v>
      </c>
      <c r="BA10" s="1" t="s">
        <v>645</v>
      </c>
      <c r="BB10" s="1" t="s">
        <v>645</v>
      </c>
      <c r="BC10" s="1" t="s">
        <v>645</v>
      </c>
      <c r="BD10" s="1" t="s">
        <v>645</v>
      </c>
      <c r="BE10" s="1" t="s">
        <v>645</v>
      </c>
      <c r="BF10" s="1" t="s">
        <v>645</v>
      </c>
      <c r="BG10" s="1" t="s">
        <v>645</v>
      </c>
      <c r="BH10" s="1" t="s">
        <v>645</v>
      </c>
      <c r="BI10" s="1" t="s">
        <v>645</v>
      </c>
      <c r="BJ10" s="1" t="s">
        <v>645</v>
      </c>
      <c r="BK10" s="1" t="s">
        <v>645</v>
      </c>
      <c r="BL10" s="1" t="s">
        <v>645</v>
      </c>
      <c r="BM10" s="1" t="s">
        <v>645</v>
      </c>
      <c r="BN10" s="1" t="s">
        <v>645</v>
      </c>
      <c r="BO10" s="1" t="s">
        <v>645</v>
      </c>
      <c r="BP10" s="1" t="s">
        <v>645</v>
      </c>
      <c r="BQ10" s="1" t="s">
        <v>645</v>
      </c>
      <c r="BR10" s="1" t="s">
        <v>645</v>
      </c>
      <c r="BS10" s="1" t="s">
        <v>645</v>
      </c>
      <c r="BT10" s="1" t="s">
        <v>645</v>
      </c>
      <c r="BU10" s="1" t="s">
        <v>645</v>
      </c>
      <c r="BV10" s="1" t="s">
        <v>645</v>
      </c>
      <c r="BW10" s="1" t="s">
        <v>645</v>
      </c>
      <c r="BX10" s="1" t="s">
        <v>645</v>
      </c>
      <c r="BY10" s="1" t="s">
        <v>645</v>
      </c>
      <c r="BZ10" s="1" t="s">
        <v>645</v>
      </c>
      <c r="CA10" s="1" t="s">
        <v>645</v>
      </c>
      <c r="CB10" s="1" t="s">
        <v>645</v>
      </c>
      <c r="CC10" s="1" t="s">
        <v>645</v>
      </c>
      <c r="CD10" s="1" t="s">
        <v>645</v>
      </c>
      <c r="CE10" s="1" t="s">
        <v>645</v>
      </c>
      <c r="CF10" s="1" t="s">
        <v>645</v>
      </c>
      <c r="CG10" s="1" t="s">
        <v>645</v>
      </c>
      <c r="CH10" s="1" t="s">
        <v>645</v>
      </c>
      <c r="CI10" s="1" t="s">
        <v>645</v>
      </c>
      <c r="CJ10" s="1" t="s">
        <v>645</v>
      </c>
      <c r="CK10" s="1" t="s">
        <v>645</v>
      </c>
      <c r="CL10" s="1" t="s">
        <v>645</v>
      </c>
      <c r="CM10" s="1" t="s">
        <v>645</v>
      </c>
      <c r="CN10" s="1" t="s">
        <v>645</v>
      </c>
      <c r="CO10" s="1" t="s">
        <v>645</v>
      </c>
      <c r="CP10" s="1" t="s">
        <v>645</v>
      </c>
      <c r="CQ10" s="1" t="s">
        <v>645</v>
      </c>
      <c r="CR10" s="1" t="s">
        <v>645</v>
      </c>
      <c r="CS10" s="1" t="s">
        <v>645</v>
      </c>
      <c r="CT10" s="1" t="s">
        <v>645</v>
      </c>
      <c r="CU10" s="1" t="s">
        <v>645</v>
      </c>
      <c r="CV10" s="1" t="s">
        <v>645</v>
      </c>
      <c r="CW10" s="1" t="s">
        <v>645</v>
      </c>
      <c r="CX10" s="1" t="s">
        <v>645</v>
      </c>
      <c r="CY10" s="1" t="s">
        <v>645</v>
      </c>
      <c r="CZ10" s="1" t="s">
        <v>645</v>
      </c>
      <c r="DA10" s="1" t="s">
        <v>645</v>
      </c>
      <c r="DB10" s="1" t="s">
        <v>645</v>
      </c>
      <c r="DC10" s="1" t="s">
        <v>645</v>
      </c>
      <c r="DD10" s="1" t="s">
        <v>645</v>
      </c>
      <c r="DE10" s="1" t="s">
        <v>645</v>
      </c>
      <c r="DF10" s="1" t="s">
        <v>645</v>
      </c>
      <c r="DG10" s="1" t="s">
        <v>645</v>
      </c>
      <c r="DH10" s="1" t="s">
        <v>645</v>
      </c>
      <c r="DI10" s="1" t="s">
        <v>645</v>
      </c>
      <c r="DJ10" s="1" t="s">
        <v>645</v>
      </c>
      <c r="DK10" s="1" t="s">
        <v>645</v>
      </c>
      <c r="DL10" s="1" t="s">
        <v>645</v>
      </c>
      <c r="DM10" s="1" t="s">
        <v>645</v>
      </c>
      <c r="DN10" s="1" t="s">
        <v>645</v>
      </c>
      <c r="DO10" s="1" t="s">
        <v>645</v>
      </c>
      <c r="DP10" s="1" t="s">
        <v>645</v>
      </c>
      <c r="DQ10" s="1" t="s">
        <v>645</v>
      </c>
      <c r="DR10" s="1" t="s">
        <v>645</v>
      </c>
      <c r="DS10" s="1" t="s">
        <v>645</v>
      </c>
      <c r="DT10" s="1" t="s">
        <v>645</v>
      </c>
      <c r="DU10" s="1" t="s">
        <v>645</v>
      </c>
      <c r="DV10" s="1" t="s">
        <v>645</v>
      </c>
      <c r="DW10" s="1" t="s">
        <v>645</v>
      </c>
      <c r="DX10" s="1" t="s">
        <v>645</v>
      </c>
      <c r="DY10" s="1" t="s">
        <v>645</v>
      </c>
      <c r="DZ10" s="1" t="s">
        <v>645</v>
      </c>
      <c r="EA10" s="1" t="s">
        <v>645</v>
      </c>
      <c r="EB10" s="1" t="s">
        <v>645</v>
      </c>
      <c r="EC10" s="1" t="s">
        <v>645</v>
      </c>
      <c r="ED10" s="1" t="s">
        <v>645</v>
      </c>
      <c r="EE10" s="1" t="s">
        <v>645</v>
      </c>
      <c r="EF10" s="1" t="s">
        <v>645</v>
      </c>
      <c r="EG10" s="1" t="s">
        <v>645</v>
      </c>
      <c r="EH10" s="1" t="s">
        <v>645</v>
      </c>
      <c r="EI10" s="1" t="s">
        <v>645</v>
      </c>
      <c r="EJ10" s="1" t="s">
        <v>645</v>
      </c>
      <c r="EK10" s="1" t="s">
        <v>645</v>
      </c>
      <c r="EL10" s="1" t="s">
        <v>645</v>
      </c>
      <c r="EM10" s="1" t="s">
        <v>645</v>
      </c>
      <c r="EN10" s="1" t="s">
        <v>645</v>
      </c>
      <c r="EO10" s="1" t="s">
        <v>645</v>
      </c>
      <c r="EP10" s="1" t="s">
        <v>645</v>
      </c>
      <c r="EQ10" s="1" t="s">
        <v>645</v>
      </c>
      <c r="ER10" s="1" t="s">
        <v>645</v>
      </c>
      <c r="ES10" s="1" t="s">
        <v>645</v>
      </c>
      <c r="ET10" s="1" t="s">
        <v>645</v>
      </c>
      <c r="EU10" s="1" t="s">
        <v>645</v>
      </c>
      <c r="EV10" s="1" t="s">
        <v>645</v>
      </c>
      <c r="EW10" s="1" t="s">
        <v>645</v>
      </c>
      <c r="EX10" s="1" t="s">
        <v>645</v>
      </c>
      <c r="EY10" s="1" t="s">
        <v>645</v>
      </c>
      <c r="EZ10" s="1" t="s">
        <v>645</v>
      </c>
      <c r="FA10" s="1" t="s">
        <v>645</v>
      </c>
      <c r="FB10" s="1" t="s">
        <v>645</v>
      </c>
      <c r="FC10" s="1" t="s">
        <v>645</v>
      </c>
      <c r="FD10" s="1" t="s">
        <v>645</v>
      </c>
      <c r="FE10" s="1" t="s">
        <v>645</v>
      </c>
      <c r="FF10" s="1" t="s">
        <v>645</v>
      </c>
      <c r="FG10" s="1" t="s">
        <v>645</v>
      </c>
      <c r="FH10" s="1" t="s">
        <v>645</v>
      </c>
      <c r="FI10" s="1" t="s">
        <v>645</v>
      </c>
      <c r="FJ10" s="1" t="s">
        <v>645</v>
      </c>
      <c r="FK10" s="1" t="s">
        <v>645</v>
      </c>
      <c r="FL10" s="1" t="s">
        <v>645</v>
      </c>
      <c r="FM10" s="1" t="s">
        <v>645</v>
      </c>
      <c r="FN10" s="1" t="s">
        <v>645</v>
      </c>
      <c r="FO10" s="1" t="s">
        <v>645</v>
      </c>
      <c r="FP10" s="1" t="s">
        <v>645</v>
      </c>
      <c r="FQ10" s="1" t="s">
        <v>645</v>
      </c>
      <c r="FR10" s="1" t="s">
        <v>645</v>
      </c>
      <c r="FS10" s="1" t="s">
        <v>645</v>
      </c>
      <c r="FT10" s="1" t="s">
        <v>645</v>
      </c>
      <c r="FU10" s="1" t="s">
        <v>645</v>
      </c>
      <c r="FV10" s="1" t="s">
        <v>645</v>
      </c>
      <c r="FW10" s="1" t="s">
        <v>645</v>
      </c>
      <c r="FX10" s="1" t="s">
        <v>645</v>
      </c>
      <c r="FY10" s="1" t="s">
        <v>645</v>
      </c>
      <c r="FZ10" s="1" t="s">
        <v>645</v>
      </c>
      <c r="GA10" s="1" t="s">
        <v>645</v>
      </c>
      <c r="GB10" s="1" t="s">
        <v>645</v>
      </c>
      <c r="GC10" s="1" t="s">
        <v>645</v>
      </c>
      <c r="GD10" s="1" t="s">
        <v>645</v>
      </c>
      <c r="GE10" s="1" t="s">
        <v>645</v>
      </c>
      <c r="GF10" s="1" t="s">
        <v>645</v>
      </c>
      <c r="GG10" s="1" t="s">
        <v>645</v>
      </c>
      <c r="GH10" s="1" t="s">
        <v>645</v>
      </c>
      <c r="GI10" s="1" t="s">
        <v>645</v>
      </c>
      <c r="GJ10" s="1" t="s">
        <v>645</v>
      </c>
      <c r="GK10" s="1" t="s">
        <v>645</v>
      </c>
      <c r="GL10" s="1" t="s">
        <v>645</v>
      </c>
      <c r="GM10" s="1" t="s">
        <v>645</v>
      </c>
      <c r="GN10" s="1" t="s">
        <v>645</v>
      </c>
      <c r="GO10" s="1" t="s">
        <v>645</v>
      </c>
      <c r="GP10" s="1" t="s">
        <v>645</v>
      </c>
      <c r="GQ10" s="1" t="s">
        <v>645</v>
      </c>
      <c r="GR10" s="1" t="s">
        <v>645</v>
      </c>
      <c r="GS10" s="1" t="s">
        <v>645</v>
      </c>
      <c r="GT10" s="1" t="s">
        <v>645</v>
      </c>
      <c r="GU10" s="1" t="s">
        <v>645</v>
      </c>
      <c r="GV10" s="1" t="s">
        <v>645</v>
      </c>
      <c r="GW10" s="1" t="s">
        <v>645</v>
      </c>
      <c r="GX10" s="1" t="s">
        <v>645</v>
      </c>
      <c r="GY10" s="1" t="s">
        <v>645</v>
      </c>
      <c r="GZ10" s="1" t="s">
        <v>645</v>
      </c>
      <c r="HA10" s="1" t="s">
        <v>645</v>
      </c>
      <c r="HB10" s="1" t="s">
        <v>645</v>
      </c>
      <c r="HC10" s="1" t="s">
        <v>645</v>
      </c>
      <c r="HD10" s="1" t="s">
        <v>645</v>
      </c>
      <c r="HE10" s="1" t="s">
        <v>645</v>
      </c>
      <c r="HF10" s="1" t="s">
        <v>645</v>
      </c>
      <c r="HG10" s="1" t="s">
        <v>645</v>
      </c>
      <c r="HH10" s="1" t="s">
        <v>645</v>
      </c>
      <c r="HI10" s="1" t="s">
        <v>645</v>
      </c>
      <c r="HJ10" s="1" t="s">
        <v>645</v>
      </c>
      <c r="HK10" s="1" t="s">
        <v>645</v>
      </c>
      <c r="HL10" s="1" t="s">
        <v>645</v>
      </c>
      <c r="HM10" s="1" t="s">
        <v>645</v>
      </c>
      <c r="HN10" s="1" t="s">
        <v>645</v>
      </c>
      <c r="HO10" s="1" t="s">
        <v>645</v>
      </c>
      <c r="HP10" s="1" t="s">
        <v>645</v>
      </c>
      <c r="HQ10" s="1" t="s">
        <v>645</v>
      </c>
      <c r="HR10" s="1" t="s">
        <v>645</v>
      </c>
      <c r="HS10" s="1" t="s">
        <v>645</v>
      </c>
      <c r="HT10" s="1" t="s">
        <v>645</v>
      </c>
      <c r="HU10" s="1" t="s">
        <v>645</v>
      </c>
      <c r="HV10" s="1" t="s">
        <v>645</v>
      </c>
      <c r="HW10" s="1" t="s">
        <v>645</v>
      </c>
    </row>
    <row r="11" spans="1:231" x14ac:dyDescent="0.35">
      <c r="B11" s="35" t="s">
        <v>646</v>
      </c>
      <c r="C11" s="35">
        <v>82</v>
      </c>
      <c r="D11" s="36">
        <v>2.9999999999999997E-4</v>
      </c>
      <c r="N11" s="1" t="s">
        <v>647</v>
      </c>
      <c r="O11" s="1" t="s">
        <v>648</v>
      </c>
      <c r="P11" s="1" t="s">
        <v>649</v>
      </c>
      <c r="Q11" s="1" t="s">
        <v>650</v>
      </c>
      <c r="R11" s="1" t="s">
        <v>651</v>
      </c>
      <c r="S11" s="1" t="s">
        <v>652</v>
      </c>
      <c r="T11" s="1" t="s">
        <v>653</v>
      </c>
      <c r="U11" s="1" t="s">
        <v>654</v>
      </c>
      <c r="V11" s="1" t="s">
        <v>655</v>
      </c>
      <c r="W11" s="1" t="s">
        <v>656</v>
      </c>
      <c r="X11" s="1" t="s">
        <v>657</v>
      </c>
      <c r="Y11" s="1" t="s">
        <v>658</v>
      </c>
      <c r="Z11" s="1" t="s">
        <v>659</v>
      </c>
      <c r="AA11" s="1" t="s">
        <v>660</v>
      </c>
      <c r="AB11" s="1" t="s">
        <v>661</v>
      </c>
      <c r="AC11" s="1" t="s">
        <v>662</v>
      </c>
      <c r="AD11" s="1" t="s">
        <v>663</v>
      </c>
      <c r="AE11" s="1" t="s">
        <v>664</v>
      </c>
      <c r="AF11" s="1" t="s">
        <v>665</v>
      </c>
      <c r="AG11" s="1" t="s">
        <v>666</v>
      </c>
      <c r="AH11" s="1" t="s">
        <v>667</v>
      </c>
      <c r="AI11" s="1" t="s">
        <v>668</v>
      </c>
      <c r="AJ11" s="1" t="s">
        <v>669</v>
      </c>
      <c r="AK11" s="1" t="s">
        <v>670</v>
      </c>
      <c r="AL11" s="1" t="s">
        <v>671</v>
      </c>
      <c r="AM11" s="1" t="s">
        <v>672</v>
      </c>
      <c r="AN11" s="1" t="s">
        <v>673</v>
      </c>
      <c r="AO11" s="1" t="s">
        <v>674</v>
      </c>
      <c r="AP11" s="1" t="s">
        <v>675</v>
      </c>
      <c r="AQ11" s="1" t="s">
        <v>676</v>
      </c>
      <c r="AR11" s="1" t="s">
        <v>677</v>
      </c>
      <c r="AS11" s="1" t="s">
        <v>678</v>
      </c>
      <c r="AT11" s="1" t="s">
        <v>679</v>
      </c>
      <c r="AU11" s="1" t="s">
        <v>680</v>
      </c>
      <c r="AV11" s="1" t="s">
        <v>681</v>
      </c>
      <c r="AW11" s="1" t="s">
        <v>682</v>
      </c>
      <c r="AX11" s="1" t="s">
        <v>683</v>
      </c>
      <c r="AY11" s="1" t="s">
        <v>684</v>
      </c>
      <c r="AZ11" s="1" t="s">
        <v>685</v>
      </c>
      <c r="BA11" s="1" t="s">
        <v>686</v>
      </c>
      <c r="BB11" s="1" t="s">
        <v>687</v>
      </c>
      <c r="BC11" s="1" t="s">
        <v>688</v>
      </c>
      <c r="BD11" s="1" t="s">
        <v>689</v>
      </c>
      <c r="BE11" s="1" t="s">
        <v>690</v>
      </c>
      <c r="BF11" s="1" t="s">
        <v>691</v>
      </c>
      <c r="BG11" s="1" t="s">
        <v>692</v>
      </c>
      <c r="BH11" s="1" t="s">
        <v>693</v>
      </c>
      <c r="BI11" s="1" t="s">
        <v>694</v>
      </c>
      <c r="BJ11" s="1" t="s">
        <v>695</v>
      </c>
      <c r="BK11" s="1" t="s">
        <v>696</v>
      </c>
      <c r="BL11" s="1" t="s">
        <v>697</v>
      </c>
      <c r="BM11" s="1" t="s">
        <v>698</v>
      </c>
      <c r="BN11" s="1" t="s">
        <v>699</v>
      </c>
      <c r="BO11" s="1" t="s">
        <v>700</v>
      </c>
      <c r="BP11" s="1" t="s">
        <v>701</v>
      </c>
      <c r="BQ11" s="1" t="s">
        <v>702</v>
      </c>
      <c r="BR11" s="1" t="s">
        <v>703</v>
      </c>
      <c r="BS11" s="1" t="s">
        <v>704</v>
      </c>
      <c r="BT11" s="1" t="s">
        <v>705</v>
      </c>
      <c r="BU11" s="1" t="s">
        <v>706</v>
      </c>
      <c r="BV11" s="1" t="s">
        <v>707</v>
      </c>
      <c r="BW11" s="1" t="s">
        <v>708</v>
      </c>
      <c r="BX11" s="1" t="s">
        <v>709</v>
      </c>
      <c r="BY11" s="1" t="s">
        <v>710</v>
      </c>
      <c r="BZ11" s="1" t="s">
        <v>711</v>
      </c>
      <c r="CA11" s="1" t="s">
        <v>712</v>
      </c>
      <c r="CB11" s="1" t="s">
        <v>713</v>
      </c>
      <c r="CC11" s="1" t="s">
        <v>714</v>
      </c>
      <c r="CD11" s="1" t="s">
        <v>715</v>
      </c>
      <c r="CE11" s="1" t="s">
        <v>716</v>
      </c>
      <c r="CF11" s="1" t="s">
        <v>717</v>
      </c>
      <c r="CG11" s="1" t="s">
        <v>718</v>
      </c>
      <c r="CH11" s="1" t="s">
        <v>719</v>
      </c>
      <c r="CI11" s="1" t="s">
        <v>720</v>
      </c>
      <c r="CJ11" s="1" t="s">
        <v>721</v>
      </c>
      <c r="CK11" s="1" t="s">
        <v>722</v>
      </c>
      <c r="CL11" s="1" t="s">
        <v>723</v>
      </c>
      <c r="CM11" s="1" t="s">
        <v>724</v>
      </c>
      <c r="CN11" s="1" t="s">
        <v>725</v>
      </c>
      <c r="CO11" s="1" t="s">
        <v>726</v>
      </c>
      <c r="CP11" s="1" t="s">
        <v>727</v>
      </c>
      <c r="CQ11" s="1" t="s">
        <v>728</v>
      </c>
      <c r="CR11" s="1" t="s">
        <v>729</v>
      </c>
      <c r="CS11" s="1" t="s">
        <v>730</v>
      </c>
      <c r="CT11" s="1" t="s">
        <v>731</v>
      </c>
      <c r="CU11" s="1" t="s">
        <v>732</v>
      </c>
      <c r="CV11" s="1" t="s">
        <v>733</v>
      </c>
      <c r="CW11" s="1" t="s">
        <v>734</v>
      </c>
      <c r="CX11" s="1" t="s">
        <v>735</v>
      </c>
      <c r="CY11" s="1" t="s">
        <v>736</v>
      </c>
      <c r="CZ11" s="1" t="s">
        <v>737</v>
      </c>
      <c r="DA11" s="1" t="s">
        <v>738</v>
      </c>
      <c r="DB11" s="1" t="s">
        <v>739</v>
      </c>
      <c r="DC11" s="1" t="s">
        <v>740</v>
      </c>
      <c r="DD11" s="1" t="s">
        <v>741</v>
      </c>
      <c r="DE11" s="1" t="s">
        <v>742</v>
      </c>
      <c r="DF11" s="1" t="s">
        <v>743</v>
      </c>
      <c r="DG11" s="1" t="s">
        <v>744</v>
      </c>
      <c r="DH11" s="1" t="s">
        <v>745</v>
      </c>
      <c r="DI11" s="1" t="s">
        <v>746</v>
      </c>
      <c r="DJ11" s="1" t="s">
        <v>747</v>
      </c>
      <c r="DK11" s="1" t="s">
        <v>748</v>
      </c>
      <c r="DL11" s="1" t="s">
        <v>749</v>
      </c>
      <c r="DM11" s="1" t="s">
        <v>750</v>
      </c>
      <c r="DN11" s="1" t="s">
        <v>751</v>
      </c>
      <c r="DO11" s="1" t="s">
        <v>752</v>
      </c>
      <c r="DP11" s="1" t="s">
        <v>753</v>
      </c>
      <c r="DQ11" s="1" t="s">
        <v>754</v>
      </c>
      <c r="DR11" s="1" t="s">
        <v>755</v>
      </c>
      <c r="DS11" s="1" t="s">
        <v>756</v>
      </c>
      <c r="DT11" s="1" t="s">
        <v>757</v>
      </c>
      <c r="DU11" s="1" t="s">
        <v>758</v>
      </c>
      <c r="DV11" s="1" t="s">
        <v>759</v>
      </c>
      <c r="DW11" s="1" t="s">
        <v>760</v>
      </c>
      <c r="DX11" s="1" t="s">
        <v>761</v>
      </c>
      <c r="DY11" s="1" t="s">
        <v>762</v>
      </c>
      <c r="DZ11" s="1" t="s">
        <v>763</v>
      </c>
      <c r="EA11" s="1" t="s">
        <v>764</v>
      </c>
      <c r="EB11" s="1" t="s">
        <v>765</v>
      </c>
      <c r="EC11" s="1" t="s">
        <v>766</v>
      </c>
      <c r="ED11" s="1" t="s">
        <v>767</v>
      </c>
      <c r="EE11" s="1" t="s">
        <v>768</v>
      </c>
      <c r="EF11" s="1" t="s">
        <v>769</v>
      </c>
      <c r="EG11" s="1" t="s">
        <v>770</v>
      </c>
      <c r="EH11" s="1" t="s">
        <v>771</v>
      </c>
      <c r="EI11" s="1" t="s">
        <v>772</v>
      </c>
      <c r="EJ11" s="1" t="s">
        <v>773</v>
      </c>
      <c r="EK11" s="1" t="s">
        <v>774</v>
      </c>
      <c r="EL11" s="1" t="s">
        <v>775</v>
      </c>
      <c r="EM11" s="1" t="s">
        <v>776</v>
      </c>
      <c r="EN11" s="1" t="s">
        <v>777</v>
      </c>
      <c r="EO11" s="1" t="s">
        <v>778</v>
      </c>
      <c r="EP11" s="1" t="s">
        <v>779</v>
      </c>
      <c r="EQ11" s="1" t="s">
        <v>780</v>
      </c>
      <c r="ER11" s="1" t="s">
        <v>781</v>
      </c>
      <c r="ES11" s="1" t="s">
        <v>782</v>
      </c>
      <c r="ET11" s="1" t="s">
        <v>783</v>
      </c>
      <c r="EU11" s="1" t="s">
        <v>784</v>
      </c>
      <c r="EV11" s="1" t="s">
        <v>785</v>
      </c>
      <c r="EW11" s="1" t="s">
        <v>786</v>
      </c>
      <c r="EX11" s="1" t="s">
        <v>787</v>
      </c>
      <c r="EY11" s="1" t="s">
        <v>788</v>
      </c>
      <c r="EZ11" s="1" t="s">
        <v>789</v>
      </c>
      <c r="FA11" s="1" t="s">
        <v>790</v>
      </c>
      <c r="FB11" s="1" t="s">
        <v>791</v>
      </c>
      <c r="FC11" s="1" t="s">
        <v>792</v>
      </c>
      <c r="FD11" s="1" t="s">
        <v>793</v>
      </c>
      <c r="FE11" s="1" t="s">
        <v>794</v>
      </c>
      <c r="FF11" s="1" t="s">
        <v>795</v>
      </c>
      <c r="FG11" s="1" t="s">
        <v>796</v>
      </c>
      <c r="FH11" s="1" t="s">
        <v>797</v>
      </c>
      <c r="FI11" s="1" t="s">
        <v>798</v>
      </c>
      <c r="FJ11" s="1" t="s">
        <v>799</v>
      </c>
      <c r="FK11" s="1" t="s">
        <v>800</v>
      </c>
      <c r="FL11" s="1" t="s">
        <v>801</v>
      </c>
      <c r="FM11" s="1" t="s">
        <v>802</v>
      </c>
      <c r="FN11" s="1" t="s">
        <v>803</v>
      </c>
      <c r="FO11" s="1" t="s">
        <v>804</v>
      </c>
      <c r="FP11" s="1" t="s">
        <v>805</v>
      </c>
      <c r="FQ11" s="1" t="s">
        <v>806</v>
      </c>
      <c r="FR11" s="1" t="s">
        <v>807</v>
      </c>
      <c r="FS11" s="1" t="s">
        <v>808</v>
      </c>
      <c r="FT11" s="1" t="s">
        <v>809</v>
      </c>
      <c r="FU11" s="1" t="s">
        <v>810</v>
      </c>
      <c r="FV11" s="1" t="s">
        <v>811</v>
      </c>
      <c r="FW11" s="1" t="s">
        <v>812</v>
      </c>
      <c r="FX11" s="1" t="s">
        <v>813</v>
      </c>
      <c r="FY11" s="1" t="s">
        <v>814</v>
      </c>
      <c r="FZ11" s="1" t="s">
        <v>815</v>
      </c>
      <c r="GA11" s="1" t="s">
        <v>816</v>
      </c>
      <c r="GB11" s="1" t="s">
        <v>817</v>
      </c>
      <c r="GC11" s="1" t="s">
        <v>818</v>
      </c>
      <c r="GD11" s="1" t="s">
        <v>819</v>
      </c>
      <c r="GE11" s="1" t="s">
        <v>820</v>
      </c>
      <c r="GF11" s="1" t="s">
        <v>821</v>
      </c>
      <c r="GG11" s="1" t="s">
        <v>822</v>
      </c>
      <c r="GH11" s="1" t="s">
        <v>823</v>
      </c>
      <c r="GI11" s="1" t="s">
        <v>824</v>
      </c>
      <c r="GJ11" s="1" t="s">
        <v>825</v>
      </c>
      <c r="GK11" s="1" t="s">
        <v>826</v>
      </c>
      <c r="GL11" s="1" t="s">
        <v>827</v>
      </c>
      <c r="GM11" s="1" t="s">
        <v>828</v>
      </c>
      <c r="GN11" s="1" t="s">
        <v>829</v>
      </c>
      <c r="GO11" s="1" t="s">
        <v>830</v>
      </c>
      <c r="GP11" s="1" t="s">
        <v>831</v>
      </c>
      <c r="GQ11" s="1" t="s">
        <v>832</v>
      </c>
      <c r="GR11" s="1" t="s">
        <v>833</v>
      </c>
      <c r="GS11" s="1" t="s">
        <v>834</v>
      </c>
      <c r="GT11" s="1" t="s">
        <v>835</v>
      </c>
      <c r="GU11" s="1" t="s">
        <v>836</v>
      </c>
      <c r="GV11" s="1" t="s">
        <v>837</v>
      </c>
      <c r="GW11" s="1" t="s">
        <v>838</v>
      </c>
      <c r="GX11" s="1" t="s">
        <v>839</v>
      </c>
      <c r="GY11" s="1" t="s">
        <v>840</v>
      </c>
      <c r="GZ11" s="1" t="s">
        <v>841</v>
      </c>
      <c r="HA11" s="1" t="s">
        <v>842</v>
      </c>
      <c r="HB11" s="1" t="s">
        <v>843</v>
      </c>
      <c r="HC11" s="1" t="s">
        <v>844</v>
      </c>
      <c r="HD11" s="1" t="s">
        <v>845</v>
      </c>
      <c r="HE11" s="1" t="s">
        <v>846</v>
      </c>
      <c r="HF11" s="1" t="s">
        <v>847</v>
      </c>
      <c r="HG11" s="1" t="s">
        <v>848</v>
      </c>
      <c r="HH11" s="1" t="s">
        <v>849</v>
      </c>
      <c r="HI11" s="1" t="s">
        <v>850</v>
      </c>
      <c r="HJ11" s="1" t="s">
        <v>851</v>
      </c>
      <c r="HK11" s="1" t="s">
        <v>852</v>
      </c>
      <c r="HL11" s="1" t="s">
        <v>853</v>
      </c>
      <c r="HM11" s="1" t="s">
        <v>854</v>
      </c>
      <c r="HN11" s="1" t="s">
        <v>855</v>
      </c>
      <c r="HO11" s="1" t="s">
        <v>856</v>
      </c>
      <c r="HP11" s="1" t="s">
        <v>857</v>
      </c>
      <c r="HQ11" s="1" t="s">
        <v>858</v>
      </c>
      <c r="HR11" s="1" t="s">
        <v>859</v>
      </c>
      <c r="HS11" s="1" t="s">
        <v>860</v>
      </c>
      <c r="HT11" s="1" t="s">
        <v>861</v>
      </c>
      <c r="HU11" s="1" t="s">
        <v>862</v>
      </c>
      <c r="HV11" s="1" t="s">
        <v>863</v>
      </c>
      <c r="HW11" s="1" t="s">
        <v>864</v>
      </c>
    </row>
    <row r="12" spans="1:231" x14ac:dyDescent="0.35">
      <c r="B12" s="37" t="s">
        <v>865</v>
      </c>
      <c r="C12" s="37">
        <v>6</v>
      </c>
      <c r="D12" s="38">
        <v>0</v>
      </c>
      <c r="N12" s="1" t="s">
        <v>866</v>
      </c>
      <c r="O12" s="1" t="s">
        <v>867</v>
      </c>
      <c r="P12" s="1" t="s">
        <v>868</v>
      </c>
      <c r="Q12" s="1" t="s">
        <v>869</v>
      </c>
      <c r="R12" s="1" t="s">
        <v>870</v>
      </c>
      <c r="S12" s="1" t="s">
        <v>871</v>
      </c>
      <c r="T12" s="1" t="s">
        <v>872</v>
      </c>
      <c r="U12" s="1" t="s">
        <v>873</v>
      </c>
      <c r="V12" s="1" t="s">
        <v>874</v>
      </c>
      <c r="W12" s="1" t="s">
        <v>875</v>
      </c>
      <c r="X12" s="1" t="s">
        <v>876</v>
      </c>
      <c r="Y12" s="1" t="s">
        <v>877</v>
      </c>
      <c r="Z12" s="1" t="s">
        <v>878</v>
      </c>
      <c r="AA12" s="1" t="s">
        <v>879</v>
      </c>
      <c r="AB12" s="1" t="s">
        <v>880</v>
      </c>
      <c r="AC12" s="1" t="s">
        <v>881</v>
      </c>
      <c r="AD12" s="1" t="s">
        <v>882</v>
      </c>
      <c r="AE12" s="1" t="s">
        <v>883</v>
      </c>
      <c r="AF12" s="1" t="s">
        <v>884</v>
      </c>
      <c r="AG12" s="1" t="s">
        <v>885</v>
      </c>
      <c r="AH12" s="1" t="s">
        <v>886</v>
      </c>
      <c r="AI12" s="1" t="s">
        <v>887</v>
      </c>
      <c r="AJ12" s="1" t="s">
        <v>888</v>
      </c>
      <c r="AK12" s="1" t="s">
        <v>889</v>
      </c>
      <c r="AL12" s="1" t="s">
        <v>890</v>
      </c>
      <c r="AM12" s="1" t="s">
        <v>891</v>
      </c>
      <c r="AN12" s="1" t="s">
        <v>892</v>
      </c>
      <c r="AO12" s="1" t="s">
        <v>893</v>
      </c>
      <c r="AP12" s="1" t="s">
        <v>894</v>
      </c>
      <c r="AQ12" s="1" t="s">
        <v>895</v>
      </c>
      <c r="AR12" s="1" t="s">
        <v>896</v>
      </c>
      <c r="AS12" s="1" t="s">
        <v>897</v>
      </c>
      <c r="AT12" s="1" t="s">
        <v>898</v>
      </c>
      <c r="AU12" s="1" t="s">
        <v>899</v>
      </c>
      <c r="AV12" s="1" t="s">
        <v>900</v>
      </c>
      <c r="AW12" s="1" t="s">
        <v>901</v>
      </c>
      <c r="AX12" s="1" t="s">
        <v>902</v>
      </c>
      <c r="AY12" s="1" t="s">
        <v>903</v>
      </c>
      <c r="AZ12" s="1" t="s">
        <v>904</v>
      </c>
      <c r="BA12" s="1" t="s">
        <v>905</v>
      </c>
      <c r="BB12" s="1" t="s">
        <v>906</v>
      </c>
      <c r="BC12" s="1" t="s">
        <v>907</v>
      </c>
      <c r="BD12" s="1" t="s">
        <v>908</v>
      </c>
      <c r="BE12" s="1" t="s">
        <v>909</v>
      </c>
      <c r="BF12" s="1" t="s">
        <v>910</v>
      </c>
      <c r="BG12" s="1" t="s">
        <v>911</v>
      </c>
      <c r="BH12" s="1" t="s">
        <v>912</v>
      </c>
      <c r="BI12" s="1" t="s">
        <v>913</v>
      </c>
      <c r="BJ12" s="1" t="s">
        <v>914</v>
      </c>
      <c r="BK12" s="1" t="s">
        <v>915</v>
      </c>
      <c r="BL12" s="1" t="s">
        <v>916</v>
      </c>
      <c r="BM12" s="1" t="s">
        <v>917</v>
      </c>
      <c r="BN12" s="1" t="s">
        <v>918</v>
      </c>
      <c r="BO12" s="1" t="s">
        <v>919</v>
      </c>
      <c r="BP12" s="1" t="s">
        <v>920</v>
      </c>
      <c r="BQ12" s="1" t="s">
        <v>921</v>
      </c>
      <c r="BR12" s="1" t="s">
        <v>922</v>
      </c>
      <c r="BS12" s="1" t="s">
        <v>923</v>
      </c>
      <c r="BT12" s="1" t="s">
        <v>924</v>
      </c>
      <c r="BU12" s="1" t="s">
        <v>925</v>
      </c>
      <c r="BV12" s="1" t="s">
        <v>926</v>
      </c>
      <c r="BW12" s="1" t="s">
        <v>927</v>
      </c>
      <c r="BX12" s="1" t="s">
        <v>928</v>
      </c>
      <c r="BY12" s="1" t="s">
        <v>929</v>
      </c>
      <c r="BZ12" s="1" t="s">
        <v>930</v>
      </c>
      <c r="CA12" s="1" t="s">
        <v>931</v>
      </c>
      <c r="CB12" s="1" t="s">
        <v>932</v>
      </c>
      <c r="CC12" s="1" t="s">
        <v>933</v>
      </c>
      <c r="CD12" s="1" t="s">
        <v>934</v>
      </c>
      <c r="CE12" s="1" t="s">
        <v>935</v>
      </c>
      <c r="CF12" s="1" t="s">
        <v>936</v>
      </c>
      <c r="CG12" s="1" t="s">
        <v>937</v>
      </c>
      <c r="CH12" s="1" t="s">
        <v>938</v>
      </c>
      <c r="CI12" s="1" t="s">
        <v>939</v>
      </c>
      <c r="CJ12" s="1" t="s">
        <v>940</v>
      </c>
      <c r="CK12" s="1" t="s">
        <v>941</v>
      </c>
      <c r="CL12" s="1" t="s">
        <v>942</v>
      </c>
      <c r="CM12" s="1" t="s">
        <v>943</v>
      </c>
      <c r="CN12" s="1" t="s">
        <v>944</v>
      </c>
      <c r="CO12" s="1" t="s">
        <v>945</v>
      </c>
      <c r="CP12" s="1" t="s">
        <v>946</v>
      </c>
      <c r="CQ12" s="1" t="s">
        <v>947</v>
      </c>
      <c r="CR12" s="1" t="s">
        <v>948</v>
      </c>
      <c r="CS12" s="1" t="s">
        <v>949</v>
      </c>
      <c r="CT12" s="1" t="s">
        <v>950</v>
      </c>
      <c r="CU12" s="1" t="s">
        <v>951</v>
      </c>
      <c r="CV12" s="1" t="s">
        <v>952</v>
      </c>
      <c r="CW12" s="1" t="s">
        <v>953</v>
      </c>
      <c r="CX12" s="1" t="s">
        <v>954</v>
      </c>
      <c r="CY12" s="1" t="s">
        <v>955</v>
      </c>
      <c r="CZ12" s="1" t="s">
        <v>956</v>
      </c>
      <c r="DA12" s="1" t="s">
        <v>957</v>
      </c>
      <c r="DB12" s="1" t="s">
        <v>958</v>
      </c>
      <c r="DC12" s="1" t="s">
        <v>959</v>
      </c>
      <c r="DD12" s="1" t="s">
        <v>960</v>
      </c>
      <c r="DE12" s="1" t="s">
        <v>961</v>
      </c>
      <c r="DF12" s="1" t="s">
        <v>962</v>
      </c>
      <c r="DG12" s="1" t="s">
        <v>963</v>
      </c>
      <c r="DH12" s="1" t="s">
        <v>964</v>
      </c>
      <c r="DI12" s="1" t="s">
        <v>965</v>
      </c>
      <c r="DJ12" s="1" t="s">
        <v>966</v>
      </c>
      <c r="DK12" s="1" t="s">
        <v>967</v>
      </c>
      <c r="DL12" s="1" t="s">
        <v>968</v>
      </c>
      <c r="DM12" s="1" t="s">
        <v>969</v>
      </c>
      <c r="DN12" s="1" t="s">
        <v>970</v>
      </c>
      <c r="DO12" s="1" t="s">
        <v>971</v>
      </c>
      <c r="DP12" s="1" t="s">
        <v>972</v>
      </c>
      <c r="DQ12" s="1" t="s">
        <v>973</v>
      </c>
      <c r="DR12" s="1" t="s">
        <v>974</v>
      </c>
      <c r="DS12" s="1" t="s">
        <v>975</v>
      </c>
      <c r="DT12" s="1" t="s">
        <v>976</v>
      </c>
      <c r="DU12" s="1" t="s">
        <v>977</v>
      </c>
      <c r="DV12" s="1" t="s">
        <v>978</v>
      </c>
      <c r="DW12" s="1" t="s">
        <v>979</v>
      </c>
      <c r="DX12" s="1" t="s">
        <v>980</v>
      </c>
      <c r="DY12" s="1" t="s">
        <v>981</v>
      </c>
      <c r="DZ12" s="1" t="s">
        <v>982</v>
      </c>
      <c r="EA12" s="1" t="s">
        <v>983</v>
      </c>
      <c r="EB12" s="1" t="s">
        <v>984</v>
      </c>
      <c r="EC12" s="1" t="s">
        <v>985</v>
      </c>
      <c r="ED12" s="1" t="s">
        <v>986</v>
      </c>
      <c r="EE12" s="1" t="s">
        <v>987</v>
      </c>
      <c r="EF12" s="1" t="s">
        <v>988</v>
      </c>
      <c r="EG12" s="1" t="s">
        <v>989</v>
      </c>
      <c r="EH12" s="1" t="s">
        <v>990</v>
      </c>
      <c r="EI12" s="1" t="s">
        <v>991</v>
      </c>
      <c r="EJ12" s="1" t="s">
        <v>992</v>
      </c>
      <c r="EK12" s="1" t="s">
        <v>993</v>
      </c>
      <c r="EL12" s="1" t="s">
        <v>994</v>
      </c>
      <c r="EM12" s="1" t="s">
        <v>995</v>
      </c>
      <c r="EN12" s="1" t="s">
        <v>996</v>
      </c>
      <c r="EO12" s="1" t="s">
        <v>997</v>
      </c>
      <c r="EP12" s="1" t="s">
        <v>998</v>
      </c>
      <c r="EQ12" s="1" t="s">
        <v>999</v>
      </c>
      <c r="ER12" s="1" t="s">
        <v>1000</v>
      </c>
      <c r="ES12" s="1" t="s">
        <v>1001</v>
      </c>
      <c r="ET12" s="1" t="s">
        <v>1002</v>
      </c>
      <c r="EU12" s="1" t="s">
        <v>1003</v>
      </c>
      <c r="EV12" s="1" t="s">
        <v>1004</v>
      </c>
      <c r="EW12" s="1" t="s">
        <v>1005</v>
      </c>
      <c r="EX12" s="1" t="s">
        <v>1006</v>
      </c>
      <c r="EY12" s="1" t="s">
        <v>1007</v>
      </c>
      <c r="EZ12" s="1" t="s">
        <v>1008</v>
      </c>
      <c r="FA12" s="1" t="s">
        <v>1009</v>
      </c>
      <c r="FB12" s="1" t="s">
        <v>1010</v>
      </c>
      <c r="FC12" s="1" t="s">
        <v>1011</v>
      </c>
      <c r="FD12" s="1" t="s">
        <v>1012</v>
      </c>
      <c r="FE12" s="1" t="s">
        <v>1013</v>
      </c>
      <c r="FF12" s="1" t="s">
        <v>1014</v>
      </c>
      <c r="FG12" s="1" t="s">
        <v>1015</v>
      </c>
      <c r="FH12" s="1" t="s">
        <v>1016</v>
      </c>
      <c r="FI12" s="1" t="s">
        <v>1017</v>
      </c>
      <c r="FJ12" s="1" t="s">
        <v>1018</v>
      </c>
      <c r="FK12" s="1" t="s">
        <v>1019</v>
      </c>
      <c r="FL12" s="1" t="s">
        <v>1020</v>
      </c>
      <c r="FM12" s="1" t="s">
        <v>1021</v>
      </c>
      <c r="FN12" s="1" t="s">
        <v>1022</v>
      </c>
      <c r="FO12" s="1" t="s">
        <v>1023</v>
      </c>
      <c r="FP12" s="1" t="s">
        <v>1024</v>
      </c>
      <c r="FQ12" s="1" t="s">
        <v>1025</v>
      </c>
      <c r="FR12" s="1" t="s">
        <v>1026</v>
      </c>
      <c r="FS12" s="1" t="s">
        <v>1027</v>
      </c>
      <c r="FT12" s="1" t="s">
        <v>1028</v>
      </c>
      <c r="FU12" s="1" t="s">
        <v>1029</v>
      </c>
      <c r="FV12" s="1" t="s">
        <v>1030</v>
      </c>
      <c r="FW12" s="1" t="s">
        <v>1031</v>
      </c>
      <c r="FX12" s="1" t="s">
        <v>1032</v>
      </c>
      <c r="FY12" s="1" t="s">
        <v>1033</v>
      </c>
      <c r="FZ12" s="1" t="s">
        <v>1034</v>
      </c>
      <c r="GA12" s="1" t="s">
        <v>1035</v>
      </c>
      <c r="GB12" s="1" t="s">
        <v>1036</v>
      </c>
      <c r="GC12" s="1" t="s">
        <v>1037</v>
      </c>
      <c r="GD12" s="1" t="s">
        <v>1038</v>
      </c>
      <c r="GE12" s="1" t="s">
        <v>1039</v>
      </c>
      <c r="GF12" s="1" t="s">
        <v>1040</v>
      </c>
      <c r="GG12" s="1" t="s">
        <v>1041</v>
      </c>
      <c r="GH12" s="1" t="s">
        <v>1042</v>
      </c>
      <c r="GI12" s="1" t="s">
        <v>1043</v>
      </c>
      <c r="GJ12" s="1" t="s">
        <v>1044</v>
      </c>
      <c r="GK12" s="1" t="s">
        <v>1045</v>
      </c>
      <c r="GL12" s="1" t="s">
        <v>1046</v>
      </c>
      <c r="GM12" s="1" t="s">
        <v>1047</v>
      </c>
      <c r="GN12" s="1" t="s">
        <v>1048</v>
      </c>
      <c r="GO12" s="1" t="s">
        <v>1049</v>
      </c>
      <c r="GP12" s="1" t="s">
        <v>1050</v>
      </c>
      <c r="GQ12" s="1" t="s">
        <v>1051</v>
      </c>
      <c r="GR12" s="1" t="s">
        <v>1052</v>
      </c>
      <c r="GS12" s="1" t="s">
        <v>1053</v>
      </c>
      <c r="GT12" s="1" t="s">
        <v>1054</v>
      </c>
      <c r="GU12" s="1" t="s">
        <v>1055</v>
      </c>
      <c r="GV12" s="1" t="s">
        <v>1056</v>
      </c>
      <c r="GW12" s="1" t="s">
        <v>1057</v>
      </c>
      <c r="GX12" s="1" t="s">
        <v>1058</v>
      </c>
      <c r="GY12" s="1" t="s">
        <v>1059</v>
      </c>
      <c r="GZ12" s="1" t="s">
        <v>1060</v>
      </c>
      <c r="HA12" s="1" t="s">
        <v>1061</v>
      </c>
      <c r="HB12" s="1" t="s">
        <v>1062</v>
      </c>
      <c r="HC12" s="1" t="s">
        <v>1063</v>
      </c>
      <c r="HD12" s="1" t="s">
        <v>1064</v>
      </c>
      <c r="HE12" s="1" t="s">
        <v>1065</v>
      </c>
      <c r="HF12" s="1" t="s">
        <v>1066</v>
      </c>
      <c r="HG12" s="1" t="s">
        <v>1067</v>
      </c>
      <c r="HH12" s="1" t="s">
        <v>1068</v>
      </c>
      <c r="HI12" s="1" t="s">
        <v>1069</v>
      </c>
      <c r="HJ12" s="1" t="s">
        <v>1070</v>
      </c>
      <c r="HK12" s="1" t="s">
        <v>1071</v>
      </c>
      <c r="HL12" s="1" t="s">
        <v>1072</v>
      </c>
      <c r="HM12" s="1" t="s">
        <v>1073</v>
      </c>
      <c r="HN12" s="1" t="s">
        <v>1074</v>
      </c>
      <c r="HO12" s="1" t="s">
        <v>1075</v>
      </c>
      <c r="HP12" s="1" t="s">
        <v>1076</v>
      </c>
      <c r="HQ12" s="1" t="s">
        <v>1077</v>
      </c>
      <c r="HR12" s="1" t="s">
        <v>1078</v>
      </c>
      <c r="HS12" s="1" t="s">
        <v>1079</v>
      </c>
      <c r="HT12" s="1" t="s">
        <v>1080</v>
      </c>
      <c r="HU12" s="1" t="s">
        <v>1081</v>
      </c>
      <c r="HV12" s="1" t="s">
        <v>1082</v>
      </c>
      <c r="HW12" s="1" t="s">
        <v>1083</v>
      </c>
    </row>
    <row r="13" spans="1:231" x14ac:dyDescent="0.35">
      <c r="A13" s="7">
        <v>1</v>
      </c>
      <c r="B13" s="47" t="s">
        <v>384</v>
      </c>
      <c r="C13" s="47">
        <v>211638</v>
      </c>
      <c r="D13" s="48">
        <v>0.89639999999999997</v>
      </c>
      <c r="E13" s="49" t="s">
        <v>384</v>
      </c>
      <c r="N13" s="1" t="s">
        <v>1084</v>
      </c>
      <c r="O13" s="1">
        <v>202540</v>
      </c>
      <c r="P13" s="1">
        <v>202540</v>
      </c>
      <c r="Q13" s="1">
        <v>202540</v>
      </c>
      <c r="R13" s="1">
        <v>202540</v>
      </c>
      <c r="S13" s="1">
        <v>202540</v>
      </c>
      <c r="T13" s="1">
        <v>202540</v>
      </c>
      <c r="U13" s="1">
        <v>202540</v>
      </c>
      <c r="V13" s="1">
        <v>202540</v>
      </c>
      <c r="W13" s="1">
        <v>202540</v>
      </c>
      <c r="X13" s="1">
        <v>202540</v>
      </c>
      <c r="Y13" s="1">
        <v>202540</v>
      </c>
      <c r="Z13" s="1">
        <v>202540</v>
      </c>
      <c r="AA13" s="1">
        <v>202540</v>
      </c>
      <c r="AB13" s="1">
        <v>202540</v>
      </c>
      <c r="AC13" s="1">
        <v>202540</v>
      </c>
      <c r="AD13" s="1">
        <v>202540</v>
      </c>
      <c r="AE13" s="1">
        <v>202540</v>
      </c>
      <c r="AF13" s="1">
        <v>202540</v>
      </c>
      <c r="AG13" s="1">
        <v>202540</v>
      </c>
      <c r="AH13" s="1">
        <v>202540</v>
      </c>
      <c r="AI13" s="1">
        <v>202540</v>
      </c>
      <c r="AJ13" s="1">
        <v>202540</v>
      </c>
      <c r="AK13" s="1">
        <v>202540</v>
      </c>
      <c r="AL13" s="1">
        <v>202540</v>
      </c>
      <c r="AM13" s="1">
        <v>202540</v>
      </c>
      <c r="AN13" s="1">
        <v>202540</v>
      </c>
      <c r="AO13" s="1">
        <v>202540</v>
      </c>
      <c r="AP13" s="1">
        <v>202540</v>
      </c>
      <c r="AQ13" s="1">
        <v>202540</v>
      </c>
      <c r="AR13" s="1">
        <v>202540</v>
      </c>
      <c r="AS13" s="1">
        <v>202540</v>
      </c>
      <c r="AT13" s="1">
        <v>202540</v>
      </c>
      <c r="AU13" s="1">
        <v>202540</v>
      </c>
      <c r="AV13" s="1">
        <v>202540</v>
      </c>
      <c r="AW13" s="1">
        <v>202540</v>
      </c>
      <c r="AX13" s="1">
        <v>202540</v>
      </c>
      <c r="AY13" s="1">
        <v>202540</v>
      </c>
      <c r="AZ13" s="1">
        <v>202540</v>
      </c>
      <c r="BA13" s="1">
        <v>202540</v>
      </c>
      <c r="BB13" s="1">
        <v>202540</v>
      </c>
      <c r="BC13" s="1">
        <v>202540</v>
      </c>
      <c r="BD13" s="1">
        <v>202540</v>
      </c>
      <c r="BE13" s="1">
        <v>202540</v>
      </c>
      <c r="BF13" s="1">
        <v>202540</v>
      </c>
      <c r="BG13" s="1">
        <v>202540</v>
      </c>
      <c r="BH13" s="1">
        <v>202540</v>
      </c>
      <c r="BI13" s="1">
        <v>202540</v>
      </c>
      <c r="BJ13" s="1">
        <v>202540</v>
      </c>
      <c r="BK13" s="1">
        <v>202540</v>
      </c>
      <c r="BL13" s="1">
        <v>202540</v>
      </c>
      <c r="BM13" s="1">
        <v>202540</v>
      </c>
      <c r="BN13" s="1">
        <v>202540</v>
      </c>
      <c r="BO13" s="1">
        <v>202540</v>
      </c>
      <c r="BP13" s="1">
        <v>202540</v>
      </c>
      <c r="BQ13" s="1">
        <v>202540</v>
      </c>
      <c r="BR13" s="1">
        <v>202540</v>
      </c>
      <c r="BS13" s="1">
        <v>202540</v>
      </c>
      <c r="BT13" s="1">
        <v>202540</v>
      </c>
      <c r="BU13" s="1">
        <v>202540</v>
      </c>
      <c r="BV13" s="1">
        <v>202540</v>
      </c>
      <c r="BW13" s="1">
        <v>202540</v>
      </c>
      <c r="BX13" s="1">
        <v>202540</v>
      </c>
      <c r="BY13" s="1">
        <v>202540</v>
      </c>
      <c r="BZ13" s="1">
        <v>202540</v>
      </c>
      <c r="CA13" s="1">
        <v>202540</v>
      </c>
      <c r="CB13" s="1">
        <v>202540</v>
      </c>
      <c r="CC13" s="1">
        <v>202540</v>
      </c>
      <c r="CD13" s="1">
        <v>202540</v>
      </c>
      <c r="CE13" s="1">
        <v>202540</v>
      </c>
      <c r="CF13" s="1">
        <v>202540</v>
      </c>
      <c r="CG13" s="1">
        <v>202540</v>
      </c>
      <c r="CH13" s="1">
        <v>202540</v>
      </c>
      <c r="CI13" s="1">
        <v>202540</v>
      </c>
      <c r="CJ13" s="1">
        <v>202540</v>
      </c>
      <c r="CK13" s="1">
        <v>202540</v>
      </c>
      <c r="CL13" s="1">
        <v>202540</v>
      </c>
      <c r="CM13" s="1">
        <v>202540</v>
      </c>
      <c r="CN13" s="1">
        <v>202540</v>
      </c>
      <c r="CO13" s="1">
        <v>202540</v>
      </c>
      <c r="CP13" s="1">
        <v>202540</v>
      </c>
      <c r="CQ13" s="1">
        <v>202540</v>
      </c>
      <c r="CR13" s="1">
        <v>202540</v>
      </c>
      <c r="CS13" s="1">
        <v>202540</v>
      </c>
      <c r="CT13" s="1">
        <v>202540</v>
      </c>
      <c r="CU13" s="1">
        <v>202540</v>
      </c>
      <c r="CV13" s="1">
        <v>202540</v>
      </c>
      <c r="CW13" s="1">
        <v>202540</v>
      </c>
      <c r="CX13" s="1">
        <v>202540</v>
      </c>
      <c r="CY13" s="1">
        <v>202540</v>
      </c>
      <c r="CZ13" s="1">
        <v>202540</v>
      </c>
      <c r="DA13" s="1">
        <v>202540</v>
      </c>
      <c r="DB13" s="1">
        <v>202540</v>
      </c>
      <c r="DC13" s="1">
        <v>202540</v>
      </c>
      <c r="DD13" s="1">
        <v>202540</v>
      </c>
      <c r="DE13" s="1">
        <v>202540</v>
      </c>
      <c r="DF13" s="1">
        <v>202540</v>
      </c>
      <c r="DG13" s="1">
        <v>202540</v>
      </c>
      <c r="DH13" s="1">
        <v>202540</v>
      </c>
      <c r="DI13" s="1">
        <v>202540</v>
      </c>
      <c r="DJ13" s="1">
        <v>202540</v>
      </c>
      <c r="DK13" s="1">
        <v>202540</v>
      </c>
      <c r="DL13" s="1">
        <v>202540</v>
      </c>
      <c r="DM13" s="1">
        <v>202540</v>
      </c>
      <c r="DN13" s="1">
        <v>202540</v>
      </c>
      <c r="DO13" s="1">
        <v>202540</v>
      </c>
      <c r="DP13" s="1">
        <v>202540</v>
      </c>
      <c r="DQ13" s="1">
        <v>202540</v>
      </c>
      <c r="DR13" s="1">
        <v>202540</v>
      </c>
      <c r="DS13" s="1">
        <v>202540</v>
      </c>
      <c r="DT13" s="1">
        <v>202540</v>
      </c>
      <c r="DU13" s="1">
        <v>202540</v>
      </c>
      <c r="DV13" s="1">
        <v>202540</v>
      </c>
      <c r="DW13" s="1">
        <v>202540</v>
      </c>
      <c r="DX13" s="1">
        <v>202540</v>
      </c>
      <c r="DY13" s="1">
        <v>202540</v>
      </c>
      <c r="DZ13" s="1">
        <v>202540</v>
      </c>
      <c r="EA13" s="1">
        <v>202540</v>
      </c>
      <c r="EB13" s="1">
        <v>202540</v>
      </c>
      <c r="EC13" s="1">
        <v>202540</v>
      </c>
      <c r="ED13" s="1">
        <v>202540</v>
      </c>
      <c r="EE13" s="1">
        <v>202540</v>
      </c>
      <c r="EF13" s="1">
        <v>202540</v>
      </c>
      <c r="EG13" s="1">
        <v>202540</v>
      </c>
      <c r="EH13" s="1">
        <v>202540</v>
      </c>
      <c r="EI13" s="1">
        <v>202540</v>
      </c>
      <c r="EJ13" s="1">
        <v>202540</v>
      </c>
      <c r="EK13" s="1">
        <v>202540</v>
      </c>
      <c r="EL13" s="1">
        <v>202540</v>
      </c>
      <c r="EM13" s="1">
        <v>202540</v>
      </c>
      <c r="EN13" s="1">
        <v>202540</v>
      </c>
      <c r="EO13" s="1">
        <v>202540</v>
      </c>
      <c r="EP13" s="1">
        <v>202540</v>
      </c>
      <c r="EQ13" s="1">
        <v>202540</v>
      </c>
      <c r="ER13" s="1">
        <v>202540</v>
      </c>
      <c r="ES13" s="1">
        <v>202540</v>
      </c>
      <c r="ET13" s="1">
        <v>202540</v>
      </c>
      <c r="EU13" s="1">
        <v>202540</v>
      </c>
      <c r="EV13" s="1">
        <v>202540</v>
      </c>
      <c r="EW13" s="1">
        <v>202540</v>
      </c>
      <c r="EX13" s="1">
        <v>202540</v>
      </c>
      <c r="EY13" s="1">
        <v>202540</v>
      </c>
      <c r="EZ13" s="1">
        <v>202540</v>
      </c>
      <c r="FA13" s="1">
        <v>202540</v>
      </c>
      <c r="FB13" s="1">
        <v>202540</v>
      </c>
      <c r="FC13" s="1">
        <v>202540</v>
      </c>
      <c r="FD13" s="1">
        <v>202540</v>
      </c>
      <c r="FE13" s="1">
        <v>202540</v>
      </c>
      <c r="FF13" s="1">
        <v>202540</v>
      </c>
      <c r="FG13" s="1">
        <v>202540</v>
      </c>
      <c r="FH13" s="1">
        <v>202540</v>
      </c>
      <c r="FI13" s="1">
        <v>202540</v>
      </c>
      <c r="FJ13" s="1">
        <v>202540</v>
      </c>
      <c r="FK13" s="1">
        <v>202540</v>
      </c>
      <c r="FL13" s="1">
        <v>202540</v>
      </c>
      <c r="FM13" s="1">
        <v>202540</v>
      </c>
      <c r="FN13" s="1">
        <v>202540</v>
      </c>
      <c r="FO13" s="1">
        <v>202540</v>
      </c>
      <c r="FP13" s="1">
        <v>202540</v>
      </c>
      <c r="FQ13" s="1">
        <v>202540</v>
      </c>
      <c r="FR13" s="1">
        <v>202540</v>
      </c>
      <c r="FS13" s="1">
        <v>202540</v>
      </c>
      <c r="FT13" s="1">
        <v>202540</v>
      </c>
      <c r="FU13" s="1">
        <v>202540</v>
      </c>
      <c r="FV13" s="1">
        <v>202540</v>
      </c>
      <c r="FW13" s="1">
        <v>202540</v>
      </c>
      <c r="FX13" s="1">
        <v>202540</v>
      </c>
      <c r="FY13" s="1">
        <v>202540</v>
      </c>
      <c r="FZ13" s="1">
        <v>202540</v>
      </c>
      <c r="GA13" s="1">
        <v>202540</v>
      </c>
      <c r="GB13" s="1">
        <v>202540</v>
      </c>
      <c r="GC13" s="1">
        <v>202540</v>
      </c>
      <c r="GD13" s="1">
        <v>202540</v>
      </c>
      <c r="GE13" s="1">
        <v>202540</v>
      </c>
      <c r="GF13" s="1">
        <v>202540</v>
      </c>
      <c r="GG13" s="1">
        <v>202540</v>
      </c>
      <c r="GH13" s="1">
        <v>202540</v>
      </c>
      <c r="GI13" s="1">
        <v>202540</v>
      </c>
      <c r="GJ13" s="1">
        <v>202540</v>
      </c>
      <c r="GK13" s="1">
        <v>202540</v>
      </c>
      <c r="GL13" s="1">
        <v>202540</v>
      </c>
      <c r="GM13" s="1">
        <v>202540</v>
      </c>
      <c r="GN13" s="1">
        <v>202540</v>
      </c>
      <c r="GO13" s="1">
        <v>202540</v>
      </c>
      <c r="GP13" s="1">
        <v>202540</v>
      </c>
      <c r="GQ13" s="1">
        <v>202540</v>
      </c>
      <c r="GR13" s="1">
        <v>202540</v>
      </c>
      <c r="GS13" s="1">
        <v>202540</v>
      </c>
      <c r="GT13" s="1">
        <v>202540</v>
      </c>
      <c r="GU13" s="1">
        <v>202540</v>
      </c>
      <c r="GV13" s="1">
        <v>202540</v>
      </c>
      <c r="GW13" s="1">
        <v>202540</v>
      </c>
      <c r="GX13" s="1">
        <v>202540</v>
      </c>
      <c r="GY13" s="1">
        <v>202540</v>
      </c>
      <c r="GZ13" s="1">
        <v>202540</v>
      </c>
      <c r="HA13" s="1">
        <v>202540</v>
      </c>
      <c r="HB13" s="1">
        <v>202540</v>
      </c>
      <c r="HC13" s="1">
        <v>202540</v>
      </c>
      <c r="HD13" s="1">
        <v>202540</v>
      </c>
      <c r="HE13" s="1">
        <v>202540</v>
      </c>
      <c r="HF13" s="1">
        <v>202540</v>
      </c>
      <c r="HG13" s="1">
        <v>202540</v>
      </c>
      <c r="HH13" s="1">
        <v>202540</v>
      </c>
      <c r="HI13" s="1">
        <v>202540</v>
      </c>
      <c r="HJ13" s="1">
        <v>202540</v>
      </c>
      <c r="HK13" s="1">
        <v>202540</v>
      </c>
      <c r="HL13" s="1">
        <v>202540</v>
      </c>
      <c r="HM13" s="1">
        <v>202540</v>
      </c>
      <c r="HN13" s="1">
        <v>202540</v>
      </c>
      <c r="HO13" s="1">
        <v>202540</v>
      </c>
      <c r="HP13" s="1">
        <v>202540</v>
      </c>
      <c r="HQ13" s="1">
        <v>202540</v>
      </c>
      <c r="HR13" s="1">
        <v>202540</v>
      </c>
      <c r="HS13" s="1">
        <v>202540</v>
      </c>
      <c r="HT13" s="1">
        <v>202540</v>
      </c>
      <c r="HU13" s="1">
        <v>202540</v>
      </c>
      <c r="HV13" s="1">
        <v>202540</v>
      </c>
      <c r="HW13" s="1">
        <v>202540</v>
      </c>
    </row>
    <row r="14" spans="1:231" x14ac:dyDescent="0.35">
      <c r="B14" s="29" t="s">
        <v>386</v>
      </c>
      <c r="C14" s="29">
        <v>211638</v>
      </c>
      <c r="D14" s="30">
        <v>0.89639999999999997</v>
      </c>
      <c r="E14" s="1" t="s">
        <v>384</v>
      </c>
      <c r="N14" s="1" t="s">
        <v>1085</v>
      </c>
      <c r="O14" s="1" t="s">
        <v>1086</v>
      </c>
      <c r="P14" s="1" t="s">
        <v>1086</v>
      </c>
      <c r="Q14" s="1" t="s">
        <v>1086</v>
      </c>
      <c r="R14" s="1" t="s">
        <v>1086</v>
      </c>
      <c r="S14" s="1" t="s">
        <v>1086</v>
      </c>
      <c r="T14" s="1" t="s">
        <v>1087</v>
      </c>
      <c r="U14" s="1" t="s">
        <v>1086</v>
      </c>
      <c r="V14" s="1" t="s">
        <v>1086</v>
      </c>
      <c r="W14" s="1" t="s">
        <v>1086</v>
      </c>
      <c r="X14" s="1" t="s">
        <v>1086</v>
      </c>
      <c r="Y14" s="1" t="s">
        <v>1086</v>
      </c>
      <c r="Z14" s="1" t="s">
        <v>1086</v>
      </c>
      <c r="AA14" s="1" t="s">
        <v>1086</v>
      </c>
      <c r="AB14" s="1" t="s">
        <v>1087</v>
      </c>
      <c r="AC14" s="1" t="s">
        <v>1086</v>
      </c>
      <c r="AD14" s="1" t="s">
        <v>1086</v>
      </c>
      <c r="AE14" s="1" t="s">
        <v>1087</v>
      </c>
      <c r="AF14" s="1" t="s">
        <v>1086</v>
      </c>
      <c r="AG14" s="1" t="s">
        <v>1086</v>
      </c>
      <c r="AH14" s="1" t="s">
        <v>1087</v>
      </c>
      <c r="AI14" s="1" t="s">
        <v>1086</v>
      </c>
      <c r="AJ14" s="1" t="s">
        <v>1086</v>
      </c>
      <c r="AK14" s="1" t="s">
        <v>1087</v>
      </c>
      <c r="AL14" s="1" t="s">
        <v>1086</v>
      </c>
      <c r="AM14" s="1" t="s">
        <v>1086</v>
      </c>
      <c r="AN14" s="1" t="s">
        <v>1086</v>
      </c>
      <c r="AO14" s="1" t="s">
        <v>1086</v>
      </c>
      <c r="AP14" s="1" t="s">
        <v>1087</v>
      </c>
      <c r="AQ14" s="1" t="s">
        <v>1086</v>
      </c>
      <c r="AR14" s="1" t="s">
        <v>1087</v>
      </c>
      <c r="AS14" s="1" t="s">
        <v>1086</v>
      </c>
      <c r="AT14" s="1" t="s">
        <v>1086</v>
      </c>
      <c r="AU14" s="1" t="s">
        <v>1086</v>
      </c>
      <c r="AV14" s="1" t="s">
        <v>1086</v>
      </c>
      <c r="AW14" s="1" t="s">
        <v>1086</v>
      </c>
      <c r="AX14" s="1" t="s">
        <v>1086</v>
      </c>
      <c r="AY14" s="1" t="s">
        <v>1086</v>
      </c>
      <c r="AZ14" s="1" t="s">
        <v>1086</v>
      </c>
      <c r="BA14" s="1" t="s">
        <v>1086</v>
      </c>
      <c r="BB14" s="1" t="s">
        <v>1086</v>
      </c>
      <c r="BC14" s="1" t="s">
        <v>1086</v>
      </c>
      <c r="BD14" s="1" t="s">
        <v>1086</v>
      </c>
      <c r="BE14" s="1" t="s">
        <v>1086</v>
      </c>
      <c r="BF14" s="1" t="s">
        <v>1087</v>
      </c>
      <c r="BG14" s="1" t="s">
        <v>1086</v>
      </c>
      <c r="BH14" s="1" t="s">
        <v>1086</v>
      </c>
      <c r="BI14" s="1" t="s">
        <v>1086</v>
      </c>
      <c r="BJ14" s="1" t="s">
        <v>1086</v>
      </c>
      <c r="BK14" s="1" t="s">
        <v>1087</v>
      </c>
      <c r="BL14" s="1" t="s">
        <v>1086</v>
      </c>
      <c r="BM14" s="1" t="s">
        <v>1086</v>
      </c>
      <c r="BN14" s="1" t="s">
        <v>1086</v>
      </c>
      <c r="BO14" s="1" t="s">
        <v>1086</v>
      </c>
      <c r="BP14" s="1" t="s">
        <v>1086</v>
      </c>
      <c r="BQ14" s="1" t="s">
        <v>1086</v>
      </c>
      <c r="BR14" s="1" t="s">
        <v>1087</v>
      </c>
      <c r="BS14" s="1" t="s">
        <v>1086</v>
      </c>
      <c r="BT14" s="1" t="s">
        <v>1086</v>
      </c>
      <c r="BU14" s="1" t="s">
        <v>1086</v>
      </c>
      <c r="BV14" s="1" t="s">
        <v>1086</v>
      </c>
      <c r="BW14" s="1" t="s">
        <v>1086</v>
      </c>
      <c r="BX14" s="1" t="s">
        <v>1086</v>
      </c>
      <c r="BY14" s="1" t="s">
        <v>1086</v>
      </c>
      <c r="BZ14" s="1" t="s">
        <v>1086</v>
      </c>
      <c r="CA14" s="1" t="s">
        <v>1086</v>
      </c>
      <c r="CB14" s="1" t="s">
        <v>1086</v>
      </c>
      <c r="CC14" s="1" t="s">
        <v>1086</v>
      </c>
      <c r="CD14" s="1" t="s">
        <v>1086</v>
      </c>
      <c r="CE14" s="1" t="s">
        <v>1086</v>
      </c>
      <c r="CF14" s="1" t="s">
        <v>1086</v>
      </c>
      <c r="CG14" s="1" t="s">
        <v>1087</v>
      </c>
      <c r="CH14" s="1" t="s">
        <v>1086</v>
      </c>
      <c r="CI14" s="1" t="s">
        <v>1086</v>
      </c>
      <c r="CJ14" s="1" t="s">
        <v>1086</v>
      </c>
      <c r="CK14" s="1" t="s">
        <v>1086</v>
      </c>
      <c r="CL14" s="1" t="s">
        <v>1086</v>
      </c>
      <c r="CM14" s="1" t="s">
        <v>1086</v>
      </c>
      <c r="CN14" s="1" t="s">
        <v>1086</v>
      </c>
      <c r="CO14" s="1" t="s">
        <v>1086</v>
      </c>
      <c r="CP14" s="1" t="s">
        <v>1086</v>
      </c>
      <c r="CQ14" s="1" t="s">
        <v>1086</v>
      </c>
      <c r="CR14" s="1" t="s">
        <v>1086</v>
      </c>
      <c r="CS14" s="1" t="s">
        <v>1086</v>
      </c>
      <c r="CT14" s="1" t="s">
        <v>1086</v>
      </c>
      <c r="CU14" s="1" t="s">
        <v>1086</v>
      </c>
      <c r="CV14" s="1" t="s">
        <v>1087</v>
      </c>
      <c r="CW14" s="1" t="s">
        <v>1087</v>
      </c>
      <c r="CX14" s="1" t="s">
        <v>1086</v>
      </c>
      <c r="CY14" s="1" t="s">
        <v>1087</v>
      </c>
      <c r="CZ14" s="1" t="s">
        <v>1087</v>
      </c>
      <c r="DA14" s="1" t="s">
        <v>1087</v>
      </c>
      <c r="DB14" s="1" t="s">
        <v>1086</v>
      </c>
      <c r="DC14" s="1" t="s">
        <v>1087</v>
      </c>
      <c r="DD14" s="1" t="s">
        <v>1086</v>
      </c>
      <c r="DE14" s="1" t="s">
        <v>1086</v>
      </c>
      <c r="DF14" s="1" t="s">
        <v>1086</v>
      </c>
      <c r="DG14" s="1" t="s">
        <v>1086</v>
      </c>
      <c r="DH14" s="1" t="s">
        <v>1086</v>
      </c>
      <c r="DI14" s="1" t="s">
        <v>1086</v>
      </c>
      <c r="DJ14" s="1" t="s">
        <v>1087</v>
      </c>
      <c r="DK14" s="1" t="s">
        <v>1086</v>
      </c>
      <c r="DL14" s="1" t="s">
        <v>1086</v>
      </c>
      <c r="DM14" s="1" t="s">
        <v>1086</v>
      </c>
      <c r="DN14" s="1" t="s">
        <v>1086</v>
      </c>
      <c r="DO14" s="1" t="s">
        <v>1086</v>
      </c>
      <c r="DP14" s="1" t="s">
        <v>1086</v>
      </c>
      <c r="DQ14" s="1" t="s">
        <v>1086</v>
      </c>
      <c r="DR14" s="1" t="s">
        <v>1086</v>
      </c>
      <c r="DS14" s="1" t="s">
        <v>1086</v>
      </c>
      <c r="DT14" s="1" t="s">
        <v>1087</v>
      </c>
      <c r="DU14" s="1" t="s">
        <v>1086</v>
      </c>
      <c r="DV14" s="1" t="s">
        <v>1086</v>
      </c>
      <c r="DW14" s="1" t="s">
        <v>1087</v>
      </c>
      <c r="DX14" s="1" t="s">
        <v>1087</v>
      </c>
      <c r="DY14" s="1" t="s">
        <v>1087</v>
      </c>
      <c r="DZ14" s="1" t="s">
        <v>1087</v>
      </c>
      <c r="EA14" s="1" t="s">
        <v>1087</v>
      </c>
      <c r="EB14" s="1" t="s">
        <v>1086</v>
      </c>
      <c r="EC14" s="1" t="s">
        <v>1086</v>
      </c>
      <c r="ED14" s="1" t="s">
        <v>1086</v>
      </c>
      <c r="EE14" s="1" t="s">
        <v>1087</v>
      </c>
      <c r="EF14" s="1" t="s">
        <v>1087</v>
      </c>
      <c r="EG14" s="1" t="s">
        <v>1086</v>
      </c>
      <c r="EH14" s="1" t="s">
        <v>1086</v>
      </c>
      <c r="EI14" s="1" t="s">
        <v>1086</v>
      </c>
      <c r="EJ14" s="1" t="s">
        <v>1087</v>
      </c>
      <c r="EK14" s="1" t="s">
        <v>1086</v>
      </c>
      <c r="EL14" s="1" t="s">
        <v>1087</v>
      </c>
      <c r="EM14" s="1" t="s">
        <v>1086</v>
      </c>
      <c r="EN14" s="1" t="s">
        <v>1086</v>
      </c>
      <c r="EO14" s="1" t="s">
        <v>1087</v>
      </c>
      <c r="EP14" s="1" t="s">
        <v>1087</v>
      </c>
      <c r="EQ14" s="1" t="s">
        <v>1086</v>
      </c>
      <c r="ER14" s="1" t="s">
        <v>1087</v>
      </c>
      <c r="ES14" s="1" t="s">
        <v>1086</v>
      </c>
      <c r="ET14" s="1" t="s">
        <v>1087</v>
      </c>
      <c r="EU14" s="1" t="s">
        <v>1086</v>
      </c>
      <c r="EV14" s="1" t="s">
        <v>1086</v>
      </c>
      <c r="EW14" s="1" t="s">
        <v>1086</v>
      </c>
      <c r="EX14" s="1" t="s">
        <v>1086</v>
      </c>
      <c r="EY14" s="1" t="s">
        <v>1087</v>
      </c>
      <c r="EZ14" s="1" t="s">
        <v>1087</v>
      </c>
      <c r="FA14" s="1" t="s">
        <v>1086</v>
      </c>
      <c r="FB14" s="1" t="s">
        <v>1087</v>
      </c>
      <c r="FC14" s="1" t="s">
        <v>1086</v>
      </c>
      <c r="FD14" s="1" t="s">
        <v>1086</v>
      </c>
      <c r="FE14" s="1" t="s">
        <v>1087</v>
      </c>
      <c r="FF14" s="1" t="s">
        <v>1087</v>
      </c>
      <c r="FG14" s="1" t="s">
        <v>1086</v>
      </c>
      <c r="FH14" s="1" t="s">
        <v>1086</v>
      </c>
      <c r="FI14" s="1" t="s">
        <v>1087</v>
      </c>
      <c r="FJ14" s="1" t="s">
        <v>1086</v>
      </c>
      <c r="FK14" s="1" t="s">
        <v>1087</v>
      </c>
      <c r="FL14" s="1" t="s">
        <v>1087</v>
      </c>
      <c r="FM14" s="1" t="s">
        <v>1086</v>
      </c>
      <c r="FN14" s="1" t="s">
        <v>1086</v>
      </c>
      <c r="FO14" s="1" t="s">
        <v>1087</v>
      </c>
      <c r="FP14" s="1" t="s">
        <v>1086</v>
      </c>
      <c r="FQ14" s="1" t="s">
        <v>1086</v>
      </c>
      <c r="FR14" s="1" t="s">
        <v>1087</v>
      </c>
      <c r="FS14" s="1" t="s">
        <v>1086</v>
      </c>
      <c r="FT14" s="1" t="s">
        <v>1087</v>
      </c>
      <c r="FU14" s="1" t="s">
        <v>1086</v>
      </c>
      <c r="FV14" s="1" t="s">
        <v>1086</v>
      </c>
      <c r="FW14" s="1" t="s">
        <v>1086</v>
      </c>
      <c r="FX14" s="1" t="s">
        <v>1086</v>
      </c>
      <c r="FY14" s="1" t="s">
        <v>1087</v>
      </c>
      <c r="FZ14" s="1" t="s">
        <v>1086</v>
      </c>
      <c r="GA14" s="1" t="s">
        <v>1087</v>
      </c>
      <c r="GB14" s="1" t="s">
        <v>1087</v>
      </c>
      <c r="GC14" s="1" t="s">
        <v>1086</v>
      </c>
      <c r="GD14" s="1" t="s">
        <v>1086</v>
      </c>
      <c r="GE14" s="1" t="s">
        <v>1087</v>
      </c>
      <c r="GF14" s="1" t="s">
        <v>1087</v>
      </c>
      <c r="GG14" s="1" t="s">
        <v>1087</v>
      </c>
      <c r="GH14" s="1" t="s">
        <v>1087</v>
      </c>
      <c r="GI14" s="1" t="s">
        <v>1086</v>
      </c>
      <c r="GJ14" s="1" t="s">
        <v>1086</v>
      </c>
      <c r="GK14" s="1" t="s">
        <v>1086</v>
      </c>
      <c r="GL14" s="1" t="s">
        <v>1086</v>
      </c>
      <c r="GM14" s="1" t="s">
        <v>1086</v>
      </c>
      <c r="GN14" s="1" t="s">
        <v>1087</v>
      </c>
      <c r="GO14" s="1" t="s">
        <v>1086</v>
      </c>
      <c r="GP14" s="1" t="s">
        <v>1087</v>
      </c>
      <c r="GQ14" s="1" t="s">
        <v>1086</v>
      </c>
      <c r="GR14" s="1" t="s">
        <v>1086</v>
      </c>
      <c r="GS14" s="1" t="s">
        <v>1086</v>
      </c>
      <c r="GT14" s="1" t="s">
        <v>1086</v>
      </c>
      <c r="GU14" s="1" t="s">
        <v>1086</v>
      </c>
      <c r="GV14" s="1" t="s">
        <v>1087</v>
      </c>
      <c r="GW14" s="1" t="s">
        <v>1087</v>
      </c>
      <c r="GX14" s="1" t="s">
        <v>1086</v>
      </c>
      <c r="GY14" s="1" t="s">
        <v>1087</v>
      </c>
      <c r="GZ14" s="1" t="s">
        <v>1087</v>
      </c>
      <c r="HA14" s="1" t="s">
        <v>1087</v>
      </c>
      <c r="HB14" s="1" t="s">
        <v>1086</v>
      </c>
      <c r="HC14" s="1" t="s">
        <v>1086</v>
      </c>
      <c r="HD14" s="1" t="s">
        <v>1086</v>
      </c>
      <c r="HE14" s="1" t="s">
        <v>1086</v>
      </c>
      <c r="HF14" s="1" t="s">
        <v>1086</v>
      </c>
      <c r="HG14" s="1" t="s">
        <v>1086</v>
      </c>
      <c r="HH14" s="1" t="s">
        <v>1086</v>
      </c>
      <c r="HI14" s="1" t="s">
        <v>1087</v>
      </c>
      <c r="HJ14" s="1" t="s">
        <v>1087</v>
      </c>
      <c r="HK14" s="1" t="s">
        <v>1087</v>
      </c>
      <c r="HL14" s="1" t="s">
        <v>1086</v>
      </c>
      <c r="HM14" s="1" t="s">
        <v>1086</v>
      </c>
      <c r="HN14" s="1" t="s">
        <v>1087</v>
      </c>
      <c r="HO14" s="1" t="s">
        <v>1087</v>
      </c>
      <c r="HP14" s="1" t="s">
        <v>1087</v>
      </c>
      <c r="HQ14" s="1" t="s">
        <v>1086</v>
      </c>
      <c r="HR14" s="1" t="s">
        <v>1087</v>
      </c>
      <c r="HS14" s="1" t="s">
        <v>1086</v>
      </c>
      <c r="HT14" s="1" t="s">
        <v>1086</v>
      </c>
      <c r="HU14" s="1" t="s">
        <v>1086</v>
      </c>
      <c r="HV14" s="1" t="s">
        <v>1087</v>
      </c>
      <c r="HW14" s="1" t="s">
        <v>1087</v>
      </c>
    </row>
    <row r="15" spans="1:231" x14ac:dyDescent="0.35">
      <c r="B15" s="31" t="s">
        <v>388</v>
      </c>
      <c r="C15" s="31">
        <v>329</v>
      </c>
      <c r="D15" s="32">
        <v>1.4E-3</v>
      </c>
      <c r="E15" s="1" t="s">
        <v>388</v>
      </c>
      <c r="N15" s="1" t="s">
        <v>1088</v>
      </c>
      <c r="O15" s="1" t="s">
        <v>1089</v>
      </c>
      <c r="P15" s="1" t="s">
        <v>1089</v>
      </c>
      <c r="Q15" s="1" t="s">
        <v>1089</v>
      </c>
      <c r="R15" s="1" t="s">
        <v>1089</v>
      </c>
      <c r="S15" s="1" t="s">
        <v>1089</v>
      </c>
      <c r="T15" s="1" t="s">
        <v>1089</v>
      </c>
      <c r="U15" s="1" t="s">
        <v>1089</v>
      </c>
      <c r="V15" s="1" t="s">
        <v>1089</v>
      </c>
      <c r="W15" s="1" t="s">
        <v>1089</v>
      </c>
      <c r="X15" s="1" t="s">
        <v>1089</v>
      </c>
      <c r="Y15" s="1" t="s">
        <v>1089</v>
      </c>
      <c r="Z15" s="1" t="s">
        <v>1089</v>
      </c>
      <c r="AA15" s="1" t="s">
        <v>1089</v>
      </c>
      <c r="AB15" s="1" t="s">
        <v>1089</v>
      </c>
      <c r="AC15" s="1" t="s">
        <v>1089</v>
      </c>
      <c r="AD15" s="1" t="s">
        <v>1089</v>
      </c>
      <c r="AE15" s="1" t="s">
        <v>1089</v>
      </c>
      <c r="AF15" s="1" t="s">
        <v>1089</v>
      </c>
      <c r="AG15" s="1" t="s">
        <v>1089</v>
      </c>
      <c r="AH15" s="1" t="s">
        <v>1089</v>
      </c>
      <c r="AI15" s="1" t="s">
        <v>1089</v>
      </c>
      <c r="AJ15" s="1" t="s">
        <v>1089</v>
      </c>
      <c r="AK15" s="1" t="s">
        <v>1089</v>
      </c>
      <c r="AL15" s="1" t="s">
        <v>1089</v>
      </c>
      <c r="AM15" s="1" t="s">
        <v>1089</v>
      </c>
      <c r="AN15" s="1" t="s">
        <v>1089</v>
      </c>
      <c r="AO15" s="1" t="s">
        <v>1089</v>
      </c>
      <c r="AP15" s="1" t="s">
        <v>1089</v>
      </c>
      <c r="AQ15" s="1" t="s">
        <v>1089</v>
      </c>
      <c r="AR15" s="1" t="s">
        <v>1089</v>
      </c>
      <c r="AS15" s="1" t="s">
        <v>1089</v>
      </c>
      <c r="AT15" s="1" t="s">
        <v>1089</v>
      </c>
      <c r="AU15" s="1" t="s">
        <v>1089</v>
      </c>
      <c r="AV15" s="1" t="s">
        <v>1089</v>
      </c>
      <c r="AW15" s="1" t="s">
        <v>1089</v>
      </c>
      <c r="AX15" s="1" t="s">
        <v>1089</v>
      </c>
      <c r="AY15" s="1" t="s">
        <v>1089</v>
      </c>
      <c r="AZ15" s="1" t="s">
        <v>1089</v>
      </c>
      <c r="BA15" s="1" t="s">
        <v>1089</v>
      </c>
      <c r="BB15" s="1" t="s">
        <v>1089</v>
      </c>
      <c r="BC15" s="1" t="s">
        <v>1089</v>
      </c>
      <c r="BD15" s="1" t="s">
        <v>1089</v>
      </c>
      <c r="BE15" s="1" t="s">
        <v>1089</v>
      </c>
      <c r="BF15" s="1" t="s">
        <v>1089</v>
      </c>
      <c r="BG15" s="1" t="s">
        <v>1089</v>
      </c>
      <c r="BH15" s="1" t="s">
        <v>1089</v>
      </c>
      <c r="BI15" s="1" t="s">
        <v>1089</v>
      </c>
      <c r="BJ15" s="1" t="s">
        <v>1089</v>
      </c>
      <c r="BK15" s="1" t="s">
        <v>1089</v>
      </c>
      <c r="BL15" s="1" t="s">
        <v>1089</v>
      </c>
      <c r="BM15" s="1" t="s">
        <v>1089</v>
      </c>
      <c r="BN15" s="1" t="s">
        <v>1089</v>
      </c>
      <c r="BO15" s="1" t="s">
        <v>1089</v>
      </c>
      <c r="BP15" s="1" t="s">
        <v>1089</v>
      </c>
      <c r="BQ15" s="1" t="s">
        <v>1089</v>
      </c>
      <c r="BR15" s="1" t="s">
        <v>1089</v>
      </c>
      <c r="BS15" s="1" t="s">
        <v>1089</v>
      </c>
      <c r="BT15" s="1" t="s">
        <v>1089</v>
      </c>
      <c r="BU15" s="1" t="s">
        <v>1089</v>
      </c>
      <c r="BV15" s="1" t="s">
        <v>1089</v>
      </c>
      <c r="BW15" s="1" t="s">
        <v>1089</v>
      </c>
      <c r="BX15" s="1" t="s">
        <v>1089</v>
      </c>
      <c r="BY15" s="1" t="s">
        <v>1089</v>
      </c>
      <c r="BZ15" s="1" t="s">
        <v>1089</v>
      </c>
      <c r="CA15" s="1" t="s">
        <v>1089</v>
      </c>
      <c r="CB15" s="1" t="s">
        <v>1089</v>
      </c>
      <c r="CC15" s="1" t="s">
        <v>1089</v>
      </c>
      <c r="CD15" s="1" t="s">
        <v>1089</v>
      </c>
      <c r="CE15" s="1" t="s">
        <v>1089</v>
      </c>
      <c r="CF15" s="1" t="s">
        <v>1089</v>
      </c>
      <c r="CG15" s="1" t="s">
        <v>1089</v>
      </c>
      <c r="CH15" s="1" t="s">
        <v>1089</v>
      </c>
      <c r="CI15" s="1" t="s">
        <v>1089</v>
      </c>
      <c r="CJ15" s="1" t="s">
        <v>1089</v>
      </c>
      <c r="CK15" s="1" t="s">
        <v>1089</v>
      </c>
      <c r="CL15" s="1" t="s">
        <v>1089</v>
      </c>
      <c r="CM15" s="1" t="s">
        <v>1089</v>
      </c>
      <c r="CN15" s="1" t="s">
        <v>1089</v>
      </c>
      <c r="CO15" s="1" t="s">
        <v>1089</v>
      </c>
      <c r="CP15" s="1" t="s">
        <v>1089</v>
      </c>
      <c r="CQ15" s="1" t="s">
        <v>1089</v>
      </c>
      <c r="CR15" s="1" t="s">
        <v>1089</v>
      </c>
      <c r="CS15" s="1" t="s">
        <v>1089</v>
      </c>
      <c r="CT15" s="1" t="s">
        <v>1089</v>
      </c>
      <c r="CU15" s="1" t="s">
        <v>1089</v>
      </c>
      <c r="CV15" s="1" t="s">
        <v>1089</v>
      </c>
      <c r="CW15" s="1" t="s">
        <v>1089</v>
      </c>
      <c r="CX15" s="1" t="s">
        <v>1089</v>
      </c>
      <c r="CY15" s="1" t="s">
        <v>1089</v>
      </c>
      <c r="CZ15" s="1" t="s">
        <v>1089</v>
      </c>
      <c r="DA15" s="1" t="s">
        <v>1089</v>
      </c>
      <c r="DB15" s="1" t="s">
        <v>1089</v>
      </c>
      <c r="DC15" s="1" t="s">
        <v>1089</v>
      </c>
      <c r="DD15" s="1" t="s">
        <v>1089</v>
      </c>
      <c r="DE15" s="1" t="s">
        <v>1089</v>
      </c>
      <c r="DF15" s="1" t="s">
        <v>1089</v>
      </c>
      <c r="DG15" s="1" t="s">
        <v>1089</v>
      </c>
      <c r="DH15" s="1" t="s">
        <v>1089</v>
      </c>
      <c r="DI15" s="1" t="s">
        <v>1089</v>
      </c>
      <c r="DJ15" s="1" t="s">
        <v>1089</v>
      </c>
      <c r="DK15" s="1" t="s">
        <v>1089</v>
      </c>
      <c r="DL15" s="1" t="s">
        <v>1089</v>
      </c>
      <c r="DM15" s="1" t="s">
        <v>1089</v>
      </c>
      <c r="DN15" s="1" t="s">
        <v>1089</v>
      </c>
      <c r="DO15" s="1" t="s">
        <v>1089</v>
      </c>
      <c r="DP15" s="1" t="s">
        <v>1089</v>
      </c>
      <c r="DQ15" s="1" t="s">
        <v>1089</v>
      </c>
      <c r="DR15" s="1" t="s">
        <v>1089</v>
      </c>
      <c r="DS15" s="1" t="s">
        <v>1089</v>
      </c>
      <c r="DT15" s="1" t="s">
        <v>1089</v>
      </c>
      <c r="DU15" s="1" t="s">
        <v>1089</v>
      </c>
      <c r="DV15" s="1" t="s">
        <v>1089</v>
      </c>
      <c r="DW15" s="1" t="s">
        <v>1089</v>
      </c>
      <c r="DX15" s="1" t="s">
        <v>1089</v>
      </c>
      <c r="DY15" s="1" t="s">
        <v>1089</v>
      </c>
      <c r="DZ15" s="1" t="s">
        <v>1089</v>
      </c>
      <c r="EA15" s="1" t="s">
        <v>1089</v>
      </c>
      <c r="EB15" s="1" t="s">
        <v>1089</v>
      </c>
      <c r="EC15" s="1" t="s">
        <v>1089</v>
      </c>
      <c r="ED15" s="1" t="s">
        <v>1089</v>
      </c>
      <c r="EE15" s="1" t="s">
        <v>1089</v>
      </c>
      <c r="EF15" s="1" t="s">
        <v>1089</v>
      </c>
      <c r="EG15" s="1" t="s">
        <v>1089</v>
      </c>
      <c r="EH15" s="1" t="s">
        <v>1089</v>
      </c>
      <c r="EI15" s="1" t="s">
        <v>1089</v>
      </c>
      <c r="EJ15" s="1" t="s">
        <v>1089</v>
      </c>
      <c r="EK15" s="1" t="s">
        <v>1089</v>
      </c>
      <c r="EL15" s="1" t="s">
        <v>1089</v>
      </c>
      <c r="EM15" s="1" t="s">
        <v>1089</v>
      </c>
      <c r="EN15" s="1" t="s">
        <v>1089</v>
      </c>
      <c r="EO15" s="1" t="s">
        <v>1089</v>
      </c>
      <c r="EP15" s="1" t="s">
        <v>1089</v>
      </c>
      <c r="EQ15" s="1" t="s">
        <v>1089</v>
      </c>
      <c r="ER15" s="1" t="s">
        <v>1089</v>
      </c>
      <c r="ES15" s="1" t="s">
        <v>1089</v>
      </c>
      <c r="ET15" s="1" t="s">
        <v>1089</v>
      </c>
      <c r="EU15" s="1" t="s">
        <v>1089</v>
      </c>
      <c r="EV15" s="1" t="s">
        <v>1089</v>
      </c>
      <c r="EW15" s="1" t="s">
        <v>1089</v>
      </c>
      <c r="EX15" s="1" t="s">
        <v>1089</v>
      </c>
      <c r="EY15" s="1" t="s">
        <v>1089</v>
      </c>
      <c r="EZ15" s="1" t="s">
        <v>1089</v>
      </c>
      <c r="FA15" s="1" t="s">
        <v>1089</v>
      </c>
      <c r="FB15" s="1" t="s">
        <v>1089</v>
      </c>
      <c r="FC15" s="1" t="s">
        <v>1089</v>
      </c>
      <c r="FD15" s="1" t="s">
        <v>1089</v>
      </c>
      <c r="FE15" s="1" t="s">
        <v>1089</v>
      </c>
      <c r="FF15" s="1" t="s">
        <v>1089</v>
      </c>
      <c r="FG15" s="1" t="s">
        <v>1089</v>
      </c>
      <c r="FH15" s="1" t="s">
        <v>1089</v>
      </c>
      <c r="FI15" s="1" t="s">
        <v>1089</v>
      </c>
      <c r="FJ15" s="1" t="s">
        <v>1089</v>
      </c>
      <c r="FK15" s="1" t="s">
        <v>1089</v>
      </c>
      <c r="FL15" s="1" t="s">
        <v>1089</v>
      </c>
      <c r="FM15" s="1" t="s">
        <v>1089</v>
      </c>
      <c r="FN15" s="1" t="s">
        <v>1089</v>
      </c>
      <c r="FO15" s="1" t="s">
        <v>1089</v>
      </c>
      <c r="FP15" s="1" t="s">
        <v>1089</v>
      </c>
      <c r="FQ15" s="1" t="s">
        <v>1089</v>
      </c>
      <c r="FR15" s="1" t="s">
        <v>1089</v>
      </c>
      <c r="FS15" s="1" t="s">
        <v>1089</v>
      </c>
      <c r="FT15" s="1" t="s">
        <v>1089</v>
      </c>
      <c r="FU15" s="1" t="s">
        <v>1089</v>
      </c>
      <c r="FV15" s="1" t="s">
        <v>1089</v>
      </c>
      <c r="FW15" s="1" t="s">
        <v>1089</v>
      </c>
      <c r="FX15" s="1" t="s">
        <v>1089</v>
      </c>
      <c r="FY15" s="1" t="s">
        <v>1089</v>
      </c>
      <c r="FZ15" s="1" t="s">
        <v>1089</v>
      </c>
      <c r="GA15" s="1" t="s">
        <v>1089</v>
      </c>
      <c r="GB15" s="1" t="s">
        <v>1089</v>
      </c>
      <c r="GC15" s="1" t="s">
        <v>1089</v>
      </c>
      <c r="GD15" s="1" t="s">
        <v>1089</v>
      </c>
      <c r="GE15" s="1" t="s">
        <v>1089</v>
      </c>
      <c r="GF15" s="1" t="s">
        <v>1089</v>
      </c>
      <c r="GG15" s="1" t="s">
        <v>1089</v>
      </c>
      <c r="GH15" s="1" t="s">
        <v>1089</v>
      </c>
      <c r="GI15" s="1" t="s">
        <v>1089</v>
      </c>
      <c r="GJ15" s="1" t="s">
        <v>1089</v>
      </c>
      <c r="GK15" s="1" t="s">
        <v>1089</v>
      </c>
      <c r="GL15" s="1" t="s">
        <v>1089</v>
      </c>
      <c r="GM15" s="1" t="s">
        <v>1089</v>
      </c>
      <c r="GN15" s="1" t="s">
        <v>1089</v>
      </c>
      <c r="GO15" s="1" t="s">
        <v>1089</v>
      </c>
      <c r="GP15" s="1" t="s">
        <v>1089</v>
      </c>
      <c r="GQ15" s="1" t="s">
        <v>1089</v>
      </c>
      <c r="GR15" s="1" t="s">
        <v>1089</v>
      </c>
      <c r="GS15" s="1" t="s">
        <v>1089</v>
      </c>
      <c r="GT15" s="1" t="s">
        <v>1089</v>
      </c>
      <c r="GU15" s="1" t="s">
        <v>1089</v>
      </c>
      <c r="GV15" s="1" t="s">
        <v>1089</v>
      </c>
      <c r="GW15" s="1" t="s">
        <v>1089</v>
      </c>
      <c r="GX15" s="1" t="s">
        <v>1089</v>
      </c>
      <c r="GY15" s="1" t="s">
        <v>1089</v>
      </c>
      <c r="GZ15" s="1" t="s">
        <v>1089</v>
      </c>
      <c r="HA15" s="1" t="s">
        <v>1089</v>
      </c>
      <c r="HB15" s="1" t="s">
        <v>1089</v>
      </c>
      <c r="HC15" s="1" t="s">
        <v>1089</v>
      </c>
      <c r="HD15" s="1" t="s">
        <v>1089</v>
      </c>
      <c r="HE15" s="1" t="s">
        <v>1089</v>
      </c>
      <c r="HF15" s="1" t="s">
        <v>1089</v>
      </c>
      <c r="HG15" s="1" t="s">
        <v>1089</v>
      </c>
      <c r="HH15" s="1" t="s">
        <v>1089</v>
      </c>
      <c r="HI15" s="1" t="s">
        <v>1089</v>
      </c>
      <c r="HJ15" s="1" t="s">
        <v>1089</v>
      </c>
      <c r="HK15" s="1" t="s">
        <v>1089</v>
      </c>
      <c r="HL15" s="1" t="s">
        <v>1089</v>
      </c>
      <c r="HM15" s="1" t="s">
        <v>1089</v>
      </c>
      <c r="HN15" s="1" t="s">
        <v>1089</v>
      </c>
      <c r="HO15" s="1" t="s">
        <v>1089</v>
      </c>
      <c r="HP15" s="1" t="s">
        <v>1089</v>
      </c>
      <c r="HQ15" s="1" t="s">
        <v>1089</v>
      </c>
      <c r="HR15" s="1" t="s">
        <v>1089</v>
      </c>
      <c r="HS15" s="1" t="s">
        <v>1089</v>
      </c>
      <c r="HT15" s="1" t="s">
        <v>1089</v>
      </c>
      <c r="HU15" s="1" t="s">
        <v>1089</v>
      </c>
      <c r="HV15" s="1" t="s">
        <v>1089</v>
      </c>
      <c r="HW15" s="1" t="s">
        <v>1089</v>
      </c>
    </row>
    <row r="16" spans="1:231" x14ac:dyDescent="0.35">
      <c r="B16" s="33" t="s">
        <v>338</v>
      </c>
      <c r="C16" s="33">
        <v>866</v>
      </c>
      <c r="D16" s="34">
        <v>3.7000000000000002E-3</v>
      </c>
      <c r="E16" s="1" t="s">
        <v>338</v>
      </c>
      <c r="N16" s="1" t="s">
        <v>1090</v>
      </c>
      <c r="O16" s="1" t="s">
        <v>1091</v>
      </c>
      <c r="P16" s="1" t="s">
        <v>1091</v>
      </c>
      <c r="Q16" s="1" t="s">
        <v>1091</v>
      </c>
      <c r="R16" s="1" t="s">
        <v>1091</v>
      </c>
      <c r="S16" s="1" t="s">
        <v>1091</v>
      </c>
      <c r="T16" s="1" t="s">
        <v>1091</v>
      </c>
      <c r="U16" s="1" t="s">
        <v>1091</v>
      </c>
      <c r="V16" s="1" t="s">
        <v>1091</v>
      </c>
      <c r="W16" s="1" t="s">
        <v>1091</v>
      </c>
      <c r="X16" s="1" t="s">
        <v>1091</v>
      </c>
      <c r="Y16" s="1" t="s">
        <v>1091</v>
      </c>
      <c r="Z16" s="1" t="s">
        <v>1091</v>
      </c>
      <c r="AA16" s="1" t="s">
        <v>1091</v>
      </c>
      <c r="AB16" s="1" t="s">
        <v>1091</v>
      </c>
      <c r="AC16" s="1" t="s">
        <v>1091</v>
      </c>
      <c r="AD16" s="1" t="s">
        <v>1091</v>
      </c>
      <c r="AE16" s="1" t="s">
        <v>1091</v>
      </c>
      <c r="AF16" s="1" t="s">
        <v>1091</v>
      </c>
      <c r="AG16" s="1" t="s">
        <v>1091</v>
      </c>
      <c r="AH16" s="1" t="s">
        <v>1091</v>
      </c>
      <c r="AI16" s="1" t="s">
        <v>1091</v>
      </c>
      <c r="AJ16" s="1" t="s">
        <v>1091</v>
      </c>
      <c r="AK16" s="1" t="s">
        <v>1091</v>
      </c>
      <c r="AL16" s="1" t="s">
        <v>1091</v>
      </c>
      <c r="AM16" s="1" t="s">
        <v>1091</v>
      </c>
      <c r="AN16" s="1" t="s">
        <v>1091</v>
      </c>
      <c r="AO16" s="1" t="s">
        <v>1091</v>
      </c>
      <c r="AP16" s="1" t="s">
        <v>1091</v>
      </c>
      <c r="AQ16" s="1" t="s">
        <v>1091</v>
      </c>
      <c r="AR16" s="1" t="s">
        <v>1091</v>
      </c>
      <c r="AS16" s="1" t="s">
        <v>1091</v>
      </c>
      <c r="AT16" s="1" t="s">
        <v>1091</v>
      </c>
      <c r="AU16" s="1" t="s">
        <v>1091</v>
      </c>
      <c r="AV16" s="1" t="s">
        <v>1091</v>
      </c>
      <c r="AW16" s="1" t="s">
        <v>1091</v>
      </c>
      <c r="AX16" s="1" t="s">
        <v>1091</v>
      </c>
      <c r="AY16" s="1" t="s">
        <v>1091</v>
      </c>
      <c r="AZ16" s="1" t="s">
        <v>1091</v>
      </c>
      <c r="BA16" s="1" t="s">
        <v>1091</v>
      </c>
      <c r="BB16" s="1" t="s">
        <v>1091</v>
      </c>
      <c r="BC16" s="1" t="s">
        <v>1091</v>
      </c>
      <c r="BD16" s="1" t="s">
        <v>1091</v>
      </c>
      <c r="BE16" s="1" t="s">
        <v>1091</v>
      </c>
      <c r="BF16" s="1" t="s">
        <v>1091</v>
      </c>
      <c r="BG16" s="1" t="s">
        <v>1091</v>
      </c>
      <c r="BH16" s="1" t="s">
        <v>1091</v>
      </c>
      <c r="BI16" s="1" t="s">
        <v>1091</v>
      </c>
      <c r="BJ16" s="1" t="s">
        <v>1091</v>
      </c>
      <c r="BK16" s="1" t="s">
        <v>1091</v>
      </c>
      <c r="BL16" s="1" t="s">
        <v>1091</v>
      </c>
      <c r="BM16" s="1" t="s">
        <v>1091</v>
      </c>
      <c r="BN16" s="1" t="s">
        <v>1091</v>
      </c>
      <c r="BO16" s="1" t="s">
        <v>1091</v>
      </c>
      <c r="BP16" s="1" t="s">
        <v>1091</v>
      </c>
      <c r="BQ16" s="1" t="s">
        <v>1091</v>
      </c>
      <c r="BR16" s="1" t="s">
        <v>1091</v>
      </c>
      <c r="BS16" s="1" t="s">
        <v>1091</v>
      </c>
      <c r="BT16" s="1" t="s">
        <v>1091</v>
      </c>
      <c r="BU16" s="1" t="s">
        <v>1091</v>
      </c>
      <c r="BV16" s="1" t="s">
        <v>1091</v>
      </c>
      <c r="BW16" s="1" t="s">
        <v>1091</v>
      </c>
      <c r="BX16" s="1" t="s">
        <v>1091</v>
      </c>
      <c r="BY16" s="1" t="s">
        <v>1091</v>
      </c>
      <c r="BZ16" s="1" t="s">
        <v>1091</v>
      </c>
      <c r="CA16" s="1" t="s">
        <v>1091</v>
      </c>
      <c r="CB16" s="1" t="s">
        <v>1091</v>
      </c>
      <c r="CC16" s="1" t="s">
        <v>1091</v>
      </c>
      <c r="CD16" s="1" t="s">
        <v>1091</v>
      </c>
      <c r="CE16" s="1" t="s">
        <v>1091</v>
      </c>
      <c r="CF16" s="1" t="s">
        <v>1091</v>
      </c>
      <c r="CG16" s="1" t="s">
        <v>1091</v>
      </c>
      <c r="CH16" s="1" t="s">
        <v>1091</v>
      </c>
      <c r="CI16" s="1" t="s">
        <v>1091</v>
      </c>
      <c r="CJ16" s="1" t="s">
        <v>1091</v>
      </c>
      <c r="CK16" s="1" t="s">
        <v>1091</v>
      </c>
      <c r="CL16" s="1" t="s">
        <v>1091</v>
      </c>
      <c r="CM16" s="1" t="s">
        <v>1091</v>
      </c>
      <c r="CN16" s="1" t="s">
        <v>1091</v>
      </c>
      <c r="CO16" s="1" t="s">
        <v>1091</v>
      </c>
      <c r="CP16" s="1" t="s">
        <v>1091</v>
      </c>
      <c r="CQ16" s="1" t="s">
        <v>1091</v>
      </c>
      <c r="CR16" s="1" t="s">
        <v>1091</v>
      </c>
      <c r="CS16" s="1" t="s">
        <v>1091</v>
      </c>
      <c r="CT16" s="1" t="s">
        <v>1091</v>
      </c>
      <c r="CU16" s="1" t="s">
        <v>1091</v>
      </c>
      <c r="CV16" s="1" t="s">
        <v>1091</v>
      </c>
      <c r="CW16" s="1" t="s">
        <v>1091</v>
      </c>
      <c r="CX16" s="1" t="s">
        <v>1091</v>
      </c>
      <c r="CY16" s="1" t="s">
        <v>1091</v>
      </c>
      <c r="CZ16" s="1" t="s">
        <v>1091</v>
      </c>
      <c r="DA16" s="1" t="s">
        <v>1091</v>
      </c>
      <c r="DB16" s="1" t="s">
        <v>1091</v>
      </c>
      <c r="DC16" s="1" t="s">
        <v>1091</v>
      </c>
      <c r="DD16" s="1" t="s">
        <v>1091</v>
      </c>
      <c r="DE16" s="1" t="s">
        <v>1091</v>
      </c>
      <c r="DF16" s="1" t="s">
        <v>1091</v>
      </c>
      <c r="DG16" s="1" t="s">
        <v>1091</v>
      </c>
      <c r="DH16" s="1" t="s">
        <v>1091</v>
      </c>
      <c r="DI16" s="1" t="s">
        <v>1091</v>
      </c>
      <c r="DJ16" s="1" t="s">
        <v>1091</v>
      </c>
      <c r="DK16" s="1" t="s">
        <v>1091</v>
      </c>
      <c r="DL16" s="1" t="s">
        <v>1091</v>
      </c>
      <c r="DM16" s="1" t="s">
        <v>1091</v>
      </c>
      <c r="DN16" s="1" t="s">
        <v>1091</v>
      </c>
      <c r="DO16" s="1" t="s">
        <v>1091</v>
      </c>
      <c r="DP16" s="1" t="s">
        <v>1091</v>
      </c>
      <c r="DQ16" s="1" t="s">
        <v>1091</v>
      </c>
      <c r="DR16" s="1" t="s">
        <v>1091</v>
      </c>
      <c r="DS16" s="1" t="s">
        <v>1091</v>
      </c>
      <c r="DT16" s="1" t="s">
        <v>1091</v>
      </c>
      <c r="DU16" s="1" t="s">
        <v>1091</v>
      </c>
      <c r="DV16" s="1" t="s">
        <v>1091</v>
      </c>
      <c r="DW16" s="1" t="s">
        <v>1091</v>
      </c>
      <c r="DX16" s="1" t="s">
        <v>1091</v>
      </c>
      <c r="DY16" s="1" t="s">
        <v>1091</v>
      </c>
      <c r="DZ16" s="1" t="s">
        <v>1091</v>
      </c>
      <c r="EA16" s="1" t="s">
        <v>1091</v>
      </c>
      <c r="EB16" s="1" t="s">
        <v>1091</v>
      </c>
      <c r="EC16" s="1" t="s">
        <v>1091</v>
      </c>
      <c r="ED16" s="1" t="s">
        <v>1091</v>
      </c>
      <c r="EE16" s="1" t="s">
        <v>1091</v>
      </c>
      <c r="EF16" s="1" t="s">
        <v>1091</v>
      </c>
      <c r="EG16" s="1" t="s">
        <v>1091</v>
      </c>
      <c r="EH16" s="1" t="s">
        <v>1091</v>
      </c>
      <c r="EI16" s="1" t="s">
        <v>1091</v>
      </c>
      <c r="EJ16" s="1" t="s">
        <v>1091</v>
      </c>
      <c r="EK16" s="1" t="s">
        <v>1091</v>
      </c>
      <c r="EL16" s="1" t="s">
        <v>1091</v>
      </c>
      <c r="EM16" s="1" t="s">
        <v>1091</v>
      </c>
      <c r="EN16" s="1" t="s">
        <v>1091</v>
      </c>
      <c r="EO16" s="1" t="s">
        <v>1091</v>
      </c>
      <c r="EP16" s="1" t="s">
        <v>1091</v>
      </c>
      <c r="EQ16" s="1" t="s">
        <v>1091</v>
      </c>
      <c r="ER16" s="1" t="s">
        <v>1091</v>
      </c>
      <c r="ES16" s="1" t="s">
        <v>1091</v>
      </c>
      <c r="ET16" s="1" t="s">
        <v>1091</v>
      </c>
      <c r="EU16" s="1" t="s">
        <v>1091</v>
      </c>
      <c r="EV16" s="1" t="s">
        <v>1091</v>
      </c>
      <c r="EW16" s="1" t="s">
        <v>1091</v>
      </c>
      <c r="EX16" s="1" t="s">
        <v>1091</v>
      </c>
      <c r="EY16" s="1" t="s">
        <v>1091</v>
      </c>
      <c r="EZ16" s="1" t="s">
        <v>1091</v>
      </c>
      <c r="FA16" s="1" t="s">
        <v>1091</v>
      </c>
      <c r="FB16" s="1" t="s">
        <v>1091</v>
      </c>
      <c r="FC16" s="1" t="s">
        <v>1091</v>
      </c>
      <c r="FD16" s="1" t="s">
        <v>1091</v>
      </c>
      <c r="FE16" s="1" t="s">
        <v>1091</v>
      </c>
      <c r="FF16" s="1" t="s">
        <v>1091</v>
      </c>
      <c r="FG16" s="1" t="s">
        <v>1091</v>
      </c>
      <c r="FH16" s="1" t="s">
        <v>1091</v>
      </c>
      <c r="FI16" s="1" t="s">
        <v>1091</v>
      </c>
      <c r="FJ16" s="1" t="s">
        <v>1091</v>
      </c>
      <c r="FK16" s="1" t="s">
        <v>1091</v>
      </c>
      <c r="FL16" s="1" t="s">
        <v>1091</v>
      </c>
      <c r="FM16" s="1" t="s">
        <v>1091</v>
      </c>
      <c r="FN16" s="1" t="s">
        <v>1091</v>
      </c>
      <c r="FO16" s="1" t="s">
        <v>1091</v>
      </c>
      <c r="FP16" s="1" t="s">
        <v>1091</v>
      </c>
      <c r="FQ16" s="1" t="s">
        <v>1091</v>
      </c>
      <c r="FR16" s="1" t="s">
        <v>1091</v>
      </c>
      <c r="FS16" s="1" t="s">
        <v>1091</v>
      </c>
      <c r="FT16" s="1" t="s">
        <v>1091</v>
      </c>
      <c r="FU16" s="1" t="s">
        <v>1091</v>
      </c>
      <c r="FV16" s="1" t="s">
        <v>1091</v>
      </c>
      <c r="FW16" s="1" t="s">
        <v>1091</v>
      </c>
      <c r="FX16" s="1" t="s">
        <v>1091</v>
      </c>
      <c r="FY16" s="1" t="s">
        <v>1091</v>
      </c>
      <c r="FZ16" s="1" t="s">
        <v>1091</v>
      </c>
      <c r="GA16" s="1" t="s">
        <v>1091</v>
      </c>
      <c r="GB16" s="1" t="s">
        <v>1091</v>
      </c>
      <c r="GC16" s="1" t="s">
        <v>1091</v>
      </c>
      <c r="GD16" s="1" t="s">
        <v>1091</v>
      </c>
      <c r="GE16" s="1" t="s">
        <v>1091</v>
      </c>
      <c r="GF16" s="1" t="s">
        <v>1091</v>
      </c>
      <c r="GG16" s="1" t="s">
        <v>1091</v>
      </c>
      <c r="GH16" s="1" t="s">
        <v>1091</v>
      </c>
      <c r="GI16" s="1" t="s">
        <v>1091</v>
      </c>
      <c r="GJ16" s="1" t="s">
        <v>1091</v>
      </c>
      <c r="GK16" s="1" t="s">
        <v>1091</v>
      </c>
      <c r="GL16" s="1" t="s">
        <v>1091</v>
      </c>
      <c r="GM16" s="1" t="s">
        <v>1091</v>
      </c>
      <c r="GN16" s="1" t="s">
        <v>1091</v>
      </c>
      <c r="GO16" s="1" t="s">
        <v>1091</v>
      </c>
      <c r="GP16" s="1" t="s">
        <v>1091</v>
      </c>
      <c r="GQ16" s="1" t="s">
        <v>1091</v>
      </c>
      <c r="GR16" s="1" t="s">
        <v>1091</v>
      </c>
      <c r="GS16" s="1" t="s">
        <v>1091</v>
      </c>
      <c r="GT16" s="1" t="s">
        <v>1091</v>
      </c>
      <c r="GU16" s="1" t="s">
        <v>1091</v>
      </c>
      <c r="GV16" s="1" t="s">
        <v>1091</v>
      </c>
      <c r="GW16" s="1" t="s">
        <v>1091</v>
      </c>
      <c r="GX16" s="1" t="s">
        <v>1091</v>
      </c>
      <c r="GY16" s="1" t="s">
        <v>1091</v>
      </c>
      <c r="GZ16" s="1" t="s">
        <v>1091</v>
      </c>
      <c r="HA16" s="1" t="s">
        <v>1091</v>
      </c>
      <c r="HB16" s="1" t="s">
        <v>1091</v>
      </c>
      <c r="HC16" s="1" t="s">
        <v>1091</v>
      </c>
      <c r="HD16" s="1" t="s">
        <v>1091</v>
      </c>
      <c r="HE16" s="1" t="s">
        <v>1091</v>
      </c>
      <c r="HF16" s="1" t="s">
        <v>1091</v>
      </c>
      <c r="HG16" s="1" t="s">
        <v>1091</v>
      </c>
      <c r="HH16" s="1" t="s">
        <v>1091</v>
      </c>
      <c r="HI16" s="1" t="s">
        <v>1091</v>
      </c>
      <c r="HJ16" s="1" t="s">
        <v>1091</v>
      </c>
      <c r="HK16" s="1" t="s">
        <v>1091</v>
      </c>
      <c r="HL16" s="1" t="s">
        <v>1091</v>
      </c>
      <c r="HM16" s="1" t="s">
        <v>1091</v>
      </c>
      <c r="HN16" s="1" t="s">
        <v>1091</v>
      </c>
      <c r="HO16" s="1" t="s">
        <v>1091</v>
      </c>
      <c r="HP16" s="1" t="s">
        <v>1091</v>
      </c>
      <c r="HQ16" s="1" t="s">
        <v>1091</v>
      </c>
      <c r="HR16" s="1" t="s">
        <v>1091</v>
      </c>
      <c r="HS16" s="1" t="s">
        <v>1091</v>
      </c>
      <c r="HT16" s="1" t="s">
        <v>1091</v>
      </c>
      <c r="HU16" s="1" t="s">
        <v>1091</v>
      </c>
      <c r="HV16" s="1" t="s">
        <v>1091</v>
      </c>
      <c r="HW16" s="1" t="s">
        <v>1091</v>
      </c>
    </row>
    <row r="17" spans="2:231" x14ac:dyDescent="0.35">
      <c r="B17" s="35" t="s">
        <v>1092</v>
      </c>
      <c r="C17" s="35">
        <v>3</v>
      </c>
      <c r="D17" s="36">
        <v>0</v>
      </c>
      <c r="E17" s="1" t="s">
        <v>406</v>
      </c>
      <c r="N17" s="1" t="s">
        <v>1093</v>
      </c>
      <c r="O17" s="1">
        <v>782</v>
      </c>
      <c r="P17" s="1">
        <v>809</v>
      </c>
      <c r="Q17" s="1">
        <v>832</v>
      </c>
      <c r="R17" s="1">
        <v>851</v>
      </c>
      <c r="S17" s="1">
        <v>859</v>
      </c>
      <c r="T17" s="1">
        <v>887</v>
      </c>
      <c r="U17" s="1">
        <v>898</v>
      </c>
      <c r="V17" s="1">
        <v>907</v>
      </c>
      <c r="W17" s="1">
        <v>910</v>
      </c>
      <c r="X17" s="1">
        <v>914</v>
      </c>
      <c r="Y17" s="1">
        <v>915</v>
      </c>
      <c r="Z17" s="1">
        <v>916</v>
      </c>
      <c r="AA17" s="1">
        <v>917</v>
      </c>
      <c r="AB17" s="1">
        <v>921</v>
      </c>
      <c r="AC17" s="1">
        <v>922</v>
      </c>
      <c r="AD17" s="1">
        <v>924</v>
      </c>
      <c r="AE17" s="1">
        <v>928</v>
      </c>
      <c r="AF17" s="1">
        <v>931</v>
      </c>
      <c r="AG17" s="1">
        <v>933</v>
      </c>
      <c r="AH17" s="1">
        <v>934</v>
      </c>
      <c r="AI17" s="1">
        <v>935</v>
      </c>
      <c r="AJ17" s="1">
        <v>937</v>
      </c>
      <c r="AK17" s="1">
        <v>938</v>
      </c>
      <c r="AL17" s="1">
        <v>941</v>
      </c>
      <c r="AM17" s="1">
        <v>942</v>
      </c>
      <c r="AN17" s="1">
        <v>945</v>
      </c>
      <c r="AO17" s="1">
        <v>945</v>
      </c>
      <c r="AP17" s="1">
        <v>946</v>
      </c>
      <c r="AQ17" s="1">
        <v>948</v>
      </c>
      <c r="AR17" s="1">
        <v>948</v>
      </c>
      <c r="AS17" s="1">
        <v>948</v>
      </c>
      <c r="AT17" s="1">
        <v>949</v>
      </c>
      <c r="AU17" s="1">
        <v>951</v>
      </c>
      <c r="AV17" s="1">
        <v>952</v>
      </c>
      <c r="AW17" s="1">
        <v>952</v>
      </c>
      <c r="AX17" s="1">
        <v>952</v>
      </c>
      <c r="AY17" s="1">
        <v>952</v>
      </c>
      <c r="AZ17" s="1">
        <v>952</v>
      </c>
      <c r="BA17" s="1">
        <v>953</v>
      </c>
      <c r="BB17" s="1">
        <v>956</v>
      </c>
      <c r="BC17" s="1">
        <v>956</v>
      </c>
      <c r="BD17" s="1">
        <v>957</v>
      </c>
      <c r="BE17" s="1">
        <v>959</v>
      </c>
      <c r="BF17" s="1">
        <v>960</v>
      </c>
      <c r="BG17" s="1">
        <v>960</v>
      </c>
      <c r="BH17" s="1">
        <v>961</v>
      </c>
      <c r="BI17" s="1">
        <v>962</v>
      </c>
      <c r="BJ17" s="1">
        <v>962</v>
      </c>
      <c r="BK17" s="1">
        <v>962</v>
      </c>
      <c r="BL17" s="1">
        <v>963</v>
      </c>
      <c r="BM17" s="1">
        <v>965</v>
      </c>
      <c r="BN17" s="1">
        <v>965</v>
      </c>
      <c r="BO17" s="1">
        <v>965</v>
      </c>
      <c r="BP17" s="1">
        <v>965</v>
      </c>
      <c r="BQ17" s="1">
        <v>966</v>
      </c>
      <c r="BR17" s="1">
        <v>967</v>
      </c>
      <c r="BS17" s="1">
        <v>968</v>
      </c>
      <c r="BT17" s="1">
        <v>968</v>
      </c>
      <c r="BU17" s="1">
        <v>969</v>
      </c>
      <c r="BV17" s="1">
        <v>970</v>
      </c>
      <c r="BW17" s="1">
        <v>971</v>
      </c>
      <c r="BX17" s="1">
        <v>972</v>
      </c>
      <c r="BY17" s="1">
        <v>972</v>
      </c>
      <c r="BZ17" s="1">
        <v>972</v>
      </c>
      <c r="CA17" s="1">
        <v>972</v>
      </c>
      <c r="CB17" s="1">
        <v>973</v>
      </c>
      <c r="CC17" s="1">
        <v>973</v>
      </c>
      <c r="CD17" s="1">
        <v>973</v>
      </c>
      <c r="CE17" s="1">
        <v>973</v>
      </c>
      <c r="CF17" s="1">
        <v>973</v>
      </c>
      <c r="CG17" s="1">
        <v>974</v>
      </c>
      <c r="CH17" s="1">
        <v>974</v>
      </c>
      <c r="CI17" s="1">
        <v>974</v>
      </c>
      <c r="CJ17" s="1">
        <v>974</v>
      </c>
      <c r="CK17" s="1">
        <v>977</v>
      </c>
      <c r="CL17" s="1">
        <v>977</v>
      </c>
      <c r="CM17" s="1">
        <v>977</v>
      </c>
      <c r="CN17" s="1">
        <v>977</v>
      </c>
      <c r="CO17" s="1">
        <v>977</v>
      </c>
      <c r="CP17" s="1">
        <v>977</v>
      </c>
      <c r="CQ17" s="1">
        <v>977</v>
      </c>
      <c r="CR17" s="1">
        <v>978</v>
      </c>
      <c r="CS17" s="1">
        <v>978</v>
      </c>
      <c r="CT17" s="1">
        <v>978</v>
      </c>
      <c r="CU17" s="1">
        <v>979</v>
      </c>
      <c r="CV17" s="1">
        <v>979</v>
      </c>
      <c r="CW17" s="1">
        <v>979</v>
      </c>
      <c r="CX17" s="1">
        <v>979</v>
      </c>
      <c r="CY17" s="1">
        <v>979</v>
      </c>
      <c r="CZ17" s="1">
        <v>979</v>
      </c>
      <c r="DA17" s="1">
        <v>979</v>
      </c>
      <c r="DB17" s="1">
        <v>971</v>
      </c>
      <c r="DC17" s="1">
        <v>980</v>
      </c>
      <c r="DD17" s="1">
        <v>980</v>
      </c>
      <c r="DE17" s="1">
        <v>980</v>
      </c>
      <c r="DF17" s="1">
        <v>981</v>
      </c>
      <c r="DG17" s="1">
        <v>981</v>
      </c>
      <c r="DH17" s="1">
        <v>981</v>
      </c>
      <c r="DI17" s="1">
        <v>982</v>
      </c>
      <c r="DJ17" s="1">
        <v>982</v>
      </c>
      <c r="DK17" s="1">
        <v>982</v>
      </c>
      <c r="DL17" s="1">
        <v>982</v>
      </c>
      <c r="DM17" s="1">
        <v>982</v>
      </c>
      <c r="DN17" s="1">
        <v>983</v>
      </c>
      <c r="DO17" s="1">
        <v>983</v>
      </c>
      <c r="DP17" s="1">
        <v>983</v>
      </c>
      <c r="DQ17" s="1">
        <v>983</v>
      </c>
      <c r="DR17" s="1">
        <v>984</v>
      </c>
      <c r="DS17" s="1">
        <v>984</v>
      </c>
      <c r="DT17" s="1">
        <v>985</v>
      </c>
      <c r="DU17" s="1">
        <v>985</v>
      </c>
      <c r="DV17" s="1">
        <v>985</v>
      </c>
      <c r="DW17" s="1">
        <v>985</v>
      </c>
      <c r="DX17" s="1">
        <v>985</v>
      </c>
      <c r="DY17" s="1">
        <v>985</v>
      </c>
      <c r="DZ17" s="1">
        <v>986</v>
      </c>
      <c r="EA17" s="1">
        <v>986</v>
      </c>
      <c r="EB17" s="1">
        <v>986</v>
      </c>
      <c r="EC17" s="1">
        <v>986</v>
      </c>
      <c r="ED17" s="1">
        <v>986</v>
      </c>
      <c r="EE17" s="1">
        <v>987</v>
      </c>
      <c r="EF17" s="1">
        <v>987</v>
      </c>
      <c r="EG17" s="1">
        <v>987</v>
      </c>
      <c r="EH17" s="1">
        <v>987</v>
      </c>
      <c r="EI17" s="1">
        <v>987</v>
      </c>
      <c r="EJ17" s="1">
        <v>987</v>
      </c>
      <c r="EK17" s="1">
        <v>987</v>
      </c>
      <c r="EL17" s="1">
        <v>988</v>
      </c>
      <c r="EM17" s="1">
        <v>988</v>
      </c>
      <c r="EN17" s="1">
        <v>989</v>
      </c>
      <c r="EO17" s="1">
        <v>989</v>
      </c>
      <c r="EP17" s="1">
        <v>989</v>
      </c>
      <c r="EQ17" s="1">
        <v>989</v>
      </c>
      <c r="ER17" s="1">
        <v>990</v>
      </c>
      <c r="ES17" s="1">
        <v>990</v>
      </c>
      <c r="ET17" s="1">
        <v>990</v>
      </c>
      <c r="EU17" s="1">
        <v>990</v>
      </c>
      <c r="EV17" s="1">
        <v>990</v>
      </c>
      <c r="EW17" s="1">
        <v>990</v>
      </c>
      <c r="EX17" s="1">
        <v>990</v>
      </c>
      <c r="EY17" s="1">
        <v>991</v>
      </c>
      <c r="EZ17" s="1">
        <v>991</v>
      </c>
      <c r="FA17" s="1">
        <v>991</v>
      </c>
      <c r="FB17" s="1">
        <v>991</v>
      </c>
      <c r="FC17" s="1">
        <v>991</v>
      </c>
      <c r="FD17" s="1">
        <v>992</v>
      </c>
      <c r="FE17" s="1">
        <v>992</v>
      </c>
      <c r="FF17" s="1">
        <v>992</v>
      </c>
      <c r="FG17" s="1">
        <v>992</v>
      </c>
      <c r="FH17" s="1">
        <v>992</v>
      </c>
      <c r="FI17" s="1">
        <v>992</v>
      </c>
      <c r="FJ17" s="1">
        <v>993</v>
      </c>
      <c r="FK17" s="1">
        <v>993</v>
      </c>
      <c r="FL17" s="1">
        <v>993</v>
      </c>
      <c r="FM17" s="1">
        <v>993</v>
      </c>
      <c r="FN17" s="1">
        <v>993</v>
      </c>
      <c r="FO17" s="1">
        <v>994</v>
      </c>
      <c r="FP17" s="1">
        <v>994</v>
      </c>
      <c r="FQ17" s="1">
        <v>994</v>
      </c>
      <c r="FR17" s="1">
        <v>994</v>
      </c>
      <c r="FS17" s="1">
        <v>994</v>
      </c>
      <c r="FT17" s="1">
        <v>994</v>
      </c>
      <c r="FU17" s="1">
        <v>995</v>
      </c>
      <c r="FV17" s="1">
        <v>995</v>
      </c>
      <c r="FW17" s="1">
        <v>995</v>
      </c>
      <c r="FX17" s="1">
        <v>995</v>
      </c>
      <c r="FY17" s="1">
        <v>995</v>
      </c>
      <c r="FZ17" s="1">
        <v>996</v>
      </c>
      <c r="GA17" s="1">
        <v>996</v>
      </c>
      <c r="GB17" s="1">
        <v>996</v>
      </c>
      <c r="GC17" s="1">
        <v>996</v>
      </c>
      <c r="GD17" s="1">
        <v>996</v>
      </c>
      <c r="GE17" s="1">
        <v>996</v>
      </c>
      <c r="GF17" s="1">
        <v>997</v>
      </c>
      <c r="GG17" s="1">
        <v>998</v>
      </c>
      <c r="GH17" s="1">
        <v>998</v>
      </c>
      <c r="GI17" s="1">
        <v>998</v>
      </c>
      <c r="GJ17" s="1">
        <v>998</v>
      </c>
      <c r="GK17" s="1">
        <v>999</v>
      </c>
      <c r="GL17" s="1">
        <v>999</v>
      </c>
      <c r="GM17" s="1">
        <v>999</v>
      </c>
      <c r="GN17" s="1">
        <v>999</v>
      </c>
      <c r="GO17" s="1">
        <v>999</v>
      </c>
      <c r="GP17" s="1">
        <v>999</v>
      </c>
      <c r="GQ17" s="1">
        <v>1000</v>
      </c>
      <c r="GR17" s="1">
        <v>1000</v>
      </c>
      <c r="GS17" s="1">
        <v>1000</v>
      </c>
      <c r="GT17" s="1">
        <v>1001</v>
      </c>
      <c r="GU17" s="1">
        <v>1001</v>
      </c>
      <c r="GV17" s="1">
        <v>1001</v>
      </c>
      <c r="GW17" s="1">
        <v>1002</v>
      </c>
      <c r="GX17" s="1">
        <v>1002</v>
      </c>
      <c r="GY17" s="1">
        <v>1002</v>
      </c>
      <c r="GZ17" s="1">
        <v>1003</v>
      </c>
      <c r="HA17" s="1">
        <v>1003</v>
      </c>
      <c r="HB17" s="1">
        <v>1003</v>
      </c>
      <c r="HC17" s="1">
        <v>1003</v>
      </c>
      <c r="HD17" s="1">
        <v>1004</v>
      </c>
      <c r="HE17" s="1">
        <v>1004</v>
      </c>
      <c r="HF17" s="1">
        <v>1004</v>
      </c>
      <c r="HG17" s="1">
        <v>1005</v>
      </c>
      <c r="HH17" s="1">
        <v>1007</v>
      </c>
      <c r="HI17" s="1">
        <v>1007</v>
      </c>
      <c r="HJ17" s="1">
        <v>1007</v>
      </c>
      <c r="HK17" s="1">
        <v>1007</v>
      </c>
      <c r="HL17" s="1">
        <v>1007</v>
      </c>
      <c r="HM17" s="1">
        <v>1008</v>
      </c>
      <c r="HN17" s="1">
        <v>1008</v>
      </c>
      <c r="HO17" s="1">
        <v>1009</v>
      </c>
      <c r="HP17" s="1">
        <v>1013</v>
      </c>
      <c r="HQ17" s="1">
        <v>1014</v>
      </c>
      <c r="HR17" s="1">
        <v>1015</v>
      </c>
      <c r="HS17" s="1">
        <v>1017</v>
      </c>
      <c r="HT17" s="1">
        <v>1018</v>
      </c>
      <c r="HU17" s="1">
        <v>1021</v>
      </c>
      <c r="HV17" s="1">
        <v>1022</v>
      </c>
      <c r="HW17" s="1">
        <v>1027</v>
      </c>
    </row>
    <row r="18" spans="2:231" x14ac:dyDescent="0.35">
      <c r="B18" s="35" t="s">
        <v>1094</v>
      </c>
      <c r="C18" s="35">
        <v>166</v>
      </c>
      <c r="D18" s="36">
        <v>6.9999999999999999E-4</v>
      </c>
      <c r="E18" s="1" t="s">
        <v>406</v>
      </c>
      <c r="N18" s="1" t="s">
        <v>1095</v>
      </c>
      <c r="O18" s="1">
        <v>1088</v>
      </c>
      <c r="P18" s="1">
        <v>1088</v>
      </c>
      <c r="Q18" s="1">
        <v>1088</v>
      </c>
      <c r="R18" s="1">
        <v>1088</v>
      </c>
      <c r="S18" s="1">
        <v>1088</v>
      </c>
      <c r="T18" s="1">
        <v>1088</v>
      </c>
      <c r="U18" s="1">
        <v>1088</v>
      </c>
      <c r="V18" s="1">
        <v>1088</v>
      </c>
      <c r="W18" s="1">
        <v>1088</v>
      </c>
      <c r="X18" s="1">
        <v>1088</v>
      </c>
      <c r="Y18" s="1">
        <v>1088</v>
      </c>
      <c r="Z18" s="1">
        <v>1088</v>
      </c>
      <c r="AA18" s="1">
        <v>1088</v>
      </c>
      <c r="AB18" s="1">
        <v>1088</v>
      </c>
      <c r="AC18" s="1">
        <v>1088</v>
      </c>
      <c r="AD18" s="1">
        <v>1088</v>
      </c>
      <c r="AE18" s="1">
        <v>1088</v>
      </c>
      <c r="AF18" s="1">
        <v>1088</v>
      </c>
      <c r="AG18" s="1">
        <v>1088</v>
      </c>
      <c r="AH18" s="1">
        <v>1088</v>
      </c>
      <c r="AI18" s="1">
        <v>1088</v>
      </c>
      <c r="AJ18" s="1">
        <v>1088</v>
      </c>
      <c r="AK18" s="1">
        <v>1088</v>
      </c>
      <c r="AL18" s="1">
        <v>1088</v>
      </c>
      <c r="AM18" s="1">
        <v>1088</v>
      </c>
      <c r="AN18" s="1">
        <v>1088</v>
      </c>
      <c r="AO18" s="1">
        <v>1088</v>
      </c>
      <c r="AP18" s="1">
        <v>1088</v>
      </c>
      <c r="AQ18" s="1">
        <v>1088</v>
      </c>
      <c r="AR18" s="1">
        <v>1088</v>
      </c>
      <c r="AS18" s="1">
        <v>1088</v>
      </c>
      <c r="AT18" s="1">
        <v>1088</v>
      </c>
      <c r="AU18" s="1">
        <v>1088</v>
      </c>
      <c r="AV18" s="1">
        <v>1088</v>
      </c>
      <c r="AW18" s="1">
        <v>1088</v>
      </c>
      <c r="AX18" s="1">
        <v>1088</v>
      </c>
      <c r="AY18" s="1">
        <v>1088</v>
      </c>
      <c r="AZ18" s="1">
        <v>1088</v>
      </c>
      <c r="BA18" s="1">
        <v>1088</v>
      </c>
      <c r="BB18" s="1">
        <v>1088</v>
      </c>
      <c r="BC18" s="1">
        <v>1088</v>
      </c>
      <c r="BD18" s="1">
        <v>1088</v>
      </c>
      <c r="BE18" s="1">
        <v>1088</v>
      </c>
      <c r="BF18" s="1">
        <v>1088</v>
      </c>
      <c r="BG18" s="1">
        <v>1088</v>
      </c>
      <c r="BH18" s="1">
        <v>1088</v>
      </c>
      <c r="BI18" s="1">
        <v>1088</v>
      </c>
      <c r="BJ18" s="1">
        <v>1088</v>
      </c>
      <c r="BK18" s="1">
        <v>1088</v>
      </c>
      <c r="BL18" s="1">
        <v>1088</v>
      </c>
      <c r="BM18" s="1">
        <v>1088</v>
      </c>
      <c r="BN18" s="1">
        <v>1088</v>
      </c>
      <c r="BO18" s="1">
        <v>1088</v>
      </c>
      <c r="BP18" s="1">
        <v>1088</v>
      </c>
      <c r="BQ18" s="1">
        <v>1088</v>
      </c>
      <c r="BR18" s="1">
        <v>1088</v>
      </c>
      <c r="BS18" s="1">
        <v>1088</v>
      </c>
      <c r="BT18" s="1">
        <v>1088</v>
      </c>
      <c r="BU18" s="1">
        <v>1088</v>
      </c>
      <c r="BV18" s="1">
        <v>1088</v>
      </c>
      <c r="BW18" s="1">
        <v>1088</v>
      </c>
      <c r="BX18" s="1">
        <v>1088</v>
      </c>
      <c r="BY18" s="1">
        <v>1088</v>
      </c>
      <c r="BZ18" s="1">
        <v>1088</v>
      </c>
      <c r="CA18" s="1">
        <v>1088</v>
      </c>
      <c r="CB18" s="1">
        <v>1088</v>
      </c>
      <c r="CC18" s="1">
        <v>1088</v>
      </c>
      <c r="CD18" s="1">
        <v>1088</v>
      </c>
      <c r="CE18" s="1">
        <v>1088</v>
      </c>
      <c r="CF18" s="1">
        <v>1088</v>
      </c>
      <c r="CG18" s="1">
        <v>1088</v>
      </c>
      <c r="CH18" s="1">
        <v>1088</v>
      </c>
      <c r="CI18" s="1">
        <v>1088</v>
      </c>
      <c r="CJ18" s="1">
        <v>1088</v>
      </c>
      <c r="CK18" s="1">
        <v>1088</v>
      </c>
      <c r="CL18" s="1">
        <v>1088</v>
      </c>
      <c r="CM18" s="1">
        <v>1088</v>
      </c>
      <c r="CN18" s="1">
        <v>1088</v>
      </c>
      <c r="CO18" s="1">
        <v>1088</v>
      </c>
      <c r="CP18" s="1">
        <v>1088</v>
      </c>
      <c r="CQ18" s="1">
        <v>1088</v>
      </c>
      <c r="CR18" s="1">
        <v>1088</v>
      </c>
      <c r="CS18" s="1">
        <v>1088</v>
      </c>
      <c r="CT18" s="1">
        <v>1088</v>
      </c>
      <c r="CU18" s="1">
        <v>1088</v>
      </c>
      <c r="CV18" s="1">
        <v>1088</v>
      </c>
      <c r="CW18" s="1">
        <v>1088</v>
      </c>
      <c r="CX18" s="1">
        <v>1088</v>
      </c>
      <c r="CY18" s="1">
        <v>1088</v>
      </c>
      <c r="CZ18" s="1">
        <v>1088</v>
      </c>
      <c r="DA18" s="1">
        <v>1088</v>
      </c>
      <c r="DB18" s="1">
        <v>1079</v>
      </c>
      <c r="DC18" s="1">
        <v>1088</v>
      </c>
      <c r="DD18" s="1">
        <v>1088</v>
      </c>
      <c r="DE18" s="1">
        <v>1088</v>
      </c>
      <c r="DF18" s="1">
        <v>1088</v>
      </c>
      <c r="DG18" s="1">
        <v>1088</v>
      </c>
      <c r="DH18" s="1">
        <v>1088</v>
      </c>
      <c r="DI18" s="1">
        <v>1088</v>
      </c>
      <c r="DJ18" s="1">
        <v>1088</v>
      </c>
      <c r="DK18" s="1">
        <v>1088</v>
      </c>
      <c r="DL18" s="1">
        <v>1088</v>
      </c>
      <c r="DM18" s="1">
        <v>1088</v>
      </c>
      <c r="DN18" s="1">
        <v>1088</v>
      </c>
      <c r="DO18" s="1">
        <v>1088</v>
      </c>
      <c r="DP18" s="1">
        <v>1088</v>
      </c>
      <c r="DQ18" s="1">
        <v>1088</v>
      </c>
      <c r="DR18" s="1">
        <v>1088</v>
      </c>
      <c r="DS18" s="1">
        <v>1088</v>
      </c>
      <c r="DT18" s="1">
        <v>1088</v>
      </c>
      <c r="DU18" s="1">
        <v>1088</v>
      </c>
      <c r="DV18" s="1">
        <v>1088</v>
      </c>
      <c r="DW18" s="1">
        <v>1088</v>
      </c>
      <c r="DX18" s="1">
        <v>1088</v>
      </c>
      <c r="DY18" s="1">
        <v>1088</v>
      </c>
      <c r="DZ18" s="1">
        <v>1088</v>
      </c>
      <c r="EA18" s="1">
        <v>1088</v>
      </c>
      <c r="EB18" s="1">
        <v>1088</v>
      </c>
      <c r="EC18" s="1">
        <v>1088</v>
      </c>
      <c r="ED18" s="1">
        <v>1088</v>
      </c>
      <c r="EE18" s="1">
        <v>1088</v>
      </c>
      <c r="EF18" s="1">
        <v>1088</v>
      </c>
      <c r="EG18" s="1">
        <v>1088</v>
      </c>
      <c r="EH18" s="1">
        <v>1088</v>
      </c>
      <c r="EI18" s="1">
        <v>1088</v>
      </c>
      <c r="EJ18" s="1">
        <v>1088</v>
      </c>
      <c r="EK18" s="1">
        <v>1088</v>
      </c>
      <c r="EL18" s="1">
        <v>1088</v>
      </c>
      <c r="EM18" s="1">
        <v>1088</v>
      </c>
      <c r="EN18" s="1">
        <v>1088</v>
      </c>
      <c r="EO18" s="1">
        <v>1088</v>
      </c>
      <c r="EP18" s="1">
        <v>1088</v>
      </c>
      <c r="EQ18" s="1">
        <v>1088</v>
      </c>
      <c r="ER18" s="1">
        <v>1088</v>
      </c>
      <c r="ES18" s="1">
        <v>1088</v>
      </c>
      <c r="ET18" s="1">
        <v>1088</v>
      </c>
      <c r="EU18" s="1">
        <v>1088</v>
      </c>
      <c r="EV18" s="1">
        <v>1088</v>
      </c>
      <c r="EW18" s="1">
        <v>1088</v>
      </c>
      <c r="EX18" s="1">
        <v>1088</v>
      </c>
      <c r="EY18" s="1">
        <v>1088</v>
      </c>
      <c r="EZ18" s="1">
        <v>1088</v>
      </c>
      <c r="FA18" s="1">
        <v>1088</v>
      </c>
      <c r="FB18" s="1">
        <v>1088</v>
      </c>
      <c r="FC18" s="1">
        <v>1088</v>
      </c>
      <c r="FD18" s="1">
        <v>1088</v>
      </c>
      <c r="FE18" s="1">
        <v>1088</v>
      </c>
      <c r="FF18" s="1">
        <v>1088</v>
      </c>
      <c r="FG18" s="1">
        <v>1088</v>
      </c>
      <c r="FH18" s="1">
        <v>1088</v>
      </c>
      <c r="FI18" s="1">
        <v>1088</v>
      </c>
      <c r="FJ18" s="1">
        <v>1088</v>
      </c>
      <c r="FK18" s="1">
        <v>1088</v>
      </c>
      <c r="FL18" s="1">
        <v>1088</v>
      </c>
      <c r="FM18" s="1">
        <v>1088</v>
      </c>
      <c r="FN18" s="1">
        <v>1088</v>
      </c>
      <c r="FO18" s="1">
        <v>1088</v>
      </c>
      <c r="FP18" s="1">
        <v>1088</v>
      </c>
      <c r="FQ18" s="1">
        <v>1088</v>
      </c>
      <c r="FR18" s="1">
        <v>1088</v>
      </c>
      <c r="FS18" s="1">
        <v>1088</v>
      </c>
      <c r="FT18" s="1">
        <v>1088</v>
      </c>
      <c r="FU18" s="1">
        <v>1088</v>
      </c>
      <c r="FV18" s="1">
        <v>1088</v>
      </c>
      <c r="FW18" s="1">
        <v>1088</v>
      </c>
      <c r="FX18" s="1">
        <v>1088</v>
      </c>
      <c r="FY18" s="1">
        <v>1088</v>
      </c>
      <c r="FZ18" s="1">
        <v>1088</v>
      </c>
      <c r="GA18" s="1">
        <v>1088</v>
      </c>
      <c r="GB18" s="1">
        <v>1088</v>
      </c>
      <c r="GC18" s="1">
        <v>1088</v>
      </c>
      <c r="GD18" s="1">
        <v>1088</v>
      </c>
      <c r="GE18" s="1">
        <v>1088</v>
      </c>
      <c r="GF18" s="1">
        <v>1088</v>
      </c>
      <c r="GG18" s="1">
        <v>1088</v>
      </c>
      <c r="GH18" s="1">
        <v>1088</v>
      </c>
      <c r="GI18" s="1">
        <v>1088</v>
      </c>
      <c r="GJ18" s="1">
        <v>1088</v>
      </c>
      <c r="GK18" s="1">
        <v>1088</v>
      </c>
      <c r="GL18" s="1">
        <v>1088</v>
      </c>
      <c r="GM18" s="1">
        <v>1088</v>
      </c>
      <c r="GN18" s="1">
        <v>1088</v>
      </c>
      <c r="GO18" s="1">
        <v>1088</v>
      </c>
      <c r="GP18" s="1">
        <v>1088</v>
      </c>
      <c r="GQ18" s="1">
        <v>1088</v>
      </c>
      <c r="GR18" s="1">
        <v>1088</v>
      </c>
      <c r="GS18" s="1">
        <v>1088</v>
      </c>
      <c r="GT18" s="1">
        <v>1088</v>
      </c>
      <c r="GU18" s="1">
        <v>1088</v>
      </c>
      <c r="GV18" s="1">
        <v>1088</v>
      </c>
      <c r="GW18" s="1">
        <v>1088</v>
      </c>
      <c r="GX18" s="1">
        <v>1088</v>
      </c>
      <c r="GY18" s="1">
        <v>1088</v>
      </c>
      <c r="GZ18" s="1">
        <v>1088</v>
      </c>
      <c r="HA18" s="1">
        <v>1088</v>
      </c>
      <c r="HB18" s="1">
        <v>1088</v>
      </c>
      <c r="HC18" s="1">
        <v>1088</v>
      </c>
      <c r="HD18" s="1">
        <v>1088</v>
      </c>
      <c r="HE18" s="1">
        <v>1088</v>
      </c>
      <c r="HF18" s="1">
        <v>1088</v>
      </c>
      <c r="HG18" s="1">
        <v>1088</v>
      </c>
      <c r="HH18" s="1">
        <v>1088</v>
      </c>
      <c r="HI18" s="1">
        <v>1088</v>
      </c>
      <c r="HJ18" s="1">
        <v>1088</v>
      </c>
      <c r="HK18" s="1">
        <v>1088</v>
      </c>
      <c r="HL18" s="1">
        <v>1088</v>
      </c>
      <c r="HM18" s="1">
        <v>1088</v>
      </c>
      <c r="HN18" s="1">
        <v>1088</v>
      </c>
      <c r="HO18" s="1">
        <v>1088</v>
      </c>
      <c r="HP18" s="1">
        <v>1088</v>
      </c>
      <c r="HQ18" s="1">
        <v>1088</v>
      </c>
      <c r="HR18" s="1">
        <v>1088</v>
      </c>
      <c r="HS18" s="1">
        <v>1088</v>
      </c>
      <c r="HT18" s="1">
        <v>1088</v>
      </c>
      <c r="HU18" s="1">
        <v>1088</v>
      </c>
      <c r="HV18" s="1">
        <v>1088</v>
      </c>
      <c r="HW18" s="1">
        <v>1088</v>
      </c>
    </row>
    <row r="19" spans="2:231" x14ac:dyDescent="0.35">
      <c r="B19" s="35" t="s">
        <v>1096</v>
      </c>
      <c r="C19" s="35">
        <v>73</v>
      </c>
      <c r="D19" s="36">
        <v>2.9999999999999997E-4</v>
      </c>
      <c r="E19" s="1" t="s">
        <v>406</v>
      </c>
      <c r="I19" s="27" t="s">
        <v>384</v>
      </c>
      <c r="J19" s="27"/>
      <c r="K19" s="27"/>
      <c r="L19" s="27"/>
      <c r="M19" s="28">
        <v>0.89712011000000003</v>
      </c>
      <c r="N19" s="28">
        <v>1.7942402200000001</v>
      </c>
      <c r="O19" s="7">
        <v>0.71875</v>
      </c>
      <c r="P19" s="7">
        <v>0.74356617999999997</v>
      </c>
      <c r="Q19" s="7">
        <v>0.76470587999999995</v>
      </c>
      <c r="R19" s="7">
        <v>0.78216912000000005</v>
      </c>
      <c r="S19" s="7">
        <v>0.78952206000000003</v>
      </c>
      <c r="T19" s="7">
        <v>0.81525734999999999</v>
      </c>
      <c r="U19" s="7">
        <v>0.82536765000000001</v>
      </c>
      <c r="V19" s="7">
        <v>0.83363971000000003</v>
      </c>
      <c r="W19" s="7">
        <v>0.83639706000000003</v>
      </c>
      <c r="X19" s="7">
        <v>0.84007352999999996</v>
      </c>
      <c r="Y19" s="7">
        <v>0.84099265000000001</v>
      </c>
      <c r="Z19" s="7">
        <v>0.84191176000000001</v>
      </c>
      <c r="AA19" s="7">
        <v>0.84283087999999995</v>
      </c>
      <c r="AB19" s="7">
        <v>0.84650734999999999</v>
      </c>
      <c r="AC19" s="7">
        <v>0.84742647000000004</v>
      </c>
      <c r="AD19" s="7">
        <v>0.84926471000000003</v>
      </c>
      <c r="AE19" s="7">
        <v>0.85294117999999997</v>
      </c>
      <c r="AF19" s="7">
        <v>0.85569852999999996</v>
      </c>
      <c r="AG19" s="7">
        <v>0.85753676000000001</v>
      </c>
      <c r="AH19" s="7">
        <v>0.85845587999999995</v>
      </c>
      <c r="AI19" s="7">
        <v>0.859375</v>
      </c>
      <c r="AJ19" s="7">
        <v>0.86121323999999999</v>
      </c>
      <c r="AK19" s="7">
        <v>0.86213234999999999</v>
      </c>
      <c r="AL19" s="7">
        <v>0.86488971000000003</v>
      </c>
      <c r="AM19" s="7">
        <v>0.86580882000000003</v>
      </c>
      <c r="AN19" s="7">
        <v>0.86856617999999997</v>
      </c>
      <c r="AO19" s="7">
        <v>0.86856617999999997</v>
      </c>
      <c r="AP19" s="7">
        <v>0.86948528999999997</v>
      </c>
      <c r="AQ19" s="7">
        <v>0.87132352999999996</v>
      </c>
      <c r="AR19" s="7">
        <v>0.87132352999999996</v>
      </c>
      <c r="AS19" s="7">
        <v>0.87132352999999996</v>
      </c>
      <c r="AT19" s="7">
        <v>0.87224265000000001</v>
      </c>
      <c r="AU19" s="7">
        <v>0.87408087999999995</v>
      </c>
      <c r="AV19" s="7">
        <v>0.875</v>
      </c>
      <c r="AW19" s="7">
        <v>0.875</v>
      </c>
      <c r="AX19" s="7">
        <v>0.875</v>
      </c>
      <c r="AY19" s="7">
        <v>0.875</v>
      </c>
      <c r="AZ19" s="7">
        <v>0.875</v>
      </c>
      <c r="BA19" s="7">
        <v>0.87591912000000005</v>
      </c>
      <c r="BB19" s="7">
        <v>0.87867647000000004</v>
      </c>
      <c r="BC19" s="7">
        <v>0.87867647000000004</v>
      </c>
      <c r="BD19" s="7">
        <v>0.87959558999999998</v>
      </c>
      <c r="BE19" s="7">
        <v>0.88143382000000003</v>
      </c>
      <c r="BF19" s="7">
        <v>0.88235293999999997</v>
      </c>
      <c r="BG19" s="7">
        <v>0.88235293999999997</v>
      </c>
      <c r="BH19" s="7">
        <v>0.88327206000000003</v>
      </c>
      <c r="BI19" s="7">
        <v>0.88419117999999997</v>
      </c>
      <c r="BJ19" s="7">
        <v>0.88419117999999997</v>
      </c>
      <c r="BK19" s="7">
        <v>0.88419117999999997</v>
      </c>
      <c r="BL19" s="7">
        <v>0.88511028999999997</v>
      </c>
      <c r="BM19" s="7">
        <v>0.88694852999999996</v>
      </c>
      <c r="BN19" s="7">
        <v>0.88694852999999996</v>
      </c>
      <c r="BO19" s="7">
        <v>0.88694852999999996</v>
      </c>
      <c r="BP19" s="7">
        <v>0.88694852999999996</v>
      </c>
      <c r="BQ19" s="7">
        <v>0.88786765000000001</v>
      </c>
      <c r="BR19" s="7">
        <v>0.88878676000000001</v>
      </c>
      <c r="BS19" s="7">
        <v>0.88970587999999995</v>
      </c>
      <c r="BT19" s="7">
        <v>0.88970587999999995</v>
      </c>
      <c r="BU19" s="7">
        <v>0.890625</v>
      </c>
      <c r="BV19" s="7">
        <v>0.89154412000000005</v>
      </c>
      <c r="BW19" s="7">
        <v>0.89246323999999999</v>
      </c>
      <c r="BX19" s="7">
        <v>0.89338234999999999</v>
      </c>
      <c r="BY19" s="7">
        <v>0.89338234999999999</v>
      </c>
      <c r="BZ19" s="7">
        <v>0.89338234999999999</v>
      </c>
      <c r="CA19" s="7">
        <v>0.89338234999999999</v>
      </c>
      <c r="CB19" s="7">
        <v>0.89430147000000004</v>
      </c>
      <c r="CC19" s="7">
        <v>0.89430147000000004</v>
      </c>
      <c r="CD19" s="7">
        <v>0.89430147000000004</v>
      </c>
      <c r="CE19" s="7">
        <v>0.89430147000000004</v>
      </c>
      <c r="CF19" s="7">
        <v>0.89430147000000004</v>
      </c>
      <c r="CG19" s="7">
        <v>0.89522058999999998</v>
      </c>
      <c r="CH19" s="7">
        <v>0.89522058999999998</v>
      </c>
      <c r="CI19" s="7">
        <v>0.89522058999999998</v>
      </c>
      <c r="CJ19" s="7">
        <v>0.89522058999999998</v>
      </c>
      <c r="CK19" s="7">
        <v>0.89797793999999997</v>
      </c>
      <c r="CL19" s="7">
        <v>0.89797793999999997</v>
      </c>
      <c r="CM19" s="7">
        <v>0.89797793999999997</v>
      </c>
      <c r="CN19" s="7">
        <v>0.89797793999999997</v>
      </c>
      <c r="CO19" s="7">
        <v>0.89797793999999997</v>
      </c>
      <c r="CP19" s="7">
        <v>0.89797793999999997</v>
      </c>
      <c r="CQ19" s="7">
        <v>0.89797793999999997</v>
      </c>
      <c r="CR19" s="7">
        <v>0.89889706000000003</v>
      </c>
      <c r="CS19" s="7">
        <v>0.89889706000000003</v>
      </c>
      <c r="CT19" s="7">
        <v>0.89889706000000003</v>
      </c>
      <c r="CU19" s="7">
        <v>0.89981617999999997</v>
      </c>
      <c r="CV19" s="7">
        <v>0.89981617999999997</v>
      </c>
      <c r="CW19" s="7">
        <v>0.89981617999999997</v>
      </c>
      <c r="CX19" s="7">
        <v>0.89981617999999997</v>
      </c>
      <c r="CY19" s="7">
        <v>0.89981617999999997</v>
      </c>
      <c r="CZ19" s="7">
        <v>0.89981617999999997</v>
      </c>
      <c r="DA19" s="7">
        <v>0.89981617999999997</v>
      </c>
      <c r="DB19" s="7">
        <v>0.89990731999999996</v>
      </c>
      <c r="DC19" s="7">
        <v>0.90073528999999997</v>
      </c>
      <c r="DD19" s="7">
        <v>0.90073528999999997</v>
      </c>
      <c r="DE19" s="7">
        <v>0.90073528999999997</v>
      </c>
      <c r="DF19" s="7">
        <v>0.90165441000000002</v>
      </c>
      <c r="DG19" s="7">
        <v>0.90165441000000002</v>
      </c>
      <c r="DH19" s="7">
        <v>0.90165441000000002</v>
      </c>
      <c r="DI19" s="7">
        <v>0.90257352999999996</v>
      </c>
      <c r="DJ19" s="7">
        <v>0.90257352999999996</v>
      </c>
      <c r="DK19" s="7">
        <v>0.90257352999999996</v>
      </c>
      <c r="DL19" s="7">
        <v>0.90257352999999996</v>
      </c>
      <c r="DM19" s="7">
        <v>0.90257352999999996</v>
      </c>
      <c r="DN19" s="7">
        <v>0.90349265000000001</v>
      </c>
      <c r="DO19" s="7">
        <v>0.90349265000000001</v>
      </c>
      <c r="DP19" s="7">
        <v>0.90349265000000001</v>
      </c>
      <c r="DQ19" s="7">
        <v>0.90349265000000001</v>
      </c>
      <c r="DR19" s="7">
        <v>0.90441176000000001</v>
      </c>
      <c r="DS19" s="7">
        <v>0.90441176000000001</v>
      </c>
      <c r="DT19" s="7">
        <v>0.90533087999999995</v>
      </c>
      <c r="DU19" s="7">
        <v>0.90533087999999995</v>
      </c>
      <c r="DV19" s="7">
        <v>0.90533087999999995</v>
      </c>
      <c r="DW19" s="7">
        <v>0.90533087999999995</v>
      </c>
      <c r="DX19" s="7">
        <v>0.90533087999999995</v>
      </c>
      <c r="DY19" s="7">
        <v>0.90533087999999995</v>
      </c>
      <c r="DZ19" s="7">
        <v>0.90625</v>
      </c>
      <c r="EA19" s="7">
        <v>0.90625</v>
      </c>
      <c r="EB19" s="7">
        <v>0.90625</v>
      </c>
      <c r="EC19" s="7">
        <v>0.90625</v>
      </c>
      <c r="ED19" s="7">
        <v>0.90625</v>
      </c>
      <c r="EE19" s="7">
        <v>0.90716912000000005</v>
      </c>
      <c r="EF19" s="7">
        <v>0.90716912000000005</v>
      </c>
      <c r="EG19" s="7">
        <v>0.90716912000000005</v>
      </c>
      <c r="EH19" s="7">
        <v>0.90716912000000005</v>
      </c>
      <c r="EI19" s="7">
        <v>0.90716912000000005</v>
      </c>
      <c r="EJ19" s="7">
        <v>0.90716912000000005</v>
      </c>
      <c r="EK19" s="7">
        <v>0.90716912000000005</v>
      </c>
      <c r="EL19" s="7">
        <v>0.90808823999999999</v>
      </c>
      <c r="EM19" s="7">
        <v>0.90808823999999999</v>
      </c>
      <c r="EN19" s="7">
        <v>0.90900734999999999</v>
      </c>
      <c r="EO19" s="7">
        <v>0.90900734999999999</v>
      </c>
      <c r="EP19" s="7">
        <v>0.90900734999999999</v>
      </c>
      <c r="EQ19" s="7">
        <v>0.90900734999999999</v>
      </c>
      <c r="ER19" s="7">
        <v>0.90992647000000004</v>
      </c>
      <c r="ES19" s="7">
        <v>0.90992647000000004</v>
      </c>
      <c r="ET19" s="7">
        <v>0.90992647000000004</v>
      </c>
      <c r="EU19" s="7">
        <v>0.90992647000000004</v>
      </c>
      <c r="EV19" s="7">
        <v>0.90992647000000004</v>
      </c>
      <c r="EW19" s="7">
        <v>0.90992647000000004</v>
      </c>
      <c r="EX19" s="7">
        <v>0.90992647000000004</v>
      </c>
      <c r="EY19" s="7">
        <v>0.91084558999999998</v>
      </c>
      <c r="EZ19" s="7">
        <v>0.91084558999999998</v>
      </c>
      <c r="FA19" s="7">
        <v>0.91084558999999998</v>
      </c>
      <c r="FB19" s="7">
        <v>0.91084558999999998</v>
      </c>
      <c r="FC19" s="7">
        <v>0.91084558999999998</v>
      </c>
      <c r="FD19" s="7">
        <v>0.91176471000000003</v>
      </c>
      <c r="FE19" s="7">
        <v>0.91176471000000003</v>
      </c>
      <c r="FF19" s="7">
        <v>0.91176471000000003</v>
      </c>
      <c r="FG19" s="7">
        <v>0.91176471000000003</v>
      </c>
      <c r="FH19" s="7">
        <v>0.91176471000000003</v>
      </c>
      <c r="FI19" s="7">
        <v>0.91176471000000003</v>
      </c>
      <c r="FJ19" s="7">
        <v>0.91268382000000003</v>
      </c>
      <c r="FK19" s="7">
        <v>0.91268382000000003</v>
      </c>
      <c r="FL19" s="7">
        <v>0.91268382000000003</v>
      </c>
      <c r="FM19" s="7">
        <v>0.91268382000000003</v>
      </c>
      <c r="FN19" s="7">
        <v>0.91268382000000003</v>
      </c>
      <c r="FO19" s="7">
        <v>0.91360293999999997</v>
      </c>
      <c r="FP19" s="7">
        <v>0.91360293999999997</v>
      </c>
      <c r="FQ19" s="7">
        <v>0.91360293999999997</v>
      </c>
      <c r="FR19" s="7">
        <v>0.91360293999999997</v>
      </c>
      <c r="FS19" s="7">
        <v>0.91360293999999997</v>
      </c>
      <c r="FT19" s="7">
        <v>0.91360293999999997</v>
      </c>
      <c r="FU19" s="7">
        <v>0.91452206000000003</v>
      </c>
      <c r="FV19" s="7">
        <v>0.91452206000000003</v>
      </c>
      <c r="FW19" s="7">
        <v>0.91452206000000003</v>
      </c>
      <c r="FX19" s="7">
        <v>0.91452206000000003</v>
      </c>
      <c r="FY19" s="7">
        <v>0.91452206000000003</v>
      </c>
      <c r="FZ19" s="7">
        <v>0.91544117999999997</v>
      </c>
      <c r="GA19" s="7">
        <v>0.91544117999999997</v>
      </c>
      <c r="GB19" s="7">
        <v>0.91544117999999997</v>
      </c>
      <c r="GC19" s="7">
        <v>0.91544117999999997</v>
      </c>
      <c r="GD19" s="7">
        <v>0.91544117999999997</v>
      </c>
      <c r="GE19" s="7">
        <v>0.91544117999999997</v>
      </c>
      <c r="GF19" s="7">
        <v>0.91636028999999997</v>
      </c>
      <c r="GG19" s="7">
        <v>0.91727941000000002</v>
      </c>
      <c r="GH19" s="7">
        <v>0.91727941000000002</v>
      </c>
      <c r="GI19" s="7">
        <v>0.91727941000000002</v>
      </c>
      <c r="GJ19" s="7">
        <v>0.91727941000000002</v>
      </c>
      <c r="GK19" s="7">
        <v>0.91819852999999996</v>
      </c>
      <c r="GL19" s="7">
        <v>0.91819852999999996</v>
      </c>
      <c r="GM19" s="7">
        <v>0.91819852999999996</v>
      </c>
      <c r="GN19" s="7">
        <v>0.91819852999999996</v>
      </c>
      <c r="GO19" s="7">
        <v>0.91819852999999996</v>
      </c>
      <c r="GP19" s="7">
        <v>0.91819852999999996</v>
      </c>
      <c r="GQ19" s="7">
        <v>0.91911765000000001</v>
      </c>
      <c r="GR19" s="7">
        <v>0.91911765000000001</v>
      </c>
      <c r="GS19" s="7">
        <v>0.91911765000000001</v>
      </c>
      <c r="GT19" s="7">
        <v>0.92003676000000001</v>
      </c>
      <c r="GU19" s="7">
        <v>0.92003676000000001</v>
      </c>
      <c r="GV19" s="7">
        <v>0.92003676000000001</v>
      </c>
      <c r="GW19" s="7">
        <v>0.92095587999999995</v>
      </c>
      <c r="GX19" s="7">
        <v>0.92095587999999995</v>
      </c>
      <c r="GY19" s="7">
        <v>0.92095587999999995</v>
      </c>
      <c r="GZ19" s="7">
        <v>0.921875</v>
      </c>
      <c r="HA19" s="7">
        <v>0.921875</v>
      </c>
      <c r="HB19" s="7">
        <v>0.921875</v>
      </c>
      <c r="HC19" s="7">
        <v>0.921875</v>
      </c>
      <c r="HD19" s="7">
        <v>0.92279412000000005</v>
      </c>
      <c r="HE19" s="7">
        <v>0.92279412000000005</v>
      </c>
      <c r="HF19" s="7">
        <v>0.92279412000000005</v>
      </c>
      <c r="HG19" s="7">
        <v>0.92371323999999999</v>
      </c>
      <c r="HH19" s="7">
        <v>0.92555147000000004</v>
      </c>
      <c r="HI19" s="7">
        <v>0.92555147000000004</v>
      </c>
      <c r="HJ19" s="7">
        <v>0.92555147000000004</v>
      </c>
      <c r="HK19" s="7">
        <v>0.92555147000000004</v>
      </c>
      <c r="HL19" s="7">
        <v>0.92555147000000004</v>
      </c>
      <c r="HM19" s="7">
        <v>0.92647058999999998</v>
      </c>
      <c r="HN19" s="7">
        <v>0.92647058999999998</v>
      </c>
      <c r="HO19" s="7">
        <v>0.92738971000000003</v>
      </c>
      <c r="HP19" s="7">
        <v>0.93106617999999997</v>
      </c>
      <c r="HQ19" s="7">
        <v>0.93198528999999997</v>
      </c>
      <c r="HR19" s="7">
        <v>0.93290441000000002</v>
      </c>
      <c r="HS19" s="7">
        <v>0.93474265000000001</v>
      </c>
      <c r="HT19" s="7">
        <v>0.93566176000000001</v>
      </c>
      <c r="HU19" s="7">
        <v>0.93841912000000005</v>
      </c>
      <c r="HV19" s="7">
        <v>0.93933823999999999</v>
      </c>
      <c r="HW19" s="7">
        <v>0.94393382000000003</v>
      </c>
    </row>
    <row r="20" spans="2:231" x14ac:dyDescent="0.35">
      <c r="B20" s="35" t="s">
        <v>1097</v>
      </c>
      <c r="C20" s="35">
        <v>8</v>
      </c>
      <c r="D20" s="36">
        <v>0</v>
      </c>
      <c r="E20" s="1" t="s">
        <v>406</v>
      </c>
      <c r="I20" s="31" t="s">
        <v>388</v>
      </c>
      <c r="J20" s="31"/>
      <c r="K20" s="31"/>
      <c r="L20" s="31"/>
      <c r="M20" s="32">
        <v>1.1905799999999999E-3</v>
      </c>
      <c r="N20" s="32">
        <v>2.3811599999999998E-3</v>
      </c>
      <c r="O20" s="7">
        <v>9.1912000000000005E-4</v>
      </c>
      <c r="P20" s="51">
        <v>4.044118E-2</v>
      </c>
      <c r="Q20" s="51">
        <v>2.75735E-3</v>
      </c>
      <c r="R20" s="51">
        <v>2.75735E-3</v>
      </c>
      <c r="S20" s="7">
        <v>1.8382400000000001E-3</v>
      </c>
      <c r="T20" s="51">
        <v>4.5955900000000001E-3</v>
      </c>
      <c r="U20" s="7">
        <v>1.8382400000000001E-3</v>
      </c>
      <c r="V20" s="7">
        <v>9.1912000000000005E-4</v>
      </c>
      <c r="W20" s="7">
        <v>9.1912000000000005E-4</v>
      </c>
      <c r="X20" s="7">
        <v>0</v>
      </c>
      <c r="Y20" s="7">
        <v>1.8382400000000001E-3</v>
      </c>
      <c r="Z20" s="51">
        <v>2.75735E-3</v>
      </c>
      <c r="AA20" s="7">
        <v>0</v>
      </c>
      <c r="AB20" s="7">
        <v>9.1912000000000005E-4</v>
      </c>
      <c r="AC20" s="51">
        <v>3.6764699999999998E-3</v>
      </c>
      <c r="AD20" s="7">
        <v>9.1912000000000005E-4</v>
      </c>
      <c r="AE20" s="7">
        <v>9.1912000000000005E-4</v>
      </c>
      <c r="AF20" s="51">
        <v>2.75735E-3</v>
      </c>
      <c r="AG20" s="7">
        <v>9.1912000000000005E-4</v>
      </c>
      <c r="AH20" s="7">
        <v>1.8382400000000001E-3</v>
      </c>
      <c r="AI20" s="7">
        <v>9.1912000000000005E-4</v>
      </c>
      <c r="AJ20" s="7">
        <v>0</v>
      </c>
      <c r="AK20" s="51">
        <v>2.75735E-3</v>
      </c>
      <c r="AL20" s="7">
        <v>9.1912000000000005E-4</v>
      </c>
      <c r="AM20" s="7">
        <v>9.1912000000000005E-4</v>
      </c>
      <c r="AN20" s="7">
        <v>9.1912000000000005E-4</v>
      </c>
      <c r="AO20" s="7">
        <v>0</v>
      </c>
      <c r="AP20" s="51">
        <v>2.75735E-3</v>
      </c>
      <c r="AQ20" s="7">
        <v>9.1912000000000005E-4</v>
      </c>
      <c r="AR20" s="7">
        <v>9.1912000000000005E-4</v>
      </c>
      <c r="AS20" s="7">
        <v>9.1912000000000005E-4</v>
      </c>
      <c r="AT20" s="7">
        <v>9.1912000000000005E-4</v>
      </c>
      <c r="AU20" s="51">
        <v>2.75735E-3</v>
      </c>
      <c r="AV20" s="7">
        <v>1.8382400000000001E-3</v>
      </c>
      <c r="AW20" s="51">
        <v>5.5147099999999999E-3</v>
      </c>
      <c r="AX20" s="51">
        <v>3.6764699999999998E-3</v>
      </c>
      <c r="AY20" s="7">
        <v>9.1912000000000005E-4</v>
      </c>
      <c r="AZ20" s="7">
        <v>9.1912000000000005E-4</v>
      </c>
      <c r="BA20" s="7">
        <v>0</v>
      </c>
      <c r="BB20" s="7">
        <v>9.1912000000000005E-4</v>
      </c>
      <c r="BC20" s="51">
        <v>2.75735E-3</v>
      </c>
      <c r="BD20" s="7">
        <v>9.1912000000000005E-4</v>
      </c>
      <c r="BE20" s="51">
        <v>2.75735E-3</v>
      </c>
      <c r="BF20" s="51">
        <v>2.75735E-3</v>
      </c>
      <c r="BG20" s="7">
        <v>1.8382400000000001E-3</v>
      </c>
      <c r="BH20" s="7">
        <v>0</v>
      </c>
      <c r="BI20" s="51">
        <v>2.75735E-3</v>
      </c>
      <c r="BJ20" s="7">
        <v>1.8382400000000001E-3</v>
      </c>
      <c r="BK20" s="7">
        <v>0</v>
      </c>
      <c r="BL20" s="7">
        <v>1.8382400000000001E-3</v>
      </c>
      <c r="BM20" s="7">
        <v>0</v>
      </c>
      <c r="BN20" s="7">
        <v>9.1912000000000005E-4</v>
      </c>
      <c r="BO20" s="7">
        <v>0</v>
      </c>
      <c r="BP20" s="7">
        <v>0</v>
      </c>
      <c r="BQ20" s="7">
        <v>0</v>
      </c>
      <c r="BR20" s="7">
        <v>9.1912000000000005E-4</v>
      </c>
      <c r="BS20" s="7">
        <v>9.1912000000000005E-4</v>
      </c>
      <c r="BT20" s="51">
        <v>3.6764699999999998E-3</v>
      </c>
      <c r="BU20" s="7">
        <v>1.8382400000000001E-3</v>
      </c>
      <c r="BV20" s="7">
        <v>9.1912000000000005E-4</v>
      </c>
      <c r="BW20" s="7">
        <v>0</v>
      </c>
      <c r="BX20" s="7">
        <v>9.1912000000000005E-4</v>
      </c>
      <c r="BY20" s="7">
        <v>1.8382400000000001E-3</v>
      </c>
      <c r="BZ20" s="51">
        <v>2.75735E-3</v>
      </c>
      <c r="CA20" s="7">
        <v>0</v>
      </c>
      <c r="CB20" s="7">
        <v>1.8382400000000001E-3</v>
      </c>
      <c r="CC20" s="7">
        <v>0</v>
      </c>
      <c r="CD20" s="7">
        <v>9.1912000000000005E-4</v>
      </c>
      <c r="CE20" s="7">
        <v>1.8382400000000001E-3</v>
      </c>
      <c r="CF20" s="7">
        <v>9.1912000000000005E-4</v>
      </c>
      <c r="CG20" s="7">
        <v>1.8382400000000001E-3</v>
      </c>
      <c r="CH20" s="7">
        <v>0</v>
      </c>
      <c r="CI20" s="7">
        <v>1.8382400000000001E-3</v>
      </c>
      <c r="CJ20" s="7">
        <v>0</v>
      </c>
      <c r="CK20" s="7">
        <v>1.8382400000000001E-3</v>
      </c>
      <c r="CL20" s="7">
        <v>9.1912000000000005E-4</v>
      </c>
      <c r="CM20" s="7">
        <v>0</v>
      </c>
      <c r="CN20" s="7">
        <v>1.8382400000000001E-3</v>
      </c>
      <c r="CO20" s="51">
        <v>2.75735E-3</v>
      </c>
      <c r="CP20" s="51">
        <v>3.6764699999999998E-3</v>
      </c>
      <c r="CQ20" s="7">
        <v>1.8382400000000001E-3</v>
      </c>
      <c r="CR20" s="7">
        <v>9.1912000000000005E-4</v>
      </c>
      <c r="CS20" s="7">
        <v>9.1912000000000005E-4</v>
      </c>
      <c r="CT20" s="7">
        <v>1.8382400000000001E-3</v>
      </c>
      <c r="CU20" s="51">
        <v>3.6764699999999998E-3</v>
      </c>
      <c r="CV20" s="7">
        <v>9.1912000000000005E-4</v>
      </c>
      <c r="CW20" s="7">
        <v>0</v>
      </c>
      <c r="CX20" s="7">
        <v>9.1912000000000005E-4</v>
      </c>
      <c r="CY20" s="7">
        <v>0</v>
      </c>
      <c r="CZ20" s="7">
        <v>9.1912000000000005E-4</v>
      </c>
      <c r="DA20" s="7">
        <v>0</v>
      </c>
      <c r="DB20" s="7">
        <v>0</v>
      </c>
      <c r="DC20" s="7">
        <v>9.1912000000000005E-4</v>
      </c>
      <c r="DD20" s="51">
        <v>2.75735E-3</v>
      </c>
      <c r="DE20" s="7">
        <v>0</v>
      </c>
      <c r="DF20" s="51">
        <v>2.75735E-3</v>
      </c>
      <c r="DG20" s="7">
        <v>9.1912000000000005E-4</v>
      </c>
      <c r="DH20" s="7">
        <v>1.8382400000000001E-3</v>
      </c>
      <c r="DI20" s="7">
        <v>9.1912000000000005E-4</v>
      </c>
      <c r="DJ20" s="7">
        <v>1.8382400000000001E-3</v>
      </c>
      <c r="DK20" s="7">
        <v>1.8382400000000001E-3</v>
      </c>
      <c r="DL20" s="7">
        <v>9.1912000000000005E-4</v>
      </c>
      <c r="DM20" s="7">
        <v>1.8382400000000001E-3</v>
      </c>
      <c r="DN20" s="7">
        <v>0</v>
      </c>
      <c r="DO20" s="7">
        <v>0</v>
      </c>
      <c r="DP20" s="7">
        <v>1.8382400000000001E-3</v>
      </c>
      <c r="DQ20" s="7">
        <v>0</v>
      </c>
      <c r="DR20" s="7">
        <v>1.8382400000000001E-3</v>
      </c>
      <c r="DS20" s="7">
        <v>9.1912000000000005E-4</v>
      </c>
      <c r="DT20" s="7">
        <v>0</v>
      </c>
      <c r="DU20" s="51">
        <v>2.75735E-3</v>
      </c>
      <c r="DV20" s="7">
        <v>1.8382400000000001E-3</v>
      </c>
      <c r="DW20" s="7">
        <v>1.8382400000000001E-3</v>
      </c>
      <c r="DX20" s="51">
        <v>2.75735E-3</v>
      </c>
      <c r="DY20" s="7">
        <v>9.1912000000000005E-4</v>
      </c>
      <c r="DZ20" s="7">
        <v>0</v>
      </c>
      <c r="EA20" s="7">
        <v>9.1912000000000005E-4</v>
      </c>
      <c r="EB20" s="7">
        <v>0</v>
      </c>
      <c r="EC20" s="7">
        <v>9.1912000000000005E-4</v>
      </c>
      <c r="ED20" s="7">
        <v>0</v>
      </c>
      <c r="EE20" s="7">
        <v>1.8382400000000001E-3</v>
      </c>
      <c r="EF20" s="7">
        <v>0</v>
      </c>
      <c r="EG20" s="7">
        <v>9.1912000000000005E-4</v>
      </c>
      <c r="EH20" s="7">
        <v>9.1912000000000005E-4</v>
      </c>
      <c r="EI20" s="7">
        <v>1.8382400000000001E-3</v>
      </c>
      <c r="EJ20" s="7">
        <v>1.8382400000000001E-3</v>
      </c>
      <c r="EK20" s="7">
        <v>9.1912000000000005E-4</v>
      </c>
      <c r="EL20" s="51">
        <v>2.75735E-3</v>
      </c>
      <c r="EM20" s="51">
        <v>2.75735E-3</v>
      </c>
      <c r="EN20" s="7">
        <v>1.8382400000000001E-3</v>
      </c>
      <c r="EO20" s="7">
        <v>0</v>
      </c>
      <c r="EP20" s="7">
        <v>0</v>
      </c>
      <c r="EQ20" s="7">
        <v>9.1912000000000005E-4</v>
      </c>
      <c r="ER20" s="7">
        <v>0</v>
      </c>
      <c r="ES20" s="7">
        <v>0</v>
      </c>
      <c r="ET20" s="7">
        <v>0</v>
      </c>
      <c r="EU20" s="51">
        <v>2.75735E-3</v>
      </c>
      <c r="EV20" s="7">
        <v>9.1912000000000005E-4</v>
      </c>
      <c r="EW20" s="7">
        <v>0</v>
      </c>
      <c r="EX20" s="7">
        <v>0</v>
      </c>
      <c r="EY20" s="7">
        <v>9.1912000000000005E-4</v>
      </c>
      <c r="EZ20" s="7">
        <v>9.1912000000000005E-4</v>
      </c>
      <c r="FA20" s="7">
        <v>0</v>
      </c>
      <c r="FB20" s="7">
        <v>9.1912000000000005E-4</v>
      </c>
      <c r="FC20" s="7">
        <v>1.8382400000000001E-3</v>
      </c>
      <c r="FD20" s="51">
        <v>2.75735E-3</v>
      </c>
      <c r="FE20" s="7">
        <v>9.1912000000000005E-4</v>
      </c>
      <c r="FF20" s="7">
        <v>9.1912000000000005E-4</v>
      </c>
      <c r="FG20" s="7">
        <v>1.8382400000000001E-3</v>
      </c>
      <c r="FH20" s="7">
        <v>9.1912000000000005E-4</v>
      </c>
      <c r="FI20" s="7">
        <v>9.1912000000000005E-4</v>
      </c>
      <c r="FJ20" s="7">
        <v>0</v>
      </c>
      <c r="FK20" s="51">
        <v>2.75735E-3</v>
      </c>
      <c r="FL20" s="7">
        <v>9.1912000000000005E-4</v>
      </c>
      <c r="FM20" s="7">
        <v>9.1912000000000005E-4</v>
      </c>
      <c r="FN20" s="7">
        <v>1.8382400000000001E-3</v>
      </c>
      <c r="FO20" s="7">
        <v>9.1912000000000005E-4</v>
      </c>
      <c r="FP20" s="7">
        <v>0</v>
      </c>
      <c r="FQ20" s="51">
        <v>3.6764699999999998E-3</v>
      </c>
      <c r="FR20" s="7">
        <v>1.8382400000000001E-3</v>
      </c>
      <c r="FS20" s="7">
        <v>1.8382400000000001E-3</v>
      </c>
      <c r="FT20" s="7">
        <v>1.8382400000000001E-3</v>
      </c>
      <c r="FU20" s="7">
        <v>1.8382400000000001E-3</v>
      </c>
      <c r="FV20" s="7">
        <v>9.1912000000000005E-4</v>
      </c>
      <c r="FW20" s="7">
        <v>9.1912000000000005E-4</v>
      </c>
      <c r="FX20" s="7">
        <v>9.1912000000000005E-4</v>
      </c>
      <c r="FY20" s="7">
        <v>1.8382400000000001E-3</v>
      </c>
      <c r="FZ20" s="51">
        <v>2.75735E-3</v>
      </c>
      <c r="GA20" s="7">
        <v>0</v>
      </c>
      <c r="GB20" s="7">
        <v>0</v>
      </c>
      <c r="GC20" s="51">
        <v>2.75735E-3</v>
      </c>
      <c r="GD20" s="7">
        <v>0</v>
      </c>
      <c r="GE20" s="7">
        <v>1.8382400000000001E-3</v>
      </c>
      <c r="GF20" s="7">
        <v>0</v>
      </c>
      <c r="GG20" s="7">
        <v>0</v>
      </c>
      <c r="GH20" s="7">
        <v>0</v>
      </c>
      <c r="GI20" s="7">
        <v>1.8382400000000001E-3</v>
      </c>
      <c r="GJ20" s="7">
        <v>1.8382400000000001E-3</v>
      </c>
      <c r="GK20" s="7">
        <v>1.8382400000000001E-3</v>
      </c>
      <c r="GL20" s="7">
        <v>9.1912000000000005E-4</v>
      </c>
      <c r="GM20" s="7">
        <v>0</v>
      </c>
      <c r="GN20" s="7">
        <v>0</v>
      </c>
      <c r="GO20" s="7">
        <v>0</v>
      </c>
      <c r="GP20" s="7">
        <v>0</v>
      </c>
      <c r="GQ20" s="7">
        <v>1.8382400000000001E-3</v>
      </c>
      <c r="GR20" s="7">
        <v>0</v>
      </c>
      <c r="GS20" s="7">
        <v>9.1912000000000005E-4</v>
      </c>
      <c r="GT20" s="7">
        <v>0</v>
      </c>
      <c r="GU20" s="51">
        <v>3.6764699999999998E-3</v>
      </c>
      <c r="GV20" s="7">
        <v>0</v>
      </c>
      <c r="GW20" s="7">
        <v>0</v>
      </c>
      <c r="GX20" s="7">
        <v>0</v>
      </c>
      <c r="GY20" s="51">
        <v>2.75735E-3</v>
      </c>
      <c r="GZ20" s="7">
        <v>9.1912000000000005E-4</v>
      </c>
      <c r="HA20" s="7">
        <v>1.8382400000000001E-3</v>
      </c>
      <c r="HB20" s="51">
        <v>3.6764699999999998E-3</v>
      </c>
      <c r="HC20" s="7">
        <v>1.8382400000000001E-3</v>
      </c>
      <c r="HD20" s="7">
        <v>0</v>
      </c>
      <c r="HE20" s="7">
        <v>1.8382400000000001E-3</v>
      </c>
      <c r="HF20" s="7">
        <v>9.1912000000000005E-4</v>
      </c>
      <c r="HG20" s="7">
        <v>1.8382400000000001E-3</v>
      </c>
      <c r="HH20" s="7">
        <v>9.1912000000000005E-4</v>
      </c>
      <c r="HI20" s="7">
        <v>0</v>
      </c>
      <c r="HJ20" s="7">
        <v>0</v>
      </c>
      <c r="HK20" s="7">
        <v>0</v>
      </c>
      <c r="HL20" s="7">
        <v>9.1912000000000005E-4</v>
      </c>
      <c r="HM20" s="7">
        <v>9.1912000000000005E-4</v>
      </c>
      <c r="HN20" s="7">
        <v>9.1912000000000005E-4</v>
      </c>
      <c r="HO20" s="7">
        <v>0</v>
      </c>
      <c r="HP20" s="7">
        <v>0</v>
      </c>
      <c r="HQ20" s="7">
        <v>0</v>
      </c>
      <c r="HR20" s="7">
        <v>0</v>
      </c>
      <c r="HS20" s="7">
        <v>0</v>
      </c>
      <c r="HT20" s="7">
        <v>9.1912000000000005E-4</v>
      </c>
      <c r="HU20" s="51">
        <v>4.5955900000000001E-3</v>
      </c>
      <c r="HV20" s="7">
        <v>0</v>
      </c>
      <c r="HW20" s="7">
        <v>9.1912000000000005E-4</v>
      </c>
    </row>
    <row r="21" spans="2:231" x14ac:dyDescent="0.35">
      <c r="B21" s="35" t="s">
        <v>1098</v>
      </c>
      <c r="C21" s="35">
        <v>3</v>
      </c>
      <c r="D21" s="36">
        <v>0</v>
      </c>
      <c r="E21" s="1" t="s">
        <v>406</v>
      </c>
      <c r="I21" s="33" t="s">
        <v>338</v>
      </c>
      <c r="J21" s="33"/>
      <c r="K21" s="33"/>
      <c r="L21" s="33"/>
      <c r="M21" s="34">
        <v>3.3697200000000001E-3</v>
      </c>
      <c r="N21" s="34">
        <v>6.7394400000000002E-3</v>
      </c>
      <c r="O21" s="51">
        <v>7.9963240000000005E-2</v>
      </c>
      <c r="P21" s="51">
        <v>1.1948530000000001E-2</v>
      </c>
      <c r="Q21" s="7">
        <v>2.75735E-3</v>
      </c>
      <c r="R21" s="7">
        <v>1.8382400000000001E-3</v>
      </c>
      <c r="S21" s="7">
        <v>5.5147099999999999E-3</v>
      </c>
      <c r="T21" s="7">
        <v>3.6764699999999998E-3</v>
      </c>
      <c r="U21" s="7">
        <v>6.4338199999999998E-3</v>
      </c>
      <c r="V21" s="7">
        <v>3.6764699999999998E-3</v>
      </c>
      <c r="W21" s="51">
        <v>7.3529399999999996E-3</v>
      </c>
      <c r="X21" s="7">
        <v>6.4338199999999998E-3</v>
      </c>
      <c r="Y21" s="51">
        <v>7.3529399999999996E-3</v>
      </c>
      <c r="Z21" s="7">
        <v>5.5147099999999999E-3</v>
      </c>
      <c r="AA21" s="7">
        <v>5.5147099999999999E-3</v>
      </c>
      <c r="AB21" s="7">
        <v>3.6764699999999998E-3</v>
      </c>
      <c r="AC21" s="51">
        <v>8.2720599999999995E-3</v>
      </c>
      <c r="AD21" s="7">
        <v>9.1912000000000005E-4</v>
      </c>
      <c r="AE21" s="7">
        <v>2.75735E-3</v>
      </c>
      <c r="AF21" s="7">
        <v>5.5147099999999999E-3</v>
      </c>
      <c r="AG21" s="7">
        <v>4.5955900000000001E-3</v>
      </c>
      <c r="AH21" s="7">
        <v>5.5147099999999999E-3</v>
      </c>
      <c r="AI21" s="7">
        <v>4.5955900000000001E-3</v>
      </c>
      <c r="AJ21" s="7">
        <v>5.5147099999999999E-3</v>
      </c>
      <c r="AK21" s="7">
        <v>6.4338199999999998E-3</v>
      </c>
      <c r="AL21" s="7">
        <v>1.8382400000000001E-3</v>
      </c>
      <c r="AM21" s="7">
        <v>1.8382400000000001E-3</v>
      </c>
      <c r="AN21" s="7">
        <v>1.8382400000000001E-3</v>
      </c>
      <c r="AO21" s="7">
        <v>2.75735E-3</v>
      </c>
      <c r="AP21" s="7">
        <v>3.6764699999999998E-3</v>
      </c>
      <c r="AQ21" s="7">
        <v>3.6764699999999998E-3</v>
      </c>
      <c r="AR21" s="7">
        <v>3.6764699999999998E-3</v>
      </c>
      <c r="AS21" s="7">
        <v>6.4338199999999998E-3</v>
      </c>
      <c r="AT21" s="7">
        <v>3.6764699999999998E-3</v>
      </c>
      <c r="AU21" s="7">
        <v>4.5955900000000001E-3</v>
      </c>
      <c r="AV21" s="7">
        <v>4.5955900000000001E-3</v>
      </c>
      <c r="AW21" s="7">
        <v>3.6764699999999998E-3</v>
      </c>
      <c r="AX21" s="7">
        <v>2.75735E-3</v>
      </c>
      <c r="AY21" s="51">
        <v>9.1911800000000002E-3</v>
      </c>
      <c r="AZ21" s="7">
        <v>1.8382400000000001E-3</v>
      </c>
      <c r="BA21" s="7">
        <v>2.75735E-3</v>
      </c>
      <c r="BB21" s="7">
        <v>9.1912000000000005E-4</v>
      </c>
      <c r="BC21" s="7">
        <v>4.5955900000000001E-3</v>
      </c>
      <c r="BD21" s="7">
        <v>5.5147099999999999E-3</v>
      </c>
      <c r="BE21" s="7">
        <v>1.8382400000000001E-3</v>
      </c>
      <c r="BF21" s="7">
        <v>6.4338199999999998E-3</v>
      </c>
      <c r="BG21" s="51">
        <v>9.1911800000000002E-3</v>
      </c>
      <c r="BH21" s="7">
        <v>5.5147099999999999E-3</v>
      </c>
      <c r="BI21" s="7">
        <v>4.5955900000000001E-3</v>
      </c>
      <c r="BJ21" s="7">
        <v>3.6764699999999998E-3</v>
      </c>
      <c r="BK21" s="7">
        <v>3.6764699999999998E-3</v>
      </c>
      <c r="BL21" s="7">
        <v>3.6764699999999998E-3</v>
      </c>
      <c r="BM21" s="7">
        <v>4.5955900000000001E-3</v>
      </c>
      <c r="BN21" s="7">
        <v>1.8382400000000001E-3</v>
      </c>
      <c r="BO21" s="7">
        <v>3.6764699999999998E-3</v>
      </c>
      <c r="BP21" s="7">
        <v>4.5955900000000001E-3</v>
      </c>
      <c r="BQ21" s="7">
        <v>1.8382400000000001E-3</v>
      </c>
      <c r="BR21" s="7">
        <v>5.5147099999999999E-3</v>
      </c>
      <c r="BS21" s="7">
        <v>3.6764699999999998E-3</v>
      </c>
      <c r="BT21" s="7">
        <v>3.6764699999999998E-3</v>
      </c>
      <c r="BU21" s="7">
        <v>3.6764699999999998E-3</v>
      </c>
      <c r="BV21" s="7">
        <v>5.5147099999999999E-3</v>
      </c>
      <c r="BW21" s="7">
        <v>3.6764699999999998E-3</v>
      </c>
      <c r="BX21" s="7">
        <v>3.6764699999999998E-3</v>
      </c>
      <c r="BY21" s="7">
        <v>4.5955900000000001E-3</v>
      </c>
      <c r="BZ21" s="7">
        <v>2.75735E-3</v>
      </c>
      <c r="CA21" s="7">
        <v>5.5147099999999999E-3</v>
      </c>
      <c r="CB21" s="7">
        <v>3.6764699999999998E-3</v>
      </c>
      <c r="CC21" s="7">
        <v>2.75735E-3</v>
      </c>
      <c r="CD21" s="7">
        <v>3.6764699999999998E-3</v>
      </c>
      <c r="CE21" s="51">
        <v>1.0110289999999999E-2</v>
      </c>
      <c r="CF21" s="7">
        <v>3.6764699999999998E-3</v>
      </c>
      <c r="CG21" s="51">
        <v>7.3529399999999996E-3</v>
      </c>
      <c r="CH21" s="7">
        <v>1.8382400000000001E-3</v>
      </c>
      <c r="CI21" s="7">
        <v>9.1912000000000005E-4</v>
      </c>
      <c r="CJ21" s="7">
        <v>2.75735E-3</v>
      </c>
      <c r="CK21" s="7">
        <v>6.4338199999999998E-3</v>
      </c>
      <c r="CL21" s="7">
        <v>3.6764699999999998E-3</v>
      </c>
      <c r="CM21" s="7">
        <v>3.6764699999999998E-3</v>
      </c>
      <c r="CN21" s="7">
        <v>2.75735E-3</v>
      </c>
      <c r="CO21" s="7">
        <v>1.8382400000000001E-3</v>
      </c>
      <c r="CP21" s="7">
        <v>4.5955900000000001E-3</v>
      </c>
      <c r="CQ21" s="7">
        <v>4.5955900000000001E-3</v>
      </c>
      <c r="CR21" s="7">
        <v>4.5955900000000001E-3</v>
      </c>
      <c r="CS21" s="7">
        <v>2.75735E-3</v>
      </c>
      <c r="CT21" s="7">
        <v>1.8382400000000001E-3</v>
      </c>
      <c r="CU21" s="7">
        <v>1.8382400000000001E-3</v>
      </c>
      <c r="CV21" s="7">
        <v>5.5147099999999999E-3</v>
      </c>
      <c r="CW21" s="7">
        <v>1.8382400000000001E-3</v>
      </c>
      <c r="CX21" s="7">
        <v>2.75735E-3</v>
      </c>
      <c r="CY21" s="7">
        <v>5.5147099999999999E-3</v>
      </c>
      <c r="CZ21" s="7">
        <v>2.75735E-3</v>
      </c>
      <c r="DA21" s="7">
        <v>4.5955900000000001E-3</v>
      </c>
      <c r="DB21" s="7">
        <v>2.78035E-3</v>
      </c>
      <c r="DC21" s="7">
        <v>3.6764699999999998E-3</v>
      </c>
      <c r="DD21" s="7">
        <v>1.8382400000000001E-3</v>
      </c>
      <c r="DE21" s="7">
        <v>1.8382400000000001E-3</v>
      </c>
      <c r="DF21" s="7">
        <v>3.6764699999999998E-3</v>
      </c>
      <c r="DG21" s="7">
        <v>2.75735E-3</v>
      </c>
      <c r="DH21" s="7">
        <v>4.5955900000000001E-3</v>
      </c>
      <c r="DI21" s="7">
        <v>2.75735E-3</v>
      </c>
      <c r="DJ21" s="7">
        <v>1.8382400000000001E-3</v>
      </c>
      <c r="DK21" s="7">
        <v>9.1912000000000005E-4</v>
      </c>
      <c r="DL21" s="7">
        <v>2.75735E-3</v>
      </c>
      <c r="DM21" s="7">
        <v>3.6764699999999998E-3</v>
      </c>
      <c r="DN21" s="7">
        <v>1.8382400000000001E-3</v>
      </c>
      <c r="DO21" s="7">
        <v>3.6764699999999998E-3</v>
      </c>
      <c r="DP21" s="7">
        <v>2.75735E-3</v>
      </c>
      <c r="DQ21" s="7">
        <v>3.6764699999999998E-3</v>
      </c>
      <c r="DR21" s="7">
        <v>9.1912000000000005E-4</v>
      </c>
      <c r="DS21" s="7">
        <v>2.75735E-3</v>
      </c>
      <c r="DT21" s="7">
        <v>1.8382400000000001E-3</v>
      </c>
      <c r="DU21" s="7">
        <v>4.5955900000000001E-3</v>
      </c>
      <c r="DV21" s="7">
        <v>1.8382400000000001E-3</v>
      </c>
      <c r="DW21" s="7">
        <v>3.6764699999999998E-3</v>
      </c>
      <c r="DX21" s="7">
        <v>1.8382400000000001E-3</v>
      </c>
      <c r="DY21" s="7">
        <v>2.75735E-3</v>
      </c>
      <c r="DZ21" s="7">
        <v>2.75735E-3</v>
      </c>
      <c r="EA21" s="7">
        <v>3.6764699999999998E-3</v>
      </c>
      <c r="EB21" s="7">
        <v>1.8382400000000001E-3</v>
      </c>
      <c r="EC21" s="7">
        <v>2.75735E-3</v>
      </c>
      <c r="ED21" s="7">
        <v>4.5955900000000001E-3</v>
      </c>
      <c r="EE21" s="7">
        <v>3.6764699999999998E-3</v>
      </c>
      <c r="EF21" s="7">
        <v>9.1912000000000005E-4</v>
      </c>
      <c r="EG21" s="7">
        <v>3.6764699999999998E-3</v>
      </c>
      <c r="EH21" s="7">
        <v>3.6764699999999998E-3</v>
      </c>
      <c r="EI21" s="7">
        <v>1.8382400000000001E-3</v>
      </c>
      <c r="EJ21" s="7">
        <v>5.5147099999999999E-3</v>
      </c>
      <c r="EK21" s="7">
        <v>3.6764699999999998E-3</v>
      </c>
      <c r="EL21" s="7">
        <v>3.6764699999999998E-3</v>
      </c>
      <c r="EM21" s="7">
        <v>1.8382400000000001E-3</v>
      </c>
      <c r="EN21" s="7">
        <v>6.4338199999999998E-3</v>
      </c>
      <c r="EO21" s="7">
        <v>2.75735E-3</v>
      </c>
      <c r="EP21" s="7">
        <v>2.75735E-3</v>
      </c>
      <c r="EQ21" s="7">
        <v>2.75735E-3</v>
      </c>
      <c r="ER21" s="7">
        <v>4.5955900000000001E-3</v>
      </c>
      <c r="ES21" s="7">
        <v>5.5147099999999999E-3</v>
      </c>
      <c r="ET21" s="7">
        <v>2.75735E-3</v>
      </c>
      <c r="EU21" s="7">
        <v>4.5955900000000001E-3</v>
      </c>
      <c r="EV21" s="7">
        <v>9.1912000000000005E-4</v>
      </c>
      <c r="EW21" s="7">
        <v>1.8382400000000001E-3</v>
      </c>
      <c r="EX21" s="7">
        <v>1.8382400000000001E-3</v>
      </c>
      <c r="EY21" s="7">
        <v>2.75735E-3</v>
      </c>
      <c r="EZ21" s="7">
        <v>1.8382400000000001E-3</v>
      </c>
      <c r="FA21" s="7">
        <v>4.5955900000000001E-3</v>
      </c>
      <c r="FB21" s="7">
        <v>3.6764699999999998E-3</v>
      </c>
      <c r="FC21" s="7">
        <v>3.6764699999999998E-3</v>
      </c>
      <c r="FD21" s="7">
        <v>4.5955900000000001E-3</v>
      </c>
      <c r="FE21" s="7">
        <v>5.5147099999999999E-3</v>
      </c>
      <c r="FF21" s="7">
        <v>2.75735E-3</v>
      </c>
      <c r="FG21" s="7">
        <v>5.5147099999999999E-3</v>
      </c>
      <c r="FH21" s="7">
        <v>9.1912000000000005E-4</v>
      </c>
      <c r="FI21" s="7">
        <v>3.6764699999999998E-3</v>
      </c>
      <c r="FJ21" s="7">
        <v>3.6764699999999998E-3</v>
      </c>
      <c r="FK21" s="7">
        <v>9.1912000000000005E-4</v>
      </c>
      <c r="FL21" s="7">
        <v>9.1912000000000005E-4</v>
      </c>
      <c r="FM21" s="7">
        <v>1.8382400000000001E-3</v>
      </c>
      <c r="FN21" s="7">
        <v>2.75735E-3</v>
      </c>
      <c r="FO21" s="7">
        <v>3.6764699999999998E-3</v>
      </c>
      <c r="FP21" s="7">
        <v>6.4338199999999998E-3</v>
      </c>
      <c r="FQ21" s="7">
        <v>3.6764699999999998E-3</v>
      </c>
      <c r="FR21" s="7">
        <v>3.6764699999999998E-3</v>
      </c>
      <c r="FS21" s="7">
        <v>2.75735E-3</v>
      </c>
      <c r="FT21" s="7">
        <v>1.8382400000000001E-3</v>
      </c>
      <c r="FU21" s="7">
        <v>9.1912000000000005E-4</v>
      </c>
      <c r="FV21" s="7">
        <v>9.1912000000000005E-4</v>
      </c>
      <c r="FW21" s="7">
        <v>9.1912000000000005E-4</v>
      </c>
      <c r="FX21" s="7">
        <v>1.8382400000000001E-3</v>
      </c>
      <c r="FY21" s="7">
        <v>2.75735E-3</v>
      </c>
      <c r="FZ21" s="7">
        <v>1.8382400000000001E-3</v>
      </c>
      <c r="GA21" s="7">
        <v>1.8382400000000001E-3</v>
      </c>
      <c r="GB21" s="7">
        <v>9.1912000000000005E-4</v>
      </c>
      <c r="GC21" s="7">
        <v>1.8382400000000001E-3</v>
      </c>
      <c r="GD21" s="7">
        <v>1.8382400000000001E-3</v>
      </c>
      <c r="GE21" s="7">
        <v>3.6764699999999998E-3</v>
      </c>
      <c r="GF21" s="7">
        <v>3.6764699999999998E-3</v>
      </c>
      <c r="GG21" s="7">
        <v>1.8382400000000001E-3</v>
      </c>
      <c r="GH21" s="7">
        <v>1.8382400000000001E-3</v>
      </c>
      <c r="GI21" s="7">
        <v>9.1912000000000005E-4</v>
      </c>
      <c r="GJ21" s="7">
        <v>1.8382400000000001E-3</v>
      </c>
      <c r="GK21" s="7">
        <v>9.1912000000000005E-4</v>
      </c>
      <c r="GL21" s="7">
        <v>3.6764699999999998E-3</v>
      </c>
      <c r="GM21" s="7">
        <v>1.8382400000000001E-3</v>
      </c>
      <c r="GN21" s="7">
        <v>1.8382400000000001E-3</v>
      </c>
      <c r="GO21" s="7">
        <v>4.5955900000000001E-3</v>
      </c>
      <c r="GP21" s="7">
        <v>1.8382400000000001E-3</v>
      </c>
      <c r="GQ21" s="7">
        <v>1.8382400000000001E-3</v>
      </c>
      <c r="GR21" s="7">
        <v>9.1912000000000005E-4</v>
      </c>
      <c r="GS21" s="7">
        <v>9.1912000000000005E-4</v>
      </c>
      <c r="GT21" s="7">
        <v>9.1912000000000005E-4</v>
      </c>
      <c r="GU21" s="7">
        <v>1.8382400000000001E-3</v>
      </c>
      <c r="GV21" s="7">
        <v>2.75735E-3</v>
      </c>
      <c r="GW21" s="7">
        <v>2.75735E-3</v>
      </c>
      <c r="GX21" s="7">
        <v>2.75735E-3</v>
      </c>
      <c r="GY21" s="7">
        <v>3.6764699999999998E-3</v>
      </c>
      <c r="GZ21" s="7">
        <v>9.1912000000000005E-4</v>
      </c>
      <c r="HA21" s="7">
        <v>1.8382400000000001E-3</v>
      </c>
      <c r="HB21" s="7">
        <v>1.8382400000000001E-3</v>
      </c>
      <c r="HC21" s="7">
        <v>9.1912000000000005E-4</v>
      </c>
      <c r="HD21" s="7">
        <v>9.1912000000000005E-4</v>
      </c>
      <c r="HE21" s="7">
        <v>3.6764699999999998E-3</v>
      </c>
      <c r="HF21" s="7">
        <v>3.6764699999999998E-3</v>
      </c>
      <c r="HG21" s="7">
        <v>1.8382400000000001E-3</v>
      </c>
      <c r="HH21" s="7">
        <v>3.6764699999999998E-3</v>
      </c>
      <c r="HI21" s="7">
        <v>4.5955900000000001E-3</v>
      </c>
      <c r="HJ21" s="7">
        <v>4.5955900000000001E-3</v>
      </c>
      <c r="HK21" s="7">
        <v>9.1912000000000005E-4</v>
      </c>
      <c r="HL21" s="7">
        <v>9.1912000000000005E-4</v>
      </c>
      <c r="HM21" s="7">
        <v>2.75735E-3</v>
      </c>
      <c r="HN21" s="7">
        <v>1.8382400000000001E-3</v>
      </c>
      <c r="HO21" s="7">
        <v>1.8382400000000001E-3</v>
      </c>
      <c r="HP21" s="7">
        <v>9.1912000000000005E-4</v>
      </c>
      <c r="HQ21" s="7">
        <v>3.6764699999999998E-3</v>
      </c>
      <c r="HR21" s="7">
        <v>2.75735E-3</v>
      </c>
      <c r="HS21" s="7">
        <v>2.75735E-3</v>
      </c>
      <c r="HT21" s="7">
        <v>2.75735E-3</v>
      </c>
      <c r="HU21" s="7">
        <v>1.8382400000000001E-3</v>
      </c>
      <c r="HV21" s="7">
        <v>9.1912000000000005E-4</v>
      </c>
      <c r="HW21" s="7">
        <v>1.8382400000000001E-3</v>
      </c>
    </row>
    <row r="22" spans="2:231" x14ac:dyDescent="0.35">
      <c r="B22" s="35" t="s">
        <v>1099</v>
      </c>
      <c r="C22" s="35">
        <v>3</v>
      </c>
      <c r="D22" s="36">
        <v>0</v>
      </c>
      <c r="E22" s="1" t="s">
        <v>406</v>
      </c>
      <c r="I22" s="35" t="s">
        <v>1092</v>
      </c>
      <c r="J22" s="35"/>
      <c r="K22" s="35"/>
      <c r="L22" s="35"/>
      <c r="M22" s="36">
        <v>1.9429999999999999E-5</v>
      </c>
      <c r="N22" s="36">
        <v>3.8859999999999997E-5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51">
        <v>9.1912000000000005E-4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51">
        <v>9.1912000000000005E-4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51">
        <v>9.1912000000000005E-4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 s="7">
        <v>0</v>
      </c>
      <c r="GV22" s="7">
        <v>0</v>
      </c>
      <c r="GW22" s="7">
        <v>0</v>
      </c>
      <c r="GX22" s="7">
        <v>0</v>
      </c>
      <c r="GY22" s="7">
        <v>0</v>
      </c>
      <c r="GZ22" s="7">
        <v>0</v>
      </c>
      <c r="HA22" s="7">
        <v>0</v>
      </c>
      <c r="HB22" s="7">
        <v>0</v>
      </c>
      <c r="HC22" s="7">
        <v>0</v>
      </c>
      <c r="HD22" s="7">
        <v>0</v>
      </c>
      <c r="HE22" s="7">
        <v>0</v>
      </c>
      <c r="HF22" s="7">
        <v>0</v>
      </c>
      <c r="HG22" s="7">
        <v>0</v>
      </c>
      <c r="HH22" s="7">
        <v>0</v>
      </c>
      <c r="HI22" s="7">
        <v>0</v>
      </c>
      <c r="HJ22" s="7">
        <v>0</v>
      </c>
      <c r="HK22" s="7">
        <v>0</v>
      </c>
      <c r="HL22" s="7">
        <v>0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0</v>
      </c>
      <c r="HS22" s="7">
        <v>0</v>
      </c>
      <c r="HT22" s="7">
        <v>0</v>
      </c>
      <c r="HU22" s="7">
        <v>0</v>
      </c>
      <c r="HV22" s="7">
        <v>0</v>
      </c>
      <c r="HW22" s="7">
        <v>0</v>
      </c>
    </row>
    <row r="23" spans="2:231" x14ac:dyDescent="0.35">
      <c r="B23" s="35" t="s">
        <v>1100</v>
      </c>
      <c r="C23" s="35">
        <v>53</v>
      </c>
      <c r="D23" s="36">
        <v>2.0000000000000001E-4</v>
      </c>
      <c r="E23" s="1" t="s">
        <v>406</v>
      </c>
      <c r="I23" s="35" t="s">
        <v>1094</v>
      </c>
      <c r="J23" s="35"/>
      <c r="K23" s="35"/>
      <c r="L23" s="35"/>
      <c r="M23" s="36">
        <v>4.7615E-4</v>
      </c>
      <c r="N23" s="36">
        <v>9.523E-4</v>
      </c>
      <c r="O23" s="7">
        <v>9.1912000000000005E-4</v>
      </c>
      <c r="P23" s="51">
        <v>7.3529399999999996E-3</v>
      </c>
      <c r="Q23" s="7">
        <v>0</v>
      </c>
      <c r="R23" s="7">
        <v>9.1912000000000005E-4</v>
      </c>
      <c r="S23" s="7">
        <v>0</v>
      </c>
      <c r="T23" s="7">
        <v>0</v>
      </c>
      <c r="U23" s="51">
        <v>2.75735E-3</v>
      </c>
      <c r="V23" s="7">
        <v>0</v>
      </c>
      <c r="W23" s="7">
        <v>0</v>
      </c>
      <c r="X23" s="7">
        <v>0</v>
      </c>
      <c r="Y23" s="7">
        <v>0</v>
      </c>
      <c r="Z23" s="7">
        <v>9.1912000000000005E-4</v>
      </c>
      <c r="AA23" s="7">
        <v>9.1912000000000005E-4</v>
      </c>
      <c r="AB23" s="51">
        <v>1.8382400000000001E-3</v>
      </c>
      <c r="AC23" s="7">
        <v>0</v>
      </c>
      <c r="AD23" s="51">
        <v>1.8382400000000001E-3</v>
      </c>
      <c r="AE23" s="7">
        <v>0</v>
      </c>
      <c r="AF23" s="51">
        <v>1.8382400000000001E-3</v>
      </c>
      <c r="AG23" s="7">
        <v>0</v>
      </c>
      <c r="AH23" s="7">
        <v>0</v>
      </c>
      <c r="AI23" s="7">
        <v>0</v>
      </c>
      <c r="AJ23" s="51">
        <v>1.8382400000000001E-3</v>
      </c>
      <c r="AK23" s="51">
        <v>1.8382400000000001E-3</v>
      </c>
      <c r="AL23" s="7">
        <v>0</v>
      </c>
      <c r="AM23" s="7">
        <v>0</v>
      </c>
      <c r="AN23" s="51">
        <v>1.8382400000000001E-3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51">
        <v>1.8382400000000001E-3</v>
      </c>
      <c r="AW23" s="7">
        <v>0</v>
      </c>
      <c r="AX23" s="7">
        <v>0</v>
      </c>
      <c r="AY23" s="7">
        <v>9.1912000000000005E-4</v>
      </c>
      <c r="AZ23" s="51">
        <v>1.8382400000000001E-3</v>
      </c>
      <c r="BA23" s="51">
        <v>4.5955900000000001E-3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51">
        <v>1.8382400000000001E-3</v>
      </c>
      <c r="BI23" s="7">
        <v>9.1912000000000005E-4</v>
      </c>
      <c r="BJ23" s="7">
        <v>0</v>
      </c>
      <c r="BK23" s="7">
        <v>0</v>
      </c>
      <c r="BL23" s="7">
        <v>9.1912000000000005E-4</v>
      </c>
      <c r="BM23" s="7">
        <v>0</v>
      </c>
      <c r="BN23" s="7">
        <v>0</v>
      </c>
      <c r="BO23" s="7">
        <v>0</v>
      </c>
      <c r="BP23" s="51">
        <v>4.5955900000000001E-3</v>
      </c>
      <c r="BQ23" s="7">
        <v>9.1912000000000005E-4</v>
      </c>
      <c r="BR23" s="51">
        <v>2.75735E-3</v>
      </c>
      <c r="BS23" s="7">
        <v>9.1912000000000005E-4</v>
      </c>
      <c r="BT23" s="7">
        <v>9.1912000000000005E-4</v>
      </c>
      <c r="BU23" s="7">
        <v>9.1912000000000005E-4</v>
      </c>
      <c r="BV23" s="7">
        <v>9.1912000000000005E-4</v>
      </c>
      <c r="BW23" s="7">
        <v>0</v>
      </c>
      <c r="BX23" s="7">
        <v>0</v>
      </c>
      <c r="BY23" s="7">
        <v>0</v>
      </c>
      <c r="BZ23" s="7">
        <v>0</v>
      </c>
      <c r="CA23" s="51">
        <v>1.8382400000000001E-3</v>
      </c>
      <c r="CB23" s="7">
        <v>0</v>
      </c>
      <c r="CC23" s="51">
        <v>1.8382400000000001E-3</v>
      </c>
      <c r="CD23" s="7">
        <v>0</v>
      </c>
      <c r="CE23" s="7">
        <v>0</v>
      </c>
      <c r="CF23" s="7">
        <v>9.1912000000000005E-4</v>
      </c>
      <c r="CG23" s="7">
        <v>9.1912000000000005E-4</v>
      </c>
      <c r="CH23" s="51">
        <v>1.8382400000000001E-3</v>
      </c>
      <c r="CI23" s="7">
        <v>9.1912000000000005E-4</v>
      </c>
      <c r="CJ23" s="7">
        <v>9.1912000000000005E-4</v>
      </c>
      <c r="CK23" s="51">
        <v>1.8382400000000001E-3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9.1912000000000005E-4</v>
      </c>
      <c r="CR23" s="7">
        <v>9.1912000000000005E-4</v>
      </c>
      <c r="CS23" s="7">
        <v>0</v>
      </c>
      <c r="CT23" s="7">
        <v>0</v>
      </c>
      <c r="CU23" s="7">
        <v>0</v>
      </c>
      <c r="CV23" s="7">
        <v>9.1912000000000005E-4</v>
      </c>
      <c r="CW23" s="7">
        <v>0</v>
      </c>
      <c r="CX23" s="7">
        <v>0</v>
      </c>
      <c r="CY23" s="51">
        <v>2.75735E-3</v>
      </c>
      <c r="CZ23" s="7">
        <v>0</v>
      </c>
      <c r="DA23" s="7">
        <v>0</v>
      </c>
      <c r="DB23" s="7">
        <v>0</v>
      </c>
      <c r="DC23" s="7">
        <v>9.1912000000000005E-4</v>
      </c>
      <c r="DD23" s="7">
        <v>0</v>
      </c>
      <c r="DE23" s="7">
        <v>9.1912000000000005E-4</v>
      </c>
      <c r="DF23" s="7">
        <v>0</v>
      </c>
      <c r="DG23" s="7">
        <v>0</v>
      </c>
      <c r="DH23" s="51">
        <v>2.75735E-3</v>
      </c>
      <c r="DI23" s="7">
        <v>0</v>
      </c>
      <c r="DJ23" s="7">
        <v>0</v>
      </c>
      <c r="DK23" s="7">
        <v>0</v>
      </c>
      <c r="DL23" s="51">
        <v>1.8382400000000001E-3</v>
      </c>
      <c r="DM23" s="7">
        <v>9.1912000000000005E-4</v>
      </c>
      <c r="DN23" s="51">
        <v>1.8382400000000001E-3</v>
      </c>
      <c r="DO23" s="51">
        <v>2.75735E-3</v>
      </c>
      <c r="DP23" s="7">
        <v>0</v>
      </c>
      <c r="DQ23" s="7">
        <v>0</v>
      </c>
      <c r="DR23" s="51">
        <v>3.6764699999999998E-3</v>
      </c>
      <c r="DS23" s="7">
        <v>9.1912000000000005E-4</v>
      </c>
      <c r="DT23" s="7">
        <v>9.1912000000000005E-4</v>
      </c>
      <c r="DU23" s="7">
        <v>0</v>
      </c>
      <c r="DV23" s="7">
        <v>9.1912000000000005E-4</v>
      </c>
      <c r="DW23" s="7">
        <v>9.1912000000000005E-4</v>
      </c>
      <c r="DX23" s="7">
        <v>0</v>
      </c>
      <c r="DY23" s="7">
        <v>9.1912000000000005E-4</v>
      </c>
      <c r="DZ23" s="7">
        <v>0</v>
      </c>
      <c r="EA23" s="7">
        <v>9.1912000000000005E-4</v>
      </c>
      <c r="EB23" s="51">
        <v>1.8382400000000001E-3</v>
      </c>
      <c r="EC23" s="7">
        <v>9.1912000000000005E-4</v>
      </c>
      <c r="ED23" s="7">
        <v>0</v>
      </c>
      <c r="EE23" s="7">
        <v>0</v>
      </c>
      <c r="EF23" s="7">
        <v>9.1912000000000005E-4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9.1912000000000005E-4</v>
      </c>
      <c r="EM23" s="7">
        <v>9.1912000000000005E-4</v>
      </c>
      <c r="EN23" s="7">
        <v>0</v>
      </c>
      <c r="EO23" s="7">
        <v>0</v>
      </c>
      <c r="EP23" s="7">
        <v>0</v>
      </c>
      <c r="EQ23" s="7">
        <v>0</v>
      </c>
      <c r="ER23" s="51">
        <v>1.8382400000000001E-3</v>
      </c>
      <c r="ES23" s="7">
        <v>0</v>
      </c>
      <c r="ET23" s="7">
        <v>0</v>
      </c>
      <c r="EU23" s="7">
        <v>0</v>
      </c>
      <c r="EV23" s="51">
        <v>4.5955900000000001E-3</v>
      </c>
      <c r="EW23" s="7">
        <v>0</v>
      </c>
      <c r="EX23" s="51">
        <v>2.75735E-3</v>
      </c>
      <c r="EY23" s="7">
        <v>9.1912000000000005E-4</v>
      </c>
      <c r="EZ23" s="7">
        <v>0</v>
      </c>
      <c r="FA23" s="7">
        <v>9.1912000000000005E-4</v>
      </c>
      <c r="FB23" s="7">
        <v>9.1912000000000005E-4</v>
      </c>
      <c r="FC23" s="7">
        <v>0</v>
      </c>
      <c r="FD23" s="7">
        <v>0</v>
      </c>
      <c r="FE23" s="51">
        <v>2.75735E-3</v>
      </c>
      <c r="FF23" s="7">
        <v>0</v>
      </c>
      <c r="FG23" s="7">
        <v>0</v>
      </c>
      <c r="FH23" s="7">
        <v>9.1912000000000005E-4</v>
      </c>
      <c r="FI23" s="7">
        <v>0</v>
      </c>
      <c r="FJ23" s="7">
        <v>0</v>
      </c>
      <c r="FK23" s="7">
        <v>0</v>
      </c>
      <c r="FL23" s="7">
        <v>0</v>
      </c>
      <c r="FM23" s="51">
        <v>1.8382400000000001E-3</v>
      </c>
      <c r="FN23" s="7">
        <v>9.1912000000000005E-4</v>
      </c>
      <c r="FO23" s="7">
        <v>0</v>
      </c>
      <c r="FP23" s="7">
        <v>9.1912000000000005E-4</v>
      </c>
      <c r="FQ23" s="7">
        <v>0</v>
      </c>
      <c r="FR23" s="51">
        <v>8.2720599999999995E-3</v>
      </c>
      <c r="FS23" s="7">
        <v>0</v>
      </c>
      <c r="FT23" s="7">
        <v>9.1912000000000005E-4</v>
      </c>
      <c r="FU23" s="7">
        <v>0</v>
      </c>
      <c r="FV23" s="7">
        <v>0</v>
      </c>
      <c r="FW23" s="51">
        <v>2.75735E-3</v>
      </c>
      <c r="FX23" s="7">
        <v>0</v>
      </c>
      <c r="FY23" s="7">
        <v>0</v>
      </c>
      <c r="FZ23" s="7">
        <v>0</v>
      </c>
      <c r="GA23" s="7">
        <v>0</v>
      </c>
      <c r="GB23" s="51">
        <v>2.75735E-3</v>
      </c>
      <c r="GC23" s="51">
        <v>1.8382400000000001E-3</v>
      </c>
      <c r="GD23" s="7">
        <v>9.1912000000000005E-4</v>
      </c>
      <c r="GE23" s="7">
        <v>0</v>
      </c>
      <c r="GF23" s="7">
        <v>9.1912000000000005E-4</v>
      </c>
      <c r="GG23" s="7">
        <v>0</v>
      </c>
      <c r="GH23" s="7">
        <v>9.1912000000000005E-4</v>
      </c>
      <c r="GI23" s="7">
        <v>9.1912000000000005E-4</v>
      </c>
      <c r="GJ23" s="7">
        <v>0</v>
      </c>
      <c r="GK23" s="7">
        <v>9.1912000000000005E-4</v>
      </c>
      <c r="GL23" s="7">
        <v>0</v>
      </c>
      <c r="GM23" s="7">
        <v>0</v>
      </c>
      <c r="GN23" s="7">
        <v>9.1912000000000005E-4</v>
      </c>
      <c r="GO23" s="7">
        <v>9.1912000000000005E-4</v>
      </c>
      <c r="GP23" s="7">
        <v>9.1912000000000005E-4</v>
      </c>
      <c r="GQ23" s="7">
        <v>0</v>
      </c>
      <c r="GR23" s="7">
        <v>9.1912000000000005E-4</v>
      </c>
      <c r="GS23" s="7">
        <v>0</v>
      </c>
      <c r="GT23" s="7">
        <v>9.1912000000000005E-4</v>
      </c>
      <c r="GU23" s="7">
        <v>9.1912000000000005E-4</v>
      </c>
      <c r="GV23" s="7">
        <v>0</v>
      </c>
      <c r="GW23" s="7">
        <v>0</v>
      </c>
      <c r="GX23" s="51">
        <v>2.75735E-3</v>
      </c>
      <c r="GY23" s="51">
        <v>1.8382400000000001E-3</v>
      </c>
      <c r="GZ23" s="7">
        <v>0</v>
      </c>
      <c r="HA23" s="7">
        <v>0</v>
      </c>
      <c r="HB23" s="7">
        <v>0</v>
      </c>
      <c r="HC23" s="7">
        <v>9.1912000000000005E-4</v>
      </c>
      <c r="HD23" s="7">
        <v>9.1912000000000005E-4</v>
      </c>
      <c r="HE23" s="7">
        <v>0</v>
      </c>
      <c r="HF23" s="7">
        <v>0</v>
      </c>
      <c r="HG23" s="7">
        <v>0</v>
      </c>
      <c r="HH23" s="7">
        <v>9.1912000000000005E-4</v>
      </c>
      <c r="HI23" s="7">
        <v>0</v>
      </c>
      <c r="HJ23" s="7">
        <v>0</v>
      </c>
      <c r="HK23" s="7">
        <v>0</v>
      </c>
      <c r="HL23" s="51">
        <v>1.8382400000000001E-3</v>
      </c>
      <c r="HM23" s="7">
        <v>0</v>
      </c>
      <c r="HN23" s="7">
        <v>9.1912000000000005E-4</v>
      </c>
      <c r="HO23" s="7">
        <v>0</v>
      </c>
      <c r="HP23" s="7">
        <v>0</v>
      </c>
      <c r="HQ23" s="51">
        <v>2.75735E-3</v>
      </c>
      <c r="HR23" s="7">
        <v>0</v>
      </c>
      <c r="HS23" s="7">
        <v>0</v>
      </c>
      <c r="HT23" s="7">
        <v>9.1912000000000005E-4</v>
      </c>
      <c r="HU23" s="7">
        <v>0</v>
      </c>
      <c r="HV23" s="7">
        <v>0</v>
      </c>
      <c r="HW23" s="7">
        <v>0</v>
      </c>
    </row>
    <row r="24" spans="2:231" x14ac:dyDescent="0.35">
      <c r="B24" s="35" t="s">
        <v>1101</v>
      </c>
      <c r="C24" s="35">
        <v>20</v>
      </c>
      <c r="D24" s="36">
        <v>1E-4</v>
      </c>
      <c r="E24" s="1" t="s">
        <v>406</v>
      </c>
      <c r="I24" s="35" t="s">
        <v>1096</v>
      </c>
      <c r="J24" s="35"/>
      <c r="K24" s="35"/>
      <c r="L24" s="35"/>
      <c r="M24" s="36">
        <v>3.7922999999999999E-4</v>
      </c>
      <c r="N24" s="36">
        <v>7.5845999999999997E-4</v>
      </c>
      <c r="O24" s="51">
        <v>9.1912000000000005E-4</v>
      </c>
      <c r="P24" s="51">
        <v>7.3529399999999996E-3</v>
      </c>
      <c r="Q24" s="51">
        <v>2.75735E-3</v>
      </c>
      <c r="R24" s="51">
        <v>1.8382400000000001E-3</v>
      </c>
      <c r="S24" s="7">
        <v>0</v>
      </c>
      <c r="T24" s="51">
        <v>3.6764699999999998E-3</v>
      </c>
      <c r="U24" s="7">
        <v>0</v>
      </c>
      <c r="V24" s="51">
        <v>9.1912000000000005E-4</v>
      </c>
      <c r="W24" s="51">
        <v>9.1912000000000005E-4</v>
      </c>
      <c r="X24" s="7">
        <v>0</v>
      </c>
      <c r="Y24" s="7">
        <v>0</v>
      </c>
      <c r="Z24" s="7">
        <v>0</v>
      </c>
      <c r="AA24" s="51">
        <v>9.1912000000000005E-4</v>
      </c>
      <c r="AB24" s="7">
        <v>0</v>
      </c>
      <c r="AC24" s="51">
        <v>1.8382400000000001E-3</v>
      </c>
      <c r="AD24" s="7">
        <v>0</v>
      </c>
      <c r="AE24" s="7">
        <v>0</v>
      </c>
      <c r="AF24" s="7">
        <v>0</v>
      </c>
      <c r="AG24" s="7">
        <v>0</v>
      </c>
      <c r="AH24" s="51">
        <v>9.1912000000000005E-4</v>
      </c>
      <c r="AI24" s="7">
        <v>0</v>
      </c>
      <c r="AJ24" s="7">
        <v>0</v>
      </c>
      <c r="AK24" s="51">
        <v>4.5955900000000001E-3</v>
      </c>
      <c r="AL24" s="7">
        <v>0</v>
      </c>
      <c r="AM24" s="51">
        <v>9.1912000000000005E-4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51">
        <v>9.1912000000000005E-4</v>
      </c>
      <c r="AU24" s="51">
        <v>1.8382400000000001E-3</v>
      </c>
      <c r="AV24" s="7">
        <v>0</v>
      </c>
      <c r="AW24" s="7">
        <v>0</v>
      </c>
      <c r="AX24" s="51">
        <v>9.1912000000000005E-4</v>
      </c>
      <c r="AY24" s="7">
        <v>0</v>
      </c>
      <c r="AZ24" s="51">
        <v>9.1912000000000005E-4</v>
      </c>
      <c r="BA24" s="7">
        <v>0</v>
      </c>
      <c r="BB24" s="7">
        <v>0</v>
      </c>
      <c r="BC24" s="7">
        <v>0</v>
      </c>
      <c r="BD24" s="51">
        <v>9.1912000000000005E-4</v>
      </c>
      <c r="BE24" s="7">
        <v>0</v>
      </c>
      <c r="BF24" s="51">
        <v>9.1912000000000005E-4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51">
        <v>9.1912000000000005E-4</v>
      </c>
      <c r="BM24" s="7">
        <v>0</v>
      </c>
      <c r="BN24" s="51">
        <v>9.1912000000000005E-4</v>
      </c>
      <c r="BO24" s="7">
        <v>0</v>
      </c>
      <c r="BP24" s="7">
        <v>0</v>
      </c>
      <c r="BQ24" s="51">
        <v>9.1912000000000005E-4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51">
        <v>2.75735E-3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51">
        <v>9.1912000000000005E-4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51">
        <v>9.1912000000000005E-4</v>
      </c>
      <c r="CW24" s="7">
        <v>0</v>
      </c>
      <c r="CX24" s="7">
        <v>0</v>
      </c>
      <c r="CY24" s="7">
        <v>0</v>
      </c>
      <c r="CZ24" s="51">
        <v>1.8382400000000001E-3</v>
      </c>
      <c r="DA24" s="51">
        <v>1.8382400000000001E-3</v>
      </c>
      <c r="DB24" s="51">
        <v>9.2677999999999999E-4</v>
      </c>
      <c r="DC24" s="7">
        <v>0</v>
      </c>
      <c r="DD24" s="7">
        <v>0</v>
      </c>
      <c r="DE24" s="7">
        <v>0</v>
      </c>
      <c r="DF24" s="51">
        <v>9.1912000000000005E-4</v>
      </c>
      <c r="DG24" s="51">
        <v>1.8382400000000001E-3</v>
      </c>
      <c r="DH24" s="7">
        <v>0</v>
      </c>
      <c r="DI24" s="7">
        <v>0</v>
      </c>
      <c r="DJ24" s="7">
        <v>0</v>
      </c>
      <c r="DK24" s="51">
        <v>1.8382400000000001E-3</v>
      </c>
      <c r="DL24" s="51">
        <v>9.1912000000000005E-4</v>
      </c>
      <c r="DM24" s="7">
        <v>0</v>
      </c>
      <c r="DN24" s="7">
        <v>0</v>
      </c>
      <c r="DO24" s="7">
        <v>0</v>
      </c>
      <c r="DP24" s="51">
        <v>9.1912000000000005E-4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51">
        <v>1.8382400000000001E-3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51">
        <v>9.1912000000000005E-4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51">
        <v>9.1912000000000005E-4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51">
        <v>9.1912000000000005E-4</v>
      </c>
      <c r="EW24" s="7">
        <v>0</v>
      </c>
      <c r="EX24" s="7">
        <v>0</v>
      </c>
      <c r="EY24" s="7">
        <v>0</v>
      </c>
      <c r="EZ24" s="51">
        <v>9.1912000000000005E-4</v>
      </c>
      <c r="FA24" s="7">
        <v>0</v>
      </c>
      <c r="FB24" s="7">
        <v>0</v>
      </c>
      <c r="FC24" s="7">
        <v>0</v>
      </c>
      <c r="FD24" s="7">
        <v>0</v>
      </c>
      <c r="FE24" s="51">
        <v>9.1912000000000005E-4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51">
        <v>9.1912000000000005E-4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51">
        <v>9.1912000000000005E-4</v>
      </c>
      <c r="GA24" s="51">
        <v>9.1912000000000005E-4</v>
      </c>
      <c r="GB24" s="7">
        <v>0</v>
      </c>
      <c r="GC24" s="7">
        <v>0</v>
      </c>
      <c r="GD24" s="51">
        <v>9.1912000000000005E-4</v>
      </c>
      <c r="GE24" s="7">
        <v>0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0</v>
      </c>
      <c r="GQ24" s="51">
        <v>9.1912000000000005E-4</v>
      </c>
      <c r="GR24" s="7">
        <v>0</v>
      </c>
      <c r="GS24" s="7">
        <v>0</v>
      </c>
      <c r="GT24" s="7">
        <v>0</v>
      </c>
      <c r="GU24" s="7">
        <v>0</v>
      </c>
      <c r="GV24" s="7">
        <v>0</v>
      </c>
      <c r="GW24" s="7">
        <v>0</v>
      </c>
      <c r="GX24" s="51">
        <v>9.1912000000000005E-4</v>
      </c>
      <c r="GY24" s="7">
        <v>0</v>
      </c>
      <c r="GZ24" s="7">
        <v>0</v>
      </c>
      <c r="HA24" s="7">
        <v>0</v>
      </c>
      <c r="HB24" s="7">
        <v>0</v>
      </c>
      <c r="HC24" s="7">
        <v>0</v>
      </c>
      <c r="HD24" s="7">
        <v>0</v>
      </c>
      <c r="HE24" s="7">
        <v>0</v>
      </c>
      <c r="HF24" s="51">
        <v>1.8382400000000001E-3</v>
      </c>
      <c r="HG24" s="7">
        <v>0</v>
      </c>
      <c r="HH24" s="51">
        <v>9.1912000000000005E-4</v>
      </c>
      <c r="HI24" s="7">
        <v>0</v>
      </c>
      <c r="HJ24" s="7">
        <v>0</v>
      </c>
      <c r="HK24" s="7">
        <v>0</v>
      </c>
      <c r="HL24" s="7">
        <v>0</v>
      </c>
      <c r="HM24" s="7">
        <v>0</v>
      </c>
      <c r="HN24" s="7">
        <v>0</v>
      </c>
      <c r="HO24" s="7">
        <v>0</v>
      </c>
      <c r="HP24" s="7">
        <v>0</v>
      </c>
      <c r="HQ24" s="7">
        <v>0</v>
      </c>
      <c r="HR24" s="7">
        <v>0</v>
      </c>
      <c r="HS24" s="7">
        <v>0</v>
      </c>
      <c r="HT24" s="7">
        <v>0</v>
      </c>
      <c r="HU24" s="7">
        <v>0</v>
      </c>
      <c r="HV24" s="7">
        <v>0</v>
      </c>
      <c r="HW24" s="7">
        <v>0</v>
      </c>
    </row>
    <row r="25" spans="2:231" x14ac:dyDescent="0.35">
      <c r="B25" s="35" t="s">
        <v>1102</v>
      </c>
      <c r="C25" s="35">
        <v>236</v>
      </c>
      <c r="D25" s="36">
        <v>1E-3</v>
      </c>
      <c r="E25" s="1" t="s">
        <v>406</v>
      </c>
      <c r="I25" s="35" t="s">
        <v>1097</v>
      </c>
      <c r="J25" s="35"/>
      <c r="K25" s="35"/>
      <c r="L25" s="35"/>
      <c r="M25" s="36">
        <v>5.5470000000000003E-5</v>
      </c>
      <c r="N25" s="36">
        <v>1.1094000000000001E-4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51">
        <v>9.1912000000000005E-4</v>
      </c>
      <c r="AH25" s="7">
        <v>0</v>
      </c>
      <c r="AI25" s="7">
        <v>0</v>
      </c>
      <c r="AJ25" s="7">
        <v>0</v>
      </c>
      <c r="AK25" s="7">
        <v>0</v>
      </c>
      <c r="AL25" s="51">
        <v>9.1912000000000005E-4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51">
        <v>9.1912000000000005E-4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51">
        <v>9.1912000000000005E-4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51">
        <v>9.1912000000000005E-4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  <c r="GI25" s="51">
        <v>9.1912000000000005E-4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 s="7">
        <v>0</v>
      </c>
      <c r="GV25" s="7">
        <v>0</v>
      </c>
      <c r="GW25" s="7">
        <v>0</v>
      </c>
      <c r="GX25" s="7">
        <v>0</v>
      </c>
      <c r="GY25" s="7">
        <v>0</v>
      </c>
      <c r="GZ25" s="7">
        <v>0</v>
      </c>
      <c r="HA25" s="7">
        <v>0</v>
      </c>
      <c r="HB25" s="7">
        <v>0</v>
      </c>
      <c r="HC25" s="7">
        <v>0</v>
      </c>
      <c r="HD25" s="7">
        <v>0</v>
      </c>
      <c r="HE25" s="7">
        <v>0</v>
      </c>
      <c r="HF25" s="7">
        <v>0</v>
      </c>
      <c r="HG25" s="7">
        <v>0</v>
      </c>
      <c r="HH25" s="7">
        <v>0</v>
      </c>
      <c r="HI25" s="7">
        <v>0</v>
      </c>
      <c r="HJ25" s="7">
        <v>0</v>
      </c>
      <c r="HK25" s="7">
        <v>0</v>
      </c>
      <c r="HL25" s="7">
        <v>0</v>
      </c>
      <c r="HM25" s="7">
        <v>0</v>
      </c>
      <c r="HN25" s="7">
        <v>0</v>
      </c>
      <c r="HO25" s="7">
        <v>0</v>
      </c>
      <c r="HP25" s="51">
        <v>9.1912000000000005E-4</v>
      </c>
      <c r="HQ25" s="51">
        <v>9.1912000000000005E-4</v>
      </c>
      <c r="HR25" s="7">
        <v>0</v>
      </c>
      <c r="HS25" s="7">
        <v>0</v>
      </c>
      <c r="HT25" s="7">
        <v>0</v>
      </c>
      <c r="HU25" s="7">
        <v>0</v>
      </c>
      <c r="HV25" s="7">
        <v>0</v>
      </c>
      <c r="HW25" s="7">
        <v>0</v>
      </c>
    </row>
    <row r="26" spans="2:231" x14ac:dyDescent="0.35">
      <c r="B26" s="37" t="s">
        <v>625</v>
      </c>
      <c r="C26" s="37">
        <v>42</v>
      </c>
      <c r="D26" s="38">
        <v>2.0000000000000001E-4</v>
      </c>
      <c r="E26" s="1" t="s">
        <v>625</v>
      </c>
      <c r="I26" s="35" t="s">
        <v>1098</v>
      </c>
      <c r="J26" s="35"/>
      <c r="K26" s="35"/>
      <c r="L26" s="35"/>
      <c r="M26" s="36">
        <v>2.2019999999999999E-5</v>
      </c>
      <c r="N26" s="36">
        <v>4.4039999999999998E-5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51">
        <v>9.1912000000000005E-4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51">
        <v>9.1912000000000005E-4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7">
        <v>0</v>
      </c>
      <c r="HG26" s="7">
        <v>0</v>
      </c>
      <c r="HH26" s="7">
        <v>0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51">
        <v>9.1912000000000005E-4</v>
      </c>
      <c r="HO26" s="7">
        <v>0</v>
      </c>
      <c r="HP26" s="7">
        <v>0</v>
      </c>
      <c r="HQ26" s="7">
        <v>0</v>
      </c>
      <c r="HR26" s="7">
        <v>0</v>
      </c>
      <c r="HS26" s="7">
        <v>0</v>
      </c>
      <c r="HT26" s="7">
        <v>0</v>
      </c>
      <c r="HU26" s="7">
        <v>0</v>
      </c>
      <c r="HV26" s="7">
        <v>0</v>
      </c>
      <c r="HW26" s="7">
        <v>0</v>
      </c>
    </row>
    <row r="27" spans="2:231" x14ac:dyDescent="0.35">
      <c r="B27" s="39" t="s">
        <v>262</v>
      </c>
      <c r="C27" s="39">
        <v>164</v>
      </c>
      <c r="D27" s="40">
        <v>6.9999999999999999E-4</v>
      </c>
      <c r="E27" s="1" t="s">
        <v>262</v>
      </c>
      <c r="I27" s="35" t="s">
        <v>1099</v>
      </c>
      <c r="J27" s="35"/>
      <c r="K27" s="35"/>
      <c r="L27" s="35"/>
      <c r="M27" s="36">
        <v>1.554E-5</v>
      </c>
      <c r="N27" s="36">
        <v>3.1080000000000001E-5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51">
        <v>9.1912000000000005E-4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51">
        <v>1.8382400000000001E-3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 s="7">
        <v>0</v>
      </c>
      <c r="GV27" s="7">
        <v>0</v>
      </c>
      <c r="GW27" s="7">
        <v>0</v>
      </c>
      <c r="GX27" s="7">
        <v>0</v>
      </c>
      <c r="GY27" s="7">
        <v>0</v>
      </c>
      <c r="GZ27" s="7">
        <v>0</v>
      </c>
      <c r="HA27" s="7">
        <v>0</v>
      </c>
      <c r="HB27" s="7">
        <v>0</v>
      </c>
      <c r="HC27" s="7">
        <v>0</v>
      </c>
      <c r="HD27" s="7">
        <v>0</v>
      </c>
      <c r="HE27" s="7">
        <v>0</v>
      </c>
      <c r="HF27" s="7">
        <v>0</v>
      </c>
      <c r="HG27" s="7">
        <v>0</v>
      </c>
      <c r="HH27" s="7">
        <v>0</v>
      </c>
      <c r="HI27" s="7">
        <v>0</v>
      </c>
      <c r="HJ27" s="7">
        <v>0</v>
      </c>
      <c r="HK27" s="7">
        <v>0</v>
      </c>
      <c r="HL27" s="7">
        <v>0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0</v>
      </c>
      <c r="HS27" s="7">
        <v>0</v>
      </c>
      <c r="HT27" s="7">
        <v>0</v>
      </c>
      <c r="HU27" s="7">
        <v>0</v>
      </c>
      <c r="HV27" s="7">
        <v>0</v>
      </c>
      <c r="HW27" s="7">
        <v>0</v>
      </c>
    </row>
    <row r="28" spans="2:231" x14ac:dyDescent="0.35">
      <c r="B28" s="41" t="s">
        <v>628</v>
      </c>
      <c r="C28" s="41">
        <v>20</v>
      </c>
      <c r="D28" s="42">
        <v>1E-4</v>
      </c>
      <c r="E28" s="1" t="s">
        <v>628</v>
      </c>
      <c r="I28" s="35" t="s">
        <v>1100</v>
      </c>
      <c r="J28" s="35"/>
      <c r="K28" s="35"/>
      <c r="L28" s="35"/>
      <c r="M28" s="36">
        <v>2.2858000000000001E-4</v>
      </c>
      <c r="N28" s="36">
        <v>4.5716000000000002E-4</v>
      </c>
      <c r="O28" s="7">
        <v>0</v>
      </c>
      <c r="P28" s="7">
        <v>0</v>
      </c>
      <c r="Q28" s="51">
        <v>9.1912000000000005E-4</v>
      </c>
      <c r="R28" s="7">
        <v>0</v>
      </c>
      <c r="S28" s="7">
        <v>0</v>
      </c>
      <c r="T28" s="51">
        <v>1.8382400000000001E-3</v>
      </c>
      <c r="U28" s="51">
        <v>9.1912000000000005E-4</v>
      </c>
      <c r="V28" s="7">
        <v>0</v>
      </c>
      <c r="W28" s="51">
        <v>9.1912000000000005E-4</v>
      </c>
      <c r="X28" s="7">
        <v>0</v>
      </c>
      <c r="Y28" s="7">
        <v>0</v>
      </c>
      <c r="Z28" s="51">
        <v>9.1912000000000005E-4</v>
      </c>
      <c r="AA28" s="7">
        <v>0</v>
      </c>
      <c r="AB28" s="51">
        <v>9.1912000000000005E-4</v>
      </c>
      <c r="AC28" s="7">
        <v>0</v>
      </c>
      <c r="AD28" s="51">
        <v>9.1912000000000005E-4</v>
      </c>
      <c r="AE28" s="51">
        <v>9.1912000000000005E-4</v>
      </c>
      <c r="AF28" s="7">
        <v>0</v>
      </c>
      <c r="AG28" s="51">
        <v>9.1912000000000005E-4</v>
      </c>
      <c r="AH28" s="7">
        <v>0</v>
      </c>
      <c r="AI28" s="7">
        <v>0</v>
      </c>
      <c r="AJ28" s="7">
        <v>0</v>
      </c>
      <c r="AK28" s="7">
        <v>0</v>
      </c>
      <c r="AL28" s="51">
        <v>9.1912000000000005E-4</v>
      </c>
      <c r="AM28" s="51">
        <v>9.1912000000000005E-4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51">
        <v>9.1912000000000005E-4</v>
      </c>
      <c r="AV28" s="51">
        <v>9.1912000000000005E-4</v>
      </c>
      <c r="AW28" s="7">
        <v>0</v>
      </c>
      <c r="AX28" s="51">
        <v>9.1912000000000005E-4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51">
        <v>9.1912000000000005E-4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51">
        <v>9.1912000000000005E-4</v>
      </c>
      <c r="BQ28" s="7">
        <v>0</v>
      </c>
      <c r="BR28" s="7">
        <v>0</v>
      </c>
      <c r="BS28" s="7">
        <v>0</v>
      </c>
      <c r="BT28" s="51">
        <v>9.1912000000000005E-4</v>
      </c>
      <c r="BU28" s="7">
        <v>0</v>
      </c>
      <c r="BV28" s="51">
        <v>9.1912000000000005E-4</v>
      </c>
      <c r="BW28" s="7">
        <v>0</v>
      </c>
      <c r="BX28" s="7">
        <v>0</v>
      </c>
      <c r="BY28" s="51">
        <v>9.1912000000000005E-4</v>
      </c>
      <c r="BZ28" s="51">
        <v>9.1912000000000005E-4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51">
        <v>1.8382400000000001E-3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51">
        <v>9.1912000000000005E-4</v>
      </c>
      <c r="DK28" s="51">
        <v>9.1912000000000005E-4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51">
        <v>9.1912000000000005E-4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51">
        <v>9.1912000000000005E-4</v>
      </c>
      <c r="EC28" s="7">
        <v>0</v>
      </c>
      <c r="ED28" s="7">
        <v>0</v>
      </c>
      <c r="EE28" s="7">
        <v>0</v>
      </c>
      <c r="EF28" s="51">
        <v>9.1912000000000005E-4</v>
      </c>
      <c r="EG28" s="51">
        <v>9.1912000000000005E-4</v>
      </c>
      <c r="EH28" s="51">
        <v>9.1912000000000005E-4</v>
      </c>
      <c r="EI28" s="51">
        <v>9.1912000000000005E-4</v>
      </c>
      <c r="EJ28" s="7">
        <v>0</v>
      </c>
      <c r="EK28" s="7">
        <v>0</v>
      </c>
      <c r="EL28" s="7">
        <v>0</v>
      </c>
      <c r="EM28" s="51">
        <v>9.1912000000000005E-4</v>
      </c>
      <c r="EN28" s="7">
        <v>0</v>
      </c>
      <c r="EO28" s="7">
        <v>0</v>
      </c>
      <c r="EP28" s="7">
        <v>0</v>
      </c>
      <c r="EQ28" s="7">
        <v>0</v>
      </c>
      <c r="ER28" s="51">
        <v>9.1912000000000005E-4</v>
      </c>
      <c r="ES28" s="51">
        <v>9.1912000000000005E-4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51">
        <v>9.1912000000000005E-4</v>
      </c>
      <c r="FB28" s="51">
        <v>9.1912000000000005E-4</v>
      </c>
      <c r="FC28" s="51">
        <v>9.1912000000000005E-4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51">
        <v>9.1912000000000005E-4</v>
      </c>
      <c r="FP28" s="7">
        <v>0</v>
      </c>
      <c r="FQ28" s="51">
        <v>9.1912000000000005E-4</v>
      </c>
      <c r="FR28" s="7">
        <v>0</v>
      </c>
      <c r="FS28" s="51">
        <v>9.1912000000000005E-4</v>
      </c>
      <c r="FT28" s="51">
        <v>1.8382400000000001E-3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51">
        <v>9.1912000000000005E-4</v>
      </c>
      <c r="GA28" s="7">
        <v>0</v>
      </c>
      <c r="GB28" s="7">
        <v>0</v>
      </c>
      <c r="GC28" s="7">
        <v>0</v>
      </c>
      <c r="GD28" s="7">
        <v>0</v>
      </c>
      <c r="GE28" s="7">
        <v>0</v>
      </c>
      <c r="GF28" s="51">
        <v>9.1912000000000005E-4</v>
      </c>
      <c r="GG28" s="7">
        <v>0</v>
      </c>
      <c r="GH28" s="7">
        <v>0</v>
      </c>
      <c r="GI28" s="7">
        <v>0</v>
      </c>
      <c r="GJ28" s="51">
        <v>9.1912000000000005E-4</v>
      </c>
      <c r="GK28" s="7">
        <v>0</v>
      </c>
      <c r="GL28" s="7">
        <v>0</v>
      </c>
      <c r="GM28" s="51">
        <v>9.1912000000000005E-4</v>
      </c>
      <c r="GN28" s="7">
        <v>0</v>
      </c>
      <c r="GO28" s="7">
        <v>0</v>
      </c>
      <c r="GP28" s="7">
        <v>0</v>
      </c>
      <c r="GQ28" s="51">
        <v>9.1912000000000005E-4</v>
      </c>
      <c r="GR28" s="7">
        <v>0</v>
      </c>
      <c r="GS28" s="7">
        <v>0</v>
      </c>
      <c r="GT28" s="51">
        <v>9.1912000000000005E-4</v>
      </c>
      <c r="GU28" s="7">
        <v>0</v>
      </c>
      <c r="GV28" s="7">
        <v>0</v>
      </c>
      <c r="GW28" s="7">
        <v>0</v>
      </c>
      <c r="GX28" s="7">
        <v>0</v>
      </c>
      <c r="GY28" s="7">
        <v>0</v>
      </c>
      <c r="GZ28" s="7">
        <v>0</v>
      </c>
      <c r="HA28" s="7">
        <v>0</v>
      </c>
      <c r="HB28" s="7">
        <v>0</v>
      </c>
      <c r="HC28" s="51">
        <v>9.1912000000000005E-4</v>
      </c>
      <c r="HD28" s="7">
        <v>0</v>
      </c>
      <c r="HE28" s="7">
        <v>0</v>
      </c>
      <c r="HF28" s="7">
        <v>0</v>
      </c>
      <c r="HG28" s="7">
        <v>0</v>
      </c>
      <c r="HH28" s="7">
        <v>0</v>
      </c>
      <c r="HI28" s="7">
        <v>0</v>
      </c>
      <c r="HJ28" s="51">
        <v>9.1912000000000005E-4</v>
      </c>
      <c r="HK28" s="7">
        <v>0</v>
      </c>
      <c r="HL28" s="7">
        <v>0</v>
      </c>
      <c r="HM28" s="7">
        <v>0</v>
      </c>
      <c r="HN28" s="7">
        <v>0</v>
      </c>
      <c r="HO28" s="51">
        <v>9.1912000000000005E-4</v>
      </c>
      <c r="HP28" s="51">
        <v>9.1912000000000005E-4</v>
      </c>
      <c r="HQ28" s="7">
        <v>0</v>
      </c>
      <c r="HR28" s="7">
        <v>0</v>
      </c>
      <c r="HS28" s="7">
        <v>0</v>
      </c>
      <c r="HT28" s="7">
        <v>0</v>
      </c>
      <c r="HU28" s="51">
        <v>9.1912000000000005E-4</v>
      </c>
      <c r="HV28" s="7">
        <v>0</v>
      </c>
      <c r="HW28" s="7">
        <v>0</v>
      </c>
    </row>
    <row r="29" spans="2:231" x14ac:dyDescent="0.35">
      <c r="B29" s="43" t="s">
        <v>1103</v>
      </c>
      <c r="C29" s="43">
        <v>14544</v>
      </c>
      <c r="D29" s="44">
        <v>6.1600000000000002E-2</v>
      </c>
      <c r="E29" s="1" t="s">
        <v>643</v>
      </c>
      <c r="I29" s="35" t="s">
        <v>1101</v>
      </c>
      <c r="J29" s="35"/>
      <c r="K29" s="35"/>
      <c r="L29" s="35"/>
      <c r="M29" s="36">
        <v>1.1245E-4</v>
      </c>
      <c r="N29" s="36">
        <v>2.2489999999999999E-4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51">
        <v>9.1912000000000005E-4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51">
        <v>9.1912000000000005E-4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51">
        <v>9.1912000000000005E-4</v>
      </c>
      <c r="AX29" s="7">
        <v>0</v>
      </c>
      <c r="AY29" s="7">
        <v>0</v>
      </c>
      <c r="AZ29" s="7">
        <v>0</v>
      </c>
      <c r="BA29" s="51">
        <v>9.1912000000000005E-4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51">
        <v>9.1912000000000005E-4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51">
        <v>9.1912000000000005E-4</v>
      </c>
      <c r="BW29" s="7">
        <v>0</v>
      </c>
      <c r="BX29" s="51">
        <v>1.8382400000000001E-3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51">
        <v>9.1912000000000005E-4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51">
        <v>9.1912000000000005E-4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51">
        <v>9.1912000000000005E-4</v>
      </c>
      <c r="EA29" s="7">
        <v>0</v>
      </c>
      <c r="EB29" s="51">
        <v>9.1912000000000005E-4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51">
        <v>9.1912000000000005E-4</v>
      </c>
      <c r="EK29" s="51">
        <v>9.1912000000000005E-4</v>
      </c>
      <c r="EL29" s="7">
        <v>0</v>
      </c>
      <c r="EM29" s="7">
        <v>0</v>
      </c>
      <c r="EN29" s="7">
        <v>0</v>
      </c>
      <c r="EO29" s="51">
        <v>9.1912000000000005E-4</v>
      </c>
      <c r="EP29" s="7">
        <v>0</v>
      </c>
      <c r="EQ29" s="51">
        <v>9.1912000000000005E-4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51">
        <v>9.1912000000000005E-4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51">
        <v>9.1912000000000005E-4</v>
      </c>
      <c r="GV29" s="7">
        <v>0</v>
      </c>
      <c r="GW29" s="7">
        <v>0</v>
      </c>
      <c r="GX29" s="7">
        <v>0</v>
      </c>
      <c r="GY29" s="7">
        <v>0</v>
      </c>
      <c r="GZ29" s="7">
        <v>0</v>
      </c>
      <c r="HA29" s="51">
        <v>9.1912000000000005E-4</v>
      </c>
      <c r="HB29" s="7">
        <v>0</v>
      </c>
      <c r="HC29" s="7">
        <v>0</v>
      </c>
      <c r="HD29" s="7">
        <v>0</v>
      </c>
      <c r="HE29" s="7">
        <v>0</v>
      </c>
      <c r="HF29" s="7">
        <v>0</v>
      </c>
      <c r="HG29" s="7">
        <v>0</v>
      </c>
      <c r="HH29" s="7">
        <v>0</v>
      </c>
      <c r="HI29" s="7">
        <v>0</v>
      </c>
      <c r="HJ29" s="7">
        <v>0</v>
      </c>
      <c r="HK29" s="51">
        <v>9.1912000000000005E-4</v>
      </c>
      <c r="HL29" s="7">
        <v>0</v>
      </c>
      <c r="HM29" s="7">
        <v>0</v>
      </c>
      <c r="HN29" s="7">
        <v>0</v>
      </c>
      <c r="HO29" s="7">
        <v>0</v>
      </c>
      <c r="HP29" s="7">
        <v>0</v>
      </c>
      <c r="HQ29" s="7">
        <v>0</v>
      </c>
      <c r="HR29" s="7">
        <v>0</v>
      </c>
      <c r="HS29" s="7">
        <v>0</v>
      </c>
      <c r="HT29" s="7">
        <v>0</v>
      </c>
      <c r="HU29" s="7">
        <v>0</v>
      </c>
      <c r="HV29" s="7">
        <v>0</v>
      </c>
      <c r="HW29" s="7">
        <v>0</v>
      </c>
    </row>
    <row r="30" spans="2:231" x14ac:dyDescent="0.35">
      <c r="B30" s="43" t="s">
        <v>1104</v>
      </c>
      <c r="C30" s="43">
        <v>180</v>
      </c>
      <c r="D30" s="44">
        <v>8.0000000000000004E-4</v>
      </c>
      <c r="E30" s="1" t="s">
        <v>643</v>
      </c>
      <c r="I30" s="35" t="s">
        <v>1102</v>
      </c>
      <c r="J30" s="35"/>
      <c r="K30" s="35"/>
      <c r="L30" s="35"/>
      <c r="M30" s="36">
        <v>1.0502899999999999E-3</v>
      </c>
      <c r="N30" s="36">
        <v>2.1005799999999999E-3</v>
      </c>
      <c r="O30" s="7">
        <v>1.8382400000000001E-3</v>
      </c>
      <c r="P30" s="7">
        <v>0</v>
      </c>
      <c r="Q30" s="7">
        <v>1.8382400000000001E-3</v>
      </c>
      <c r="R30" s="7">
        <v>1.8382400000000001E-3</v>
      </c>
      <c r="S30" s="7">
        <v>0</v>
      </c>
      <c r="T30" s="7">
        <v>9.1912000000000005E-4</v>
      </c>
      <c r="U30" s="7">
        <v>0</v>
      </c>
      <c r="V30" s="7">
        <v>0</v>
      </c>
      <c r="W30" s="7">
        <v>0</v>
      </c>
      <c r="X30" s="7">
        <v>1.8382400000000001E-3</v>
      </c>
      <c r="Y30" s="7">
        <v>9.1912000000000005E-4</v>
      </c>
      <c r="Z30" s="7">
        <v>0</v>
      </c>
      <c r="AA30" s="7">
        <v>0</v>
      </c>
      <c r="AB30" s="7">
        <v>0</v>
      </c>
      <c r="AC30" s="7">
        <v>9.1912000000000005E-4</v>
      </c>
      <c r="AD30" s="7">
        <v>0</v>
      </c>
      <c r="AE30" s="7">
        <v>1.8382400000000001E-3</v>
      </c>
      <c r="AF30" s="7">
        <v>9.1912000000000005E-4</v>
      </c>
      <c r="AG30" s="7">
        <v>9.1912000000000005E-4</v>
      </c>
      <c r="AH30" s="7">
        <v>0</v>
      </c>
      <c r="AI30" s="7">
        <v>0</v>
      </c>
      <c r="AJ30" s="51">
        <v>4.5955900000000001E-3</v>
      </c>
      <c r="AK30" s="7">
        <v>0</v>
      </c>
      <c r="AL30" s="7">
        <v>0</v>
      </c>
      <c r="AM30" s="7">
        <v>9.1912000000000005E-4</v>
      </c>
      <c r="AN30" s="7">
        <v>9.1912000000000005E-4</v>
      </c>
      <c r="AO30" s="7">
        <v>0</v>
      </c>
      <c r="AP30" s="7">
        <v>9.1912000000000005E-4</v>
      </c>
      <c r="AQ30" s="7">
        <v>0</v>
      </c>
      <c r="AR30" s="51">
        <v>3.6764699999999998E-3</v>
      </c>
      <c r="AS30" s="7">
        <v>9.1912000000000005E-4</v>
      </c>
      <c r="AT30" s="7">
        <v>9.1912000000000005E-4</v>
      </c>
      <c r="AU30" s="7">
        <v>0</v>
      </c>
      <c r="AV30" s="7">
        <v>0</v>
      </c>
      <c r="AW30" s="7">
        <v>0</v>
      </c>
      <c r="AX30" s="7">
        <v>9.1912000000000005E-4</v>
      </c>
      <c r="AY30" s="7">
        <v>0</v>
      </c>
      <c r="AZ30" s="51">
        <v>3.6764699999999998E-3</v>
      </c>
      <c r="BA30" s="7">
        <v>9.1912000000000005E-4</v>
      </c>
      <c r="BB30" s="51">
        <v>3.6764699999999998E-3</v>
      </c>
      <c r="BC30" s="7">
        <v>0</v>
      </c>
      <c r="BD30" s="7">
        <v>9.1912000000000005E-4</v>
      </c>
      <c r="BE30" s="7">
        <v>0</v>
      </c>
      <c r="BF30" s="51">
        <v>2.75735E-3</v>
      </c>
      <c r="BG30" s="7">
        <v>0</v>
      </c>
      <c r="BH30" s="7">
        <v>9.1912000000000005E-4</v>
      </c>
      <c r="BI30" s="7">
        <v>0</v>
      </c>
      <c r="BJ30" s="7">
        <v>0</v>
      </c>
      <c r="BK30" s="7">
        <v>9.1912000000000005E-4</v>
      </c>
      <c r="BL30" s="7">
        <v>0</v>
      </c>
      <c r="BM30" s="7">
        <v>9.1912000000000005E-4</v>
      </c>
      <c r="BN30" s="7">
        <v>9.1912000000000005E-4</v>
      </c>
      <c r="BO30" s="7">
        <v>0</v>
      </c>
      <c r="BP30" s="51">
        <v>3.6764699999999998E-3</v>
      </c>
      <c r="BQ30" s="7">
        <v>1.8382400000000001E-3</v>
      </c>
      <c r="BR30" s="7">
        <v>9.1912000000000005E-4</v>
      </c>
      <c r="BS30" s="7">
        <v>1.8382400000000001E-3</v>
      </c>
      <c r="BT30" s="7">
        <v>0</v>
      </c>
      <c r="BU30" s="7">
        <v>9.1912000000000005E-4</v>
      </c>
      <c r="BV30" s="7">
        <v>0</v>
      </c>
      <c r="BW30" s="7">
        <v>0</v>
      </c>
      <c r="BX30" s="7">
        <v>0</v>
      </c>
      <c r="BY30" s="7">
        <v>1.8382400000000001E-3</v>
      </c>
      <c r="BZ30" s="7">
        <v>0</v>
      </c>
      <c r="CA30" s="51">
        <v>2.75735E-3</v>
      </c>
      <c r="CB30" s="7">
        <v>9.1912000000000005E-4</v>
      </c>
      <c r="CC30" s="51">
        <v>2.75735E-3</v>
      </c>
      <c r="CD30" s="7">
        <v>0</v>
      </c>
      <c r="CE30" s="7">
        <v>9.1912000000000005E-4</v>
      </c>
      <c r="CF30" s="7">
        <v>9.1912000000000005E-4</v>
      </c>
      <c r="CG30" s="7">
        <v>9.1912000000000005E-4</v>
      </c>
      <c r="CH30" s="7">
        <v>1.8382400000000001E-3</v>
      </c>
      <c r="CI30" s="7">
        <v>0</v>
      </c>
      <c r="CJ30" s="7">
        <v>0</v>
      </c>
      <c r="CK30" s="7">
        <v>0</v>
      </c>
      <c r="CL30" s="7">
        <v>0</v>
      </c>
      <c r="CM30" s="51">
        <v>2.75735E-3</v>
      </c>
      <c r="CN30" s="51">
        <v>2.75735E-3</v>
      </c>
      <c r="CO30" s="7">
        <v>0</v>
      </c>
      <c r="CP30" s="7">
        <v>1.8382400000000001E-3</v>
      </c>
      <c r="CQ30" s="7">
        <v>9.1912000000000005E-4</v>
      </c>
      <c r="CR30" s="7">
        <v>0</v>
      </c>
      <c r="CS30" s="7">
        <v>9.1912000000000005E-4</v>
      </c>
      <c r="CT30" s="7">
        <v>9.1912000000000005E-4</v>
      </c>
      <c r="CU30" s="7">
        <v>9.1912000000000005E-4</v>
      </c>
      <c r="CV30" s="7">
        <v>9.1912000000000005E-4</v>
      </c>
      <c r="CW30" s="7">
        <v>9.1912000000000005E-4</v>
      </c>
      <c r="CX30" s="7">
        <v>0</v>
      </c>
      <c r="CY30" s="7">
        <v>0</v>
      </c>
      <c r="CZ30" s="7">
        <v>0</v>
      </c>
      <c r="DA30" s="7">
        <v>9.1912000000000005E-4</v>
      </c>
      <c r="DB30" s="7">
        <v>0</v>
      </c>
      <c r="DC30" s="7">
        <v>1.8382400000000001E-3</v>
      </c>
      <c r="DD30" s="51">
        <v>2.75735E-3</v>
      </c>
      <c r="DE30" s="51">
        <v>3.6764699999999998E-3</v>
      </c>
      <c r="DF30" s="7">
        <v>0</v>
      </c>
      <c r="DG30" s="7">
        <v>0</v>
      </c>
      <c r="DH30" s="7">
        <v>9.1912000000000005E-4</v>
      </c>
      <c r="DI30" s="7">
        <v>0</v>
      </c>
      <c r="DJ30" s="7">
        <v>1.8382400000000001E-3</v>
      </c>
      <c r="DK30" s="7">
        <v>9.1912000000000005E-4</v>
      </c>
      <c r="DL30" s="7">
        <v>9.1912000000000005E-4</v>
      </c>
      <c r="DM30" s="7">
        <v>9.1912000000000005E-4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9.1912000000000005E-4</v>
      </c>
      <c r="DW30" s="7">
        <v>1.8382400000000001E-3</v>
      </c>
      <c r="DX30" s="7">
        <v>0</v>
      </c>
      <c r="DY30" s="7">
        <v>9.1912000000000005E-4</v>
      </c>
      <c r="DZ30" s="7">
        <v>9.1912000000000005E-4</v>
      </c>
      <c r="EA30" s="51">
        <v>2.75735E-3</v>
      </c>
      <c r="EB30" s="7">
        <v>0</v>
      </c>
      <c r="EC30" s="7">
        <v>9.1912000000000005E-4</v>
      </c>
      <c r="ED30" s="7">
        <v>1.8382400000000001E-3</v>
      </c>
      <c r="EE30" s="7">
        <v>9.1912000000000005E-4</v>
      </c>
      <c r="EF30" s="7">
        <v>9.1912000000000005E-4</v>
      </c>
      <c r="EG30" s="7">
        <v>0</v>
      </c>
      <c r="EH30" s="7">
        <v>9.1912000000000005E-4</v>
      </c>
      <c r="EI30" s="7">
        <v>0</v>
      </c>
      <c r="EJ30" s="7">
        <v>1.8382400000000001E-3</v>
      </c>
      <c r="EK30" s="51">
        <v>3.6764699999999998E-3</v>
      </c>
      <c r="EL30" s="7">
        <v>9.1912000000000005E-4</v>
      </c>
      <c r="EM30" s="7">
        <v>1.8382400000000001E-3</v>
      </c>
      <c r="EN30" s="7">
        <v>0</v>
      </c>
      <c r="EO30" s="7">
        <v>1.8382400000000001E-3</v>
      </c>
      <c r="EP30" s="7">
        <v>9.1912000000000005E-4</v>
      </c>
      <c r="EQ30" s="7">
        <v>0</v>
      </c>
      <c r="ER30" s="51">
        <v>2.75735E-3</v>
      </c>
      <c r="ES30" s="7">
        <v>9.1912000000000005E-4</v>
      </c>
      <c r="ET30" s="51">
        <v>3.6764699999999998E-3</v>
      </c>
      <c r="EU30" s="7">
        <v>9.1912000000000005E-4</v>
      </c>
      <c r="EV30" s="7">
        <v>9.1912000000000005E-4</v>
      </c>
      <c r="EW30" s="51">
        <v>3.6764699999999998E-3</v>
      </c>
      <c r="EX30" s="7">
        <v>0</v>
      </c>
      <c r="EY30" s="7">
        <v>0</v>
      </c>
      <c r="EZ30" s="7">
        <v>9.1912000000000005E-4</v>
      </c>
      <c r="FA30" s="7">
        <v>0</v>
      </c>
      <c r="FB30" s="7">
        <v>1.8382400000000001E-3</v>
      </c>
      <c r="FC30" s="7">
        <v>9.1912000000000005E-4</v>
      </c>
      <c r="FD30" s="7">
        <v>9.1912000000000005E-4</v>
      </c>
      <c r="FE30" s="7">
        <v>9.1912000000000005E-4</v>
      </c>
      <c r="FF30" s="7">
        <v>1.8382400000000001E-3</v>
      </c>
      <c r="FG30" s="7">
        <v>9.1912000000000005E-4</v>
      </c>
      <c r="FH30" s="7">
        <v>9.1912000000000005E-4</v>
      </c>
      <c r="FI30" s="7">
        <v>0</v>
      </c>
      <c r="FJ30" s="7">
        <v>0</v>
      </c>
      <c r="FK30" s="7">
        <v>1.8382400000000001E-3</v>
      </c>
      <c r="FL30" s="51">
        <v>3.6764699999999998E-3</v>
      </c>
      <c r="FM30" s="7">
        <v>0</v>
      </c>
      <c r="FN30" s="7">
        <v>0</v>
      </c>
      <c r="FO30" s="51">
        <v>3.6764699999999998E-3</v>
      </c>
      <c r="FP30" s="7">
        <v>9.1912000000000005E-4</v>
      </c>
      <c r="FQ30" s="51">
        <v>2.75735E-3</v>
      </c>
      <c r="FR30" s="7">
        <v>1.8382400000000001E-3</v>
      </c>
      <c r="FS30" s="7">
        <v>0</v>
      </c>
      <c r="FT30" s="7">
        <v>0</v>
      </c>
      <c r="FU30" s="7">
        <v>0</v>
      </c>
      <c r="FV30" s="51">
        <v>2.75735E-3</v>
      </c>
      <c r="FW30" s="7">
        <v>0</v>
      </c>
      <c r="FX30" s="7">
        <v>0</v>
      </c>
      <c r="FY30" s="7">
        <v>0</v>
      </c>
      <c r="FZ30" s="7">
        <v>9.1912000000000005E-4</v>
      </c>
      <c r="GA30" s="7">
        <v>9.1912000000000005E-4</v>
      </c>
      <c r="GB30" s="7">
        <v>0</v>
      </c>
      <c r="GC30" s="7">
        <v>9.1912000000000005E-4</v>
      </c>
      <c r="GD30" s="7">
        <v>1.8382400000000001E-3</v>
      </c>
      <c r="GE30" s="7">
        <v>9.1912000000000005E-4</v>
      </c>
      <c r="GF30" s="7">
        <v>9.1912000000000005E-4</v>
      </c>
      <c r="GG30" s="7">
        <v>9.1912000000000005E-4</v>
      </c>
      <c r="GH30" s="7">
        <v>9.1912000000000005E-4</v>
      </c>
      <c r="GI30" s="7">
        <v>0</v>
      </c>
      <c r="GJ30" s="7">
        <v>9.1912000000000005E-4</v>
      </c>
      <c r="GK30" s="7">
        <v>0</v>
      </c>
      <c r="GL30" s="7">
        <v>9.1912000000000005E-4</v>
      </c>
      <c r="GM30" s="51">
        <v>2.75735E-3</v>
      </c>
      <c r="GN30" s="7">
        <v>1.8382400000000001E-3</v>
      </c>
      <c r="GO30" s="7">
        <v>9.1912000000000005E-4</v>
      </c>
      <c r="GP30" s="51">
        <v>3.6764699999999998E-3</v>
      </c>
      <c r="GQ30" s="7">
        <v>0</v>
      </c>
      <c r="GR30" s="7">
        <v>1.8382400000000001E-3</v>
      </c>
      <c r="GS30" s="7">
        <v>9.1912000000000005E-4</v>
      </c>
      <c r="GT30" s="7">
        <v>0</v>
      </c>
      <c r="GU30" s="7">
        <v>0</v>
      </c>
      <c r="GV30" s="7">
        <v>9.1912000000000005E-4</v>
      </c>
      <c r="GW30" s="7">
        <v>9.1912000000000005E-4</v>
      </c>
      <c r="GX30" s="7">
        <v>1.8382400000000001E-3</v>
      </c>
      <c r="GY30" s="7">
        <v>0</v>
      </c>
      <c r="GZ30" s="51">
        <v>2.75735E-3</v>
      </c>
      <c r="HA30" s="51">
        <v>2.75735E-3</v>
      </c>
      <c r="HB30" s="7">
        <v>1.8382400000000001E-3</v>
      </c>
      <c r="HC30" s="7">
        <v>0</v>
      </c>
      <c r="HD30" s="7">
        <v>9.1912000000000005E-4</v>
      </c>
      <c r="HE30" s="7">
        <v>9.1912000000000005E-4</v>
      </c>
      <c r="HF30" s="7">
        <v>1.8382400000000001E-3</v>
      </c>
      <c r="HG30" s="7">
        <v>1.8382400000000001E-3</v>
      </c>
      <c r="HH30" s="51">
        <v>2.75735E-3</v>
      </c>
      <c r="HI30" s="7">
        <v>9.1912000000000005E-4</v>
      </c>
      <c r="HJ30" s="7">
        <v>1.8382400000000001E-3</v>
      </c>
      <c r="HK30" s="51">
        <v>3.6764699999999998E-3</v>
      </c>
      <c r="HL30" s="7">
        <v>1.8382400000000001E-3</v>
      </c>
      <c r="HM30" s="7">
        <v>0</v>
      </c>
      <c r="HN30" s="7">
        <v>0</v>
      </c>
      <c r="HO30" s="7">
        <v>9.1912000000000005E-4</v>
      </c>
      <c r="HP30" s="51">
        <v>2.75735E-3</v>
      </c>
      <c r="HQ30" s="51">
        <v>2.75735E-3</v>
      </c>
      <c r="HR30" s="7">
        <v>0</v>
      </c>
      <c r="HS30" s="7">
        <v>0</v>
      </c>
      <c r="HT30" s="51">
        <v>3.6764699999999998E-3</v>
      </c>
      <c r="HU30" s="7">
        <v>0</v>
      </c>
      <c r="HV30" s="7">
        <v>0</v>
      </c>
      <c r="HW30" s="7">
        <v>9.1912000000000005E-4</v>
      </c>
    </row>
    <row r="31" spans="2:231" x14ac:dyDescent="0.35">
      <c r="B31" s="43" t="s">
        <v>1105</v>
      </c>
      <c r="C31" s="43">
        <v>1050</v>
      </c>
      <c r="D31" s="44">
        <v>4.4000000000000003E-3</v>
      </c>
      <c r="E31" s="1" t="s">
        <v>643</v>
      </c>
      <c r="I31" s="37" t="s">
        <v>625</v>
      </c>
      <c r="J31" s="37"/>
      <c r="K31" s="37"/>
      <c r="L31" s="37"/>
      <c r="M31" s="38">
        <v>1.7893E-4</v>
      </c>
      <c r="N31" s="38">
        <v>3.5785999999999999E-4</v>
      </c>
      <c r="O31" s="51">
        <v>9.1912000000000005E-4</v>
      </c>
      <c r="P31" s="7">
        <v>0</v>
      </c>
      <c r="Q31" s="51">
        <v>9.1912000000000005E-4</v>
      </c>
      <c r="R31" s="7">
        <v>0</v>
      </c>
      <c r="S31" s="51">
        <v>1.8382400000000001E-3</v>
      </c>
      <c r="T31" s="7">
        <v>0</v>
      </c>
      <c r="U31" s="7">
        <v>0</v>
      </c>
      <c r="V31" s="7">
        <v>0</v>
      </c>
      <c r="W31" s="7">
        <v>0</v>
      </c>
      <c r="X31" s="51">
        <v>9.1912000000000005E-4</v>
      </c>
      <c r="Y31" s="7">
        <v>0</v>
      </c>
      <c r="Z31" s="7">
        <v>0</v>
      </c>
      <c r="AA31" s="51">
        <v>9.1912000000000005E-4</v>
      </c>
      <c r="AB31" s="7">
        <v>0</v>
      </c>
      <c r="AC31" s="7">
        <v>0</v>
      </c>
      <c r="AD31" s="51">
        <v>9.1912000000000005E-4</v>
      </c>
      <c r="AE31" s="7">
        <v>0</v>
      </c>
      <c r="AF31" s="51">
        <v>1.8382400000000001E-3</v>
      </c>
      <c r="AG31" s="7">
        <v>0</v>
      </c>
      <c r="AH31" s="7">
        <v>0</v>
      </c>
      <c r="AI31" s="51">
        <v>9.1912000000000005E-4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51">
        <v>9.1912000000000005E-4</v>
      </c>
      <c r="AP31" s="7">
        <v>0</v>
      </c>
      <c r="AQ31" s="51">
        <v>9.1912000000000005E-4</v>
      </c>
      <c r="AR31" s="7">
        <v>0</v>
      </c>
      <c r="AS31" s="7">
        <v>0</v>
      </c>
      <c r="AT31" s="51">
        <v>9.1912000000000005E-4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51">
        <v>9.1912000000000005E-4</v>
      </c>
      <c r="BI31" s="51">
        <v>9.1912000000000005E-4</v>
      </c>
      <c r="BJ31" s="51">
        <v>9.1912000000000005E-4</v>
      </c>
      <c r="BK31" s="7">
        <v>0</v>
      </c>
      <c r="BL31" s="7">
        <v>0</v>
      </c>
      <c r="BM31" s="7">
        <v>0</v>
      </c>
      <c r="BN31" s="7">
        <v>0</v>
      </c>
      <c r="BO31" s="51">
        <v>9.1912000000000005E-4</v>
      </c>
      <c r="BP31" s="7">
        <v>0</v>
      </c>
      <c r="BQ31" s="51">
        <v>9.1912000000000005E-4</v>
      </c>
      <c r="BR31" s="7">
        <v>0</v>
      </c>
      <c r="BS31" s="7">
        <v>0</v>
      </c>
      <c r="BT31" s="7">
        <v>0</v>
      </c>
      <c r="BU31" s="7">
        <v>0</v>
      </c>
      <c r="BV31" s="51">
        <v>9.1912000000000005E-4</v>
      </c>
      <c r="BW31" s="51">
        <v>9.1912000000000005E-4</v>
      </c>
      <c r="BX31" s="7">
        <v>0</v>
      </c>
      <c r="BY31" s="51">
        <v>9.1912000000000005E-4</v>
      </c>
      <c r="BZ31" s="7">
        <v>0</v>
      </c>
      <c r="CA31" s="51">
        <v>9.1912000000000005E-4</v>
      </c>
      <c r="CB31" s="7">
        <v>0</v>
      </c>
      <c r="CC31" s="7">
        <v>0</v>
      </c>
      <c r="CD31" s="7">
        <v>0</v>
      </c>
      <c r="CE31" s="51">
        <v>9.1912000000000005E-4</v>
      </c>
      <c r="CF31" s="7">
        <v>0</v>
      </c>
      <c r="CG31" s="7">
        <v>0</v>
      </c>
      <c r="CH31" s="7">
        <v>0</v>
      </c>
      <c r="CI31" s="51">
        <v>9.1912000000000005E-4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51">
        <v>9.1912000000000005E-4</v>
      </c>
      <c r="CW31" s="7">
        <v>0</v>
      </c>
      <c r="CX31" s="7">
        <v>0</v>
      </c>
      <c r="CY31" s="51">
        <v>9.1912000000000005E-4</v>
      </c>
      <c r="CZ31" s="7">
        <v>0</v>
      </c>
      <c r="DA31" s="7">
        <v>0</v>
      </c>
      <c r="DB31" s="51">
        <v>9.2677999999999999E-4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51">
        <v>9.1912000000000005E-4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51">
        <v>9.1912000000000005E-4</v>
      </c>
      <c r="EE31" s="7">
        <v>0</v>
      </c>
      <c r="EF31" s="7">
        <v>0</v>
      </c>
      <c r="EG31" s="51">
        <v>9.1912000000000005E-4</v>
      </c>
      <c r="EH31" s="7">
        <v>0</v>
      </c>
      <c r="EI31" s="7">
        <v>0</v>
      </c>
      <c r="EJ31" s="7">
        <v>0</v>
      </c>
      <c r="EK31" s="51">
        <v>9.1912000000000005E-4</v>
      </c>
      <c r="EL31" s="7">
        <v>0</v>
      </c>
      <c r="EM31" s="7">
        <v>0</v>
      </c>
      <c r="EN31" s="51">
        <v>9.1912000000000005E-4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51">
        <v>9.1912000000000005E-4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51">
        <v>9.1912000000000005E-4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51">
        <v>9.1912000000000005E-4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51">
        <v>1.8382400000000001E-3</v>
      </c>
      <c r="GU31" s="7">
        <v>0</v>
      </c>
      <c r="GV31" s="7">
        <v>0</v>
      </c>
      <c r="GW31" s="7">
        <v>0</v>
      </c>
      <c r="GX31" s="7">
        <v>0</v>
      </c>
      <c r="GY31" s="7">
        <v>0</v>
      </c>
      <c r="GZ31" s="51">
        <v>9.1912000000000005E-4</v>
      </c>
      <c r="HA31" s="7">
        <v>0</v>
      </c>
      <c r="HB31" s="7">
        <v>0</v>
      </c>
      <c r="HC31" s="7">
        <v>0</v>
      </c>
      <c r="HD31" s="7">
        <v>0</v>
      </c>
      <c r="HE31" s="7">
        <v>0</v>
      </c>
      <c r="HF31" s="51">
        <v>9.1912000000000005E-4</v>
      </c>
      <c r="HG31" s="7">
        <v>0</v>
      </c>
      <c r="HH31" s="7">
        <v>0</v>
      </c>
      <c r="HI31" s="7">
        <v>0</v>
      </c>
      <c r="HJ31" s="7">
        <v>0</v>
      </c>
      <c r="HK31" s="7">
        <v>0</v>
      </c>
      <c r="HL31" s="7">
        <v>0</v>
      </c>
      <c r="HM31" s="7">
        <v>0</v>
      </c>
      <c r="HN31" s="7">
        <v>0</v>
      </c>
      <c r="HO31" s="51">
        <v>9.1912000000000005E-4</v>
      </c>
      <c r="HP31" s="7">
        <v>0</v>
      </c>
      <c r="HQ31" s="51">
        <v>9.1912000000000005E-4</v>
      </c>
      <c r="HR31" s="7">
        <v>0</v>
      </c>
      <c r="HS31" s="7">
        <v>0</v>
      </c>
      <c r="HT31" s="7">
        <v>0</v>
      </c>
      <c r="HU31" s="7">
        <v>0</v>
      </c>
      <c r="HV31" s="7">
        <v>0</v>
      </c>
      <c r="HW31" s="51">
        <v>9.1912000000000005E-4</v>
      </c>
    </row>
    <row r="32" spans="2:231" x14ac:dyDescent="0.35">
      <c r="B32" s="43" t="s">
        <v>1106</v>
      </c>
      <c r="C32" s="43">
        <v>82</v>
      </c>
      <c r="D32" s="44">
        <v>2.9999999999999997E-4</v>
      </c>
      <c r="E32" s="1" t="s">
        <v>643</v>
      </c>
      <c r="I32" s="39" t="s">
        <v>262</v>
      </c>
      <c r="J32" s="39"/>
      <c r="K32" s="39"/>
      <c r="L32" s="39"/>
      <c r="M32" s="40">
        <v>7.3839000000000001E-4</v>
      </c>
      <c r="N32" s="40">
        <v>1.47678E-3</v>
      </c>
      <c r="O32" s="51">
        <v>5.5147099999999999E-3</v>
      </c>
      <c r="P32" s="51">
        <v>6.4338199999999998E-3</v>
      </c>
      <c r="Q32" s="7">
        <v>9.1912000000000005E-4</v>
      </c>
      <c r="R32" s="7">
        <v>0</v>
      </c>
      <c r="S32" s="7">
        <v>0</v>
      </c>
      <c r="T32" s="51">
        <v>2.75735E-3</v>
      </c>
      <c r="U32" s="51">
        <v>1.8382400000000001E-3</v>
      </c>
      <c r="V32" s="7">
        <v>9.1912000000000005E-4</v>
      </c>
      <c r="W32" s="7">
        <v>9.1912000000000005E-4</v>
      </c>
      <c r="X32" s="7">
        <v>0</v>
      </c>
      <c r="Y32" s="7">
        <v>9.1912000000000005E-4</v>
      </c>
      <c r="Z32" s="7">
        <v>0</v>
      </c>
      <c r="AA32" s="51">
        <v>1.8382400000000001E-3</v>
      </c>
      <c r="AB32" s="7">
        <v>0</v>
      </c>
      <c r="AC32" s="7">
        <v>9.1912000000000005E-4</v>
      </c>
      <c r="AD32" s="51">
        <v>1.8382400000000001E-3</v>
      </c>
      <c r="AE32" s="7">
        <v>9.1912000000000005E-4</v>
      </c>
      <c r="AF32" s="51">
        <v>3.6764699999999998E-3</v>
      </c>
      <c r="AG32" s="7">
        <v>0</v>
      </c>
      <c r="AH32" s="7">
        <v>9.1912000000000005E-4</v>
      </c>
      <c r="AI32" s="7">
        <v>9.1912000000000005E-4</v>
      </c>
      <c r="AJ32" s="7">
        <v>0</v>
      </c>
      <c r="AK32" s="7">
        <v>9.1912000000000005E-4</v>
      </c>
      <c r="AL32" s="7">
        <v>0</v>
      </c>
      <c r="AM32" s="7">
        <v>9.1912000000000005E-4</v>
      </c>
      <c r="AN32" s="7">
        <v>0</v>
      </c>
      <c r="AO32" s="7">
        <v>9.1912000000000005E-4</v>
      </c>
      <c r="AP32" s="7">
        <v>0</v>
      </c>
      <c r="AQ32" s="7">
        <v>9.1912000000000005E-4</v>
      </c>
      <c r="AR32" s="7">
        <v>0</v>
      </c>
      <c r="AS32" s="7">
        <v>9.1912000000000005E-4</v>
      </c>
      <c r="AT32" s="7">
        <v>0</v>
      </c>
      <c r="AU32" s="51">
        <v>6.4338199999999998E-3</v>
      </c>
      <c r="AV32" s="51">
        <v>2.75735E-3</v>
      </c>
      <c r="AW32" s="7">
        <v>9.1912000000000005E-4</v>
      </c>
      <c r="AX32" s="7">
        <v>9.1912000000000005E-4</v>
      </c>
      <c r="AY32" s="7">
        <v>9.1912000000000005E-4</v>
      </c>
      <c r="AZ32" s="51">
        <v>1.8382400000000001E-3</v>
      </c>
      <c r="BA32" s="51">
        <v>2.75735E-3</v>
      </c>
      <c r="BB32" s="7">
        <v>0</v>
      </c>
      <c r="BC32" s="51">
        <v>2.75735E-3</v>
      </c>
      <c r="BD32" s="7">
        <v>0</v>
      </c>
      <c r="BE32" s="7">
        <v>9.1912000000000005E-4</v>
      </c>
      <c r="BF32" s="7">
        <v>0</v>
      </c>
      <c r="BG32" s="7">
        <v>9.1912000000000005E-4</v>
      </c>
      <c r="BH32" s="51">
        <v>2.75735E-3</v>
      </c>
      <c r="BI32" s="51">
        <v>1.8382400000000001E-3</v>
      </c>
      <c r="BJ32" s="7">
        <v>9.1912000000000005E-4</v>
      </c>
      <c r="BK32" s="51">
        <v>1.8382400000000001E-3</v>
      </c>
      <c r="BL32" s="7">
        <v>0</v>
      </c>
      <c r="BM32" s="51">
        <v>3.6764699999999998E-3</v>
      </c>
      <c r="BN32" s="7">
        <v>9.1912000000000005E-4</v>
      </c>
      <c r="BO32" s="7">
        <v>0</v>
      </c>
      <c r="BP32" s="7">
        <v>0</v>
      </c>
      <c r="BQ32" s="51">
        <v>1.8382400000000001E-3</v>
      </c>
      <c r="BR32" s="7">
        <v>0</v>
      </c>
      <c r="BS32" s="7">
        <v>0</v>
      </c>
      <c r="BT32" s="7">
        <v>0</v>
      </c>
      <c r="BU32" s="7">
        <v>9.1912000000000005E-4</v>
      </c>
      <c r="BV32" s="7">
        <v>0</v>
      </c>
      <c r="BW32" s="51">
        <v>1.8382400000000001E-3</v>
      </c>
      <c r="BX32" s="7">
        <v>9.1912000000000005E-4</v>
      </c>
      <c r="BY32" s="7">
        <v>0</v>
      </c>
      <c r="BZ32" s="7">
        <v>0</v>
      </c>
      <c r="CA32" s="7">
        <v>9.1912000000000005E-4</v>
      </c>
      <c r="CB32" s="7">
        <v>9.1912000000000005E-4</v>
      </c>
      <c r="CC32" s="51">
        <v>1.8382400000000001E-3</v>
      </c>
      <c r="CD32" s="7">
        <v>0</v>
      </c>
      <c r="CE32" s="7">
        <v>9.1912000000000005E-4</v>
      </c>
      <c r="CF32" s="7">
        <v>9.1912000000000005E-4</v>
      </c>
      <c r="CG32" s="7">
        <v>9.1912000000000005E-4</v>
      </c>
      <c r="CH32" s="7">
        <v>0</v>
      </c>
      <c r="CI32" s="7">
        <v>0</v>
      </c>
      <c r="CJ32" s="7">
        <v>0</v>
      </c>
      <c r="CK32" s="7">
        <v>9.1912000000000005E-4</v>
      </c>
      <c r="CL32" s="7">
        <v>9.1912000000000005E-4</v>
      </c>
      <c r="CM32" s="7">
        <v>0</v>
      </c>
      <c r="CN32" s="51">
        <v>1.8382400000000001E-3</v>
      </c>
      <c r="CO32" s="51">
        <v>1.8382400000000001E-3</v>
      </c>
      <c r="CP32" s="7">
        <v>0</v>
      </c>
      <c r="CQ32" s="7">
        <v>0</v>
      </c>
      <c r="CR32" s="51">
        <v>1.8382400000000001E-3</v>
      </c>
      <c r="CS32" s="7">
        <v>0</v>
      </c>
      <c r="CT32" s="7">
        <v>9.1912000000000005E-4</v>
      </c>
      <c r="CU32" s="7">
        <v>9.1912000000000005E-4</v>
      </c>
      <c r="CV32" s="7">
        <v>9.1912000000000005E-4</v>
      </c>
      <c r="CW32" s="7">
        <v>9.1912000000000005E-4</v>
      </c>
      <c r="CX32" s="7">
        <v>9.1912000000000005E-4</v>
      </c>
      <c r="CY32" s="7">
        <v>0</v>
      </c>
      <c r="CZ32" s="7">
        <v>9.1912000000000005E-4</v>
      </c>
      <c r="DA32" s="7">
        <v>9.1912000000000005E-4</v>
      </c>
      <c r="DB32" s="7">
        <v>0</v>
      </c>
      <c r="DC32" s="51">
        <v>1.8382400000000001E-3</v>
      </c>
      <c r="DD32" s="7">
        <v>0</v>
      </c>
      <c r="DE32" s="7">
        <v>0</v>
      </c>
      <c r="DF32" s="7">
        <v>9.1912000000000005E-4</v>
      </c>
      <c r="DG32" s="51">
        <v>1.8382400000000001E-3</v>
      </c>
      <c r="DH32" s="7">
        <v>0</v>
      </c>
      <c r="DI32" s="51">
        <v>1.8382400000000001E-3</v>
      </c>
      <c r="DJ32" s="7">
        <v>0</v>
      </c>
      <c r="DK32" s="7">
        <v>0</v>
      </c>
      <c r="DL32" s="7">
        <v>9.1912000000000005E-4</v>
      </c>
      <c r="DM32" s="7">
        <v>9.1912000000000005E-4</v>
      </c>
      <c r="DN32" s="51">
        <v>2.75735E-3</v>
      </c>
      <c r="DO32" s="51">
        <v>2.75735E-3</v>
      </c>
      <c r="DP32" s="7">
        <v>0</v>
      </c>
      <c r="DQ32" s="7">
        <v>0</v>
      </c>
      <c r="DR32" s="7">
        <v>9.1912000000000005E-4</v>
      </c>
      <c r="DS32" s="7">
        <v>9.1912000000000005E-4</v>
      </c>
      <c r="DT32" s="7">
        <v>0</v>
      </c>
      <c r="DU32" s="51">
        <v>1.8382400000000001E-3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51">
        <v>1.8382400000000001E-3</v>
      </c>
      <c r="ED32" s="7">
        <v>0</v>
      </c>
      <c r="EE32" s="7">
        <v>9.1912000000000005E-4</v>
      </c>
      <c r="EF32" s="7">
        <v>0</v>
      </c>
      <c r="EG32" s="7">
        <v>0</v>
      </c>
      <c r="EH32" s="7">
        <v>0</v>
      </c>
      <c r="EI32" s="51">
        <v>1.8382400000000001E-3</v>
      </c>
      <c r="EJ32" s="7">
        <v>9.1912000000000005E-4</v>
      </c>
      <c r="EK32" s="7">
        <v>0</v>
      </c>
      <c r="EL32" s="7">
        <v>0</v>
      </c>
      <c r="EM32" s="7">
        <v>9.1912000000000005E-4</v>
      </c>
      <c r="EN32" s="7">
        <v>0</v>
      </c>
      <c r="EO32" s="7">
        <v>0</v>
      </c>
      <c r="EP32" s="7">
        <v>9.1912000000000005E-4</v>
      </c>
      <c r="EQ32" s="7">
        <v>9.1912000000000005E-4</v>
      </c>
      <c r="ER32" s="7">
        <v>0</v>
      </c>
      <c r="ES32" s="7">
        <v>9.1912000000000005E-4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51">
        <v>1.8382400000000001E-3</v>
      </c>
      <c r="EZ32" s="7">
        <v>9.1912000000000005E-4</v>
      </c>
      <c r="FA32" s="7">
        <v>9.1912000000000005E-4</v>
      </c>
      <c r="FB32" s="7">
        <v>9.1912000000000005E-4</v>
      </c>
      <c r="FC32" s="7">
        <v>0</v>
      </c>
      <c r="FD32" s="7">
        <v>0</v>
      </c>
      <c r="FE32" s="7">
        <v>0</v>
      </c>
      <c r="FF32" s="7">
        <v>0</v>
      </c>
      <c r="FG32" s="51">
        <v>1.8382400000000001E-3</v>
      </c>
      <c r="FH32" s="7">
        <v>0</v>
      </c>
      <c r="FI32" s="7">
        <v>0</v>
      </c>
      <c r="FJ32" s="7">
        <v>0</v>
      </c>
      <c r="FK32" s="7">
        <v>9.1912000000000005E-4</v>
      </c>
      <c r="FL32" s="7">
        <v>0</v>
      </c>
      <c r="FM32" s="7">
        <v>0</v>
      </c>
      <c r="FN32" s="7">
        <v>9.1912000000000005E-4</v>
      </c>
      <c r="FO32" s="7">
        <v>0</v>
      </c>
      <c r="FP32" s="7">
        <v>0</v>
      </c>
      <c r="FQ32" s="7">
        <v>9.1912000000000005E-4</v>
      </c>
      <c r="FR32" s="7">
        <v>9.1912000000000005E-4</v>
      </c>
      <c r="FS32" s="7">
        <v>9.1912000000000005E-4</v>
      </c>
      <c r="FT32" s="7">
        <v>9.1912000000000005E-4</v>
      </c>
      <c r="FU32" s="7">
        <v>0</v>
      </c>
      <c r="FV32" s="7">
        <v>0</v>
      </c>
      <c r="FW32" s="7">
        <v>0</v>
      </c>
      <c r="FX32" s="7">
        <v>0</v>
      </c>
      <c r="FY32" s="7">
        <v>9.1912000000000005E-4</v>
      </c>
      <c r="FZ32" s="51">
        <v>1.8382400000000001E-3</v>
      </c>
      <c r="GA32" s="7">
        <v>0</v>
      </c>
      <c r="GB32" s="7">
        <v>0</v>
      </c>
      <c r="GC32" s="7">
        <v>9.1912000000000005E-4</v>
      </c>
      <c r="GD32" s="7">
        <v>0</v>
      </c>
      <c r="GE32" s="51">
        <v>1.8382400000000001E-3</v>
      </c>
      <c r="GF32" s="7">
        <v>0</v>
      </c>
      <c r="GG32" s="7">
        <v>9.1912000000000005E-4</v>
      </c>
      <c r="GH32" s="7">
        <v>0</v>
      </c>
      <c r="GI32" s="7">
        <v>0</v>
      </c>
      <c r="GJ32" s="7">
        <v>9.1912000000000005E-4</v>
      </c>
      <c r="GK32" s="7">
        <v>0</v>
      </c>
      <c r="GL32" s="7">
        <v>9.1912000000000005E-4</v>
      </c>
      <c r="GM32" s="7">
        <v>0</v>
      </c>
      <c r="GN32" s="51">
        <v>1.8382400000000001E-3</v>
      </c>
      <c r="GO32" s="7">
        <v>0</v>
      </c>
      <c r="GP32" s="7">
        <v>0</v>
      </c>
      <c r="GQ32" s="7">
        <v>9.1912000000000005E-4</v>
      </c>
      <c r="GR32" s="7">
        <v>9.1912000000000005E-4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0</v>
      </c>
      <c r="GY32" s="7">
        <v>0</v>
      </c>
      <c r="GZ32" s="7">
        <v>0</v>
      </c>
      <c r="HA32" s="7">
        <v>0</v>
      </c>
      <c r="HB32" s="7">
        <v>0</v>
      </c>
      <c r="HC32" s="7">
        <v>0</v>
      </c>
      <c r="HD32" s="7">
        <v>0</v>
      </c>
      <c r="HE32" s="7">
        <v>9.1912000000000005E-4</v>
      </c>
      <c r="HF32" s="7">
        <v>0</v>
      </c>
      <c r="HG32" s="7">
        <v>0</v>
      </c>
      <c r="HH32" s="7">
        <v>0</v>
      </c>
      <c r="HI32" s="7">
        <v>0</v>
      </c>
      <c r="HJ32" s="7">
        <v>0</v>
      </c>
      <c r="HK32" s="7">
        <v>9.1912000000000005E-4</v>
      </c>
      <c r="HL32" s="7">
        <v>9.1912000000000005E-4</v>
      </c>
      <c r="HM32" s="7">
        <v>9.1912000000000005E-4</v>
      </c>
      <c r="HN32" s="7">
        <v>0</v>
      </c>
      <c r="HO32" s="7">
        <v>9.1912000000000005E-4</v>
      </c>
      <c r="HP32" s="7">
        <v>0</v>
      </c>
      <c r="HQ32" s="7">
        <v>0</v>
      </c>
      <c r="HR32" s="7">
        <v>9.1912000000000005E-4</v>
      </c>
      <c r="HS32" s="7">
        <v>0</v>
      </c>
      <c r="HT32" s="7">
        <v>0</v>
      </c>
      <c r="HU32" s="7">
        <v>0</v>
      </c>
      <c r="HV32" s="7">
        <v>0</v>
      </c>
      <c r="HW32" s="7">
        <v>0</v>
      </c>
    </row>
    <row r="33" spans="1:231" x14ac:dyDescent="0.35">
      <c r="B33" s="43" t="s">
        <v>1107</v>
      </c>
      <c r="C33" s="43">
        <v>287</v>
      </c>
      <c r="D33" s="44">
        <v>1.1999999999999999E-3</v>
      </c>
      <c r="E33" s="1" t="s">
        <v>643</v>
      </c>
      <c r="I33" s="41" t="s">
        <v>628</v>
      </c>
      <c r="J33" s="41"/>
      <c r="K33" s="41"/>
      <c r="L33" s="41"/>
      <c r="M33" s="42">
        <v>6.1299999999999999E-5</v>
      </c>
      <c r="N33" s="42">
        <v>1.226E-4</v>
      </c>
      <c r="O33" s="7">
        <v>0</v>
      </c>
      <c r="P33" s="51">
        <v>1.8382400000000001E-3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51">
        <v>9.1912000000000005E-4</v>
      </c>
      <c r="AB33" s="51">
        <v>9.1912000000000005E-4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51">
        <v>9.1912000000000005E-4</v>
      </c>
      <c r="AM33" s="51">
        <v>9.1912000000000005E-4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51">
        <v>9.1912000000000005E-4</v>
      </c>
      <c r="AX33" s="7">
        <v>0</v>
      </c>
      <c r="AY33" s="7">
        <v>0</v>
      </c>
      <c r="AZ33" s="7">
        <v>0</v>
      </c>
      <c r="BA33" s="7">
        <v>0</v>
      </c>
      <c r="BB33" s="51">
        <v>9.1912000000000005E-4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51">
        <v>9.1912000000000005E-4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51">
        <v>1.8382400000000001E-3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51">
        <v>9.1912000000000005E-4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51">
        <v>9.1912000000000005E-4</v>
      </c>
      <c r="ET33" s="7">
        <v>0</v>
      </c>
      <c r="EU33" s="7">
        <v>0</v>
      </c>
      <c r="EV33" s="7">
        <v>0</v>
      </c>
      <c r="EW33" s="7">
        <v>0</v>
      </c>
      <c r="EX33" s="51">
        <v>9.1912000000000005E-4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51">
        <v>9.1912000000000005E-4</v>
      </c>
      <c r="FK33" s="51">
        <v>9.1912000000000005E-4</v>
      </c>
      <c r="FL33" s="7">
        <v>0</v>
      </c>
      <c r="FM33" s="51">
        <v>9.1912000000000005E-4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51">
        <v>9.1912000000000005E-4</v>
      </c>
      <c r="FV33" s="7">
        <v>0</v>
      </c>
      <c r="FW33" s="7">
        <v>0</v>
      </c>
      <c r="FX33" s="7">
        <v>0</v>
      </c>
      <c r="FY33" s="7">
        <v>0</v>
      </c>
      <c r="FZ33" s="51">
        <v>9.1912000000000005E-4</v>
      </c>
      <c r="GA33" s="7">
        <v>0</v>
      </c>
      <c r="GB33" s="7">
        <v>0</v>
      </c>
      <c r="GC33" s="7">
        <v>0</v>
      </c>
      <c r="GD33" s="7">
        <v>0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51">
        <v>9.1912000000000005E-4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7">
        <v>0</v>
      </c>
      <c r="GZ33" s="7">
        <v>0</v>
      </c>
      <c r="HA33" s="7">
        <v>0</v>
      </c>
      <c r="HB33" s="7">
        <v>0</v>
      </c>
      <c r="HC33" s="7">
        <v>0</v>
      </c>
      <c r="HD33" s="7">
        <v>0</v>
      </c>
      <c r="HE33" s="7">
        <v>0</v>
      </c>
      <c r="HF33" s="7">
        <v>0</v>
      </c>
      <c r="HG33" s="7">
        <v>0</v>
      </c>
      <c r="HH33" s="7">
        <v>0</v>
      </c>
      <c r="HI33" s="7">
        <v>0</v>
      </c>
      <c r="HJ33" s="7">
        <v>0</v>
      </c>
      <c r="HK33" s="7">
        <v>0</v>
      </c>
      <c r="HL33" s="7">
        <v>0</v>
      </c>
      <c r="HM33" s="7">
        <v>0</v>
      </c>
      <c r="HN33" s="7">
        <v>0</v>
      </c>
      <c r="HO33" s="7">
        <v>0</v>
      </c>
      <c r="HP33" s="7">
        <v>0</v>
      </c>
      <c r="HQ33" s="7">
        <v>0</v>
      </c>
      <c r="HR33" s="7">
        <v>0</v>
      </c>
      <c r="HS33" s="7">
        <v>0</v>
      </c>
      <c r="HT33" s="7">
        <v>0</v>
      </c>
      <c r="HU33" s="7">
        <v>0</v>
      </c>
      <c r="HV33" s="7">
        <v>0</v>
      </c>
      <c r="HW33" s="7">
        <v>0</v>
      </c>
    </row>
    <row r="34" spans="1:231" x14ac:dyDescent="0.35">
      <c r="B34" s="45" t="s">
        <v>1108</v>
      </c>
      <c r="C34" s="45">
        <v>6012</v>
      </c>
      <c r="D34" s="46">
        <v>2.5499999999999998E-2</v>
      </c>
      <c r="E34" s="1" t="s">
        <v>644</v>
      </c>
      <c r="I34" s="43" t="s">
        <v>1103</v>
      </c>
      <c r="J34" s="43"/>
      <c r="K34" s="43"/>
      <c r="L34" s="43"/>
      <c r="M34" s="44">
        <v>6.2168040000000001E-2</v>
      </c>
      <c r="N34" s="44">
        <v>0.12433608</v>
      </c>
      <c r="O34" s="51">
        <v>0.13694853000000001</v>
      </c>
      <c r="P34" s="51">
        <v>0.15533088</v>
      </c>
      <c r="Q34" s="7">
        <v>7.9044119999999995E-2</v>
      </c>
      <c r="R34" s="51">
        <v>0.18106617999999999</v>
      </c>
      <c r="S34" s="51">
        <v>0.16727940999999999</v>
      </c>
      <c r="T34" s="7">
        <v>8.6397059999999998E-2</v>
      </c>
      <c r="U34" s="7">
        <v>0.11672794</v>
      </c>
      <c r="V34" s="7">
        <v>9.7426470000000001E-2</v>
      </c>
      <c r="W34" s="7">
        <v>9.1911759999999995E-2</v>
      </c>
      <c r="X34" s="7">
        <v>9.7426470000000001E-2</v>
      </c>
      <c r="Y34" s="7">
        <v>7.9044119999999995E-2</v>
      </c>
      <c r="Z34" s="7">
        <v>0.11029412</v>
      </c>
      <c r="AA34" s="7">
        <v>8.7316179999999993E-2</v>
      </c>
      <c r="AB34" s="7">
        <v>5.7904410000000003E-2</v>
      </c>
      <c r="AC34" s="7">
        <v>0.11488971000000001</v>
      </c>
      <c r="AD34" s="7">
        <v>9.0073529999999999E-2</v>
      </c>
      <c r="AE34" s="7">
        <v>0.10110294</v>
      </c>
      <c r="AF34" s="7">
        <v>7.3529410000000003E-2</v>
      </c>
      <c r="AG34" s="7">
        <v>8.4558820000000007E-2</v>
      </c>
      <c r="AH34" s="7">
        <v>0.10661764999999999</v>
      </c>
      <c r="AI34" s="7">
        <v>7.6286759999999995E-2</v>
      </c>
      <c r="AJ34" s="7">
        <v>6.9852940000000002E-2</v>
      </c>
      <c r="AK34" s="7">
        <v>9.2830880000000005E-2</v>
      </c>
      <c r="AL34" s="7">
        <v>6.8014710000000006E-2</v>
      </c>
      <c r="AM34" s="7">
        <v>6.3419119999999995E-2</v>
      </c>
      <c r="AN34" s="7">
        <v>8.9154410000000003E-2</v>
      </c>
      <c r="AO34" s="7">
        <v>8.0882350000000006E-2</v>
      </c>
      <c r="AP34" s="7">
        <v>9.1911759999999995E-2</v>
      </c>
      <c r="AQ34" s="7">
        <v>7.8125E-2</v>
      </c>
      <c r="AR34" s="7">
        <v>8.6397059999999998E-2</v>
      </c>
      <c r="AS34" s="7">
        <v>8.2720589999999997E-2</v>
      </c>
      <c r="AT34" s="7">
        <v>7.5367649999999994E-2</v>
      </c>
      <c r="AU34" s="7">
        <v>7.9963240000000005E-2</v>
      </c>
      <c r="AV34" s="7">
        <v>7.0772059999999998E-2</v>
      </c>
      <c r="AW34" s="7">
        <v>8.2720589999999997E-2</v>
      </c>
      <c r="AX34" s="7">
        <v>8.4558820000000007E-2</v>
      </c>
      <c r="AY34" s="7">
        <v>8.2720589999999997E-2</v>
      </c>
      <c r="AZ34" s="7">
        <v>9.1911759999999995E-2</v>
      </c>
      <c r="BA34" s="7">
        <v>7.7205880000000005E-2</v>
      </c>
      <c r="BB34" s="7">
        <v>8.1801470000000001E-2</v>
      </c>
      <c r="BC34" s="7">
        <v>7.7205880000000005E-2</v>
      </c>
      <c r="BD34" s="7">
        <v>7.9963240000000005E-2</v>
      </c>
      <c r="BE34" s="7">
        <v>6.8014710000000006E-2</v>
      </c>
      <c r="BF34" s="7">
        <v>6.6176470000000001E-2</v>
      </c>
      <c r="BG34" s="7">
        <v>7.0772059999999998E-2</v>
      </c>
      <c r="BH34" s="7">
        <v>5.1470589999999997E-2</v>
      </c>
      <c r="BI34" s="7">
        <v>7.1691179999999993E-2</v>
      </c>
      <c r="BJ34" s="7">
        <v>6.25E-2</v>
      </c>
      <c r="BK34" s="7">
        <v>6.1580879999999998E-2</v>
      </c>
      <c r="BL34" s="7">
        <v>7.5367649999999994E-2</v>
      </c>
      <c r="BM34" s="7">
        <v>6.4338240000000005E-2</v>
      </c>
      <c r="BN34" s="7">
        <v>7.6286759999999995E-2</v>
      </c>
      <c r="BO34" s="7">
        <v>7.0772059999999998E-2</v>
      </c>
      <c r="BP34" s="7">
        <v>5.2389709999999999E-2</v>
      </c>
      <c r="BQ34" s="7">
        <v>5.8823529999999999E-2</v>
      </c>
      <c r="BR34" s="7">
        <v>6.8014710000000006E-2</v>
      </c>
      <c r="BS34" s="7">
        <v>6.5257350000000006E-2</v>
      </c>
      <c r="BT34" s="7">
        <v>5.4227940000000002E-2</v>
      </c>
      <c r="BU34" s="7">
        <v>6.8933820000000007E-2</v>
      </c>
      <c r="BV34" s="7">
        <v>6.5257350000000006E-2</v>
      </c>
      <c r="BW34" s="7">
        <v>5.606618E-2</v>
      </c>
      <c r="BX34" s="7">
        <v>4.6875E-2</v>
      </c>
      <c r="BY34" s="7">
        <v>6.8933820000000007E-2</v>
      </c>
      <c r="BZ34" s="7">
        <v>6.6176470000000001E-2</v>
      </c>
      <c r="CA34" s="7">
        <v>6.8014710000000006E-2</v>
      </c>
      <c r="CB34" s="7">
        <v>6.7095589999999997E-2</v>
      </c>
      <c r="CC34" s="7">
        <v>5.4227940000000002E-2</v>
      </c>
      <c r="CD34" s="7">
        <v>7.1691179999999993E-2</v>
      </c>
      <c r="CE34" s="7">
        <v>5.7904410000000003E-2</v>
      </c>
      <c r="CF34" s="7">
        <v>5.5147059999999998E-2</v>
      </c>
      <c r="CG34" s="7">
        <v>5.8823529999999999E-2</v>
      </c>
      <c r="CH34" s="7">
        <v>6.4338240000000005E-2</v>
      </c>
      <c r="CI34" s="7">
        <v>6.9852940000000002E-2</v>
      </c>
      <c r="CJ34" s="7">
        <v>5.606618E-2</v>
      </c>
      <c r="CK34" s="7">
        <v>6.1580879999999998E-2</v>
      </c>
      <c r="CL34" s="7">
        <v>7.0772059999999998E-2</v>
      </c>
      <c r="CM34" s="7">
        <v>5.606618E-2</v>
      </c>
      <c r="CN34" s="7">
        <v>6.7095589999999997E-2</v>
      </c>
      <c r="CO34" s="7">
        <v>6.4338240000000005E-2</v>
      </c>
      <c r="CP34" s="7">
        <v>5.9742650000000001E-2</v>
      </c>
      <c r="CQ34" s="7">
        <v>6.25E-2</v>
      </c>
      <c r="CR34" s="7">
        <v>5.5147059999999998E-2</v>
      </c>
      <c r="CS34" s="7">
        <v>7.4448529999999999E-2</v>
      </c>
      <c r="CT34" s="7">
        <v>6.0661760000000002E-2</v>
      </c>
      <c r="CU34" s="7">
        <v>5.7904410000000003E-2</v>
      </c>
      <c r="CV34" s="7">
        <v>5.8823529999999999E-2</v>
      </c>
      <c r="CW34" s="7">
        <v>5.6985290000000001E-2</v>
      </c>
      <c r="CX34" s="7">
        <v>5.6985290000000001E-2</v>
      </c>
      <c r="CY34" s="7">
        <v>5.5147059999999998E-2</v>
      </c>
      <c r="CZ34" s="7">
        <v>5.6985290000000001E-2</v>
      </c>
      <c r="DA34" s="7">
        <v>6.1580879999999998E-2</v>
      </c>
      <c r="DB34" s="7">
        <v>5.3753479999999999E-2</v>
      </c>
      <c r="DC34" s="7">
        <v>5.7904410000000003E-2</v>
      </c>
      <c r="DD34" s="7">
        <v>6.25E-2</v>
      </c>
      <c r="DE34" s="7">
        <v>5.5147059999999998E-2</v>
      </c>
      <c r="DF34" s="7">
        <v>6.1580879999999998E-2</v>
      </c>
      <c r="DG34" s="7">
        <v>6.7095589999999997E-2</v>
      </c>
      <c r="DH34" s="7">
        <v>5.4227940000000002E-2</v>
      </c>
      <c r="DI34" s="7">
        <v>4.8713239999999998E-2</v>
      </c>
      <c r="DJ34" s="7">
        <v>5.606618E-2</v>
      </c>
      <c r="DK34" s="7">
        <v>6.0661760000000002E-2</v>
      </c>
      <c r="DL34" s="7">
        <v>5.6985290000000001E-2</v>
      </c>
      <c r="DM34" s="7">
        <v>6.8014710000000006E-2</v>
      </c>
      <c r="DN34" s="7">
        <v>5.9742650000000001E-2</v>
      </c>
      <c r="DO34" s="7">
        <v>4.6875E-2</v>
      </c>
      <c r="DP34" s="7">
        <v>5.330882E-2</v>
      </c>
      <c r="DQ34" s="7">
        <v>6.25E-2</v>
      </c>
      <c r="DR34" s="7">
        <v>6.5257350000000006E-2</v>
      </c>
      <c r="DS34" s="7">
        <v>6.0661760000000002E-2</v>
      </c>
      <c r="DT34" s="7">
        <v>6.25E-2</v>
      </c>
      <c r="DU34" s="7">
        <v>5.2389709999999999E-2</v>
      </c>
      <c r="DV34" s="7">
        <v>5.2389709999999999E-2</v>
      </c>
      <c r="DW34" s="7">
        <v>4.4117650000000001E-2</v>
      </c>
      <c r="DX34" s="7">
        <v>5.0551470000000001E-2</v>
      </c>
      <c r="DY34" s="7">
        <v>5.330882E-2</v>
      </c>
      <c r="DZ34" s="7">
        <v>6.3419119999999995E-2</v>
      </c>
      <c r="EA34" s="7">
        <v>6.1580879999999998E-2</v>
      </c>
      <c r="EB34" s="7">
        <v>4.7794120000000002E-2</v>
      </c>
      <c r="EC34" s="7">
        <v>5.606618E-2</v>
      </c>
      <c r="ED34" s="7">
        <v>6.3419119999999995E-2</v>
      </c>
      <c r="EE34" s="7">
        <v>5.5147059999999998E-2</v>
      </c>
      <c r="EF34" s="7">
        <v>5.4227940000000002E-2</v>
      </c>
      <c r="EG34" s="7">
        <v>6.1580879999999998E-2</v>
      </c>
      <c r="EH34" s="7">
        <v>5.4227940000000002E-2</v>
      </c>
      <c r="EI34" s="7">
        <v>5.606618E-2</v>
      </c>
      <c r="EJ34" s="7">
        <v>5.5147059999999998E-2</v>
      </c>
      <c r="EK34" s="7">
        <v>4.7794120000000002E-2</v>
      </c>
      <c r="EL34" s="7">
        <v>4.7794120000000002E-2</v>
      </c>
      <c r="EM34" s="7">
        <v>4.9632349999999999E-2</v>
      </c>
      <c r="EN34" s="7">
        <v>5.5147059999999998E-2</v>
      </c>
      <c r="EO34" s="7">
        <v>5.330882E-2</v>
      </c>
      <c r="EP34" s="7">
        <v>5.5147059999999998E-2</v>
      </c>
      <c r="EQ34" s="7">
        <v>5.7904410000000003E-2</v>
      </c>
      <c r="ER34" s="7">
        <v>5.330882E-2</v>
      </c>
      <c r="ES34" s="7">
        <v>5.8823529999999999E-2</v>
      </c>
      <c r="ET34" s="7">
        <v>5.4227940000000002E-2</v>
      </c>
      <c r="EU34" s="7">
        <v>5.4227940000000002E-2</v>
      </c>
      <c r="EV34" s="7">
        <v>5.7904410000000003E-2</v>
      </c>
      <c r="EW34" s="7">
        <v>4.7794120000000002E-2</v>
      </c>
      <c r="EX34" s="7">
        <v>5.2389709999999999E-2</v>
      </c>
      <c r="EY34" s="7">
        <v>5.5147059999999998E-2</v>
      </c>
      <c r="EZ34" s="7">
        <v>5.4227940000000002E-2</v>
      </c>
      <c r="FA34" s="7">
        <v>5.2389709999999999E-2</v>
      </c>
      <c r="FB34" s="7">
        <v>5.8823529999999999E-2</v>
      </c>
      <c r="FC34" s="7">
        <v>4.7794120000000002E-2</v>
      </c>
      <c r="FD34" s="7">
        <v>4.8713239999999998E-2</v>
      </c>
      <c r="FE34" s="7">
        <v>4.5036760000000002E-2</v>
      </c>
      <c r="FF34" s="7">
        <v>4.2279410000000003E-2</v>
      </c>
      <c r="FG34" s="7">
        <v>5.1470589999999997E-2</v>
      </c>
      <c r="FH34" s="7">
        <v>6.0661760000000002E-2</v>
      </c>
      <c r="FI34" s="7">
        <v>5.1470589999999997E-2</v>
      </c>
      <c r="FJ34" s="7">
        <v>4.8713239999999998E-2</v>
      </c>
      <c r="FK34" s="7">
        <v>5.330882E-2</v>
      </c>
      <c r="FL34" s="7">
        <v>4.2279410000000003E-2</v>
      </c>
      <c r="FM34" s="7">
        <v>5.6985290000000001E-2</v>
      </c>
      <c r="FN34" s="7">
        <v>4.6875E-2</v>
      </c>
      <c r="FO34" s="7">
        <v>5.6985290000000001E-2</v>
      </c>
      <c r="FP34" s="7">
        <v>5.4227940000000002E-2</v>
      </c>
      <c r="FQ34" s="7">
        <v>5.2389709999999999E-2</v>
      </c>
      <c r="FR34" s="7">
        <v>4.4117650000000001E-2</v>
      </c>
      <c r="FS34" s="7">
        <v>5.330882E-2</v>
      </c>
      <c r="FT34" s="7">
        <v>4.9632349999999999E-2</v>
      </c>
      <c r="FU34" s="7">
        <v>5.6985290000000001E-2</v>
      </c>
      <c r="FV34" s="7">
        <v>5.330882E-2</v>
      </c>
      <c r="FW34" s="7">
        <v>5.9742650000000001E-2</v>
      </c>
      <c r="FX34" s="7">
        <v>5.9742650000000001E-2</v>
      </c>
      <c r="FY34" s="7">
        <v>4.3198529999999999E-2</v>
      </c>
      <c r="FZ34" s="7">
        <v>5.0551470000000001E-2</v>
      </c>
      <c r="GA34" s="7">
        <v>4.5955879999999998E-2</v>
      </c>
      <c r="GB34" s="7">
        <v>5.9742650000000001E-2</v>
      </c>
      <c r="GC34" s="7">
        <v>5.0551470000000001E-2</v>
      </c>
      <c r="GD34" s="7">
        <v>5.606618E-2</v>
      </c>
      <c r="GE34" s="7">
        <v>5.6985290000000001E-2</v>
      </c>
      <c r="GF34" s="7">
        <v>4.5036760000000002E-2</v>
      </c>
      <c r="GG34" s="7">
        <v>4.3198529999999999E-2</v>
      </c>
      <c r="GH34" s="7">
        <v>5.606618E-2</v>
      </c>
      <c r="GI34" s="7">
        <v>5.0551470000000001E-2</v>
      </c>
      <c r="GJ34" s="7">
        <v>4.6875E-2</v>
      </c>
      <c r="GK34" s="7">
        <v>4.2279410000000003E-2</v>
      </c>
      <c r="GL34" s="7">
        <v>4.9632349999999999E-2</v>
      </c>
      <c r="GM34" s="7">
        <v>5.330882E-2</v>
      </c>
      <c r="GN34" s="7">
        <v>4.7794120000000002E-2</v>
      </c>
      <c r="GO34" s="7">
        <v>4.4117650000000001E-2</v>
      </c>
      <c r="GP34" s="7">
        <v>5.330882E-2</v>
      </c>
      <c r="GQ34" s="7">
        <v>4.7794120000000002E-2</v>
      </c>
      <c r="GR34" s="7">
        <v>5.2389709999999999E-2</v>
      </c>
      <c r="GS34" s="7">
        <v>4.5036760000000002E-2</v>
      </c>
      <c r="GT34" s="7">
        <v>4.1360290000000001E-2</v>
      </c>
      <c r="GU34" s="7">
        <v>5.0551470000000001E-2</v>
      </c>
      <c r="GV34" s="7">
        <v>4.1360290000000001E-2</v>
      </c>
      <c r="GW34" s="7">
        <v>4.1360290000000001E-2</v>
      </c>
      <c r="GX34" s="7">
        <v>4.5955879999999998E-2</v>
      </c>
      <c r="GY34" s="7">
        <v>4.6875E-2</v>
      </c>
      <c r="GZ34" s="7">
        <v>4.5036760000000002E-2</v>
      </c>
      <c r="HA34" s="7">
        <v>4.8713239999999998E-2</v>
      </c>
      <c r="HB34" s="7">
        <v>4.6875E-2</v>
      </c>
      <c r="HC34" s="7">
        <v>4.3198529999999999E-2</v>
      </c>
      <c r="HD34" s="7">
        <v>4.8713239999999998E-2</v>
      </c>
      <c r="HE34" s="7">
        <v>4.8713239999999998E-2</v>
      </c>
      <c r="HF34" s="7">
        <v>4.6875E-2</v>
      </c>
      <c r="HG34" s="7">
        <v>4.5036760000000002E-2</v>
      </c>
      <c r="HH34" s="7">
        <v>4.5955879999999998E-2</v>
      </c>
      <c r="HI34" s="7">
        <v>5.0551470000000001E-2</v>
      </c>
      <c r="HJ34" s="7">
        <v>4.4117650000000001E-2</v>
      </c>
      <c r="HK34" s="7">
        <v>4.7794120000000002E-2</v>
      </c>
      <c r="HL34" s="7">
        <v>4.3198529999999999E-2</v>
      </c>
      <c r="HM34" s="7">
        <v>4.3198529999999999E-2</v>
      </c>
      <c r="HN34" s="7">
        <v>4.2279410000000003E-2</v>
      </c>
      <c r="HO34" s="7">
        <v>4.2279410000000003E-2</v>
      </c>
      <c r="HP34" s="7">
        <v>4.5955879999999998E-2</v>
      </c>
      <c r="HQ34" s="7">
        <v>3.4007349999999999E-2</v>
      </c>
      <c r="HR34" s="7">
        <v>3.4007349999999999E-2</v>
      </c>
      <c r="HS34" s="7">
        <v>4.2279410000000003E-2</v>
      </c>
      <c r="HT34" s="7">
        <v>2.9411759999999999E-2</v>
      </c>
      <c r="HU34" s="7">
        <v>2.8492650000000001E-2</v>
      </c>
      <c r="HV34" s="7">
        <v>4.1360290000000001E-2</v>
      </c>
      <c r="HW34" s="7">
        <v>2.665441E-2</v>
      </c>
    </row>
    <row r="35" spans="1:231" x14ac:dyDescent="0.35">
      <c r="B35" s="45" t="s">
        <v>1109</v>
      </c>
      <c r="C35" s="45">
        <v>220</v>
      </c>
      <c r="D35" s="46">
        <v>8.9999999999999998E-4</v>
      </c>
      <c r="E35" s="1" t="s">
        <v>644</v>
      </c>
      <c r="I35" s="43" t="s">
        <v>1104</v>
      </c>
      <c r="J35" s="43"/>
      <c r="K35" s="43"/>
      <c r="L35" s="43"/>
      <c r="M35" s="44">
        <v>3.0131999999999999E-4</v>
      </c>
      <c r="N35" s="44">
        <v>6.0263999999999999E-4</v>
      </c>
      <c r="O35" s="7">
        <v>0</v>
      </c>
      <c r="P35" s="7">
        <v>0</v>
      </c>
      <c r="Q35" s="51">
        <v>0.109375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51">
        <v>9.1912000000000005E-4</v>
      </c>
      <c r="AA35" s="7">
        <v>0</v>
      </c>
      <c r="AB35" s="51">
        <v>1.8382400000000001E-3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1">
        <v>9.1912000000000005E-4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51">
        <v>9.1912000000000005E-4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51">
        <v>9.1912000000000005E-4</v>
      </c>
      <c r="AX35" s="51">
        <v>9.1912000000000005E-4</v>
      </c>
      <c r="AY35" s="7">
        <v>0</v>
      </c>
      <c r="AZ35" s="51">
        <v>9.1912000000000005E-4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51">
        <v>9.1912000000000005E-4</v>
      </c>
      <c r="BG35" s="51">
        <v>9.1912000000000005E-4</v>
      </c>
      <c r="BH35" s="7">
        <v>0</v>
      </c>
      <c r="BI35" s="7">
        <v>0</v>
      </c>
      <c r="BJ35" s="51">
        <v>9.1912000000000005E-4</v>
      </c>
      <c r="BK35" s="51">
        <v>9.1912000000000005E-4</v>
      </c>
      <c r="BL35" s="7">
        <v>0</v>
      </c>
      <c r="BM35" s="7">
        <v>0</v>
      </c>
      <c r="BN35" s="7">
        <v>0</v>
      </c>
      <c r="BO35" s="7">
        <v>0</v>
      </c>
      <c r="BP35" s="51">
        <v>9.1912000000000005E-4</v>
      </c>
      <c r="BQ35" s="7">
        <v>0</v>
      </c>
      <c r="BR35" s="51">
        <v>9.1912000000000005E-4</v>
      </c>
      <c r="BS35" s="7">
        <v>0</v>
      </c>
      <c r="BT35" s="7">
        <v>0</v>
      </c>
      <c r="BU35" s="51">
        <v>9.1912000000000005E-4</v>
      </c>
      <c r="BV35" s="7">
        <v>0</v>
      </c>
      <c r="BW35" s="7">
        <v>0</v>
      </c>
      <c r="BX35" s="51">
        <v>1.8382400000000001E-3</v>
      </c>
      <c r="BY35" s="7">
        <v>0</v>
      </c>
      <c r="BZ35" s="7">
        <v>0</v>
      </c>
      <c r="CA35" s="51">
        <v>9.1912000000000005E-4</v>
      </c>
      <c r="CB35" s="51">
        <v>9.1912000000000005E-4</v>
      </c>
      <c r="CC35" s="7">
        <v>0</v>
      </c>
      <c r="CD35" s="7">
        <v>0</v>
      </c>
      <c r="CE35" s="7">
        <v>0</v>
      </c>
      <c r="CF35" s="7">
        <v>0</v>
      </c>
      <c r="CG35" s="51">
        <v>9.1912000000000005E-4</v>
      </c>
      <c r="CH35" s="51">
        <v>9.1912000000000005E-4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51">
        <v>9.1912000000000005E-4</v>
      </c>
      <c r="CU35" s="7">
        <v>0</v>
      </c>
      <c r="CV35" s="7">
        <v>0</v>
      </c>
      <c r="CW35" s="51">
        <v>9.1912000000000005E-4</v>
      </c>
      <c r="CX35" s="51">
        <v>9.1912000000000005E-4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51">
        <v>9.1912000000000005E-4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51">
        <v>9.1912000000000005E-4</v>
      </c>
      <c r="DR35" s="51">
        <v>9.1912000000000005E-4</v>
      </c>
      <c r="DS35" s="7">
        <v>0</v>
      </c>
      <c r="DT35" s="7">
        <v>0</v>
      </c>
      <c r="DU35" s="51">
        <v>9.1912000000000005E-4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51">
        <v>9.1912000000000005E-4</v>
      </c>
      <c r="EB35" s="7">
        <v>0</v>
      </c>
      <c r="EC35" s="7">
        <v>0</v>
      </c>
      <c r="ED35" s="51">
        <v>9.1912000000000005E-4</v>
      </c>
      <c r="EE35" s="51">
        <v>9.1912000000000005E-4</v>
      </c>
      <c r="EF35" s="7">
        <v>0</v>
      </c>
      <c r="EG35" s="7">
        <v>0</v>
      </c>
      <c r="EH35" s="51">
        <v>1.8382400000000001E-3</v>
      </c>
      <c r="EI35" s="7">
        <v>0</v>
      </c>
      <c r="EJ35" s="51">
        <v>9.1912000000000005E-4</v>
      </c>
      <c r="EK35" s="51">
        <v>1.8382400000000001E-3</v>
      </c>
      <c r="EL35" s="7">
        <v>0</v>
      </c>
      <c r="EM35" s="7">
        <v>0</v>
      </c>
      <c r="EN35" s="7">
        <v>0</v>
      </c>
      <c r="EO35" s="51">
        <v>9.1912000000000005E-4</v>
      </c>
      <c r="EP35" s="7">
        <v>0</v>
      </c>
      <c r="EQ35" s="51">
        <v>9.1912000000000005E-4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51">
        <v>9.1912000000000005E-4</v>
      </c>
      <c r="FF35" s="7">
        <v>0</v>
      </c>
      <c r="FG35" s="51">
        <v>1.8382400000000001E-3</v>
      </c>
      <c r="FH35" s="7">
        <v>0</v>
      </c>
      <c r="FI35" s="51">
        <v>9.1912000000000005E-4</v>
      </c>
      <c r="FJ35" s="7">
        <v>0</v>
      </c>
      <c r="FK35" s="7">
        <v>0</v>
      </c>
      <c r="FL35" s="51">
        <v>9.1912000000000005E-4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51">
        <v>9.1912000000000005E-4</v>
      </c>
      <c r="FT35" s="7">
        <v>0</v>
      </c>
      <c r="FU35" s="7">
        <v>0</v>
      </c>
      <c r="FV35" s="51">
        <v>1.8382400000000001E-3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  <c r="GC35" s="51">
        <v>9.1912000000000005E-4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51">
        <v>1.8382400000000001E-3</v>
      </c>
      <c r="GJ35" s="51">
        <v>9.1912000000000005E-4</v>
      </c>
      <c r="GK35" s="7">
        <v>0</v>
      </c>
      <c r="GL35" s="7">
        <v>0</v>
      </c>
      <c r="GM35" s="51">
        <v>9.1912000000000005E-4</v>
      </c>
      <c r="GN35" s="7">
        <v>0</v>
      </c>
      <c r="GO35" s="7">
        <v>0</v>
      </c>
      <c r="GP35" s="7">
        <v>0</v>
      </c>
      <c r="GQ35" s="51">
        <v>1.8382400000000001E-3</v>
      </c>
      <c r="GR35" s="7">
        <v>0</v>
      </c>
      <c r="GS35" s="7">
        <v>0</v>
      </c>
      <c r="GT35" s="51">
        <v>9.1912000000000005E-4</v>
      </c>
      <c r="GU35" s="7">
        <v>0</v>
      </c>
      <c r="GV35" s="7">
        <v>0</v>
      </c>
      <c r="GW35" s="7">
        <v>0</v>
      </c>
      <c r="GX35" s="51">
        <v>1.8382400000000001E-3</v>
      </c>
      <c r="GY35" s="7">
        <v>0</v>
      </c>
      <c r="GZ35" s="7">
        <v>0</v>
      </c>
      <c r="HA35" s="7">
        <v>0</v>
      </c>
      <c r="HB35" s="7">
        <v>0</v>
      </c>
      <c r="HC35" s="7">
        <v>0</v>
      </c>
      <c r="HD35" s="7">
        <v>0</v>
      </c>
      <c r="HE35" s="7">
        <v>0</v>
      </c>
      <c r="HF35" s="7">
        <v>0</v>
      </c>
      <c r="HG35" s="7">
        <v>0</v>
      </c>
      <c r="HH35" s="51">
        <v>9.1912000000000005E-4</v>
      </c>
      <c r="HI35" s="7">
        <v>0</v>
      </c>
      <c r="HJ35" s="7">
        <v>0</v>
      </c>
      <c r="HK35" s="7">
        <v>0</v>
      </c>
      <c r="HL35" s="7">
        <v>0</v>
      </c>
      <c r="HM35" s="51">
        <v>9.1912000000000005E-4</v>
      </c>
      <c r="HN35" s="51">
        <v>9.1912000000000005E-4</v>
      </c>
      <c r="HO35" s="7">
        <v>0</v>
      </c>
      <c r="HP35" s="51">
        <v>9.1912000000000005E-4</v>
      </c>
      <c r="HQ35" s="7">
        <v>0</v>
      </c>
      <c r="HR35" s="7">
        <v>0</v>
      </c>
      <c r="HS35" s="7">
        <v>0</v>
      </c>
      <c r="HT35" s="7">
        <v>0</v>
      </c>
      <c r="HU35" s="7">
        <v>0</v>
      </c>
      <c r="HV35" s="7">
        <v>0</v>
      </c>
      <c r="HW35" s="51">
        <v>9.1912000000000005E-4</v>
      </c>
    </row>
    <row r="36" spans="1:231" x14ac:dyDescent="0.35">
      <c r="B36" s="35" t="s">
        <v>646</v>
      </c>
      <c r="C36" s="35">
        <v>82</v>
      </c>
      <c r="D36" s="36">
        <v>2.9999999999999997E-4</v>
      </c>
      <c r="E36" s="1" t="s">
        <v>646</v>
      </c>
      <c r="I36" s="43" t="s">
        <v>1105</v>
      </c>
      <c r="J36" s="43"/>
      <c r="K36" s="43"/>
      <c r="L36" s="43"/>
      <c r="M36" s="44">
        <v>4.6082199999999997E-3</v>
      </c>
      <c r="N36" s="44">
        <v>9.2164399999999994E-3</v>
      </c>
      <c r="O36" s="7">
        <v>1.8382400000000001E-3</v>
      </c>
      <c r="P36" s="7">
        <v>7.3529399999999996E-3</v>
      </c>
      <c r="Q36" s="7">
        <v>2.75735E-3</v>
      </c>
      <c r="R36" s="7">
        <v>1.8382400000000001E-3</v>
      </c>
      <c r="S36" s="7">
        <v>9.1912000000000005E-4</v>
      </c>
      <c r="T36" s="51">
        <v>2.2977939999999999E-2</v>
      </c>
      <c r="U36" s="7">
        <v>5.5147099999999999E-3</v>
      </c>
      <c r="V36" s="7">
        <v>4.5955900000000001E-3</v>
      </c>
      <c r="W36" s="7">
        <v>8.2720599999999995E-3</v>
      </c>
      <c r="X36" s="51">
        <v>1.8382349999999999E-2</v>
      </c>
      <c r="Y36" s="7">
        <v>0</v>
      </c>
      <c r="Z36" s="7">
        <v>9.1912000000000005E-4</v>
      </c>
      <c r="AA36" s="51">
        <v>2.2977939999999999E-2</v>
      </c>
      <c r="AB36" s="7">
        <v>2.75735E-3</v>
      </c>
      <c r="AC36" s="7">
        <v>3.6764699999999998E-3</v>
      </c>
      <c r="AD36" s="51">
        <v>2.022059E-2</v>
      </c>
      <c r="AE36" s="7">
        <v>4.5955900000000001E-3</v>
      </c>
      <c r="AF36" s="51">
        <v>1.5625E-2</v>
      </c>
      <c r="AG36" s="51">
        <v>1.286765E-2</v>
      </c>
      <c r="AH36" s="7">
        <v>4.5955900000000001E-3</v>
      </c>
      <c r="AI36" s="51">
        <v>2.2977939999999999E-2</v>
      </c>
      <c r="AJ36" s="7">
        <v>5.5147099999999999E-3</v>
      </c>
      <c r="AK36" s="7">
        <v>3.6764699999999998E-3</v>
      </c>
      <c r="AL36" s="51">
        <v>2.205882E-2</v>
      </c>
      <c r="AM36" s="7">
        <v>4.5955900000000001E-3</v>
      </c>
      <c r="AN36" s="7">
        <v>4.5955900000000001E-3</v>
      </c>
      <c r="AO36" s="7">
        <v>1.8382400000000001E-3</v>
      </c>
      <c r="AP36" s="7">
        <v>3.6764699999999998E-3</v>
      </c>
      <c r="AQ36" s="51">
        <v>1.7463240000000001E-2</v>
      </c>
      <c r="AR36" s="51">
        <v>1.102941E-2</v>
      </c>
      <c r="AS36" s="7">
        <v>4.5955900000000001E-3</v>
      </c>
      <c r="AT36" s="7">
        <v>2.75735E-3</v>
      </c>
      <c r="AU36" s="7">
        <v>5.5147099999999999E-3</v>
      </c>
      <c r="AV36" s="7">
        <v>5.5147099999999999E-3</v>
      </c>
      <c r="AW36" s="7">
        <v>2.75735E-3</v>
      </c>
      <c r="AX36" s="7">
        <v>1.8382400000000001E-3</v>
      </c>
      <c r="AY36" s="7">
        <v>3.6764699999999998E-3</v>
      </c>
      <c r="AZ36" s="7">
        <v>2.75735E-3</v>
      </c>
      <c r="BA36" s="7">
        <v>6.4338199999999998E-3</v>
      </c>
      <c r="BB36" s="7">
        <v>4.5955900000000001E-3</v>
      </c>
      <c r="BC36" s="7">
        <v>2.75735E-3</v>
      </c>
      <c r="BD36" s="7">
        <v>7.3529399999999996E-3</v>
      </c>
      <c r="BE36" s="7">
        <v>5.5147099999999999E-3</v>
      </c>
      <c r="BF36" s="7">
        <v>7.3529399999999996E-3</v>
      </c>
      <c r="BG36" s="7">
        <v>3.6764699999999998E-3</v>
      </c>
      <c r="BH36" s="51">
        <v>2.5735290000000001E-2</v>
      </c>
      <c r="BI36" s="7">
        <v>9.1912000000000005E-4</v>
      </c>
      <c r="BJ36" s="7">
        <v>2.75735E-3</v>
      </c>
      <c r="BK36" s="7">
        <v>2.75735E-3</v>
      </c>
      <c r="BL36" s="7">
        <v>4.5955900000000001E-3</v>
      </c>
      <c r="BM36" s="7">
        <v>2.75735E-3</v>
      </c>
      <c r="BN36" s="7">
        <v>3.6764699999999998E-3</v>
      </c>
      <c r="BO36" s="7">
        <v>1.8382400000000001E-3</v>
      </c>
      <c r="BP36" s="7">
        <v>1.8382400000000001E-3</v>
      </c>
      <c r="BQ36" s="51">
        <v>1.5625E-2</v>
      </c>
      <c r="BR36" s="7">
        <v>2.75735E-3</v>
      </c>
      <c r="BS36" s="7">
        <v>3.6764699999999998E-3</v>
      </c>
      <c r="BT36" s="7">
        <v>6.4338199999999998E-3</v>
      </c>
      <c r="BU36" s="7">
        <v>3.6764699999999998E-3</v>
      </c>
      <c r="BV36" s="7">
        <v>4.5955900000000001E-3</v>
      </c>
      <c r="BW36" s="51">
        <v>1.8382349999999999E-2</v>
      </c>
      <c r="BX36" s="7">
        <v>5.5147099999999999E-3</v>
      </c>
      <c r="BY36" s="7">
        <v>4.5955900000000001E-3</v>
      </c>
      <c r="BZ36" s="7">
        <v>6.4338199999999998E-3</v>
      </c>
      <c r="CA36" s="7">
        <v>3.6764699999999998E-3</v>
      </c>
      <c r="CB36" s="7">
        <v>4.5955900000000001E-3</v>
      </c>
      <c r="CC36" s="7">
        <v>2.75735E-3</v>
      </c>
      <c r="CD36" s="7">
        <v>0</v>
      </c>
      <c r="CE36" s="7">
        <v>2.75735E-3</v>
      </c>
      <c r="CF36" s="7">
        <v>9.1911800000000002E-3</v>
      </c>
      <c r="CG36" s="7">
        <v>2.75735E-3</v>
      </c>
      <c r="CH36" s="7">
        <v>4.5955900000000001E-3</v>
      </c>
      <c r="CI36" s="7">
        <v>2.75735E-3</v>
      </c>
      <c r="CJ36" s="7">
        <v>7.3529399999999996E-3</v>
      </c>
      <c r="CK36" s="7">
        <v>3.6764699999999998E-3</v>
      </c>
      <c r="CL36" s="7">
        <v>2.75735E-3</v>
      </c>
      <c r="CM36" s="7">
        <v>3.6764699999999998E-3</v>
      </c>
      <c r="CN36" s="7">
        <v>9.1912000000000005E-4</v>
      </c>
      <c r="CO36" s="7">
        <v>3.6764699999999998E-3</v>
      </c>
      <c r="CP36" s="7">
        <v>1.8382400000000001E-3</v>
      </c>
      <c r="CQ36" s="7">
        <v>6.4338199999999998E-3</v>
      </c>
      <c r="CR36" s="7">
        <v>4.5955900000000001E-3</v>
      </c>
      <c r="CS36" s="7">
        <v>4.5955900000000001E-3</v>
      </c>
      <c r="CT36" s="7">
        <v>7.3529399999999996E-3</v>
      </c>
      <c r="CU36" s="7">
        <v>4.5955900000000001E-3</v>
      </c>
      <c r="CV36" s="7">
        <v>3.6764699999999998E-3</v>
      </c>
      <c r="CW36" s="7">
        <v>1.8382400000000001E-3</v>
      </c>
      <c r="CX36" s="7">
        <v>2.75735E-3</v>
      </c>
      <c r="CY36" s="7">
        <v>5.5147099999999999E-3</v>
      </c>
      <c r="CZ36" s="7">
        <v>6.4338199999999998E-3</v>
      </c>
      <c r="DA36" s="7">
        <v>4.5955900000000001E-3</v>
      </c>
      <c r="DB36" s="7">
        <v>1.8535699999999999E-3</v>
      </c>
      <c r="DC36" s="7">
        <v>4.5955900000000001E-3</v>
      </c>
      <c r="DD36" s="7">
        <v>4.5955900000000001E-3</v>
      </c>
      <c r="DE36" s="7">
        <v>1.8382400000000001E-3</v>
      </c>
      <c r="DF36" s="7">
        <v>3.6764699999999998E-3</v>
      </c>
      <c r="DG36" s="7">
        <v>1.8382400000000001E-3</v>
      </c>
      <c r="DH36" s="7">
        <v>1.8382400000000001E-3</v>
      </c>
      <c r="DI36" s="7">
        <v>5.5147099999999999E-3</v>
      </c>
      <c r="DJ36" s="7">
        <v>2.75735E-3</v>
      </c>
      <c r="DK36" s="7">
        <v>1.8382400000000001E-3</v>
      </c>
      <c r="DL36" s="7">
        <v>3.6764699999999998E-3</v>
      </c>
      <c r="DM36" s="7">
        <v>5.5147099999999999E-3</v>
      </c>
      <c r="DN36" s="7">
        <v>2.75735E-3</v>
      </c>
      <c r="DO36" s="7">
        <v>2.75735E-3</v>
      </c>
      <c r="DP36" s="7">
        <v>1.8382400000000001E-3</v>
      </c>
      <c r="DQ36" s="7">
        <v>9.1912000000000005E-4</v>
      </c>
      <c r="DR36" s="7">
        <v>3.6764699999999998E-3</v>
      </c>
      <c r="DS36" s="7">
        <v>3.6764699999999998E-3</v>
      </c>
      <c r="DT36" s="7">
        <v>4.5955900000000001E-3</v>
      </c>
      <c r="DU36" s="7">
        <v>4.5955900000000001E-3</v>
      </c>
      <c r="DV36" s="7">
        <v>1.8382400000000001E-3</v>
      </c>
      <c r="DW36" s="7">
        <v>6.4338199999999998E-3</v>
      </c>
      <c r="DX36" s="7">
        <v>7.3529399999999996E-3</v>
      </c>
      <c r="DY36" s="7">
        <v>4.5955900000000001E-3</v>
      </c>
      <c r="DZ36" s="7">
        <v>1.8382400000000001E-3</v>
      </c>
      <c r="EA36" s="7">
        <v>9.1912000000000005E-4</v>
      </c>
      <c r="EB36" s="7">
        <v>5.5147099999999999E-3</v>
      </c>
      <c r="EC36" s="7">
        <v>1.8382400000000001E-3</v>
      </c>
      <c r="ED36" s="7">
        <v>1.8382400000000001E-3</v>
      </c>
      <c r="EE36" s="7">
        <v>3.6764699999999998E-3</v>
      </c>
      <c r="EF36" s="7">
        <v>9.1912000000000005E-4</v>
      </c>
      <c r="EG36" s="7">
        <v>9.1912000000000005E-4</v>
      </c>
      <c r="EH36" s="7">
        <v>5.5147099999999999E-3</v>
      </c>
      <c r="EI36" s="7">
        <v>3.6764699999999998E-3</v>
      </c>
      <c r="EJ36" s="7">
        <v>3.6764699999999998E-3</v>
      </c>
      <c r="EK36" s="7">
        <v>9.1912000000000005E-4</v>
      </c>
      <c r="EL36" s="7">
        <v>3.6764699999999998E-3</v>
      </c>
      <c r="EM36" s="7">
        <v>5.5147099999999999E-3</v>
      </c>
      <c r="EN36" s="7">
        <v>1.8382400000000001E-3</v>
      </c>
      <c r="EO36" s="7">
        <v>1.8382400000000001E-3</v>
      </c>
      <c r="EP36" s="7">
        <v>9.1912000000000005E-4</v>
      </c>
      <c r="EQ36" s="7">
        <v>3.6764699999999998E-3</v>
      </c>
      <c r="ER36" s="7">
        <v>2.75735E-3</v>
      </c>
      <c r="ES36" s="7">
        <v>1.8382400000000001E-3</v>
      </c>
      <c r="ET36" s="7">
        <v>2.75735E-3</v>
      </c>
      <c r="EU36" s="7">
        <v>9.1912000000000005E-4</v>
      </c>
      <c r="EV36" s="7">
        <v>4.5955900000000001E-3</v>
      </c>
      <c r="EW36" s="7">
        <v>5.5147099999999999E-3</v>
      </c>
      <c r="EX36" s="7">
        <v>1.8382400000000001E-3</v>
      </c>
      <c r="EY36" s="7">
        <v>1.8382400000000001E-3</v>
      </c>
      <c r="EZ36" s="7">
        <v>2.75735E-3</v>
      </c>
      <c r="FA36" s="7">
        <v>3.6764699999999998E-3</v>
      </c>
      <c r="FB36" s="7">
        <v>3.6764699999999998E-3</v>
      </c>
      <c r="FC36" s="7">
        <v>4.5955900000000001E-3</v>
      </c>
      <c r="FD36" s="7">
        <v>5.5147099999999999E-3</v>
      </c>
      <c r="FE36" s="7">
        <v>3.6764699999999998E-3</v>
      </c>
      <c r="FF36" s="7">
        <v>7.3529399999999996E-3</v>
      </c>
      <c r="FG36" s="7">
        <v>3.6764699999999998E-3</v>
      </c>
      <c r="FH36" s="7">
        <v>9.1912000000000005E-4</v>
      </c>
      <c r="FI36" s="7">
        <v>6.4338199999999998E-3</v>
      </c>
      <c r="FJ36" s="7">
        <v>9.1912000000000005E-4</v>
      </c>
      <c r="FK36" s="7">
        <v>4.5955900000000001E-3</v>
      </c>
      <c r="FL36" s="7">
        <v>3.6764699999999998E-3</v>
      </c>
      <c r="FM36" s="7">
        <v>3.6764699999999998E-3</v>
      </c>
      <c r="FN36" s="7">
        <v>1.8382400000000001E-3</v>
      </c>
      <c r="FO36" s="7">
        <v>9.1912000000000005E-4</v>
      </c>
      <c r="FP36" s="7">
        <v>4.5955900000000001E-3</v>
      </c>
      <c r="FQ36" s="7">
        <v>4.5955900000000001E-3</v>
      </c>
      <c r="FR36" s="7">
        <v>2.75735E-3</v>
      </c>
      <c r="FS36" s="7">
        <v>4.5955900000000001E-3</v>
      </c>
      <c r="FT36" s="7">
        <v>2.75735E-3</v>
      </c>
      <c r="FU36" s="7">
        <v>9.1912000000000005E-4</v>
      </c>
      <c r="FV36" s="7">
        <v>1.8382400000000001E-3</v>
      </c>
      <c r="FW36" s="7">
        <v>1.8382400000000001E-3</v>
      </c>
      <c r="FX36" s="7">
        <v>1.8382400000000001E-3</v>
      </c>
      <c r="FY36" s="7">
        <v>3.6764699999999998E-3</v>
      </c>
      <c r="FZ36" s="7">
        <v>3.6764699999999998E-3</v>
      </c>
      <c r="GA36" s="7">
        <v>3.6764699999999998E-3</v>
      </c>
      <c r="GB36" s="7">
        <v>3.6764699999999998E-3</v>
      </c>
      <c r="GC36" s="7">
        <v>6.4338199999999998E-3</v>
      </c>
      <c r="GD36" s="7">
        <v>4.5955900000000001E-3</v>
      </c>
      <c r="GE36" s="7">
        <v>1.8382400000000001E-3</v>
      </c>
      <c r="GF36" s="7">
        <v>3.6764699999999998E-3</v>
      </c>
      <c r="GG36" s="7">
        <v>4.5955900000000001E-3</v>
      </c>
      <c r="GH36" s="7">
        <v>9.1912000000000005E-4</v>
      </c>
      <c r="GI36" s="7">
        <v>4.5955900000000001E-3</v>
      </c>
      <c r="GJ36" s="7">
        <v>5.5147099999999999E-3</v>
      </c>
      <c r="GK36" s="7">
        <v>9.1912000000000005E-4</v>
      </c>
      <c r="GL36" s="7">
        <v>3.6764699999999998E-3</v>
      </c>
      <c r="GM36" s="7">
        <v>1.8382400000000001E-3</v>
      </c>
      <c r="GN36" s="7">
        <v>1.8382400000000001E-3</v>
      </c>
      <c r="GO36" s="7">
        <v>3.6764699999999998E-3</v>
      </c>
      <c r="GP36" s="7">
        <v>0</v>
      </c>
      <c r="GQ36" s="7">
        <v>2.75735E-3</v>
      </c>
      <c r="GR36" s="7">
        <v>2.75735E-3</v>
      </c>
      <c r="GS36" s="7">
        <v>3.6764699999999998E-3</v>
      </c>
      <c r="GT36" s="7">
        <v>4.5955900000000001E-3</v>
      </c>
      <c r="GU36" s="7">
        <v>2.75735E-3</v>
      </c>
      <c r="GV36" s="7">
        <v>2.75735E-3</v>
      </c>
      <c r="GW36" s="7">
        <v>5.5147099999999999E-3</v>
      </c>
      <c r="GX36" s="7">
        <v>6.4338199999999998E-3</v>
      </c>
      <c r="GY36" s="7">
        <v>2.75735E-3</v>
      </c>
      <c r="GZ36" s="7">
        <v>1.8382400000000001E-3</v>
      </c>
      <c r="HA36" s="7">
        <v>3.6764699999999998E-3</v>
      </c>
      <c r="HB36" s="7">
        <v>1.8382400000000001E-3</v>
      </c>
      <c r="HC36" s="7">
        <v>9.1911800000000002E-3</v>
      </c>
      <c r="HD36" s="7">
        <v>4.5955900000000001E-3</v>
      </c>
      <c r="HE36" s="7">
        <v>0</v>
      </c>
      <c r="HF36" s="7">
        <v>2.75735E-3</v>
      </c>
      <c r="HG36" s="7">
        <v>3.6764699999999998E-3</v>
      </c>
      <c r="HH36" s="7">
        <v>2.75735E-3</v>
      </c>
      <c r="HI36" s="7">
        <v>1.8382400000000001E-3</v>
      </c>
      <c r="HJ36" s="7">
        <v>1.8382400000000001E-3</v>
      </c>
      <c r="HK36" s="7">
        <v>9.1912000000000005E-4</v>
      </c>
      <c r="HL36" s="7">
        <v>1.8382400000000001E-3</v>
      </c>
      <c r="HM36" s="7">
        <v>0</v>
      </c>
      <c r="HN36" s="7">
        <v>1.8382400000000001E-3</v>
      </c>
      <c r="HO36" s="7">
        <v>7.3529399999999996E-3</v>
      </c>
      <c r="HP36" s="7">
        <v>2.75735E-3</v>
      </c>
      <c r="HQ36" s="7">
        <v>9.1912000000000005E-4</v>
      </c>
      <c r="HR36" s="7">
        <v>9.1911800000000002E-3</v>
      </c>
      <c r="HS36" s="7">
        <v>1.8382400000000001E-3</v>
      </c>
      <c r="HT36" s="7">
        <v>6.4338199999999998E-3</v>
      </c>
      <c r="HU36" s="7">
        <v>2.75735E-3</v>
      </c>
      <c r="HV36" s="7">
        <v>5.5147099999999999E-3</v>
      </c>
      <c r="HW36" s="7">
        <v>2.75735E-3</v>
      </c>
    </row>
    <row r="37" spans="1:231" x14ac:dyDescent="0.35">
      <c r="B37" s="37" t="s">
        <v>865</v>
      </c>
      <c r="C37" s="37">
        <v>6</v>
      </c>
      <c r="D37" s="38">
        <v>0</v>
      </c>
      <c r="E37" s="1" t="s">
        <v>865</v>
      </c>
      <c r="I37" s="43" t="s">
        <v>1106</v>
      </c>
      <c r="J37" s="43"/>
      <c r="K37" s="43"/>
      <c r="L37" s="43"/>
      <c r="M37" s="44">
        <v>4.4959999999999998E-4</v>
      </c>
      <c r="N37" s="44">
        <v>8.9919999999999996E-4</v>
      </c>
      <c r="O37" s="51">
        <v>9.1912000000000005E-4</v>
      </c>
      <c r="P37" s="7">
        <v>0</v>
      </c>
      <c r="Q37" s="7">
        <v>0</v>
      </c>
      <c r="R37" s="51">
        <v>9.1912000000000005E-4</v>
      </c>
      <c r="S37" s="7">
        <v>0</v>
      </c>
      <c r="T37" s="51">
        <v>9.1912000000000005E-4</v>
      </c>
      <c r="U37" s="7">
        <v>0</v>
      </c>
      <c r="V37" s="7">
        <v>0</v>
      </c>
      <c r="W37" s="7">
        <v>0</v>
      </c>
      <c r="X37" s="7">
        <v>0</v>
      </c>
      <c r="Y37" s="51">
        <v>9.1912000000000005E-4</v>
      </c>
      <c r="Z37" s="7">
        <v>0</v>
      </c>
      <c r="AA37" s="7">
        <v>0</v>
      </c>
      <c r="AB37" s="51">
        <v>1.8382400000000001E-3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51">
        <v>1.8382400000000001E-3</v>
      </c>
      <c r="AL37" s="7">
        <v>0</v>
      </c>
      <c r="AM37" s="51">
        <v>9.1912000000000005E-4</v>
      </c>
      <c r="AN37" s="7">
        <v>0</v>
      </c>
      <c r="AO37" s="7">
        <v>0</v>
      </c>
      <c r="AP37" s="7">
        <v>0</v>
      </c>
      <c r="AQ37" s="51">
        <v>9.1912000000000005E-4</v>
      </c>
      <c r="AR37" s="7">
        <v>0</v>
      </c>
      <c r="AS37" s="51">
        <v>1.8382400000000001E-3</v>
      </c>
      <c r="AT37" s="7">
        <v>0</v>
      </c>
      <c r="AU37" s="7">
        <v>0</v>
      </c>
      <c r="AV37" s="51">
        <v>9.1912000000000005E-4</v>
      </c>
      <c r="AW37" s="7">
        <v>0</v>
      </c>
      <c r="AX37" s="7">
        <v>0</v>
      </c>
      <c r="AY37" s="51">
        <v>9.1912000000000005E-4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51">
        <v>2.75735E-3</v>
      </c>
      <c r="BG37" s="7">
        <v>0</v>
      </c>
      <c r="BH37" s="51">
        <v>9.1912000000000005E-4</v>
      </c>
      <c r="BI37" s="7">
        <v>0</v>
      </c>
      <c r="BJ37" s="7">
        <v>0</v>
      </c>
      <c r="BK37" s="7">
        <v>0</v>
      </c>
      <c r="BL37" s="7">
        <v>0</v>
      </c>
      <c r="BM37" s="51">
        <v>9.1912000000000005E-4</v>
      </c>
      <c r="BN37" s="7">
        <v>0</v>
      </c>
      <c r="BO37" s="51">
        <v>9.1912000000000005E-4</v>
      </c>
      <c r="BP37" s="7">
        <v>0</v>
      </c>
      <c r="BQ37" s="51">
        <v>1.8382400000000001E-3</v>
      </c>
      <c r="BR37" s="51">
        <v>9.1912000000000005E-4</v>
      </c>
      <c r="BS37" s="7">
        <v>0</v>
      </c>
      <c r="BT37" s="51">
        <v>9.1912000000000005E-4</v>
      </c>
      <c r="BU37" s="7">
        <v>0</v>
      </c>
      <c r="BV37" s="51">
        <v>1.8382400000000001E-3</v>
      </c>
      <c r="BW37" s="7">
        <v>0</v>
      </c>
      <c r="BX37" s="7">
        <v>0</v>
      </c>
      <c r="BY37" s="51">
        <v>9.1912000000000005E-4</v>
      </c>
      <c r="BZ37" s="7">
        <v>0</v>
      </c>
      <c r="CA37" s="7">
        <v>0</v>
      </c>
      <c r="CB37" s="7">
        <v>0</v>
      </c>
      <c r="CC37" s="7">
        <v>0</v>
      </c>
      <c r="CD37" s="51">
        <v>9.1912000000000005E-4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51">
        <v>9.1912000000000005E-4</v>
      </c>
      <c r="CL37" s="7">
        <v>0</v>
      </c>
      <c r="CM37" s="51">
        <v>1.8382400000000001E-3</v>
      </c>
      <c r="CN37" s="51">
        <v>9.1912000000000005E-4</v>
      </c>
      <c r="CO37" s="7">
        <v>0</v>
      </c>
      <c r="CP37" s="51">
        <v>9.1912000000000005E-4</v>
      </c>
      <c r="CQ37" s="7">
        <v>0</v>
      </c>
      <c r="CR37" s="7">
        <v>0</v>
      </c>
      <c r="CS37" s="7">
        <v>0</v>
      </c>
      <c r="CT37" s="7">
        <v>0</v>
      </c>
      <c r="CU37" s="51">
        <v>9.1912000000000005E-4</v>
      </c>
      <c r="CV37" s="7">
        <v>0</v>
      </c>
      <c r="CW37" s="7">
        <v>0</v>
      </c>
      <c r="CX37" s="7">
        <v>0</v>
      </c>
      <c r="CY37" s="7">
        <v>0</v>
      </c>
      <c r="CZ37" s="51">
        <v>9.1912000000000005E-4</v>
      </c>
      <c r="DA37" s="7">
        <v>0</v>
      </c>
      <c r="DB37" s="51">
        <v>9.2677999999999999E-4</v>
      </c>
      <c r="DC37" s="7">
        <v>0</v>
      </c>
      <c r="DD37" s="51">
        <v>9.1912000000000005E-4</v>
      </c>
      <c r="DE37" s="7">
        <v>0</v>
      </c>
      <c r="DF37" s="7">
        <v>0</v>
      </c>
      <c r="DG37" s="7">
        <v>0</v>
      </c>
      <c r="DH37" s="51">
        <v>9.1912000000000005E-4</v>
      </c>
      <c r="DI37" s="51">
        <v>9.1912000000000005E-4</v>
      </c>
      <c r="DJ37" s="51">
        <v>9.1912000000000005E-4</v>
      </c>
      <c r="DK37" s="7">
        <v>0</v>
      </c>
      <c r="DL37" s="7">
        <v>0</v>
      </c>
      <c r="DM37" s="7">
        <v>0</v>
      </c>
      <c r="DN37" s="7">
        <v>0</v>
      </c>
      <c r="DO37" s="51">
        <v>9.1912000000000005E-4</v>
      </c>
      <c r="DP37" s="51">
        <v>1.8382400000000001E-3</v>
      </c>
      <c r="DQ37" s="7">
        <v>0</v>
      </c>
      <c r="DR37" s="7">
        <v>0</v>
      </c>
      <c r="DS37" s="51">
        <v>9.1912000000000005E-4</v>
      </c>
      <c r="DT37" s="51">
        <v>1.8382400000000001E-3</v>
      </c>
      <c r="DU37" s="7">
        <v>0</v>
      </c>
      <c r="DV37" s="7">
        <v>0</v>
      </c>
      <c r="DW37" s="7">
        <v>0</v>
      </c>
      <c r="DX37" s="7">
        <v>0</v>
      </c>
      <c r="DY37" s="51">
        <v>9.1912000000000005E-4</v>
      </c>
      <c r="DZ37" s="7">
        <v>0</v>
      </c>
      <c r="EA37" s="51">
        <v>9.1912000000000005E-4</v>
      </c>
      <c r="EB37" s="7">
        <v>0</v>
      </c>
      <c r="EC37" s="51">
        <v>9.1912000000000005E-4</v>
      </c>
      <c r="ED37" s="7">
        <v>0</v>
      </c>
      <c r="EE37" s="7">
        <v>0</v>
      </c>
      <c r="EF37" s="7">
        <v>0</v>
      </c>
      <c r="EG37" s="51">
        <v>9.1912000000000005E-4</v>
      </c>
      <c r="EH37" s="7">
        <v>0</v>
      </c>
      <c r="EI37" s="51">
        <v>9.1912000000000005E-4</v>
      </c>
      <c r="EJ37" s="7">
        <v>0</v>
      </c>
      <c r="EK37" s="7">
        <v>0</v>
      </c>
      <c r="EL37" s="7">
        <v>0</v>
      </c>
      <c r="EM37" s="51">
        <v>3.6764699999999998E-3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51">
        <v>9.1912000000000005E-4</v>
      </c>
      <c r="ET37" s="7">
        <v>0</v>
      </c>
      <c r="EU37" s="7">
        <v>0</v>
      </c>
      <c r="EV37" s="7">
        <v>0</v>
      </c>
      <c r="EW37" s="51">
        <v>9.1912000000000005E-4</v>
      </c>
      <c r="EX37" s="7">
        <v>0</v>
      </c>
      <c r="EY37" s="7">
        <v>0</v>
      </c>
      <c r="EZ37" s="51">
        <v>9.1912000000000005E-4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51">
        <v>1.8382400000000001E-3</v>
      </c>
      <c r="FG37" s="51">
        <v>9.1912000000000005E-4</v>
      </c>
      <c r="FH37" s="51">
        <v>1.8382400000000001E-3</v>
      </c>
      <c r="FI37" s="51">
        <v>1.8382400000000001E-3</v>
      </c>
      <c r="FJ37" s="7">
        <v>0</v>
      </c>
      <c r="FK37" s="7">
        <v>0</v>
      </c>
      <c r="FL37" s="7">
        <v>0</v>
      </c>
      <c r="FM37" s="7">
        <v>0</v>
      </c>
      <c r="FN37" s="51">
        <v>9.1912000000000005E-4</v>
      </c>
      <c r="FO37" s="51">
        <v>9.1912000000000005E-4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51">
        <v>9.1912000000000005E-4</v>
      </c>
      <c r="FW37" s="51">
        <v>9.1912000000000005E-4</v>
      </c>
      <c r="FX37" s="7">
        <v>0</v>
      </c>
      <c r="FY37" s="51">
        <v>9.1912000000000005E-4</v>
      </c>
      <c r="FZ37" s="7">
        <v>0</v>
      </c>
      <c r="GA37" s="7">
        <v>0</v>
      </c>
      <c r="GB37" s="7">
        <v>0</v>
      </c>
      <c r="GC37" s="7">
        <v>0</v>
      </c>
      <c r="GD37" s="51">
        <v>9.1912000000000005E-4</v>
      </c>
      <c r="GE37" s="7">
        <v>0</v>
      </c>
      <c r="GF37" s="7">
        <v>0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0</v>
      </c>
      <c r="GV37" s="7">
        <v>0</v>
      </c>
      <c r="GW37" s="7">
        <v>0</v>
      </c>
      <c r="GX37" s="7">
        <v>0</v>
      </c>
      <c r="GY37" s="51">
        <v>9.1912000000000005E-4</v>
      </c>
      <c r="GZ37" s="7">
        <v>0</v>
      </c>
      <c r="HA37" s="7">
        <v>0</v>
      </c>
      <c r="HB37" s="7">
        <v>0</v>
      </c>
      <c r="HC37" s="7">
        <v>0</v>
      </c>
      <c r="HD37" s="7">
        <v>0</v>
      </c>
      <c r="HE37" s="7">
        <v>0</v>
      </c>
      <c r="HF37" s="7">
        <v>0</v>
      </c>
      <c r="HG37" s="51">
        <v>9.1912000000000005E-4</v>
      </c>
      <c r="HH37" s="51">
        <v>1.8382400000000001E-3</v>
      </c>
      <c r="HI37" s="7">
        <v>0</v>
      </c>
      <c r="HJ37" s="7">
        <v>0</v>
      </c>
      <c r="HK37" s="51">
        <v>9.1912000000000005E-4</v>
      </c>
      <c r="HL37" s="51">
        <v>9.1912000000000005E-4</v>
      </c>
      <c r="HM37" s="7">
        <v>0</v>
      </c>
      <c r="HN37" s="51">
        <v>9.1912000000000005E-4</v>
      </c>
      <c r="HO37" s="51">
        <v>1.8382400000000001E-3</v>
      </c>
      <c r="HP37" s="7">
        <v>0</v>
      </c>
      <c r="HQ37" s="7">
        <v>0</v>
      </c>
      <c r="HR37" s="51">
        <v>9.1912000000000005E-4</v>
      </c>
      <c r="HS37" s="7">
        <v>0</v>
      </c>
      <c r="HT37" s="51">
        <v>9.1912000000000005E-4</v>
      </c>
      <c r="HU37" s="7">
        <v>0</v>
      </c>
      <c r="HV37" s="7">
        <v>0</v>
      </c>
      <c r="HW37" s="7">
        <v>0</v>
      </c>
    </row>
    <row r="38" spans="1:231" x14ac:dyDescent="0.35">
      <c r="I38" s="43" t="s">
        <v>1107</v>
      </c>
      <c r="J38" s="43"/>
      <c r="K38" s="43"/>
      <c r="L38" s="43"/>
      <c r="M38" s="44">
        <v>1.52341E-3</v>
      </c>
      <c r="N38" s="44">
        <v>3.04682E-3</v>
      </c>
      <c r="O38" s="7">
        <v>0</v>
      </c>
      <c r="P38" s="7">
        <v>0</v>
      </c>
      <c r="Q38" s="7">
        <v>9.1912000000000005E-4</v>
      </c>
      <c r="R38" s="7">
        <v>1.8382400000000001E-3</v>
      </c>
      <c r="S38" s="7">
        <v>2.75735E-3</v>
      </c>
      <c r="T38" s="51">
        <v>1.102941E-2</v>
      </c>
      <c r="U38" s="7">
        <v>1.8382400000000001E-3</v>
      </c>
      <c r="V38" s="7">
        <v>0</v>
      </c>
      <c r="W38" s="7">
        <v>9.1912000000000005E-4</v>
      </c>
      <c r="X38" s="7">
        <v>2.75735E-3</v>
      </c>
      <c r="Y38" s="7">
        <v>9.1912000000000005E-4</v>
      </c>
      <c r="Z38" s="7">
        <v>2.75735E-3</v>
      </c>
      <c r="AA38" s="7">
        <v>9.1912000000000005E-4</v>
      </c>
      <c r="AB38" s="51">
        <v>3.6764699999999998E-3</v>
      </c>
      <c r="AC38" s="7">
        <v>9.1912000000000005E-4</v>
      </c>
      <c r="AD38" s="51">
        <v>3.6764699999999998E-3</v>
      </c>
      <c r="AE38" s="7">
        <v>0</v>
      </c>
      <c r="AF38" s="7">
        <v>2.75735E-3</v>
      </c>
      <c r="AG38" s="7">
        <v>2.75735E-3</v>
      </c>
      <c r="AH38" s="7">
        <v>1.8382400000000001E-3</v>
      </c>
      <c r="AI38" s="7">
        <v>1.8382400000000001E-3</v>
      </c>
      <c r="AJ38" s="7">
        <v>9.1912000000000005E-4</v>
      </c>
      <c r="AK38" s="7">
        <v>9.1912000000000005E-4</v>
      </c>
      <c r="AL38" s="7">
        <v>1.8382400000000001E-3</v>
      </c>
      <c r="AM38" s="7">
        <v>9.1912000000000005E-4</v>
      </c>
      <c r="AN38" s="51">
        <v>3.6764699999999998E-3</v>
      </c>
      <c r="AO38" s="7">
        <v>0</v>
      </c>
      <c r="AP38" s="7">
        <v>0</v>
      </c>
      <c r="AQ38" s="51">
        <v>5.5147099999999999E-3</v>
      </c>
      <c r="AR38" s="7">
        <v>9.1912000000000005E-4</v>
      </c>
      <c r="AS38" s="7">
        <v>0</v>
      </c>
      <c r="AT38" s="7">
        <v>9.1912000000000005E-4</v>
      </c>
      <c r="AU38" s="7">
        <v>0</v>
      </c>
      <c r="AV38" s="7">
        <v>9.1912000000000005E-4</v>
      </c>
      <c r="AW38" s="7">
        <v>0</v>
      </c>
      <c r="AX38" s="7">
        <v>0</v>
      </c>
      <c r="AY38" s="7">
        <v>9.1912000000000005E-4</v>
      </c>
      <c r="AZ38" s="7">
        <v>0</v>
      </c>
      <c r="BA38" s="7">
        <v>0</v>
      </c>
      <c r="BB38" s="7">
        <v>1.8382400000000001E-3</v>
      </c>
      <c r="BC38" s="7">
        <v>9.1912000000000005E-4</v>
      </c>
      <c r="BD38" s="7">
        <v>1.8382400000000001E-3</v>
      </c>
      <c r="BE38" s="7">
        <v>0</v>
      </c>
      <c r="BF38" s="7">
        <v>9.1912000000000005E-4</v>
      </c>
      <c r="BG38" s="7">
        <v>0</v>
      </c>
      <c r="BH38" s="51">
        <v>3.6764699999999998E-3</v>
      </c>
      <c r="BI38" s="7">
        <v>0</v>
      </c>
      <c r="BJ38" s="7">
        <v>9.1912000000000005E-4</v>
      </c>
      <c r="BK38" s="7">
        <v>0</v>
      </c>
      <c r="BL38" s="7">
        <v>0</v>
      </c>
      <c r="BM38" s="7">
        <v>9.1912000000000005E-4</v>
      </c>
      <c r="BN38" s="7">
        <v>9.1912000000000005E-4</v>
      </c>
      <c r="BO38" s="7">
        <v>1.8382400000000001E-3</v>
      </c>
      <c r="BP38" s="7">
        <v>1.8382400000000001E-3</v>
      </c>
      <c r="BQ38" s="7">
        <v>1.8382400000000001E-3</v>
      </c>
      <c r="BR38" s="7">
        <v>2.75735E-3</v>
      </c>
      <c r="BS38" s="51">
        <v>3.6764699999999998E-3</v>
      </c>
      <c r="BT38" s="7">
        <v>9.1912000000000005E-4</v>
      </c>
      <c r="BU38" s="7">
        <v>1.8382400000000001E-3</v>
      </c>
      <c r="BV38" s="7">
        <v>9.1912000000000005E-4</v>
      </c>
      <c r="BW38" s="7">
        <v>9.1912000000000005E-4</v>
      </c>
      <c r="BX38" s="7">
        <v>1.8382400000000001E-3</v>
      </c>
      <c r="BY38" s="7">
        <v>9.1912000000000005E-4</v>
      </c>
      <c r="BZ38" s="7">
        <v>1.8382400000000001E-3</v>
      </c>
      <c r="CA38" s="51">
        <v>3.6764699999999998E-3</v>
      </c>
      <c r="CB38" s="51">
        <v>3.6764699999999998E-3</v>
      </c>
      <c r="CC38" s="7">
        <v>1.8382400000000001E-3</v>
      </c>
      <c r="CD38" s="7">
        <v>9.1912000000000005E-4</v>
      </c>
      <c r="CE38" s="7">
        <v>2.75735E-3</v>
      </c>
      <c r="CF38" s="7">
        <v>1.8382400000000001E-3</v>
      </c>
      <c r="CG38" s="7">
        <v>2.75735E-3</v>
      </c>
      <c r="CH38" s="7">
        <v>1.8382400000000001E-3</v>
      </c>
      <c r="CI38" s="7">
        <v>0</v>
      </c>
      <c r="CJ38" s="7">
        <v>9.1912000000000005E-4</v>
      </c>
      <c r="CK38" s="7">
        <v>1.8382400000000001E-3</v>
      </c>
      <c r="CL38" s="7">
        <v>1.8382400000000001E-3</v>
      </c>
      <c r="CM38" s="7">
        <v>9.1912000000000005E-4</v>
      </c>
      <c r="CN38" s="7">
        <v>9.1912000000000005E-4</v>
      </c>
      <c r="CO38" s="51">
        <v>3.6764699999999998E-3</v>
      </c>
      <c r="CP38" s="51">
        <v>3.6764699999999998E-3</v>
      </c>
      <c r="CQ38" s="7">
        <v>2.75735E-3</v>
      </c>
      <c r="CR38" s="7">
        <v>2.75735E-3</v>
      </c>
      <c r="CS38" s="7">
        <v>0</v>
      </c>
      <c r="CT38" s="7">
        <v>0</v>
      </c>
      <c r="CU38" s="7">
        <v>9.1912000000000005E-4</v>
      </c>
      <c r="CV38" s="7">
        <v>2.75735E-3</v>
      </c>
      <c r="CW38" s="7">
        <v>9.1912000000000005E-4</v>
      </c>
      <c r="CX38" s="7">
        <v>0</v>
      </c>
      <c r="CY38" s="7">
        <v>0</v>
      </c>
      <c r="CZ38" s="7">
        <v>1.8382400000000001E-3</v>
      </c>
      <c r="DA38" s="7">
        <v>0</v>
      </c>
      <c r="DB38" s="7">
        <v>0</v>
      </c>
      <c r="DC38" s="7">
        <v>9.1912000000000005E-4</v>
      </c>
      <c r="DD38" s="7">
        <v>2.75735E-3</v>
      </c>
      <c r="DE38" s="7">
        <v>0</v>
      </c>
      <c r="DF38" s="7">
        <v>0</v>
      </c>
      <c r="DG38" s="7">
        <v>9.1912000000000005E-4</v>
      </c>
      <c r="DH38" s="7">
        <v>0</v>
      </c>
      <c r="DI38" s="7">
        <v>0</v>
      </c>
      <c r="DJ38" s="7">
        <v>2.75735E-3</v>
      </c>
      <c r="DK38" s="7">
        <v>9.1912000000000005E-4</v>
      </c>
      <c r="DL38" s="7">
        <v>0</v>
      </c>
      <c r="DM38" s="7">
        <v>0</v>
      </c>
      <c r="DN38" s="7">
        <v>0</v>
      </c>
      <c r="DO38" s="7">
        <v>1.8382400000000001E-3</v>
      </c>
      <c r="DP38" s="7">
        <v>1.8382400000000001E-3</v>
      </c>
      <c r="DQ38" s="7">
        <v>9.1912000000000005E-4</v>
      </c>
      <c r="DR38" s="7">
        <v>0</v>
      </c>
      <c r="DS38" s="7">
        <v>9.1912000000000005E-4</v>
      </c>
      <c r="DT38" s="7">
        <v>2.75735E-3</v>
      </c>
      <c r="DU38" s="7">
        <v>9.1912000000000005E-4</v>
      </c>
      <c r="DV38" s="7">
        <v>0</v>
      </c>
      <c r="DW38" s="51">
        <v>3.6764699999999998E-3</v>
      </c>
      <c r="DX38" s="7">
        <v>2.75735E-3</v>
      </c>
      <c r="DY38" s="7">
        <v>0</v>
      </c>
      <c r="DZ38" s="7">
        <v>2.75735E-3</v>
      </c>
      <c r="EA38" s="7">
        <v>0</v>
      </c>
      <c r="EB38" s="7">
        <v>9.1912000000000005E-4</v>
      </c>
      <c r="EC38" s="7">
        <v>1.8382400000000001E-3</v>
      </c>
      <c r="ED38" s="7">
        <v>1.8382400000000001E-3</v>
      </c>
      <c r="EE38" s="7">
        <v>0</v>
      </c>
      <c r="EF38" s="7">
        <v>9.1912000000000005E-4</v>
      </c>
      <c r="EG38" s="7">
        <v>9.1912000000000005E-4</v>
      </c>
      <c r="EH38" s="7">
        <v>1.8382400000000001E-3</v>
      </c>
      <c r="EI38" s="7">
        <v>2.75735E-3</v>
      </c>
      <c r="EJ38" s="7">
        <v>0</v>
      </c>
      <c r="EK38" s="7">
        <v>1.8382400000000001E-3</v>
      </c>
      <c r="EL38" s="7">
        <v>9.1912000000000005E-4</v>
      </c>
      <c r="EM38" s="7">
        <v>1.8382400000000001E-3</v>
      </c>
      <c r="EN38" s="7">
        <v>9.1912000000000005E-4</v>
      </c>
      <c r="EO38" s="7">
        <v>2.75735E-3</v>
      </c>
      <c r="EP38" s="7">
        <v>0</v>
      </c>
      <c r="EQ38" s="7">
        <v>9.1912000000000005E-4</v>
      </c>
      <c r="ER38" s="7">
        <v>9.1912000000000005E-4</v>
      </c>
      <c r="ES38" s="7">
        <v>0</v>
      </c>
      <c r="ET38" s="7">
        <v>0</v>
      </c>
      <c r="EU38" s="7">
        <v>1.8382400000000001E-3</v>
      </c>
      <c r="EV38" s="7">
        <v>2.75735E-3</v>
      </c>
      <c r="EW38" s="7">
        <v>1.8382400000000001E-3</v>
      </c>
      <c r="EX38" s="7">
        <v>9.1912000000000005E-4</v>
      </c>
      <c r="EY38" s="7">
        <v>9.1912000000000005E-4</v>
      </c>
      <c r="EZ38" s="7">
        <v>2.75735E-3</v>
      </c>
      <c r="FA38" s="7">
        <v>0</v>
      </c>
      <c r="FB38" s="7">
        <v>0</v>
      </c>
      <c r="FC38" s="7">
        <v>1.8382400000000001E-3</v>
      </c>
      <c r="FD38" s="7">
        <v>0</v>
      </c>
      <c r="FE38" s="7">
        <v>9.1912000000000005E-4</v>
      </c>
      <c r="FF38" s="7">
        <v>2.75735E-3</v>
      </c>
      <c r="FG38" s="7">
        <v>0</v>
      </c>
      <c r="FH38" s="7">
        <v>0</v>
      </c>
      <c r="FI38" s="7">
        <v>0</v>
      </c>
      <c r="FJ38" s="7">
        <v>9.1912000000000005E-4</v>
      </c>
      <c r="FK38" s="7">
        <v>9.1912000000000005E-4</v>
      </c>
      <c r="FL38" s="51">
        <v>3.6764699999999998E-3</v>
      </c>
      <c r="FM38" s="7">
        <v>9.1912000000000005E-4</v>
      </c>
      <c r="FN38" s="7">
        <v>0</v>
      </c>
      <c r="FO38" s="7">
        <v>0</v>
      </c>
      <c r="FP38" s="7">
        <v>0</v>
      </c>
      <c r="FQ38" s="7">
        <v>0</v>
      </c>
      <c r="FR38" s="7">
        <v>0</v>
      </c>
      <c r="FS38" s="7">
        <v>9.1912000000000005E-4</v>
      </c>
      <c r="FT38" s="51">
        <v>3.6764699999999998E-3</v>
      </c>
      <c r="FU38" s="7">
        <v>0</v>
      </c>
      <c r="FV38" s="7">
        <v>2.75735E-3</v>
      </c>
      <c r="FW38" s="7">
        <v>0</v>
      </c>
      <c r="FX38" s="7">
        <v>0</v>
      </c>
      <c r="FY38" s="7">
        <v>0</v>
      </c>
      <c r="FZ38" s="7">
        <v>2.75735E-3</v>
      </c>
      <c r="GA38" s="7">
        <v>9.1912000000000005E-4</v>
      </c>
      <c r="GB38" s="7">
        <v>0</v>
      </c>
      <c r="GC38" s="7">
        <v>0</v>
      </c>
      <c r="GD38" s="7">
        <v>1.8382400000000001E-3</v>
      </c>
      <c r="GE38" s="7">
        <v>1.8382400000000001E-3</v>
      </c>
      <c r="GF38" s="7">
        <v>9.1912000000000005E-4</v>
      </c>
      <c r="GG38" s="7">
        <v>0</v>
      </c>
      <c r="GH38" s="7">
        <v>9.1912000000000005E-4</v>
      </c>
      <c r="GI38" s="7">
        <v>9.1912000000000005E-4</v>
      </c>
      <c r="GJ38" s="7">
        <v>1.8382400000000001E-3</v>
      </c>
      <c r="GK38" s="7">
        <v>9.1912000000000005E-4</v>
      </c>
      <c r="GL38" s="7">
        <v>1.8382400000000001E-3</v>
      </c>
      <c r="GM38" s="7">
        <v>9.1912000000000005E-4</v>
      </c>
      <c r="GN38" s="7">
        <v>2.75735E-3</v>
      </c>
      <c r="GO38" s="7">
        <v>0</v>
      </c>
      <c r="GP38" s="7">
        <v>0</v>
      </c>
      <c r="GQ38" s="7">
        <v>9.1912000000000005E-4</v>
      </c>
      <c r="GR38" s="7">
        <v>9.1912000000000005E-4</v>
      </c>
      <c r="GS38" s="7">
        <v>0</v>
      </c>
      <c r="GT38" s="7">
        <v>1.8382400000000001E-3</v>
      </c>
      <c r="GU38" s="7">
        <v>9.1912000000000005E-4</v>
      </c>
      <c r="GV38" s="7">
        <v>9.1912000000000005E-4</v>
      </c>
      <c r="GW38" s="7">
        <v>9.1912000000000005E-4</v>
      </c>
      <c r="GX38" s="7">
        <v>0</v>
      </c>
      <c r="GY38" s="7">
        <v>9.1912000000000005E-4</v>
      </c>
      <c r="GZ38" s="7">
        <v>9.1912000000000005E-4</v>
      </c>
      <c r="HA38" s="7">
        <v>0</v>
      </c>
      <c r="HB38" s="7">
        <v>0</v>
      </c>
      <c r="HC38" s="7">
        <v>9.1912000000000005E-4</v>
      </c>
      <c r="HD38" s="7">
        <v>9.1912000000000005E-4</v>
      </c>
      <c r="HE38" s="7">
        <v>0</v>
      </c>
      <c r="HF38" s="7">
        <v>0</v>
      </c>
      <c r="HG38" s="7">
        <v>0</v>
      </c>
      <c r="HH38" s="7">
        <v>0</v>
      </c>
      <c r="HI38" s="7">
        <v>0</v>
      </c>
      <c r="HJ38" s="7">
        <v>9.1912000000000005E-4</v>
      </c>
      <c r="HK38" s="7">
        <v>1.8382400000000001E-3</v>
      </c>
      <c r="HL38" s="7">
        <v>2.75735E-3</v>
      </c>
      <c r="HM38" s="7">
        <v>0</v>
      </c>
      <c r="HN38" s="7">
        <v>9.1912000000000005E-4</v>
      </c>
      <c r="HO38" s="7">
        <v>9.1912000000000005E-4</v>
      </c>
      <c r="HP38" s="7">
        <v>0</v>
      </c>
      <c r="HQ38" s="7">
        <v>9.1912000000000005E-4</v>
      </c>
      <c r="HR38" s="7">
        <v>1.8382400000000001E-3</v>
      </c>
      <c r="HS38" s="7">
        <v>1.8382400000000001E-3</v>
      </c>
      <c r="HT38" s="7">
        <v>9.1912000000000005E-4</v>
      </c>
      <c r="HU38" s="7">
        <v>2.75735E-3</v>
      </c>
      <c r="HV38" s="7">
        <v>0</v>
      </c>
      <c r="HW38" s="7">
        <v>1.8382400000000001E-3</v>
      </c>
    </row>
    <row r="39" spans="1:231" x14ac:dyDescent="0.35">
      <c r="I39" s="45" t="s">
        <v>1108</v>
      </c>
      <c r="J39" s="45"/>
      <c r="K39" s="45"/>
      <c r="L39" s="45"/>
      <c r="M39" s="46">
        <v>2.461416E-2</v>
      </c>
      <c r="N39" s="46">
        <v>4.9228319999999999E-2</v>
      </c>
      <c r="O39" s="7">
        <v>4.6875E-2</v>
      </c>
      <c r="P39" s="7">
        <v>1.5625E-2</v>
      </c>
      <c r="Q39" s="7">
        <v>2.8492650000000001E-2</v>
      </c>
      <c r="R39" s="7">
        <v>1.9301470000000001E-2</v>
      </c>
      <c r="S39" s="7">
        <v>3.0330880000000001E-2</v>
      </c>
      <c r="T39" s="7">
        <v>3.5845589999999997E-2</v>
      </c>
      <c r="U39" s="7">
        <v>3.6764709999999999E-2</v>
      </c>
      <c r="V39" s="51">
        <v>5.606618E-2</v>
      </c>
      <c r="W39" s="7">
        <v>4.8713239999999998E-2</v>
      </c>
      <c r="X39" s="7">
        <v>3.125E-2</v>
      </c>
      <c r="Y39" s="51">
        <v>6.6176470000000001E-2</v>
      </c>
      <c r="Z39" s="7">
        <v>3.2169120000000002E-2</v>
      </c>
      <c r="AA39" s="7">
        <v>2.8492650000000001E-2</v>
      </c>
      <c r="AB39" s="51">
        <v>6.9852940000000002E-2</v>
      </c>
      <c r="AC39" s="7">
        <v>1.6544119999999999E-2</v>
      </c>
      <c r="AD39" s="7">
        <v>2.8492650000000001E-2</v>
      </c>
      <c r="AE39" s="7">
        <v>3.4007349999999999E-2</v>
      </c>
      <c r="AF39" s="7">
        <v>3.3088239999999998E-2</v>
      </c>
      <c r="AG39" s="7">
        <v>3.125E-2</v>
      </c>
      <c r="AH39" s="7">
        <v>1.5625E-2</v>
      </c>
      <c r="AI39" s="7">
        <v>3.0330880000000001E-2</v>
      </c>
      <c r="AJ39" s="7">
        <v>4.6875E-2</v>
      </c>
      <c r="AK39" s="7">
        <v>2.022059E-2</v>
      </c>
      <c r="AL39" s="7">
        <v>3.3088239999999998E-2</v>
      </c>
      <c r="AM39" s="51">
        <v>5.4227940000000002E-2</v>
      </c>
      <c r="AN39" s="7">
        <v>2.7573529999999999E-2</v>
      </c>
      <c r="AO39" s="7">
        <v>4.1360290000000001E-2</v>
      </c>
      <c r="AP39" s="7">
        <v>2.665441E-2</v>
      </c>
      <c r="AQ39" s="7">
        <v>2.022059E-2</v>
      </c>
      <c r="AR39" s="7">
        <v>2.205882E-2</v>
      </c>
      <c r="AS39" s="7">
        <v>2.9411759999999999E-2</v>
      </c>
      <c r="AT39" s="7">
        <v>4.1360290000000001E-2</v>
      </c>
      <c r="AU39" s="7">
        <v>2.2977939999999999E-2</v>
      </c>
      <c r="AV39" s="7">
        <v>3.3088239999999998E-2</v>
      </c>
      <c r="AW39" s="7">
        <v>2.5735290000000001E-2</v>
      </c>
      <c r="AX39" s="7">
        <v>2.7573529999999999E-2</v>
      </c>
      <c r="AY39" s="7">
        <v>2.3897060000000001E-2</v>
      </c>
      <c r="AZ39" s="7">
        <v>1.7463240000000001E-2</v>
      </c>
      <c r="BA39" s="7">
        <v>2.8492650000000001E-2</v>
      </c>
      <c r="BB39" s="7">
        <v>2.5735290000000001E-2</v>
      </c>
      <c r="BC39" s="7">
        <v>2.9411759999999999E-2</v>
      </c>
      <c r="BD39" s="7">
        <v>2.022059E-2</v>
      </c>
      <c r="BE39" s="7">
        <v>3.9522059999999998E-2</v>
      </c>
      <c r="BF39" s="7">
        <v>2.665441E-2</v>
      </c>
      <c r="BG39" s="7">
        <v>2.9411759999999999E-2</v>
      </c>
      <c r="BH39" s="7">
        <v>2.2977939999999999E-2</v>
      </c>
      <c r="BI39" s="7">
        <v>3.0330880000000001E-2</v>
      </c>
      <c r="BJ39" s="7">
        <v>3.8602940000000002E-2</v>
      </c>
      <c r="BK39" s="7">
        <v>4.2279410000000003E-2</v>
      </c>
      <c r="BL39" s="7">
        <v>2.5735290000000001E-2</v>
      </c>
      <c r="BM39" s="7">
        <v>3.4007349999999999E-2</v>
      </c>
      <c r="BN39" s="7">
        <v>2.481618E-2</v>
      </c>
      <c r="BO39" s="7">
        <v>3.125E-2</v>
      </c>
      <c r="BP39" s="7">
        <v>4.044118E-2</v>
      </c>
      <c r="BQ39" s="7">
        <v>2.205882E-2</v>
      </c>
      <c r="BR39" s="7">
        <v>2.5735290000000001E-2</v>
      </c>
      <c r="BS39" s="7">
        <v>2.9411759999999999E-2</v>
      </c>
      <c r="BT39" s="7">
        <v>3.8602940000000002E-2</v>
      </c>
      <c r="BU39" s="7">
        <v>2.481618E-2</v>
      </c>
      <c r="BV39" s="7">
        <v>2.3897060000000001E-2</v>
      </c>
      <c r="BW39" s="7">
        <v>2.481618E-2</v>
      </c>
      <c r="BX39" s="7">
        <v>4.3198529999999999E-2</v>
      </c>
      <c r="BY39" s="7">
        <v>1.8382349999999999E-2</v>
      </c>
      <c r="BZ39" s="7">
        <v>2.481618E-2</v>
      </c>
      <c r="CA39" s="7">
        <v>1.7463240000000001E-2</v>
      </c>
      <c r="CB39" s="7">
        <v>2.022059E-2</v>
      </c>
      <c r="CC39" s="7">
        <v>3.4926470000000001E-2</v>
      </c>
      <c r="CD39" s="7">
        <v>2.5735290000000001E-2</v>
      </c>
      <c r="CE39" s="7">
        <v>2.7573529999999999E-2</v>
      </c>
      <c r="CF39" s="7">
        <v>2.9411759999999999E-2</v>
      </c>
      <c r="CG39" s="7">
        <v>2.481618E-2</v>
      </c>
      <c r="CH39" s="7">
        <v>2.5735290000000001E-2</v>
      </c>
      <c r="CI39" s="7">
        <v>2.481618E-2</v>
      </c>
      <c r="CJ39" s="7">
        <v>3.4926470000000001E-2</v>
      </c>
      <c r="CK39" s="7">
        <v>2.205882E-2</v>
      </c>
      <c r="CL39" s="7">
        <v>2.1139709999999999E-2</v>
      </c>
      <c r="CM39" s="7">
        <v>3.125E-2</v>
      </c>
      <c r="CN39" s="7">
        <v>2.205882E-2</v>
      </c>
      <c r="CO39" s="7">
        <v>2.205882E-2</v>
      </c>
      <c r="CP39" s="7">
        <v>2.5735290000000001E-2</v>
      </c>
      <c r="CQ39" s="7">
        <v>2.1139709999999999E-2</v>
      </c>
      <c r="CR39" s="7">
        <v>2.8492650000000001E-2</v>
      </c>
      <c r="CS39" s="7">
        <v>1.7463240000000001E-2</v>
      </c>
      <c r="CT39" s="7">
        <v>2.3897060000000001E-2</v>
      </c>
      <c r="CU39" s="7">
        <v>2.5735290000000001E-2</v>
      </c>
      <c r="CV39" s="7">
        <v>2.2977939999999999E-2</v>
      </c>
      <c r="CW39" s="7">
        <v>3.125E-2</v>
      </c>
      <c r="CX39" s="7">
        <v>3.4007349999999999E-2</v>
      </c>
      <c r="CY39" s="7">
        <v>2.8492650000000001E-2</v>
      </c>
      <c r="CZ39" s="7">
        <v>2.481618E-2</v>
      </c>
      <c r="DA39" s="7">
        <v>2.3897060000000001E-2</v>
      </c>
      <c r="DB39" s="7">
        <v>3.7998150000000001E-2</v>
      </c>
      <c r="DC39" s="7">
        <v>2.5735290000000001E-2</v>
      </c>
      <c r="DD39" s="7">
        <v>2.1139709999999999E-2</v>
      </c>
      <c r="DE39" s="7">
        <v>3.4926470000000001E-2</v>
      </c>
      <c r="DF39" s="7">
        <v>2.2977939999999999E-2</v>
      </c>
      <c r="DG39" s="7">
        <v>2.1139709999999999E-2</v>
      </c>
      <c r="DH39" s="7">
        <v>2.9411759999999999E-2</v>
      </c>
      <c r="DI39" s="7">
        <v>3.5845589999999997E-2</v>
      </c>
      <c r="DJ39" s="7">
        <v>2.665441E-2</v>
      </c>
      <c r="DK39" s="7">
        <v>2.7573529999999999E-2</v>
      </c>
      <c r="DL39" s="7">
        <v>2.665441E-2</v>
      </c>
      <c r="DM39" s="7">
        <v>1.5625E-2</v>
      </c>
      <c r="DN39" s="7">
        <v>2.3897060000000001E-2</v>
      </c>
      <c r="DO39" s="7">
        <v>3.2169120000000002E-2</v>
      </c>
      <c r="DP39" s="7">
        <v>3.125E-2</v>
      </c>
      <c r="DQ39" s="7">
        <v>2.5735290000000001E-2</v>
      </c>
      <c r="DR39" s="7">
        <v>1.6544119999999999E-2</v>
      </c>
      <c r="DS39" s="7">
        <v>2.3897060000000001E-2</v>
      </c>
      <c r="DT39" s="7">
        <v>1.7463240000000001E-2</v>
      </c>
      <c r="DU39" s="7">
        <v>2.5735290000000001E-2</v>
      </c>
      <c r="DV39" s="7">
        <v>3.2169120000000002E-2</v>
      </c>
      <c r="DW39" s="7">
        <v>3.125E-2</v>
      </c>
      <c r="DX39" s="7">
        <v>2.7573529999999999E-2</v>
      </c>
      <c r="DY39" s="7">
        <v>2.9411759999999999E-2</v>
      </c>
      <c r="DZ39" s="7">
        <v>2.022059E-2</v>
      </c>
      <c r="EA39" s="7">
        <v>2.022059E-2</v>
      </c>
      <c r="EB39" s="7">
        <v>3.2169120000000002E-2</v>
      </c>
      <c r="EC39" s="7">
        <v>2.481618E-2</v>
      </c>
      <c r="ED39" s="7">
        <v>1.7463240000000001E-2</v>
      </c>
      <c r="EE39" s="7">
        <v>2.5735290000000001E-2</v>
      </c>
      <c r="EF39" s="7">
        <v>2.8492650000000001E-2</v>
      </c>
      <c r="EG39" s="7">
        <v>2.205882E-2</v>
      </c>
      <c r="EH39" s="7">
        <v>1.8382349999999999E-2</v>
      </c>
      <c r="EI39" s="7">
        <v>2.205882E-2</v>
      </c>
      <c r="EJ39" s="7">
        <v>2.022059E-2</v>
      </c>
      <c r="EK39" s="7">
        <v>2.9411759999999999E-2</v>
      </c>
      <c r="EL39" s="7">
        <v>3.0330880000000001E-2</v>
      </c>
      <c r="EM39" s="7">
        <v>1.8382349999999999E-2</v>
      </c>
      <c r="EN39" s="7">
        <v>2.3897060000000001E-2</v>
      </c>
      <c r="EO39" s="7">
        <v>2.481618E-2</v>
      </c>
      <c r="EP39" s="7">
        <v>2.665441E-2</v>
      </c>
      <c r="EQ39" s="7">
        <v>2.205882E-2</v>
      </c>
      <c r="ER39" s="7">
        <v>2.205882E-2</v>
      </c>
      <c r="ES39" s="7">
        <v>1.5625E-2</v>
      </c>
      <c r="ET39" s="7">
        <v>2.481618E-2</v>
      </c>
      <c r="EU39" s="7">
        <v>2.3897060000000001E-2</v>
      </c>
      <c r="EV39" s="7">
        <v>1.378676E-2</v>
      </c>
      <c r="EW39" s="7">
        <v>2.5735290000000001E-2</v>
      </c>
      <c r="EX39" s="7">
        <v>2.9411759999999999E-2</v>
      </c>
      <c r="EY39" s="7">
        <v>2.3897060000000001E-2</v>
      </c>
      <c r="EZ39" s="7">
        <v>2.1139709999999999E-2</v>
      </c>
      <c r="FA39" s="7">
        <v>2.481618E-2</v>
      </c>
      <c r="FB39" s="7">
        <v>1.6544119999999999E-2</v>
      </c>
      <c r="FC39" s="7">
        <v>2.3897060000000001E-2</v>
      </c>
      <c r="FD39" s="7">
        <v>2.481618E-2</v>
      </c>
      <c r="FE39" s="7">
        <v>2.3897060000000001E-2</v>
      </c>
      <c r="FF39" s="7">
        <v>2.7573529999999999E-2</v>
      </c>
      <c r="FG39" s="7">
        <v>1.9301470000000001E-2</v>
      </c>
      <c r="FH39" s="7">
        <v>2.1139709999999999E-2</v>
      </c>
      <c r="FI39" s="7">
        <v>2.205882E-2</v>
      </c>
      <c r="FJ39" s="7">
        <v>2.9411759999999999E-2</v>
      </c>
      <c r="FK39" s="7">
        <v>2.022059E-2</v>
      </c>
      <c r="FL39" s="7">
        <v>3.0330880000000001E-2</v>
      </c>
      <c r="FM39" s="7">
        <v>1.8382349999999999E-2</v>
      </c>
      <c r="FN39" s="7">
        <v>2.9411759999999999E-2</v>
      </c>
      <c r="FO39" s="7">
        <v>1.7463240000000001E-2</v>
      </c>
      <c r="FP39" s="7">
        <v>1.9301470000000001E-2</v>
      </c>
      <c r="FQ39" s="7">
        <v>1.7463240000000001E-2</v>
      </c>
      <c r="FR39" s="7">
        <v>2.022059E-2</v>
      </c>
      <c r="FS39" s="7">
        <v>1.8382349999999999E-2</v>
      </c>
      <c r="FT39" s="7">
        <v>2.022059E-2</v>
      </c>
      <c r="FU39" s="7">
        <v>2.2977939999999999E-2</v>
      </c>
      <c r="FV39" s="7">
        <v>1.7463240000000001E-2</v>
      </c>
      <c r="FW39" s="7">
        <v>1.8382349999999999E-2</v>
      </c>
      <c r="FX39" s="7">
        <v>2.1139709999999999E-2</v>
      </c>
      <c r="FY39" s="7">
        <v>3.125E-2</v>
      </c>
      <c r="FZ39" s="7">
        <v>1.6544119999999999E-2</v>
      </c>
      <c r="GA39" s="7">
        <v>2.9411759999999999E-2</v>
      </c>
      <c r="GB39" s="7">
        <v>1.7463240000000001E-2</v>
      </c>
      <c r="GC39" s="7">
        <v>1.8382349999999999E-2</v>
      </c>
      <c r="GD39" s="7">
        <v>1.5625E-2</v>
      </c>
      <c r="GE39" s="7">
        <v>1.5625E-2</v>
      </c>
      <c r="GF39" s="7">
        <v>2.665441E-2</v>
      </c>
      <c r="GG39" s="7">
        <v>3.125E-2</v>
      </c>
      <c r="GH39" s="7">
        <v>2.022059E-2</v>
      </c>
      <c r="GI39" s="7">
        <v>1.8382349999999999E-2</v>
      </c>
      <c r="GJ39" s="7">
        <v>1.9301470000000001E-2</v>
      </c>
      <c r="GK39" s="7">
        <v>3.2169120000000002E-2</v>
      </c>
      <c r="GL39" s="7">
        <v>1.9301470000000001E-2</v>
      </c>
      <c r="GM39" s="7">
        <v>1.7463240000000001E-2</v>
      </c>
      <c r="GN39" s="7">
        <v>2.1139709999999999E-2</v>
      </c>
      <c r="GO39" s="7">
        <v>2.481618E-2</v>
      </c>
      <c r="GP39" s="7">
        <v>2.1139709999999999E-2</v>
      </c>
      <c r="GQ39" s="7">
        <v>1.8382349999999999E-2</v>
      </c>
      <c r="GR39" s="7">
        <v>2.022059E-2</v>
      </c>
      <c r="GS39" s="7">
        <v>2.8492650000000001E-2</v>
      </c>
      <c r="GT39" s="7">
        <v>2.3897060000000001E-2</v>
      </c>
      <c r="GU39" s="7">
        <v>1.8382349999999999E-2</v>
      </c>
      <c r="GV39" s="7">
        <v>2.9411759999999999E-2</v>
      </c>
      <c r="GW39" s="7">
        <v>2.7573529999999999E-2</v>
      </c>
      <c r="GX39" s="7">
        <v>1.5625E-2</v>
      </c>
      <c r="GY39" s="7">
        <v>1.8382349999999999E-2</v>
      </c>
      <c r="GZ39" s="7">
        <v>2.205882E-2</v>
      </c>
      <c r="HA39" s="7">
        <v>1.6544119999999999E-2</v>
      </c>
      <c r="HB39" s="7">
        <v>2.022059E-2</v>
      </c>
      <c r="HC39" s="7">
        <v>2.022059E-2</v>
      </c>
      <c r="HD39" s="7">
        <v>1.8382349999999999E-2</v>
      </c>
      <c r="HE39" s="7">
        <v>2.022059E-2</v>
      </c>
      <c r="HF39" s="7">
        <v>1.8382349999999999E-2</v>
      </c>
      <c r="HG39" s="7">
        <v>1.8382349999999999E-2</v>
      </c>
      <c r="HH39" s="7">
        <v>1.378676E-2</v>
      </c>
      <c r="HI39" s="7">
        <v>1.6544119999999999E-2</v>
      </c>
      <c r="HJ39" s="7">
        <v>2.022059E-2</v>
      </c>
      <c r="HK39" s="7">
        <v>1.6544119999999999E-2</v>
      </c>
      <c r="HL39" s="7">
        <v>1.7463240000000001E-2</v>
      </c>
      <c r="HM39" s="7">
        <v>2.3897060000000001E-2</v>
      </c>
      <c r="HN39" s="7">
        <v>2.205882E-2</v>
      </c>
      <c r="HO39" s="7">
        <v>1.4705879999999999E-2</v>
      </c>
      <c r="HP39" s="7">
        <v>1.286765E-2</v>
      </c>
      <c r="HQ39" s="7">
        <v>1.9301470000000001E-2</v>
      </c>
      <c r="HR39" s="7">
        <v>1.6544119999999999E-2</v>
      </c>
      <c r="HS39" s="7">
        <v>1.378676E-2</v>
      </c>
      <c r="HT39" s="7">
        <v>1.6544119999999999E-2</v>
      </c>
      <c r="HU39" s="7">
        <v>1.9301470000000001E-2</v>
      </c>
      <c r="HV39" s="7">
        <v>1.286765E-2</v>
      </c>
      <c r="HW39" s="7">
        <v>1.6544119999999999E-2</v>
      </c>
    </row>
    <row r="40" spans="1:231" x14ac:dyDescent="0.35">
      <c r="I40" s="45" t="s">
        <v>1109</v>
      </c>
      <c r="J40" s="45"/>
      <c r="K40" s="45"/>
      <c r="L40" s="45"/>
      <c r="M40" s="46">
        <v>9.7236999999999996E-4</v>
      </c>
      <c r="N40" s="46">
        <v>1.9447399999999999E-3</v>
      </c>
      <c r="O40" s="7">
        <v>1.8382400000000001E-3</v>
      </c>
      <c r="P40" s="7">
        <v>9.1912000000000005E-4</v>
      </c>
      <c r="Q40" s="7">
        <v>9.1912000000000005E-4</v>
      </c>
      <c r="R40" s="7">
        <v>1.8382400000000001E-3</v>
      </c>
      <c r="S40" s="7">
        <v>0</v>
      </c>
      <c r="T40" s="51">
        <v>7.3529399999999996E-3</v>
      </c>
      <c r="U40" s="7">
        <v>0</v>
      </c>
      <c r="V40" s="7">
        <v>0</v>
      </c>
      <c r="W40" s="7">
        <v>1.8382400000000001E-3</v>
      </c>
      <c r="X40" s="7">
        <v>9.1912000000000005E-4</v>
      </c>
      <c r="Y40" s="7">
        <v>9.1912000000000005E-4</v>
      </c>
      <c r="Z40" s="7">
        <v>0</v>
      </c>
      <c r="AA40" s="51">
        <v>3.6764699999999998E-3</v>
      </c>
      <c r="AB40" s="51">
        <v>6.4338199999999998E-3</v>
      </c>
      <c r="AC40" s="7">
        <v>0</v>
      </c>
      <c r="AD40" s="7">
        <v>9.1912000000000005E-4</v>
      </c>
      <c r="AE40" s="7">
        <v>0</v>
      </c>
      <c r="AF40" s="7">
        <v>9.1912000000000005E-4</v>
      </c>
      <c r="AG40" s="7">
        <v>9.1912000000000005E-4</v>
      </c>
      <c r="AH40" s="7">
        <v>9.1912000000000005E-4</v>
      </c>
      <c r="AI40" s="7">
        <v>9.1912000000000005E-4</v>
      </c>
      <c r="AJ40" s="51">
        <v>2.75735E-3</v>
      </c>
      <c r="AK40" s="7">
        <v>9.1912000000000005E-4</v>
      </c>
      <c r="AL40" s="7">
        <v>1.8382400000000001E-3</v>
      </c>
      <c r="AM40" s="7">
        <v>1.8382400000000001E-3</v>
      </c>
      <c r="AN40" s="7">
        <v>9.1912000000000005E-4</v>
      </c>
      <c r="AO40" s="7">
        <v>1.8382400000000001E-3</v>
      </c>
      <c r="AP40" s="7">
        <v>9.1912000000000005E-4</v>
      </c>
      <c r="AQ40" s="7">
        <v>0</v>
      </c>
      <c r="AR40" s="7">
        <v>0</v>
      </c>
      <c r="AS40" s="7">
        <v>9.1912000000000005E-4</v>
      </c>
      <c r="AT40" s="7">
        <v>0</v>
      </c>
      <c r="AU40" s="7">
        <v>9.1912000000000005E-4</v>
      </c>
      <c r="AV40" s="7">
        <v>1.8382400000000001E-3</v>
      </c>
      <c r="AW40" s="7">
        <v>9.1912000000000005E-4</v>
      </c>
      <c r="AX40" s="7">
        <v>0</v>
      </c>
      <c r="AY40" s="7">
        <v>0</v>
      </c>
      <c r="AZ40" s="7">
        <v>0</v>
      </c>
      <c r="BA40" s="7">
        <v>0</v>
      </c>
      <c r="BB40" s="7">
        <v>9.1912000000000005E-4</v>
      </c>
      <c r="BC40" s="7">
        <v>0</v>
      </c>
      <c r="BD40" s="51">
        <v>2.75735E-3</v>
      </c>
      <c r="BE40" s="7">
        <v>0</v>
      </c>
      <c r="BF40" s="7">
        <v>0</v>
      </c>
      <c r="BG40" s="7">
        <v>0</v>
      </c>
      <c r="BH40" s="7">
        <v>0</v>
      </c>
      <c r="BI40" s="7">
        <v>9.1912000000000005E-4</v>
      </c>
      <c r="BJ40" s="51">
        <v>2.75735E-3</v>
      </c>
      <c r="BK40" s="7">
        <v>1.8382400000000001E-3</v>
      </c>
      <c r="BL40" s="7">
        <v>0</v>
      </c>
      <c r="BM40" s="7">
        <v>9.1912000000000005E-4</v>
      </c>
      <c r="BN40" s="7">
        <v>9.1912000000000005E-4</v>
      </c>
      <c r="BO40" s="7">
        <v>9.1912000000000005E-4</v>
      </c>
      <c r="BP40" s="7">
        <v>0</v>
      </c>
      <c r="BQ40" s="7">
        <v>9.1912000000000005E-4</v>
      </c>
      <c r="BR40" s="7">
        <v>0</v>
      </c>
      <c r="BS40" s="7">
        <v>9.1912000000000005E-4</v>
      </c>
      <c r="BT40" s="7">
        <v>0</v>
      </c>
      <c r="BU40" s="7">
        <v>0</v>
      </c>
      <c r="BV40" s="7">
        <v>0</v>
      </c>
      <c r="BW40" s="7">
        <v>9.1912000000000005E-4</v>
      </c>
      <c r="BX40" s="7">
        <v>0</v>
      </c>
      <c r="BY40" s="7">
        <v>0</v>
      </c>
      <c r="BZ40" s="7">
        <v>9.1912000000000005E-4</v>
      </c>
      <c r="CA40" s="7">
        <v>9.1912000000000005E-4</v>
      </c>
      <c r="CB40" s="7">
        <v>1.8382400000000001E-3</v>
      </c>
      <c r="CC40" s="7">
        <v>1.8382400000000001E-3</v>
      </c>
      <c r="CD40" s="7">
        <v>1.8382400000000001E-3</v>
      </c>
      <c r="CE40" s="7">
        <v>0</v>
      </c>
      <c r="CF40" s="51">
        <v>2.75735E-3</v>
      </c>
      <c r="CG40" s="7">
        <v>9.1912000000000005E-4</v>
      </c>
      <c r="CH40" s="7">
        <v>0</v>
      </c>
      <c r="CI40" s="7">
        <v>1.8382400000000001E-3</v>
      </c>
      <c r="CJ40" s="7">
        <v>0</v>
      </c>
      <c r="CK40" s="7">
        <v>9.1912000000000005E-4</v>
      </c>
      <c r="CL40" s="7">
        <v>0</v>
      </c>
      <c r="CM40" s="7">
        <v>1.8382400000000001E-3</v>
      </c>
      <c r="CN40" s="7">
        <v>9.1912000000000005E-4</v>
      </c>
      <c r="CO40" s="7">
        <v>1.8382400000000001E-3</v>
      </c>
      <c r="CP40" s="7">
        <v>0</v>
      </c>
      <c r="CQ40" s="7">
        <v>9.1912000000000005E-4</v>
      </c>
      <c r="CR40" s="7">
        <v>0</v>
      </c>
      <c r="CS40" s="7">
        <v>0</v>
      </c>
      <c r="CT40" s="7">
        <v>9.1912000000000005E-4</v>
      </c>
      <c r="CU40" s="51">
        <v>2.75735E-3</v>
      </c>
      <c r="CV40" s="7">
        <v>9.1912000000000005E-4</v>
      </c>
      <c r="CW40" s="51">
        <v>2.75735E-3</v>
      </c>
      <c r="CX40" s="7">
        <v>0</v>
      </c>
      <c r="CY40" s="7">
        <v>1.8382400000000001E-3</v>
      </c>
      <c r="CZ40" s="7">
        <v>9.1912000000000005E-4</v>
      </c>
      <c r="DA40" s="7">
        <v>9.1912000000000005E-4</v>
      </c>
      <c r="DB40" s="7">
        <v>9.2677999999999999E-4</v>
      </c>
      <c r="DC40" s="7">
        <v>9.1912000000000005E-4</v>
      </c>
      <c r="DD40" s="7">
        <v>0</v>
      </c>
      <c r="DE40" s="7">
        <v>9.1912000000000005E-4</v>
      </c>
      <c r="DF40" s="7">
        <v>1.8382400000000001E-3</v>
      </c>
      <c r="DG40" s="7">
        <v>0</v>
      </c>
      <c r="DH40" s="7">
        <v>9.1912000000000005E-4</v>
      </c>
      <c r="DI40" s="7">
        <v>9.1912000000000005E-4</v>
      </c>
      <c r="DJ40" s="7">
        <v>9.1912000000000005E-4</v>
      </c>
      <c r="DK40" s="7">
        <v>0</v>
      </c>
      <c r="DL40" s="7">
        <v>9.1912000000000005E-4</v>
      </c>
      <c r="DM40" s="7">
        <v>0</v>
      </c>
      <c r="DN40" s="51">
        <v>3.6764699999999998E-3</v>
      </c>
      <c r="DO40" s="7">
        <v>1.8382400000000001E-3</v>
      </c>
      <c r="DP40" s="7">
        <v>9.1912000000000005E-4</v>
      </c>
      <c r="DQ40" s="7">
        <v>9.1912000000000005E-4</v>
      </c>
      <c r="DR40" s="7">
        <v>1.8382400000000001E-3</v>
      </c>
      <c r="DS40" s="7">
        <v>0</v>
      </c>
      <c r="DT40" s="7">
        <v>1.8382400000000001E-3</v>
      </c>
      <c r="DU40" s="7">
        <v>9.1912000000000005E-4</v>
      </c>
      <c r="DV40" s="51">
        <v>2.75735E-3</v>
      </c>
      <c r="DW40" s="7">
        <v>0</v>
      </c>
      <c r="DX40" s="7">
        <v>0</v>
      </c>
      <c r="DY40" s="7">
        <v>9.1912000000000005E-4</v>
      </c>
      <c r="DZ40" s="7">
        <v>9.1912000000000005E-4</v>
      </c>
      <c r="EA40" s="7">
        <v>9.1912000000000005E-4</v>
      </c>
      <c r="EB40" s="7">
        <v>1.8382400000000001E-3</v>
      </c>
      <c r="EC40" s="7">
        <v>0</v>
      </c>
      <c r="ED40" s="7">
        <v>9.1912000000000005E-4</v>
      </c>
      <c r="EE40" s="7">
        <v>0</v>
      </c>
      <c r="EF40" s="7">
        <v>1.8382400000000001E-3</v>
      </c>
      <c r="EG40" s="7">
        <v>0</v>
      </c>
      <c r="EH40" s="7">
        <v>1.8382400000000001E-3</v>
      </c>
      <c r="EI40" s="7">
        <v>9.1912000000000005E-4</v>
      </c>
      <c r="EJ40" s="7">
        <v>9.1912000000000005E-4</v>
      </c>
      <c r="EK40" s="7">
        <v>0</v>
      </c>
      <c r="EL40" s="7">
        <v>9.1912000000000005E-4</v>
      </c>
      <c r="EM40" s="51">
        <v>2.75735E-3</v>
      </c>
      <c r="EN40" s="7">
        <v>0</v>
      </c>
      <c r="EO40" s="7">
        <v>1.8382400000000001E-3</v>
      </c>
      <c r="EP40" s="7">
        <v>1.8382400000000001E-3</v>
      </c>
      <c r="EQ40" s="7">
        <v>0</v>
      </c>
      <c r="ER40" s="7">
        <v>9.1912000000000005E-4</v>
      </c>
      <c r="ES40" s="7">
        <v>1.8382400000000001E-3</v>
      </c>
      <c r="ET40" s="7">
        <v>1.8382400000000001E-3</v>
      </c>
      <c r="EU40" s="7">
        <v>0</v>
      </c>
      <c r="EV40" s="7">
        <v>1.8382400000000001E-3</v>
      </c>
      <c r="EW40" s="7">
        <v>9.1912000000000005E-4</v>
      </c>
      <c r="EX40" s="7">
        <v>0</v>
      </c>
      <c r="EY40" s="7">
        <v>9.1912000000000005E-4</v>
      </c>
      <c r="EZ40" s="7">
        <v>1.8382400000000001E-3</v>
      </c>
      <c r="FA40" s="7">
        <v>9.1912000000000005E-4</v>
      </c>
      <c r="FB40" s="7">
        <v>9.1912000000000005E-4</v>
      </c>
      <c r="FC40" s="51">
        <v>2.75735E-3</v>
      </c>
      <c r="FD40" s="7">
        <v>9.1912000000000005E-4</v>
      </c>
      <c r="FE40" s="7">
        <v>9.1912000000000005E-4</v>
      </c>
      <c r="FF40" s="7">
        <v>0</v>
      </c>
      <c r="FG40" s="7">
        <v>0</v>
      </c>
      <c r="FH40" s="7">
        <v>0</v>
      </c>
      <c r="FI40" s="7">
        <v>9.1912000000000005E-4</v>
      </c>
      <c r="FJ40" s="7">
        <v>1.8382400000000001E-3</v>
      </c>
      <c r="FK40" s="7">
        <v>9.1912000000000005E-4</v>
      </c>
      <c r="FL40" s="7">
        <v>9.1912000000000005E-4</v>
      </c>
      <c r="FM40" s="7">
        <v>1.8382400000000001E-3</v>
      </c>
      <c r="FN40" s="7">
        <v>9.1912000000000005E-4</v>
      </c>
      <c r="FO40" s="7">
        <v>0</v>
      </c>
      <c r="FP40" s="7">
        <v>0</v>
      </c>
      <c r="FQ40" s="7">
        <v>0</v>
      </c>
      <c r="FR40" s="7">
        <v>9.1912000000000005E-4</v>
      </c>
      <c r="FS40" s="7">
        <v>0</v>
      </c>
      <c r="FT40" s="7">
        <v>1.8382400000000001E-3</v>
      </c>
      <c r="FU40" s="7">
        <v>0</v>
      </c>
      <c r="FV40" s="7">
        <v>1.8382400000000001E-3</v>
      </c>
      <c r="FW40" s="7">
        <v>0</v>
      </c>
      <c r="FX40" s="7">
        <v>0</v>
      </c>
      <c r="FY40" s="7">
        <v>9.1912000000000005E-4</v>
      </c>
      <c r="FZ40" s="7">
        <v>9.1912000000000005E-4</v>
      </c>
      <c r="GA40" s="7">
        <v>9.1912000000000005E-4</v>
      </c>
      <c r="GB40" s="7">
        <v>0</v>
      </c>
      <c r="GC40" s="7">
        <v>0</v>
      </c>
      <c r="GD40" s="7">
        <v>0</v>
      </c>
      <c r="GE40" s="7">
        <v>0</v>
      </c>
      <c r="GF40" s="7">
        <v>9.1912000000000005E-4</v>
      </c>
      <c r="GG40" s="7">
        <v>0</v>
      </c>
      <c r="GH40" s="7">
        <v>9.1912000000000005E-4</v>
      </c>
      <c r="GI40" s="7">
        <v>1.8382400000000001E-3</v>
      </c>
      <c r="GJ40" s="7">
        <v>1.8382400000000001E-3</v>
      </c>
      <c r="GK40" s="7">
        <v>9.1912000000000005E-4</v>
      </c>
      <c r="GL40" s="7">
        <v>9.1912000000000005E-4</v>
      </c>
      <c r="GM40" s="7">
        <v>9.1912000000000005E-4</v>
      </c>
      <c r="GN40" s="7">
        <v>9.1912000000000005E-4</v>
      </c>
      <c r="GO40" s="7">
        <v>9.1912000000000005E-4</v>
      </c>
      <c r="GP40" s="7">
        <v>9.1912000000000005E-4</v>
      </c>
      <c r="GQ40" s="7">
        <v>1.8382400000000001E-3</v>
      </c>
      <c r="GR40" s="7">
        <v>0</v>
      </c>
      <c r="GS40" s="7">
        <v>0</v>
      </c>
      <c r="GT40" s="7">
        <v>1.8382400000000001E-3</v>
      </c>
      <c r="GU40" s="7">
        <v>0</v>
      </c>
      <c r="GV40" s="7">
        <v>1.8382400000000001E-3</v>
      </c>
      <c r="GW40" s="7">
        <v>0</v>
      </c>
      <c r="GX40" s="7">
        <v>9.1912000000000005E-4</v>
      </c>
      <c r="GY40" s="7">
        <v>9.1912000000000005E-4</v>
      </c>
      <c r="GZ40" s="51">
        <v>2.75735E-3</v>
      </c>
      <c r="HA40" s="7">
        <v>1.8382400000000001E-3</v>
      </c>
      <c r="HB40" s="7">
        <v>1.8382400000000001E-3</v>
      </c>
      <c r="HC40" s="7">
        <v>0</v>
      </c>
      <c r="HD40" s="7">
        <v>9.1912000000000005E-4</v>
      </c>
      <c r="HE40" s="7">
        <v>9.1912000000000005E-4</v>
      </c>
      <c r="HF40" s="7">
        <v>0</v>
      </c>
      <c r="HG40" s="51">
        <v>2.75735E-3</v>
      </c>
      <c r="HH40" s="7">
        <v>0</v>
      </c>
      <c r="HI40" s="7">
        <v>0</v>
      </c>
      <c r="HJ40" s="7">
        <v>0</v>
      </c>
      <c r="HK40" s="7">
        <v>0</v>
      </c>
      <c r="HL40" s="7">
        <v>1.8382400000000001E-3</v>
      </c>
      <c r="HM40" s="7">
        <v>0</v>
      </c>
      <c r="HN40" s="7">
        <v>0</v>
      </c>
      <c r="HO40" s="7">
        <v>0</v>
      </c>
      <c r="HP40" s="7">
        <v>0</v>
      </c>
      <c r="HQ40" s="7">
        <v>0</v>
      </c>
      <c r="HR40" s="7">
        <v>9.1912000000000005E-4</v>
      </c>
      <c r="HS40" s="7">
        <v>1.8382400000000001E-3</v>
      </c>
      <c r="HT40" s="7">
        <v>1.8382400000000001E-3</v>
      </c>
      <c r="HU40" s="7">
        <v>0</v>
      </c>
      <c r="HV40" s="7">
        <v>0</v>
      </c>
      <c r="HW40" s="7">
        <v>1.8382400000000001E-3</v>
      </c>
    </row>
    <row r="41" spans="1:231" x14ac:dyDescent="0.35">
      <c r="I41" s="35" t="s">
        <v>646</v>
      </c>
      <c r="J41" s="35"/>
      <c r="K41" s="35"/>
      <c r="L41" s="35"/>
      <c r="M41" s="36">
        <v>3.1210999999999999E-4</v>
      </c>
      <c r="N41" s="36">
        <v>6.2421999999999998E-4</v>
      </c>
      <c r="O41" s="51">
        <v>1.8382400000000001E-3</v>
      </c>
      <c r="P41" s="51">
        <v>1.8382400000000001E-3</v>
      </c>
      <c r="Q41" s="51">
        <v>9.1912000000000005E-4</v>
      </c>
      <c r="R41" s="51">
        <v>1.8382400000000001E-3</v>
      </c>
      <c r="S41" s="7">
        <v>0</v>
      </c>
      <c r="T41" s="51">
        <v>2.75735E-3</v>
      </c>
      <c r="U41" s="7">
        <v>0</v>
      </c>
      <c r="V41" s="51">
        <v>1.8382400000000001E-3</v>
      </c>
      <c r="W41" s="7">
        <v>0</v>
      </c>
      <c r="X41" s="7">
        <v>0</v>
      </c>
      <c r="Y41" s="7">
        <v>0</v>
      </c>
      <c r="Z41" s="51">
        <v>9.1912000000000005E-4</v>
      </c>
      <c r="AA41" s="51">
        <v>2.75735E-3</v>
      </c>
      <c r="AB41" s="51">
        <v>9.1912000000000005E-4</v>
      </c>
      <c r="AC41" s="51">
        <v>9.1912000000000005E-4</v>
      </c>
      <c r="AD41" s="7">
        <v>0</v>
      </c>
      <c r="AE41" s="7">
        <v>0</v>
      </c>
      <c r="AF41" s="51">
        <v>1.8382400000000001E-3</v>
      </c>
      <c r="AG41" s="51">
        <v>1.8382400000000001E-3</v>
      </c>
      <c r="AH41" s="51">
        <v>1.8382400000000001E-3</v>
      </c>
      <c r="AI41" s="7">
        <v>0</v>
      </c>
      <c r="AJ41" s="51">
        <v>9.1912000000000005E-4</v>
      </c>
      <c r="AK41" s="51">
        <v>9.1912000000000005E-4</v>
      </c>
      <c r="AL41" s="51">
        <v>1.8382400000000001E-3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51">
        <v>9.1912000000000005E-4</v>
      </c>
      <c r="AZ41" s="51">
        <v>9.1912000000000005E-4</v>
      </c>
      <c r="BA41" s="7">
        <v>0</v>
      </c>
      <c r="BB41" s="7">
        <v>0</v>
      </c>
      <c r="BC41" s="51">
        <v>9.1912000000000005E-4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51">
        <v>1.8382400000000001E-3</v>
      </c>
      <c r="BM41" s="7">
        <v>0</v>
      </c>
      <c r="BN41" s="51">
        <v>9.1912000000000005E-4</v>
      </c>
      <c r="BO41" s="51">
        <v>9.1912000000000005E-4</v>
      </c>
      <c r="BP41" s="51">
        <v>9.1912000000000005E-4</v>
      </c>
      <c r="BQ41" s="51">
        <v>1.8382400000000001E-3</v>
      </c>
      <c r="BR41" s="7">
        <v>0</v>
      </c>
      <c r="BS41" s="7">
        <v>0</v>
      </c>
      <c r="BT41" s="7">
        <v>0</v>
      </c>
      <c r="BU41" s="51">
        <v>9.1912000000000005E-4</v>
      </c>
      <c r="BV41" s="51">
        <v>1.8382400000000001E-3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51">
        <v>9.1912000000000005E-4</v>
      </c>
      <c r="CH41" s="51">
        <v>1.8382400000000001E-3</v>
      </c>
      <c r="CI41" s="7">
        <v>0</v>
      </c>
      <c r="CJ41" s="51">
        <v>9.1912000000000005E-4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51">
        <v>1.8382400000000001E-3</v>
      </c>
      <c r="CX41" s="51">
        <v>9.1912000000000005E-4</v>
      </c>
      <c r="CY41" s="7">
        <v>0</v>
      </c>
      <c r="CZ41" s="51">
        <v>1.8382400000000001E-3</v>
      </c>
      <c r="DA41" s="51">
        <v>9.1912000000000005E-4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51">
        <v>9.1912000000000005E-4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51">
        <v>9.1912000000000005E-4</v>
      </c>
      <c r="DP41" s="7">
        <v>0</v>
      </c>
      <c r="DQ41" s="7">
        <v>0</v>
      </c>
      <c r="DR41" s="7">
        <v>0</v>
      </c>
      <c r="DS41" s="7">
        <v>0</v>
      </c>
      <c r="DT41" s="51">
        <v>9.1912000000000005E-4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51">
        <v>2.75735E-3</v>
      </c>
      <c r="EI41" s="7">
        <v>0</v>
      </c>
      <c r="EJ41" s="51">
        <v>9.1912000000000005E-4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51">
        <v>9.1912000000000005E-4</v>
      </c>
      <c r="EQ41" s="7">
        <v>0</v>
      </c>
      <c r="ER41" s="7">
        <v>0</v>
      </c>
      <c r="ES41" s="51">
        <v>9.1912000000000005E-4</v>
      </c>
      <c r="ET41" s="7">
        <v>0</v>
      </c>
      <c r="EU41" s="7">
        <v>0</v>
      </c>
      <c r="EV41" s="7">
        <v>0</v>
      </c>
      <c r="EW41" s="51">
        <v>9.1912000000000005E-4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51">
        <v>9.1912000000000005E-4</v>
      </c>
      <c r="FD41" s="7">
        <v>0</v>
      </c>
      <c r="FE41" s="7">
        <v>0</v>
      </c>
      <c r="FF41" s="51">
        <v>9.1912000000000005E-4</v>
      </c>
      <c r="FG41" s="51">
        <v>9.1912000000000005E-4</v>
      </c>
      <c r="FH41" s="7">
        <v>0</v>
      </c>
      <c r="FI41" s="7">
        <v>0</v>
      </c>
      <c r="FJ41" s="51">
        <v>9.1912000000000005E-4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51">
        <v>1.8382400000000001E-3</v>
      </c>
      <c r="FS41" s="51">
        <v>1.8382400000000001E-3</v>
      </c>
      <c r="FT41" s="7">
        <v>0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  <c r="GF41" s="7">
        <v>0</v>
      </c>
      <c r="GG41" s="7">
        <v>0</v>
      </c>
      <c r="GH41" s="7">
        <v>0</v>
      </c>
      <c r="GI41" s="7">
        <v>0</v>
      </c>
      <c r="GJ41" s="7">
        <v>0</v>
      </c>
      <c r="GK41" s="51">
        <v>9.1912000000000005E-4</v>
      </c>
      <c r="GL41" s="7">
        <v>0</v>
      </c>
      <c r="GM41" s="7">
        <v>0</v>
      </c>
      <c r="GN41" s="51">
        <v>9.1912000000000005E-4</v>
      </c>
      <c r="GO41" s="51">
        <v>9.1912000000000005E-4</v>
      </c>
      <c r="GP41" s="7">
        <v>0</v>
      </c>
      <c r="GQ41" s="7">
        <v>0</v>
      </c>
      <c r="GR41" s="7">
        <v>0</v>
      </c>
      <c r="GS41" s="51">
        <v>9.1912000000000005E-4</v>
      </c>
      <c r="GT41" s="51">
        <v>9.1912000000000005E-4</v>
      </c>
      <c r="GU41" s="7">
        <v>0</v>
      </c>
      <c r="GV41" s="7">
        <v>0</v>
      </c>
      <c r="GW41" s="7">
        <v>0</v>
      </c>
      <c r="GX41" s="7">
        <v>0</v>
      </c>
      <c r="GY41" s="7">
        <v>0</v>
      </c>
      <c r="GZ41" s="7">
        <v>0</v>
      </c>
      <c r="HA41" s="7">
        <v>0</v>
      </c>
      <c r="HB41" s="7">
        <v>0</v>
      </c>
      <c r="HC41" s="7">
        <v>0</v>
      </c>
      <c r="HD41" s="51">
        <v>9.1912000000000005E-4</v>
      </c>
      <c r="HE41" s="7">
        <v>0</v>
      </c>
      <c r="HF41" s="7">
        <v>0</v>
      </c>
      <c r="HG41" s="7">
        <v>0</v>
      </c>
      <c r="HH41" s="7">
        <v>0</v>
      </c>
      <c r="HI41" s="7">
        <v>0</v>
      </c>
      <c r="HJ41" s="7">
        <v>0</v>
      </c>
      <c r="HK41" s="7">
        <v>0</v>
      </c>
      <c r="HL41" s="7">
        <v>0</v>
      </c>
      <c r="HM41" s="51">
        <v>9.1912000000000005E-4</v>
      </c>
      <c r="HN41" s="7">
        <v>0</v>
      </c>
      <c r="HO41" s="7">
        <v>0</v>
      </c>
      <c r="HP41" s="51">
        <v>9.1912000000000005E-4</v>
      </c>
      <c r="HQ41" s="51">
        <v>1.8382400000000001E-3</v>
      </c>
      <c r="HR41" s="7">
        <v>0</v>
      </c>
      <c r="HS41" s="51">
        <v>9.1912000000000005E-4</v>
      </c>
      <c r="HT41" s="7">
        <v>0</v>
      </c>
      <c r="HU41" s="51">
        <v>9.1912000000000005E-4</v>
      </c>
      <c r="HV41" s="7">
        <v>0</v>
      </c>
      <c r="HW41" s="51">
        <v>9.1912000000000005E-4</v>
      </c>
    </row>
    <row r="42" spans="1:231" x14ac:dyDescent="0.35">
      <c r="I42" s="37" t="s">
        <v>865</v>
      </c>
      <c r="J42" s="37"/>
      <c r="K42" s="37"/>
      <c r="L42" s="37"/>
      <c r="M42" s="38">
        <v>3.1940000000000003E-5</v>
      </c>
      <c r="N42" s="38">
        <v>6.3880000000000005E-5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51">
        <v>9.1912000000000005E-4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51">
        <v>9.1912000000000005E-4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51">
        <v>9.1912000000000005E-4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51">
        <v>9.1912000000000005E-4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51">
        <v>9.1912000000000005E-4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51">
        <v>9.1912000000000005E-4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7">
        <v>0</v>
      </c>
      <c r="GZ42" s="7">
        <v>0</v>
      </c>
      <c r="HA42" s="7">
        <v>0</v>
      </c>
      <c r="HB42" s="7">
        <v>0</v>
      </c>
      <c r="HC42" s="7">
        <v>0</v>
      </c>
      <c r="HD42" s="7">
        <v>0</v>
      </c>
      <c r="HE42" s="7">
        <v>0</v>
      </c>
      <c r="HF42" s="7">
        <v>0</v>
      </c>
      <c r="HG42" s="7">
        <v>0</v>
      </c>
      <c r="HH42" s="7">
        <v>0</v>
      </c>
      <c r="HI42" s="7">
        <v>0</v>
      </c>
      <c r="HJ42" s="7">
        <v>0</v>
      </c>
      <c r="HK42" s="7">
        <v>0</v>
      </c>
      <c r="HL42" s="7">
        <v>0</v>
      </c>
      <c r="HM42" s="7">
        <v>0</v>
      </c>
      <c r="HN42" s="7">
        <v>0</v>
      </c>
      <c r="HO42" s="7">
        <v>0</v>
      </c>
      <c r="HP42" s="7">
        <v>0</v>
      </c>
      <c r="HQ42" s="7">
        <v>0</v>
      </c>
      <c r="HR42" s="7">
        <v>0</v>
      </c>
      <c r="HS42" s="7">
        <v>0</v>
      </c>
      <c r="HT42" s="7">
        <v>0</v>
      </c>
      <c r="HU42" s="7">
        <v>0</v>
      </c>
      <c r="HV42" s="7">
        <v>0</v>
      </c>
      <c r="HW42" s="7">
        <v>0</v>
      </c>
    </row>
    <row r="43" spans="1:231" x14ac:dyDescent="0.35">
      <c r="A43" s="99" t="s">
        <v>1110</v>
      </c>
      <c r="B43" s="104"/>
      <c r="C43" s="105"/>
      <c r="J43" s="99">
        <v>217</v>
      </c>
      <c r="K43" s="105"/>
    </row>
    <row r="44" spans="1:231" x14ac:dyDescent="0.35">
      <c r="A44" s="1" t="s">
        <v>1111</v>
      </c>
      <c r="B44" s="1" t="s">
        <v>1112</v>
      </c>
      <c r="C44" s="1" t="s">
        <v>1113</v>
      </c>
      <c r="D44" s="1" t="s">
        <v>1114</v>
      </c>
      <c r="E44" s="1" t="s">
        <v>1115</v>
      </c>
      <c r="F44" s="1" t="s">
        <v>1116</v>
      </c>
      <c r="G44" s="1" t="s">
        <v>1116</v>
      </c>
      <c r="H44" s="1" t="s">
        <v>92</v>
      </c>
      <c r="I44" s="1" t="s">
        <v>95</v>
      </c>
      <c r="J44" s="1" t="s">
        <v>1117</v>
      </c>
      <c r="K44" s="1" t="s">
        <v>1118</v>
      </c>
      <c r="L44" s="1" t="s">
        <v>1119</v>
      </c>
      <c r="M44" s="1" t="s">
        <v>1120</v>
      </c>
      <c r="N44" s="1" t="s">
        <v>1121</v>
      </c>
    </row>
    <row r="45" spans="1:231" x14ac:dyDescent="0.35">
      <c r="A45" s="27" t="s">
        <v>1122</v>
      </c>
      <c r="B45" s="27" t="s">
        <v>384</v>
      </c>
      <c r="C45" s="27"/>
      <c r="D45" s="27" t="s">
        <v>384</v>
      </c>
      <c r="E45" s="27"/>
      <c r="F45" s="27" t="s">
        <v>384</v>
      </c>
      <c r="G45" s="27" t="s">
        <v>384</v>
      </c>
      <c r="H45" s="27">
        <v>211638</v>
      </c>
      <c r="I45" s="28">
        <v>0.89639999999999997</v>
      </c>
      <c r="J45" s="27"/>
      <c r="K45" s="27"/>
      <c r="L45" s="28"/>
      <c r="M45" s="7">
        <v>0.89712011000000003</v>
      </c>
      <c r="N45" s="1" t="s">
        <v>1123</v>
      </c>
      <c r="O45" s="7">
        <v>0.71875</v>
      </c>
      <c r="P45" s="7">
        <v>0.74356617999999997</v>
      </c>
      <c r="Q45" s="7">
        <v>0.76470587999999995</v>
      </c>
      <c r="R45" s="7">
        <v>0.78216912000000005</v>
      </c>
      <c r="S45" s="7">
        <v>0.78952206000000003</v>
      </c>
      <c r="T45" s="7">
        <v>0.81525734999999999</v>
      </c>
      <c r="U45" s="7">
        <v>0.82536765000000001</v>
      </c>
      <c r="V45" s="7">
        <v>0.83363971000000003</v>
      </c>
      <c r="W45" s="7">
        <v>0.83639706000000003</v>
      </c>
      <c r="X45" s="7">
        <v>0.84007352999999996</v>
      </c>
      <c r="Y45" s="7">
        <v>0.84099265000000001</v>
      </c>
      <c r="Z45" s="7">
        <v>0.84191176000000001</v>
      </c>
      <c r="AA45" s="7">
        <v>0.84283087999999995</v>
      </c>
      <c r="AB45" s="7">
        <v>0.84650734999999999</v>
      </c>
      <c r="AC45" s="7">
        <v>0.84742647000000004</v>
      </c>
      <c r="AD45" s="7">
        <v>0.84926471000000003</v>
      </c>
      <c r="AE45" s="7">
        <v>0.85294117999999997</v>
      </c>
      <c r="AF45" s="7">
        <v>0.85569852999999996</v>
      </c>
      <c r="AG45" s="7">
        <v>0.85753676000000001</v>
      </c>
      <c r="AH45" s="7">
        <v>0.85845587999999995</v>
      </c>
      <c r="AI45" s="7">
        <v>0.859375</v>
      </c>
      <c r="AJ45" s="7">
        <v>0.86121323999999999</v>
      </c>
      <c r="AK45" s="7">
        <v>0.86213234999999999</v>
      </c>
      <c r="AL45" s="7">
        <v>0.86488971000000003</v>
      </c>
      <c r="AM45" s="7">
        <v>0.86580882000000003</v>
      </c>
      <c r="AN45" s="7">
        <v>0.86856617999999997</v>
      </c>
      <c r="AO45" s="7">
        <v>0.86856617999999997</v>
      </c>
      <c r="AP45" s="7">
        <v>0.86948528999999997</v>
      </c>
      <c r="AQ45" s="7">
        <v>0.87132352999999996</v>
      </c>
      <c r="AR45" s="7">
        <v>0.87132352999999996</v>
      </c>
      <c r="AS45" s="7">
        <v>0.87132352999999996</v>
      </c>
      <c r="AT45" s="7">
        <v>0.87224265000000001</v>
      </c>
      <c r="AU45" s="7">
        <v>0.87408087999999995</v>
      </c>
      <c r="AV45" s="7">
        <v>0.875</v>
      </c>
      <c r="AW45" s="7">
        <v>0.875</v>
      </c>
      <c r="AX45" s="7">
        <v>0.875</v>
      </c>
      <c r="AY45" s="7">
        <v>0.875</v>
      </c>
      <c r="AZ45" s="7">
        <v>0.875</v>
      </c>
      <c r="BA45" s="7">
        <v>0.87591912000000005</v>
      </c>
      <c r="BB45" s="7">
        <v>0.87867647000000004</v>
      </c>
      <c r="BC45" s="7">
        <v>0.87867647000000004</v>
      </c>
      <c r="BD45" s="7">
        <v>0.87959558999999998</v>
      </c>
      <c r="BE45" s="7">
        <v>0.88143382000000003</v>
      </c>
      <c r="BF45" s="7">
        <v>0.88235293999999997</v>
      </c>
      <c r="BG45" s="7">
        <v>0.88235293999999997</v>
      </c>
      <c r="BH45" s="7">
        <v>0.88327206000000003</v>
      </c>
      <c r="BI45" s="7">
        <v>0.88419117999999997</v>
      </c>
      <c r="BJ45" s="7">
        <v>0.88419117999999997</v>
      </c>
      <c r="BK45" s="7">
        <v>0.88419117999999997</v>
      </c>
      <c r="BL45" s="7">
        <v>0.88511028999999997</v>
      </c>
      <c r="BM45" s="7">
        <v>0.88694852999999996</v>
      </c>
      <c r="BN45" s="7">
        <v>0.88694852999999996</v>
      </c>
      <c r="BO45" s="7">
        <v>0.88694852999999996</v>
      </c>
      <c r="BP45" s="7">
        <v>0.88694852999999996</v>
      </c>
      <c r="BQ45" s="7">
        <v>0.88786765000000001</v>
      </c>
      <c r="BR45" s="7">
        <v>0.88878676000000001</v>
      </c>
      <c r="BS45" s="7">
        <v>0.88970587999999995</v>
      </c>
      <c r="BT45" s="7">
        <v>0.88970587999999995</v>
      </c>
      <c r="BU45" s="7">
        <v>0.890625</v>
      </c>
      <c r="BV45" s="7">
        <v>0.89154412000000005</v>
      </c>
      <c r="BW45" s="7">
        <v>0.89246323999999999</v>
      </c>
      <c r="BX45" s="7">
        <v>0.89338234999999999</v>
      </c>
      <c r="BY45" s="7">
        <v>0.89338234999999999</v>
      </c>
      <c r="BZ45" s="7">
        <v>0.89338234999999999</v>
      </c>
      <c r="CA45" s="7">
        <v>0.89338234999999999</v>
      </c>
      <c r="CB45" s="7">
        <v>0.89430147000000004</v>
      </c>
      <c r="CC45" s="7">
        <v>0.89430147000000004</v>
      </c>
      <c r="CD45" s="7">
        <v>0.89430147000000004</v>
      </c>
      <c r="CE45" s="7">
        <v>0.89430147000000004</v>
      </c>
      <c r="CF45" s="7">
        <v>0.89430147000000004</v>
      </c>
      <c r="CG45" s="7">
        <v>0.89522058999999998</v>
      </c>
      <c r="CH45" s="7">
        <v>0.89522058999999998</v>
      </c>
      <c r="CI45" s="7">
        <v>0.89522058999999998</v>
      </c>
      <c r="CJ45" s="7">
        <v>0.89522058999999998</v>
      </c>
      <c r="CK45" s="7">
        <v>0.89797793999999997</v>
      </c>
      <c r="CL45" s="7">
        <v>0.89797793999999997</v>
      </c>
      <c r="CM45" s="7">
        <v>0.89797793999999997</v>
      </c>
      <c r="CN45" s="7">
        <v>0.89797793999999997</v>
      </c>
      <c r="CO45" s="7">
        <v>0.89797793999999997</v>
      </c>
      <c r="CP45" s="7">
        <v>0.89797793999999997</v>
      </c>
      <c r="CQ45" s="7">
        <v>0.89797793999999997</v>
      </c>
      <c r="CR45" s="7">
        <v>0.89889706000000003</v>
      </c>
      <c r="CS45" s="7">
        <v>0.89889706000000003</v>
      </c>
      <c r="CT45" s="7">
        <v>0.89889706000000003</v>
      </c>
      <c r="CU45" s="7">
        <v>0.89981617999999997</v>
      </c>
      <c r="CV45" s="7">
        <v>0.89981617999999997</v>
      </c>
      <c r="CW45" s="7">
        <v>0.89981617999999997</v>
      </c>
      <c r="CX45" s="7">
        <v>0.89981617999999997</v>
      </c>
      <c r="CY45" s="7">
        <v>0.89981617999999997</v>
      </c>
      <c r="CZ45" s="7">
        <v>0.89981617999999997</v>
      </c>
      <c r="DA45" s="7">
        <v>0.89981617999999997</v>
      </c>
      <c r="DB45" s="7">
        <v>0.89990731999999996</v>
      </c>
      <c r="DC45" s="7">
        <v>0.90073528999999997</v>
      </c>
      <c r="DD45" s="7">
        <v>0.90073528999999997</v>
      </c>
      <c r="DE45" s="7">
        <v>0.90073528999999997</v>
      </c>
      <c r="DF45" s="7">
        <v>0.90165441000000002</v>
      </c>
      <c r="DG45" s="7">
        <v>0.90165441000000002</v>
      </c>
      <c r="DH45" s="7">
        <v>0.90165441000000002</v>
      </c>
      <c r="DI45" s="7">
        <v>0.90257352999999996</v>
      </c>
      <c r="DJ45" s="7">
        <v>0.90257352999999996</v>
      </c>
      <c r="DK45" s="7">
        <v>0.90257352999999996</v>
      </c>
      <c r="DL45" s="7">
        <v>0.90257352999999996</v>
      </c>
      <c r="DM45" s="7">
        <v>0.90257352999999996</v>
      </c>
      <c r="DN45" s="7">
        <v>0.90349265000000001</v>
      </c>
      <c r="DO45" s="7">
        <v>0.90349265000000001</v>
      </c>
      <c r="DP45" s="7">
        <v>0.90349265000000001</v>
      </c>
      <c r="DQ45" s="7">
        <v>0.90349265000000001</v>
      </c>
      <c r="DR45" s="7">
        <v>0.90441176000000001</v>
      </c>
      <c r="DS45" s="7">
        <v>0.90441176000000001</v>
      </c>
      <c r="DT45" s="7">
        <v>0.90533087999999995</v>
      </c>
      <c r="DU45" s="7">
        <v>0.90533087999999995</v>
      </c>
      <c r="DV45" s="7">
        <v>0.90533087999999995</v>
      </c>
      <c r="DW45" s="7">
        <v>0.90533087999999995</v>
      </c>
      <c r="DX45" s="7">
        <v>0.90533087999999995</v>
      </c>
      <c r="DY45" s="7">
        <v>0.90533087999999995</v>
      </c>
      <c r="DZ45" s="7">
        <v>0.90625</v>
      </c>
      <c r="EA45" s="7">
        <v>0.90625</v>
      </c>
      <c r="EB45" s="7">
        <v>0.90625</v>
      </c>
      <c r="EC45" s="7">
        <v>0.90625</v>
      </c>
      <c r="ED45" s="7">
        <v>0.90625</v>
      </c>
      <c r="EE45" s="7">
        <v>0.90716912000000005</v>
      </c>
      <c r="EF45" s="7">
        <v>0.90716912000000005</v>
      </c>
      <c r="EG45" s="7">
        <v>0.90716912000000005</v>
      </c>
      <c r="EH45" s="7">
        <v>0.90716912000000005</v>
      </c>
      <c r="EI45" s="7">
        <v>0.90716912000000005</v>
      </c>
      <c r="EJ45" s="7">
        <v>0.90716912000000005</v>
      </c>
      <c r="EK45" s="7">
        <v>0.90716912000000005</v>
      </c>
      <c r="EL45" s="7">
        <v>0.90808823999999999</v>
      </c>
      <c r="EM45" s="7">
        <v>0.90808823999999999</v>
      </c>
      <c r="EN45" s="7">
        <v>0.90900734999999999</v>
      </c>
      <c r="EO45" s="7">
        <v>0.90900734999999999</v>
      </c>
      <c r="EP45" s="7">
        <v>0.90900734999999999</v>
      </c>
      <c r="EQ45" s="7">
        <v>0.90900734999999999</v>
      </c>
      <c r="ER45" s="7">
        <v>0.90992647000000004</v>
      </c>
      <c r="ES45" s="7">
        <v>0.90992647000000004</v>
      </c>
      <c r="ET45" s="7">
        <v>0.90992647000000004</v>
      </c>
      <c r="EU45" s="7">
        <v>0.90992647000000004</v>
      </c>
      <c r="EV45" s="7">
        <v>0.90992647000000004</v>
      </c>
      <c r="EW45" s="7">
        <v>0.90992647000000004</v>
      </c>
      <c r="EX45" s="7">
        <v>0.90992647000000004</v>
      </c>
      <c r="EY45" s="7">
        <v>0.91084558999999998</v>
      </c>
      <c r="EZ45" s="7">
        <v>0.91084558999999998</v>
      </c>
      <c r="FA45" s="7">
        <v>0.91084558999999998</v>
      </c>
      <c r="FB45" s="7">
        <v>0.91084558999999998</v>
      </c>
      <c r="FC45" s="7">
        <v>0.91084558999999998</v>
      </c>
      <c r="FD45" s="7">
        <v>0.91176471000000003</v>
      </c>
      <c r="FE45" s="7">
        <v>0.91176471000000003</v>
      </c>
      <c r="FF45" s="7">
        <v>0.91176471000000003</v>
      </c>
      <c r="FG45" s="7">
        <v>0.91176471000000003</v>
      </c>
      <c r="FH45" s="7">
        <v>0.91176471000000003</v>
      </c>
      <c r="FI45" s="7">
        <v>0.91176471000000003</v>
      </c>
      <c r="FJ45" s="7">
        <v>0.91268382000000003</v>
      </c>
      <c r="FK45" s="7">
        <v>0.91268382000000003</v>
      </c>
      <c r="FL45" s="7">
        <v>0.91268382000000003</v>
      </c>
      <c r="FM45" s="7">
        <v>0.91268382000000003</v>
      </c>
      <c r="FN45" s="7">
        <v>0.91268382000000003</v>
      </c>
      <c r="FO45" s="7">
        <v>0.91360293999999997</v>
      </c>
      <c r="FP45" s="7">
        <v>0.91360293999999997</v>
      </c>
      <c r="FQ45" s="7">
        <v>0.91360293999999997</v>
      </c>
      <c r="FR45" s="7">
        <v>0.91360293999999997</v>
      </c>
      <c r="FS45" s="7">
        <v>0.91360293999999997</v>
      </c>
      <c r="FT45" s="7">
        <v>0.91360293999999997</v>
      </c>
      <c r="FU45" s="7">
        <v>0.91452206000000003</v>
      </c>
      <c r="FV45" s="7">
        <v>0.91452206000000003</v>
      </c>
      <c r="FW45" s="7">
        <v>0.91452206000000003</v>
      </c>
      <c r="FX45" s="7">
        <v>0.91452206000000003</v>
      </c>
      <c r="FY45" s="7">
        <v>0.91452206000000003</v>
      </c>
      <c r="FZ45" s="7">
        <v>0.91544117999999997</v>
      </c>
      <c r="GA45" s="7">
        <v>0.91544117999999997</v>
      </c>
      <c r="GB45" s="7">
        <v>0.91544117999999997</v>
      </c>
      <c r="GC45" s="7">
        <v>0.91544117999999997</v>
      </c>
      <c r="GD45" s="7">
        <v>0.91544117999999997</v>
      </c>
      <c r="GE45" s="7">
        <v>0.91544117999999997</v>
      </c>
      <c r="GF45" s="7">
        <v>0.91636028999999997</v>
      </c>
      <c r="GG45" s="7">
        <v>0.91727941000000002</v>
      </c>
      <c r="GH45" s="7">
        <v>0.91727941000000002</v>
      </c>
      <c r="GI45" s="7">
        <v>0.91727941000000002</v>
      </c>
      <c r="GJ45" s="7">
        <v>0.91727941000000002</v>
      </c>
      <c r="GK45" s="7">
        <v>0.91819852999999996</v>
      </c>
      <c r="GL45" s="7">
        <v>0.91819852999999996</v>
      </c>
      <c r="GM45" s="7">
        <v>0.91819852999999996</v>
      </c>
      <c r="GN45" s="7">
        <v>0.91819852999999996</v>
      </c>
      <c r="GO45" s="7">
        <v>0.91819852999999996</v>
      </c>
      <c r="GP45" s="7">
        <v>0.91819852999999996</v>
      </c>
      <c r="GQ45" s="7">
        <v>0.91911765000000001</v>
      </c>
      <c r="GR45" s="7">
        <v>0.91911765000000001</v>
      </c>
      <c r="GS45" s="7">
        <v>0.91911765000000001</v>
      </c>
      <c r="GT45" s="7">
        <v>0.92003676000000001</v>
      </c>
      <c r="GU45" s="7">
        <v>0.92003676000000001</v>
      </c>
      <c r="GV45" s="7">
        <v>0.92003676000000001</v>
      </c>
      <c r="GW45" s="7">
        <v>0.92095587999999995</v>
      </c>
      <c r="GX45" s="7">
        <v>0.92095587999999995</v>
      </c>
      <c r="GY45" s="7">
        <v>0.92095587999999995</v>
      </c>
      <c r="GZ45" s="7">
        <v>0.921875</v>
      </c>
      <c r="HA45" s="7">
        <v>0.921875</v>
      </c>
      <c r="HB45" s="7">
        <v>0.921875</v>
      </c>
      <c r="HC45" s="7">
        <v>0.921875</v>
      </c>
      <c r="HD45" s="7">
        <v>0.92279412000000005</v>
      </c>
      <c r="HE45" s="7">
        <v>0.92279412000000005</v>
      </c>
      <c r="HF45" s="7">
        <v>0.92279412000000005</v>
      </c>
      <c r="HG45" s="7">
        <v>0.92371323999999999</v>
      </c>
      <c r="HH45" s="7">
        <v>0.92555147000000004</v>
      </c>
      <c r="HI45" s="7">
        <v>0.92555147000000004</v>
      </c>
      <c r="HJ45" s="7">
        <v>0.92555147000000004</v>
      </c>
      <c r="HK45" s="7">
        <v>0.92555147000000004</v>
      </c>
      <c r="HL45" s="7">
        <v>0.92555147000000004</v>
      </c>
      <c r="HM45" s="7">
        <v>0.92647058999999998</v>
      </c>
      <c r="HN45" s="7">
        <v>0.92647058999999998</v>
      </c>
      <c r="HO45" s="7">
        <v>0.92738971000000003</v>
      </c>
      <c r="HP45" s="7">
        <v>0.93106617999999997</v>
      </c>
      <c r="HQ45" s="7">
        <v>0.93198528999999997</v>
      </c>
      <c r="HR45" s="7">
        <v>0.93290441000000002</v>
      </c>
      <c r="HS45" s="7">
        <v>0.93474265000000001</v>
      </c>
      <c r="HT45" s="7">
        <v>0.93566176000000001</v>
      </c>
      <c r="HU45" s="7">
        <v>0.93841912000000005</v>
      </c>
      <c r="HV45" s="7">
        <v>0.93933823999999999</v>
      </c>
      <c r="HW45" s="7">
        <v>0.94393382000000003</v>
      </c>
    </row>
    <row r="46" spans="1:231" x14ac:dyDescent="0.35">
      <c r="A46" s="29" t="s">
        <v>1122</v>
      </c>
      <c r="B46" s="29" t="s">
        <v>384</v>
      </c>
      <c r="C46" s="29">
        <v>1</v>
      </c>
      <c r="D46" s="29" t="s">
        <v>384</v>
      </c>
      <c r="E46" s="29"/>
      <c r="F46" s="29" t="s">
        <v>384</v>
      </c>
      <c r="G46" s="29" t="s">
        <v>384</v>
      </c>
      <c r="H46" s="29">
        <v>211638</v>
      </c>
      <c r="I46" s="30">
        <v>0.89644071999999997</v>
      </c>
      <c r="J46" s="29">
        <v>217</v>
      </c>
      <c r="K46" s="29">
        <v>0</v>
      </c>
      <c r="L46" s="30">
        <v>0.9439338235294118</v>
      </c>
      <c r="M46" s="7">
        <v>0.89712011000000003</v>
      </c>
      <c r="N46" s="7">
        <v>1.7942402200000001</v>
      </c>
      <c r="O46" s="7">
        <v>0.71875</v>
      </c>
      <c r="P46" s="7">
        <v>0.74356617999999997</v>
      </c>
      <c r="Q46" s="7">
        <v>0.76470587999999995</v>
      </c>
      <c r="R46" s="7">
        <v>0.78216912000000005</v>
      </c>
      <c r="S46" s="7">
        <v>0.78952206000000003</v>
      </c>
      <c r="T46" s="7">
        <v>0.81525734999999999</v>
      </c>
      <c r="U46" s="7">
        <v>0.82536765000000001</v>
      </c>
      <c r="V46" s="7">
        <v>0.83363971000000003</v>
      </c>
      <c r="W46" s="7">
        <v>0.83639706000000003</v>
      </c>
      <c r="X46" s="7">
        <v>0.84007352999999996</v>
      </c>
      <c r="Y46" s="7">
        <v>0.84099265000000001</v>
      </c>
      <c r="Z46" s="7">
        <v>0.84191176000000001</v>
      </c>
      <c r="AA46" s="7">
        <v>0.84283087999999995</v>
      </c>
      <c r="AB46" s="7">
        <v>0.84650734999999999</v>
      </c>
      <c r="AC46" s="7">
        <v>0.84742647000000004</v>
      </c>
      <c r="AD46" s="7">
        <v>0.84926471000000003</v>
      </c>
      <c r="AE46" s="7">
        <v>0.85294117999999997</v>
      </c>
      <c r="AF46" s="7">
        <v>0.85569852999999996</v>
      </c>
      <c r="AG46" s="7">
        <v>0.85753676000000001</v>
      </c>
      <c r="AH46" s="7">
        <v>0.85845587999999995</v>
      </c>
      <c r="AI46" s="7">
        <v>0.859375</v>
      </c>
      <c r="AJ46" s="7">
        <v>0.86121323999999999</v>
      </c>
      <c r="AK46" s="7">
        <v>0.86213234999999999</v>
      </c>
      <c r="AL46" s="7">
        <v>0.86488971000000003</v>
      </c>
      <c r="AM46" s="7">
        <v>0.86580882000000003</v>
      </c>
      <c r="AN46" s="7">
        <v>0.86856617999999997</v>
      </c>
      <c r="AO46" s="7">
        <v>0.86856617999999997</v>
      </c>
      <c r="AP46" s="7">
        <v>0.86948528999999997</v>
      </c>
      <c r="AQ46" s="7">
        <v>0.87132352999999996</v>
      </c>
      <c r="AR46" s="7">
        <v>0.87132352999999996</v>
      </c>
      <c r="AS46" s="7">
        <v>0.87132352999999996</v>
      </c>
      <c r="AT46" s="7">
        <v>0.87224265000000001</v>
      </c>
      <c r="AU46" s="7">
        <v>0.87408087999999995</v>
      </c>
      <c r="AV46" s="7">
        <v>0.875</v>
      </c>
      <c r="AW46" s="7">
        <v>0.875</v>
      </c>
      <c r="AX46" s="7">
        <v>0.875</v>
      </c>
      <c r="AY46" s="7">
        <v>0.875</v>
      </c>
      <c r="AZ46" s="7">
        <v>0.875</v>
      </c>
      <c r="BA46" s="7">
        <v>0.87591912000000005</v>
      </c>
      <c r="BB46" s="7">
        <v>0.87867647000000004</v>
      </c>
      <c r="BC46" s="7">
        <v>0.87867647000000004</v>
      </c>
      <c r="BD46" s="7">
        <v>0.87959558999999998</v>
      </c>
      <c r="BE46" s="7">
        <v>0.88143382000000003</v>
      </c>
      <c r="BF46" s="7">
        <v>0.88235293999999997</v>
      </c>
      <c r="BG46" s="7">
        <v>0.88235293999999997</v>
      </c>
      <c r="BH46" s="7">
        <v>0.88327206000000003</v>
      </c>
      <c r="BI46" s="7">
        <v>0.88419117999999997</v>
      </c>
      <c r="BJ46" s="7">
        <v>0.88419117999999997</v>
      </c>
      <c r="BK46" s="7">
        <v>0.88419117999999997</v>
      </c>
      <c r="BL46" s="7">
        <v>0.88511028999999997</v>
      </c>
      <c r="BM46" s="7">
        <v>0.88694852999999996</v>
      </c>
      <c r="BN46" s="7">
        <v>0.88694852999999996</v>
      </c>
      <c r="BO46" s="7">
        <v>0.88694852999999996</v>
      </c>
      <c r="BP46" s="7">
        <v>0.88694852999999996</v>
      </c>
      <c r="BQ46" s="7">
        <v>0.88786765000000001</v>
      </c>
      <c r="BR46" s="7">
        <v>0.88878676000000001</v>
      </c>
      <c r="BS46" s="7">
        <v>0.88970587999999995</v>
      </c>
      <c r="BT46" s="7">
        <v>0.88970587999999995</v>
      </c>
      <c r="BU46" s="7">
        <v>0.890625</v>
      </c>
      <c r="BV46" s="7">
        <v>0.89154412000000005</v>
      </c>
      <c r="BW46" s="7">
        <v>0.89246323999999999</v>
      </c>
      <c r="BX46" s="7">
        <v>0.89338234999999999</v>
      </c>
      <c r="BY46" s="7">
        <v>0.89338234999999999</v>
      </c>
      <c r="BZ46" s="7">
        <v>0.89338234999999999</v>
      </c>
      <c r="CA46" s="7">
        <v>0.89338234999999999</v>
      </c>
      <c r="CB46" s="7">
        <v>0.89430147000000004</v>
      </c>
      <c r="CC46" s="7">
        <v>0.89430147000000004</v>
      </c>
      <c r="CD46" s="7">
        <v>0.89430147000000004</v>
      </c>
      <c r="CE46" s="7">
        <v>0.89430147000000004</v>
      </c>
      <c r="CF46" s="7">
        <v>0.89430147000000004</v>
      </c>
      <c r="CG46" s="7">
        <v>0.89522058999999998</v>
      </c>
      <c r="CH46" s="7">
        <v>0.89522058999999998</v>
      </c>
      <c r="CI46" s="7">
        <v>0.89522058999999998</v>
      </c>
      <c r="CJ46" s="7">
        <v>0.89522058999999998</v>
      </c>
      <c r="CK46" s="7">
        <v>0.89797793999999997</v>
      </c>
      <c r="CL46" s="7">
        <v>0.89797793999999997</v>
      </c>
      <c r="CM46" s="7">
        <v>0.89797793999999997</v>
      </c>
      <c r="CN46" s="7">
        <v>0.89797793999999997</v>
      </c>
      <c r="CO46" s="7">
        <v>0.89797793999999997</v>
      </c>
      <c r="CP46" s="7">
        <v>0.89797793999999997</v>
      </c>
      <c r="CQ46" s="7">
        <v>0.89797793999999997</v>
      </c>
      <c r="CR46" s="7">
        <v>0.89889706000000003</v>
      </c>
      <c r="CS46" s="7">
        <v>0.89889706000000003</v>
      </c>
      <c r="CT46" s="7">
        <v>0.89889706000000003</v>
      </c>
      <c r="CU46" s="7">
        <v>0.89981617999999997</v>
      </c>
      <c r="CV46" s="7">
        <v>0.89981617999999997</v>
      </c>
      <c r="CW46" s="7">
        <v>0.89981617999999997</v>
      </c>
      <c r="CX46" s="7">
        <v>0.89981617999999997</v>
      </c>
      <c r="CY46" s="7">
        <v>0.89981617999999997</v>
      </c>
      <c r="CZ46" s="7">
        <v>0.89981617999999997</v>
      </c>
      <c r="DA46" s="7">
        <v>0.89981617999999997</v>
      </c>
      <c r="DB46" s="7">
        <v>0.89990731999999996</v>
      </c>
      <c r="DC46" s="7">
        <v>0.90073528999999997</v>
      </c>
      <c r="DD46" s="7">
        <v>0.90073528999999997</v>
      </c>
      <c r="DE46" s="7">
        <v>0.90073528999999997</v>
      </c>
      <c r="DF46" s="7">
        <v>0.90165441000000002</v>
      </c>
      <c r="DG46" s="7">
        <v>0.90165441000000002</v>
      </c>
      <c r="DH46" s="7">
        <v>0.90165441000000002</v>
      </c>
      <c r="DI46" s="7">
        <v>0.90257352999999996</v>
      </c>
      <c r="DJ46" s="7">
        <v>0.90257352999999996</v>
      </c>
      <c r="DK46" s="7">
        <v>0.90257352999999996</v>
      </c>
      <c r="DL46" s="7">
        <v>0.90257352999999996</v>
      </c>
      <c r="DM46" s="7">
        <v>0.90257352999999996</v>
      </c>
      <c r="DN46" s="7">
        <v>0.90349265000000001</v>
      </c>
      <c r="DO46" s="7">
        <v>0.90349265000000001</v>
      </c>
      <c r="DP46" s="7">
        <v>0.90349265000000001</v>
      </c>
      <c r="DQ46" s="7">
        <v>0.90349265000000001</v>
      </c>
      <c r="DR46" s="7">
        <v>0.90441176000000001</v>
      </c>
      <c r="DS46" s="7">
        <v>0.90441176000000001</v>
      </c>
      <c r="DT46" s="7">
        <v>0.90533087999999995</v>
      </c>
      <c r="DU46" s="7">
        <v>0.90533087999999995</v>
      </c>
      <c r="DV46" s="7">
        <v>0.90533087999999995</v>
      </c>
      <c r="DW46" s="7">
        <v>0.90533087999999995</v>
      </c>
      <c r="DX46" s="7">
        <v>0.90533087999999995</v>
      </c>
      <c r="DY46" s="7">
        <v>0.90533087999999995</v>
      </c>
      <c r="DZ46" s="7">
        <v>0.90625</v>
      </c>
      <c r="EA46" s="7">
        <v>0.90625</v>
      </c>
      <c r="EB46" s="7">
        <v>0.90625</v>
      </c>
      <c r="EC46" s="7">
        <v>0.90625</v>
      </c>
      <c r="ED46" s="7">
        <v>0.90625</v>
      </c>
      <c r="EE46" s="7">
        <v>0.90716912000000005</v>
      </c>
      <c r="EF46" s="7">
        <v>0.90716912000000005</v>
      </c>
      <c r="EG46" s="7">
        <v>0.90716912000000005</v>
      </c>
      <c r="EH46" s="7">
        <v>0.90716912000000005</v>
      </c>
      <c r="EI46" s="7">
        <v>0.90716912000000005</v>
      </c>
      <c r="EJ46" s="7">
        <v>0.90716912000000005</v>
      </c>
      <c r="EK46" s="7">
        <v>0.90716912000000005</v>
      </c>
      <c r="EL46" s="7">
        <v>0.90808823999999999</v>
      </c>
      <c r="EM46" s="7">
        <v>0.90808823999999999</v>
      </c>
      <c r="EN46" s="7">
        <v>0.90900734999999999</v>
      </c>
      <c r="EO46" s="7">
        <v>0.90900734999999999</v>
      </c>
      <c r="EP46" s="7">
        <v>0.90900734999999999</v>
      </c>
      <c r="EQ46" s="7">
        <v>0.90900734999999999</v>
      </c>
      <c r="ER46" s="7">
        <v>0.90992647000000004</v>
      </c>
      <c r="ES46" s="7">
        <v>0.90992647000000004</v>
      </c>
      <c r="ET46" s="7">
        <v>0.90992647000000004</v>
      </c>
      <c r="EU46" s="7">
        <v>0.90992647000000004</v>
      </c>
      <c r="EV46" s="7">
        <v>0.90992647000000004</v>
      </c>
      <c r="EW46" s="7">
        <v>0.90992647000000004</v>
      </c>
      <c r="EX46" s="7">
        <v>0.90992647000000004</v>
      </c>
      <c r="EY46" s="7">
        <v>0.91084558999999998</v>
      </c>
      <c r="EZ46" s="7">
        <v>0.91084558999999998</v>
      </c>
      <c r="FA46" s="7">
        <v>0.91084558999999998</v>
      </c>
      <c r="FB46" s="7">
        <v>0.91084558999999998</v>
      </c>
      <c r="FC46" s="7">
        <v>0.91084558999999998</v>
      </c>
      <c r="FD46" s="7">
        <v>0.91176471000000003</v>
      </c>
      <c r="FE46" s="7">
        <v>0.91176471000000003</v>
      </c>
      <c r="FF46" s="7">
        <v>0.91176471000000003</v>
      </c>
      <c r="FG46" s="7">
        <v>0.91176471000000003</v>
      </c>
      <c r="FH46" s="7">
        <v>0.91176471000000003</v>
      </c>
      <c r="FI46" s="7">
        <v>0.91176471000000003</v>
      </c>
      <c r="FJ46" s="7">
        <v>0.91268382000000003</v>
      </c>
      <c r="FK46" s="7">
        <v>0.91268382000000003</v>
      </c>
      <c r="FL46" s="7">
        <v>0.91268382000000003</v>
      </c>
      <c r="FM46" s="7">
        <v>0.91268382000000003</v>
      </c>
      <c r="FN46" s="7">
        <v>0.91268382000000003</v>
      </c>
      <c r="FO46" s="7">
        <v>0.91360293999999997</v>
      </c>
      <c r="FP46" s="7">
        <v>0.91360293999999997</v>
      </c>
      <c r="FQ46" s="7">
        <v>0.91360293999999997</v>
      </c>
      <c r="FR46" s="7">
        <v>0.91360293999999997</v>
      </c>
      <c r="FS46" s="7">
        <v>0.91360293999999997</v>
      </c>
      <c r="FT46" s="7">
        <v>0.91360293999999997</v>
      </c>
      <c r="FU46" s="7">
        <v>0.91452206000000003</v>
      </c>
      <c r="FV46" s="7">
        <v>0.91452206000000003</v>
      </c>
      <c r="FW46" s="7">
        <v>0.91452206000000003</v>
      </c>
      <c r="FX46" s="7">
        <v>0.91452206000000003</v>
      </c>
      <c r="FY46" s="7">
        <v>0.91452206000000003</v>
      </c>
      <c r="FZ46" s="7">
        <v>0.91544117999999997</v>
      </c>
      <c r="GA46" s="7">
        <v>0.91544117999999997</v>
      </c>
      <c r="GB46" s="7">
        <v>0.91544117999999997</v>
      </c>
      <c r="GC46" s="7">
        <v>0.91544117999999997</v>
      </c>
      <c r="GD46" s="7">
        <v>0.91544117999999997</v>
      </c>
      <c r="GE46" s="7">
        <v>0.91544117999999997</v>
      </c>
      <c r="GF46" s="7">
        <v>0.91636028999999997</v>
      </c>
      <c r="GG46" s="7">
        <v>0.91727941000000002</v>
      </c>
      <c r="GH46" s="7">
        <v>0.91727941000000002</v>
      </c>
      <c r="GI46" s="7">
        <v>0.91727941000000002</v>
      </c>
      <c r="GJ46" s="7">
        <v>0.91727941000000002</v>
      </c>
      <c r="GK46" s="7">
        <v>0.91819852999999996</v>
      </c>
      <c r="GL46" s="7">
        <v>0.91819852999999996</v>
      </c>
      <c r="GM46" s="7">
        <v>0.91819852999999996</v>
      </c>
      <c r="GN46" s="7">
        <v>0.91819852999999996</v>
      </c>
      <c r="GO46" s="7">
        <v>0.91819852999999996</v>
      </c>
      <c r="GP46" s="7">
        <v>0.91819852999999996</v>
      </c>
      <c r="GQ46" s="7">
        <v>0.91911765000000001</v>
      </c>
      <c r="GR46" s="7">
        <v>0.91911765000000001</v>
      </c>
      <c r="GS46" s="7">
        <v>0.91911765000000001</v>
      </c>
      <c r="GT46" s="7">
        <v>0.92003676000000001</v>
      </c>
      <c r="GU46" s="7">
        <v>0.92003676000000001</v>
      </c>
      <c r="GV46" s="7">
        <v>0.92003676000000001</v>
      </c>
      <c r="GW46" s="7">
        <v>0.92095587999999995</v>
      </c>
      <c r="GX46" s="7">
        <v>0.92095587999999995</v>
      </c>
      <c r="GY46" s="7">
        <v>0.92095587999999995</v>
      </c>
      <c r="GZ46" s="7">
        <v>0.921875</v>
      </c>
      <c r="HA46" s="7">
        <v>0.921875</v>
      </c>
      <c r="HB46" s="7">
        <v>0.921875</v>
      </c>
      <c r="HC46" s="7">
        <v>0.921875</v>
      </c>
      <c r="HD46" s="7">
        <v>0.92279412000000005</v>
      </c>
      <c r="HE46" s="7">
        <v>0.92279412000000005</v>
      </c>
      <c r="HF46" s="7">
        <v>0.92279412000000005</v>
      </c>
      <c r="HG46" s="7">
        <v>0.92371323999999999</v>
      </c>
      <c r="HH46" s="7">
        <v>0.92555147000000004</v>
      </c>
      <c r="HI46" s="7">
        <v>0.92555147000000004</v>
      </c>
      <c r="HJ46" s="7">
        <v>0.92555147000000004</v>
      </c>
      <c r="HK46" s="7">
        <v>0.92555147000000004</v>
      </c>
      <c r="HL46" s="7">
        <v>0.92555147000000004</v>
      </c>
      <c r="HM46" s="7">
        <v>0.92647058999999998</v>
      </c>
      <c r="HN46" s="7">
        <v>0.92647058999999998</v>
      </c>
      <c r="HO46" s="7">
        <v>0.92738971000000003</v>
      </c>
      <c r="HP46" s="7">
        <v>0.93106617999999997</v>
      </c>
      <c r="HQ46" s="7">
        <v>0.93198528999999997</v>
      </c>
      <c r="HR46" s="7">
        <v>0.93290441000000002</v>
      </c>
      <c r="HS46" s="7">
        <v>0.93474265000000001</v>
      </c>
      <c r="HT46" s="7">
        <v>0.93566176000000001</v>
      </c>
      <c r="HU46" s="7">
        <v>0.93841912000000005</v>
      </c>
      <c r="HV46" s="7">
        <v>0.93933823999999999</v>
      </c>
      <c r="HW46" s="7">
        <v>0.94393382000000003</v>
      </c>
    </row>
    <row r="47" spans="1:231" x14ac:dyDescent="0.35">
      <c r="A47" s="43" t="s">
        <v>1124</v>
      </c>
      <c r="B47" s="43" t="s">
        <v>1125</v>
      </c>
      <c r="C47" s="43">
        <v>20</v>
      </c>
      <c r="D47" s="43" t="s">
        <v>72</v>
      </c>
      <c r="E47" s="43"/>
      <c r="F47" s="43" t="s">
        <v>1103</v>
      </c>
      <c r="G47" s="43" t="s">
        <v>643</v>
      </c>
      <c r="H47" s="43">
        <v>5947</v>
      </c>
      <c r="I47" s="44">
        <v>2.518987E-2</v>
      </c>
      <c r="J47" s="43">
        <v>0</v>
      </c>
      <c r="K47" s="43">
        <v>3</v>
      </c>
      <c r="L47" s="44">
        <v>7.720588235294118E-2</v>
      </c>
      <c r="M47" s="7">
        <v>2.560962E-2</v>
      </c>
      <c r="N47" s="7">
        <v>5.1219239999999999E-2</v>
      </c>
      <c r="O47" s="52">
        <v>6.0661760000000002E-2</v>
      </c>
      <c r="P47" s="7">
        <v>3.768382E-2</v>
      </c>
      <c r="Q47" s="7">
        <v>3.2169120000000002E-2</v>
      </c>
      <c r="R47" s="52">
        <v>7.7205880000000005E-2</v>
      </c>
      <c r="S47" s="52">
        <v>5.8823529999999999E-2</v>
      </c>
      <c r="T47" s="7">
        <v>2.8492650000000001E-2</v>
      </c>
      <c r="U47" s="7">
        <v>4.5036760000000002E-2</v>
      </c>
      <c r="V47" s="7">
        <v>2.665441E-2</v>
      </c>
      <c r="W47" s="7">
        <v>3.4007349999999999E-2</v>
      </c>
      <c r="X47" s="7">
        <v>4.2279410000000003E-2</v>
      </c>
      <c r="Y47" s="7">
        <v>3.8602940000000002E-2</v>
      </c>
      <c r="Z47" s="7">
        <v>3.5845589999999997E-2</v>
      </c>
      <c r="AA47" s="7">
        <v>3.9522059999999998E-2</v>
      </c>
      <c r="AB47" s="7">
        <v>2.3897060000000001E-2</v>
      </c>
      <c r="AC47" s="7">
        <v>2.8492650000000001E-2</v>
      </c>
      <c r="AD47" s="7">
        <v>3.4926470000000001E-2</v>
      </c>
      <c r="AE47" s="7">
        <v>4.4117650000000001E-2</v>
      </c>
      <c r="AF47" s="7">
        <v>3.4007349999999999E-2</v>
      </c>
      <c r="AG47" s="7">
        <v>3.5845589999999997E-2</v>
      </c>
      <c r="AH47" s="7">
        <v>4.1360290000000001E-2</v>
      </c>
      <c r="AI47" s="7">
        <v>2.9411759999999999E-2</v>
      </c>
      <c r="AJ47" s="7">
        <v>2.8492650000000001E-2</v>
      </c>
      <c r="AK47" s="7">
        <v>2.3897060000000001E-2</v>
      </c>
      <c r="AL47" s="7">
        <v>3.4926470000000001E-2</v>
      </c>
      <c r="AM47" s="7">
        <v>2.9411759999999999E-2</v>
      </c>
      <c r="AN47" s="7">
        <v>3.8602940000000002E-2</v>
      </c>
      <c r="AO47" s="7">
        <v>3.0330880000000001E-2</v>
      </c>
      <c r="AP47" s="7">
        <v>4.2279410000000003E-2</v>
      </c>
      <c r="AQ47" s="7">
        <v>3.0330880000000001E-2</v>
      </c>
      <c r="AR47" s="7">
        <v>3.4926470000000001E-2</v>
      </c>
      <c r="AS47" s="7">
        <v>3.9522059999999998E-2</v>
      </c>
      <c r="AT47" s="7">
        <v>2.8492650000000001E-2</v>
      </c>
      <c r="AU47" s="7">
        <v>3.3088239999999998E-2</v>
      </c>
      <c r="AV47" s="7">
        <v>2.7573529999999999E-2</v>
      </c>
      <c r="AW47" s="7">
        <v>3.4926470000000001E-2</v>
      </c>
      <c r="AX47" s="7">
        <v>3.2169120000000002E-2</v>
      </c>
      <c r="AY47" s="7">
        <v>3.5845589999999997E-2</v>
      </c>
      <c r="AZ47" s="7">
        <v>4.5955879999999998E-2</v>
      </c>
      <c r="BA47" s="7">
        <v>3.2169120000000002E-2</v>
      </c>
      <c r="BB47" s="7">
        <v>3.2169120000000002E-2</v>
      </c>
      <c r="BC47" s="7">
        <v>2.8492650000000001E-2</v>
      </c>
      <c r="BD47" s="7">
        <v>4.5036760000000002E-2</v>
      </c>
      <c r="BE47" s="7">
        <v>2.7573529999999999E-2</v>
      </c>
      <c r="BF47" s="7">
        <v>2.7573529999999999E-2</v>
      </c>
      <c r="BG47" s="7">
        <v>2.3897060000000001E-2</v>
      </c>
      <c r="BH47" s="7">
        <v>2.2977939999999999E-2</v>
      </c>
      <c r="BI47" s="7">
        <v>2.5735290000000001E-2</v>
      </c>
      <c r="BJ47" s="7">
        <v>2.665441E-2</v>
      </c>
      <c r="BK47" s="7">
        <v>2.2977939999999999E-2</v>
      </c>
      <c r="BL47" s="7">
        <v>2.5735290000000001E-2</v>
      </c>
      <c r="BM47" s="7">
        <v>2.2977939999999999E-2</v>
      </c>
      <c r="BN47" s="7">
        <v>2.2977939999999999E-2</v>
      </c>
      <c r="BO47" s="7">
        <v>3.0330880000000001E-2</v>
      </c>
      <c r="BP47" s="7">
        <v>1.6544119999999999E-2</v>
      </c>
      <c r="BQ47" s="7">
        <v>2.3897060000000001E-2</v>
      </c>
      <c r="BR47" s="7">
        <v>2.7573529999999999E-2</v>
      </c>
      <c r="BS47" s="7">
        <v>3.2169120000000002E-2</v>
      </c>
      <c r="BT47" s="7">
        <v>2.3897060000000001E-2</v>
      </c>
      <c r="BU47" s="7">
        <v>2.7573529999999999E-2</v>
      </c>
      <c r="BV47" s="7">
        <v>2.5735290000000001E-2</v>
      </c>
      <c r="BW47" s="7">
        <v>2.481618E-2</v>
      </c>
      <c r="BX47" s="7">
        <v>2.022059E-2</v>
      </c>
      <c r="BY47" s="7">
        <v>2.3897060000000001E-2</v>
      </c>
      <c r="BZ47" s="7">
        <v>1.4705879999999999E-2</v>
      </c>
      <c r="CA47" s="7">
        <v>2.665441E-2</v>
      </c>
      <c r="CB47" s="7">
        <v>2.7573529999999999E-2</v>
      </c>
      <c r="CC47" s="7">
        <v>2.481618E-2</v>
      </c>
      <c r="CD47" s="7">
        <v>3.5845589999999997E-2</v>
      </c>
      <c r="CE47" s="7">
        <v>2.2977939999999999E-2</v>
      </c>
      <c r="CF47" s="7">
        <v>2.2977939999999999E-2</v>
      </c>
      <c r="CG47" s="7">
        <v>2.2977939999999999E-2</v>
      </c>
      <c r="CH47" s="7">
        <v>2.3897060000000001E-2</v>
      </c>
      <c r="CI47" s="7">
        <v>3.0330880000000001E-2</v>
      </c>
      <c r="CJ47" s="7">
        <v>2.665441E-2</v>
      </c>
      <c r="CK47" s="7">
        <v>1.9301470000000001E-2</v>
      </c>
      <c r="CL47" s="7">
        <v>3.0330880000000001E-2</v>
      </c>
      <c r="CM47" s="7">
        <v>3.125E-2</v>
      </c>
      <c r="CN47" s="7">
        <v>2.481618E-2</v>
      </c>
      <c r="CO47" s="7">
        <v>2.3897060000000001E-2</v>
      </c>
      <c r="CP47" s="7">
        <v>1.8382349999999999E-2</v>
      </c>
      <c r="CQ47" s="7">
        <v>2.665441E-2</v>
      </c>
      <c r="CR47" s="7">
        <v>2.205882E-2</v>
      </c>
      <c r="CS47" s="7">
        <v>3.4007349999999999E-2</v>
      </c>
      <c r="CT47" s="7">
        <v>2.7573529999999999E-2</v>
      </c>
      <c r="CU47" s="7">
        <v>2.3897060000000001E-2</v>
      </c>
      <c r="CV47" s="7">
        <v>2.7573529999999999E-2</v>
      </c>
      <c r="CW47" s="7">
        <v>3.0330880000000001E-2</v>
      </c>
      <c r="CX47" s="7">
        <v>2.1139709999999999E-2</v>
      </c>
      <c r="CY47" s="7">
        <v>2.5735290000000001E-2</v>
      </c>
      <c r="CZ47" s="7">
        <v>2.1139709999999999E-2</v>
      </c>
      <c r="DA47" s="7">
        <v>1.6544119999999999E-2</v>
      </c>
      <c r="DB47" s="7">
        <v>2.131603E-2</v>
      </c>
      <c r="DC47" s="7">
        <v>1.9301470000000001E-2</v>
      </c>
      <c r="DD47" s="7">
        <v>2.5735290000000001E-2</v>
      </c>
      <c r="DE47" s="7">
        <v>3.2169120000000002E-2</v>
      </c>
      <c r="DF47" s="7">
        <v>1.9301470000000001E-2</v>
      </c>
      <c r="DG47" s="7">
        <v>3.2169120000000002E-2</v>
      </c>
      <c r="DH47" s="7">
        <v>2.022059E-2</v>
      </c>
      <c r="DI47" s="7">
        <v>2.022059E-2</v>
      </c>
      <c r="DJ47" s="7">
        <v>2.022059E-2</v>
      </c>
      <c r="DK47" s="7">
        <v>2.022059E-2</v>
      </c>
      <c r="DL47" s="7">
        <v>2.2977939999999999E-2</v>
      </c>
      <c r="DM47" s="7">
        <v>3.2169120000000002E-2</v>
      </c>
      <c r="DN47" s="7">
        <v>2.7573529999999999E-2</v>
      </c>
      <c r="DO47" s="7">
        <v>1.7463240000000001E-2</v>
      </c>
      <c r="DP47" s="7">
        <v>2.5735290000000001E-2</v>
      </c>
      <c r="DQ47" s="7">
        <v>2.2977939999999999E-2</v>
      </c>
      <c r="DR47" s="7">
        <v>2.022059E-2</v>
      </c>
      <c r="DS47" s="7">
        <v>2.3897060000000001E-2</v>
      </c>
      <c r="DT47" s="7">
        <v>2.665441E-2</v>
      </c>
      <c r="DU47" s="7">
        <v>1.5625E-2</v>
      </c>
      <c r="DV47" s="7">
        <v>1.7463240000000001E-2</v>
      </c>
      <c r="DW47" s="7">
        <v>1.9301470000000001E-2</v>
      </c>
      <c r="DX47" s="7">
        <v>2.3897060000000001E-2</v>
      </c>
      <c r="DY47" s="7">
        <v>2.3897060000000001E-2</v>
      </c>
      <c r="DZ47" s="7">
        <v>2.2977939999999999E-2</v>
      </c>
      <c r="EA47" s="7">
        <v>2.205882E-2</v>
      </c>
      <c r="EB47" s="7">
        <v>2.022059E-2</v>
      </c>
      <c r="EC47" s="7">
        <v>2.7573529999999999E-2</v>
      </c>
      <c r="ED47" s="7">
        <v>2.5735290000000001E-2</v>
      </c>
      <c r="EE47" s="7">
        <v>2.665441E-2</v>
      </c>
      <c r="EF47" s="7">
        <v>2.022059E-2</v>
      </c>
      <c r="EG47" s="7">
        <v>2.205882E-2</v>
      </c>
      <c r="EH47" s="7">
        <v>2.3897060000000001E-2</v>
      </c>
      <c r="EI47" s="7">
        <v>1.9301470000000001E-2</v>
      </c>
      <c r="EJ47" s="7">
        <v>2.022059E-2</v>
      </c>
      <c r="EK47" s="7">
        <v>2.1139709999999999E-2</v>
      </c>
      <c r="EL47" s="7">
        <v>1.4705879999999999E-2</v>
      </c>
      <c r="EM47" s="7">
        <v>1.378676E-2</v>
      </c>
      <c r="EN47" s="7">
        <v>2.5735290000000001E-2</v>
      </c>
      <c r="EO47" s="7">
        <v>2.205882E-2</v>
      </c>
      <c r="EP47" s="7">
        <v>2.5735290000000001E-2</v>
      </c>
      <c r="EQ47" s="7">
        <v>2.5735290000000001E-2</v>
      </c>
      <c r="ER47" s="7">
        <v>2.3897060000000001E-2</v>
      </c>
      <c r="ES47" s="7">
        <v>2.5735290000000001E-2</v>
      </c>
      <c r="ET47" s="7">
        <v>2.2977939999999999E-2</v>
      </c>
      <c r="EU47" s="7">
        <v>2.2977939999999999E-2</v>
      </c>
      <c r="EV47" s="7">
        <v>2.665441E-2</v>
      </c>
      <c r="EW47" s="7">
        <v>1.378676E-2</v>
      </c>
      <c r="EX47" s="7">
        <v>2.205882E-2</v>
      </c>
      <c r="EY47" s="7">
        <v>2.1139709999999999E-2</v>
      </c>
      <c r="EZ47" s="7">
        <v>1.9301470000000001E-2</v>
      </c>
      <c r="FA47" s="7">
        <v>2.2977939999999999E-2</v>
      </c>
      <c r="FB47" s="7">
        <v>2.8492650000000001E-2</v>
      </c>
      <c r="FC47" s="7">
        <v>1.6544119999999999E-2</v>
      </c>
      <c r="FD47" s="7">
        <v>2.1139709999999999E-2</v>
      </c>
      <c r="FE47" s="7">
        <v>1.5625E-2</v>
      </c>
      <c r="FF47" s="7">
        <v>1.9301470000000001E-2</v>
      </c>
      <c r="FG47" s="7">
        <v>2.022059E-2</v>
      </c>
      <c r="FH47" s="7">
        <v>2.665441E-2</v>
      </c>
      <c r="FI47" s="7">
        <v>2.1139709999999999E-2</v>
      </c>
      <c r="FJ47" s="7">
        <v>2.1139709999999999E-2</v>
      </c>
      <c r="FK47" s="7">
        <v>2.2977939999999999E-2</v>
      </c>
      <c r="FL47" s="7">
        <v>1.9301470000000001E-2</v>
      </c>
      <c r="FM47" s="7">
        <v>2.481618E-2</v>
      </c>
      <c r="FN47" s="7">
        <v>2.2977939999999999E-2</v>
      </c>
      <c r="FO47" s="7">
        <v>2.5735290000000001E-2</v>
      </c>
      <c r="FP47" s="7">
        <v>2.481618E-2</v>
      </c>
      <c r="FQ47" s="7">
        <v>2.205882E-2</v>
      </c>
      <c r="FR47" s="7">
        <v>1.6544119999999999E-2</v>
      </c>
      <c r="FS47" s="7">
        <v>2.022059E-2</v>
      </c>
      <c r="FT47" s="7">
        <v>2.1139709999999999E-2</v>
      </c>
      <c r="FU47" s="7">
        <v>2.2977939999999999E-2</v>
      </c>
      <c r="FV47" s="7">
        <v>2.2977939999999999E-2</v>
      </c>
      <c r="FW47" s="7">
        <v>3.0330880000000001E-2</v>
      </c>
      <c r="FX47" s="7">
        <v>2.9411759999999999E-2</v>
      </c>
      <c r="FY47" s="7">
        <v>2.1139709999999999E-2</v>
      </c>
      <c r="FZ47" s="7">
        <v>2.1139709999999999E-2</v>
      </c>
      <c r="GA47" s="7">
        <v>2.5735290000000001E-2</v>
      </c>
      <c r="GB47" s="7">
        <v>2.3897060000000001E-2</v>
      </c>
      <c r="GC47" s="7">
        <v>1.9301470000000001E-2</v>
      </c>
      <c r="GD47" s="7">
        <v>2.9411759999999999E-2</v>
      </c>
      <c r="GE47" s="7">
        <v>2.5735290000000001E-2</v>
      </c>
      <c r="GF47" s="7">
        <v>1.9301470000000001E-2</v>
      </c>
      <c r="GG47" s="7">
        <v>2.1139709999999999E-2</v>
      </c>
      <c r="GH47" s="7">
        <v>1.9301470000000001E-2</v>
      </c>
      <c r="GI47" s="7">
        <v>1.9301470000000001E-2</v>
      </c>
      <c r="GJ47" s="7">
        <v>1.8382349999999999E-2</v>
      </c>
      <c r="GK47" s="7">
        <v>2.205882E-2</v>
      </c>
      <c r="GL47" s="7">
        <v>1.6544119999999999E-2</v>
      </c>
      <c r="GM47" s="7">
        <v>2.1139709999999999E-2</v>
      </c>
      <c r="GN47" s="7">
        <v>1.8382349999999999E-2</v>
      </c>
      <c r="GO47" s="7">
        <v>2.1139709999999999E-2</v>
      </c>
      <c r="GP47" s="7">
        <v>3.0330880000000001E-2</v>
      </c>
      <c r="GQ47" s="7">
        <v>1.8382349999999999E-2</v>
      </c>
      <c r="GR47" s="7">
        <v>2.1139709999999999E-2</v>
      </c>
      <c r="GS47" s="7">
        <v>2.2977939999999999E-2</v>
      </c>
      <c r="GT47" s="7">
        <v>1.7463240000000001E-2</v>
      </c>
      <c r="GU47" s="7">
        <v>1.7463240000000001E-2</v>
      </c>
      <c r="GV47" s="7">
        <v>2.1139709999999999E-2</v>
      </c>
      <c r="GW47" s="7">
        <v>2.022059E-2</v>
      </c>
      <c r="GX47" s="7">
        <v>1.7463240000000001E-2</v>
      </c>
      <c r="GY47" s="7">
        <v>1.378676E-2</v>
      </c>
      <c r="GZ47" s="7">
        <v>1.9301470000000001E-2</v>
      </c>
      <c r="HA47" s="7">
        <v>1.5625E-2</v>
      </c>
      <c r="HB47" s="7">
        <v>1.9301470000000001E-2</v>
      </c>
      <c r="HC47" s="7">
        <v>2.1139709999999999E-2</v>
      </c>
      <c r="HD47" s="7">
        <v>2.2977939999999999E-2</v>
      </c>
      <c r="HE47" s="7">
        <v>2.5735290000000001E-2</v>
      </c>
      <c r="HF47" s="7">
        <v>2.1139709999999999E-2</v>
      </c>
      <c r="HG47" s="7">
        <v>1.7463240000000001E-2</v>
      </c>
      <c r="HH47" s="7">
        <v>1.7463240000000001E-2</v>
      </c>
      <c r="HI47" s="7">
        <v>2.2977939999999999E-2</v>
      </c>
      <c r="HJ47" s="7">
        <v>1.8382349999999999E-2</v>
      </c>
      <c r="HK47" s="7">
        <v>2.1139709999999999E-2</v>
      </c>
      <c r="HL47" s="7">
        <v>1.7463240000000001E-2</v>
      </c>
      <c r="HM47" s="7">
        <v>1.7463240000000001E-2</v>
      </c>
      <c r="HN47" s="7">
        <v>2.1139709999999999E-2</v>
      </c>
      <c r="HO47" s="7">
        <v>2.2977939999999999E-2</v>
      </c>
      <c r="HP47" s="7">
        <v>2.205882E-2</v>
      </c>
      <c r="HQ47" s="7">
        <v>1.1948530000000001E-2</v>
      </c>
      <c r="HR47" s="7">
        <v>1.8382349999999999E-2</v>
      </c>
      <c r="HS47" s="7">
        <v>1.8382349999999999E-2</v>
      </c>
      <c r="HT47" s="7">
        <v>8.2720599999999995E-3</v>
      </c>
      <c r="HU47" s="7">
        <v>1.1948530000000001E-2</v>
      </c>
      <c r="HV47" s="7">
        <v>1.8382349999999999E-2</v>
      </c>
      <c r="HW47" s="7">
        <v>1.5625E-2</v>
      </c>
    </row>
    <row r="48" spans="1:231" x14ac:dyDescent="0.35">
      <c r="A48" s="43" t="s">
        <v>1126</v>
      </c>
      <c r="B48" s="43" t="s">
        <v>1127</v>
      </c>
      <c r="C48" s="43">
        <v>22</v>
      </c>
      <c r="D48" s="43" t="s">
        <v>73</v>
      </c>
      <c r="E48" s="43"/>
      <c r="F48" s="43" t="s">
        <v>1103</v>
      </c>
      <c r="G48" s="43" t="s">
        <v>643</v>
      </c>
      <c r="H48" s="43">
        <v>3797</v>
      </c>
      <c r="I48" s="44">
        <v>1.6083050000000002E-2</v>
      </c>
      <c r="J48" s="43">
        <v>0</v>
      </c>
      <c r="K48" s="43">
        <v>3</v>
      </c>
      <c r="L48" s="44">
        <v>4.4117647058823532E-2</v>
      </c>
      <c r="M48" s="7">
        <v>1.6339650000000001E-2</v>
      </c>
      <c r="N48" s="7">
        <v>3.2679300000000001E-2</v>
      </c>
      <c r="O48" s="52">
        <v>3.3088239999999998E-2</v>
      </c>
      <c r="P48" s="7">
        <v>1.8382349999999999E-2</v>
      </c>
      <c r="Q48" s="7">
        <v>1.8382349999999999E-2</v>
      </c>
      <c r="R48" s="52">
        <v>4.4117650000000001E-2</v>
      </c>
      <c r="S48" s="7">
        <v>2.8492650000000001E-2</v>
      </c>
      <c r="T48" s="7">
        <v>2.3897060000000001E-2</v>
      </c>
      <c r="U48" s="52">
        <v>3.768382E-2</v>
      </c>
      <c r="V48" s="7">
        <v>2.7573529999999999E-2</v>
      </c>
      <c r="W48" s="7">
        <v>2.1139709999999999E-2</v>
      </c>
      <c r="X48" s="7">
        <v>2.022059E-2</v>
      </c>
      <c r="Y48" s="7">
        <v>1.5625E-2</v>
      </c>
      <c r="Z48" s="7">
        <v>3.0330880000000001E-2</v>
      </c>
      <c r="AA48" s="7">
        <v>2.205882E-2</v>
      </c>
      <c r="AB48" s="7">
        <v>1.4705879999999999E-2</v>
      </c>
      <c r="AC48" s="7">
        <v>1.6544119999999999E-2</v>
      </c>
      <c r="AD48" s="7">
        <v>3.0330880000000001E-2</v>
      </c>
      <c r="AE48" s="7">
        <v>2.2977939999999999E-2</v>
      </c>
      <c r="AF48" s="7">
        <v>1.5625E-2</v>
      </c>
      <c r="AG48" s="7">
        <v>2.5735290000000001E-2</v>
      </c>
      <c r="AH48" s="7">
        <v>2.8492650000000001E-2</v>
      </c>
      <c r="AI48" s="7">
        <v>2.3897060000000001E-2</v>
      </c>
      <c r="AJ48" s="7">
        <v>1.4705879999999999E-2</v>
      </c>
      <c r="AK48" s="7">
        <v>1.6544119999999999E-2</v>
      </c>
      <c r="AL48" s="7">
        <v>1.4705879999999999E-2</v>
      </c>
      <c r="AM48" s="7">
        <v>1.4705879999999999E-2</v>
      </c>
      <c r="AN48" s="7">
        <v>1.9301470000000001E-2</v>
      </c>
      <c r="AO48" s="7">
        <v>2.7573529999999999E-2</v>
      </c>
      <c r="AP48" s="7">
        <v>2.5735290000000001E-2</v>
      </c>
      <c r="AQ48" s="7">
        <v>2.022059E-2</v>
      </c>
      <c r="AR48" s="7">
        <v>2.665441E-2</v>
      </c>
      <c r="AS48" s="7">
        <v>2.022059E-2</v>
      </c>
      <c r="AT48" s="7">
        <v>2.205882E-2</v>
      </c>
      <c r="AU48" s="7">
        <v>2.205882E-2</v>
      </c>
      <c r="AV48" s="7">
        <v>2.1139709999999999E-2</v>
      </c>
      <c r="AW48" s="7">
        <v>2.022059E-2</v>
      </c>
      <c r="AX48" s="7">
        <v>2.022059E-2</v>
      </c>
      <c r="AY48" s="7">
        <v>1.9301470000000001E-2</v>
      </c>
      <c r="AZ48" s="7">
        <v>2.1139709999999999E-2</v>
      </c>
      <c r="BA48" s="7">
        <v>1.9301470000000001E-2</v>
      </c>
      <c r="BB48" s="7">
        <v>2.022059E-2</v>
      </c>
      <c r="BC48" s="7">
        <v>2.2977939999999999E-2</v>
      </c>
      <c r="BD48" s="7">
        <v>1.6544119999999999E-2</v>
      </c>
      <c r="BE48" s="7">
        <v>2.2977939999999999E-2</v>
      </c>
      <c r="BF48" s="7">
        <v>1.9301470000000001E-2</v>
      </c>
      <c r="BG48" s="7">
        <v>2.1139709999999999E-2</v>
      </c>
      <c r="BH48" s="7">
        <v>1.378676E-2</v>
      </c>
      <c r="BI48" s="7">
        <v>2.3897060000000001E-2</v>
      </c>
      <c r="BJ48" s="7">
        <v>1.4705879999999999E-2</v>
      </c>
      <c r="BK48" s="7">
        <v>1.378676E-2</v>
      </c>
      <c r="BL48" s="7">
        <v>2.2977939999999999E-2</v>
      </c>
      <c r="BM48" s="7">
        <v>2.022059E-2</v>
      </c>
      <c r="BN48" s="7">
        <v>2.3897060000000001E-2</v>
      </c>
      <c r="BO48" s="7">
        <v>1.8382349999999999E-2</v>
      </c>
      <c r="BP48" s="7">
        <v>1.4705879999999999E-2</v>
      </c>
      <c r="BQ48" s="7">
        <v>1.378676E-2</v>
      </c>
      <c r="BR48" s="7">
        <v>2.481618E-2</v>
      </c>
      <c r="BS48" s="7">
        <v>1.6544119999999999E-2</v>
      </c>
      <c r="BT48" s="7">
        <v>1.378676E-2</v>
      </c>
      <c r="BU48" s="7">
        <v>1.6544119999999999E-2</v>
      </c>
      <c r="BV48" s="7">
        <v>1.6544119999999999E-2</v>
      </c>
      <c r="BW48" s="7">
        <v>1.5625E-2</v>
      </c>
      <c r="BX48" s="7">
        <v>1.1948530000000001E-2</v>
      </c>
      <c r="BY48" s="7">
        <v>2.2977939999999999E-2</v>
      </c>
      <c r="BZ48" s="7">
        <v>2.2977939999999999E-2</v>
      </c>
      <c r="CA48" s="7">
        <v>1.8382349999999999E-2</v>
      </c>
      <c r="CB48" s="7">
        <v>1.5625E-2</v>
      </c>
      <c r="CC48" s="7">
        <v>9.1911800000000002E-3</v>
      </c>
      <c r="CD48" s="7">
        <v>2.205882E-2</v>
      </c>
      <c r="CE48" s="7">
        <v>1.5625E-2</v>
      </c>
      <c r="CF48" s="7">
        <v>1.7463240000000001E-2</v>
      </c>
      <c r="CG48" s="7">
        <v>1.7463240000000001E-2</v>
      </c>
      <c r="CH48" s="7">
        <v>1.5625E-2</v>
      </c>
      <c r="CI48" s="7">
        <v>1.7463240000000001E-2</v>
      </c>
      <c r="CJ48" s="7">
        <v>1.4705879999999999E-2</v>
      </c>
      <c r="CK48" s="7">
        <v>1.9301470000000001E-2</v>
      </c>
      <c r="CL48" s="7">
        <v>1.6544119999999999E-2</v>
      </c>
      <c r="CM48" s="7">
        <v>1.1948530000000001E-2</v>
      </c>
      <c r="CN48" s="7">
        <v>2.2977939999999999E-2</v>
      </c>
      <c r="CO48" s="7">
        <v>1.8382349999999999E-2</v>
      </c>
      <c r="CP48" s="7">
        <v>1.5625E-2</v>
      </c>
      <c r="CQ48" s="7">
        <v>1.378676E-2</v>
      </c>
      <c r="CR48" s="7">
        <v>1.7463240000000001E-2</v>
      </c>
      <c r="CS48" s="7">
        <v>1.7463240000000001E-2</v>
      </c>
      <c r="CT48" s="7">
        <v>1.1948530000000001E-2</v>
      </c>
      <c r="CU48" s="7">
        <v>1.0110289999999999E-2</v>
      </c>
      <c r="CV48" s="7">
        <v>1.5625E-2</v>
      </c>
      <c r="CW48" s="7">
        <v>1.4705879999999999E-2</v>
      </c>
      <c r="CX48" s="7">
        <v>1.8382349999999999E-2</v>
      </c>
      <c r="CY48" s="7">
        <v>1.286765E-2</v>
      </c>
      <c r="CZ48" s="7">
        <v>1.4705879999999999E-2</v>
      </c>
      <c r="DA48" s="7">
        <v>2.3897060000000001E-2</v>
      </c>
      <c r="DB48" s="7">
        <v>1.4828539999999999E-2</v>
      </c>
      <c r="DC48" s="7">
        <v>1.4705879999999999E-2</v>
      </c>
      <c r="DD48" s="7">
        <v>1.6544119999999999E-2</v>
      </c>
      <c r="DE48" s="7">
        <v>1.378676E-2</v>
      </c>
      <c r="DF48" s="7">
        <v>2.022059E-2</v>
      </c>
      <c r="DG48" s="7">
        <v>1.378676E-2</v>
      </c>
      <c r="DH48" s="7">
        <v>1.7463240000000001E-2</v>
      </c>
      <c r="DI48" s="7">
        <v>1.1948530000000001E-2</v>
      </c>
      <c r="DJ48" s="7">
        <v>1.5625E-2</v>
      </c>
      <c r="DK48" s="7">
        <v>1.7463240000000001E-2</v>
      </c>
      <c r="DL48" s="7">
        <v>1.6544119999999999E-2</v>
      </c>
      <c r="DM48" s="7">
        <v>1.8382349999999999E-2</v>
      </c>
      <c r="DN48" s="7">
        <v>1.5625E-2</v>
      </c>
      <c r="DO48" s="7">
        <v>8.2720599999999995E-3</v>
      </c>
      <c r="DP48" s="7">
        <v>1.102941E-2</v>
      </c>
      <c r="DQ48" s="7">
        <v>1.9301470000000001E-2</v>
      </c>
      <c r="DR48" s="7">
        <v>1.7463240000000001E-2</v>
      </c>
      <c r="DS48" s="7">
        <v>2.205882E-2</v>
      </c>
      <c r="DT48" s="7">
        <v>1.378676E-2</v>
      </c>
      <c r="DU48" s="7">
        <v>1.6544119999999999E-2</v>
      </c>
      <c r="DV48" s="7">
        <v>1.102941E-2</v>
      </c>
      <c r="DW48" s="7">
        <v>1.286765E-2</v>
      </c>
      <c r="DX48" s="7">
        <v>1.1948530000000001E-2</v>
      </c>
      <c r="DY48" s="7">
        <v>1.1948530000000001E-2</v>
      </c>
      <c r="DZ48" s="7">
        <v>2.205882E-2</v>
      </c>
      <c r="EA48" s="7">
        <v>2.1139709999999999E-2</v>
      </c>
      <c r="EB48" s="7">
        <v>9.1911800000000002E-3</v>
      </c>
      <c r="EC48" s="7">
        <v>1.102941E-2</v>
      </c>
      <c r="ED48" s="7">
        <v>2.1139709999999999E-2</v>
      </c>
      <c r="EE48" s="7">
        <v>1.4705879999999999E-2</v>
      </c>
      <c r="EF48" s="7">
        <v>1.5625E-2</v>
      </c>
      <c r="EG48" s="7">
        <v>2.1139709999999999E-2</v>
      </c>
      <c r="EH48" s="7">
        <v>1.7463240000000001E-2</v>
      </c>
      <c r="EI48" s="7">
        <v>1.7463240000000001E-2</v>
      </c>
      <c r="EJ48" s="7">
        <v>1.378676E-2</v>
      </c>
      <c r="EK48" s="7">
        <v>1.1948530000000001E-2</v>
      </c>
      <c r="EL48" s="7">
        <v>1.4705879999999999E-2</v>
      </c>
      <c r="EM48" s="7">
        <v>1.4705879999999999E-2</v>
      </c>
      <c r="EN48" s="7">
        <v>2.022059E-2</v>
      </c>
      <c r="EO48" s="7">
        <v>1.6544119999999999E-2</v>
      </c>
      <c r="EP48" s="7">
        <v>5.5147099999999999E-3</v>
      </c>
      <c r="EQ48" s="7">
        <v>1.5625E-2</v>
      </c>
      <c r="ER48" s="7">
        <v>1.0110289999999999E-2</v>
      </c>
      <c r="ES48" s="7">
        <v>1.0110289999999999E-2</v>
      </c>
      <c r="ET48" s="7">
        <v>1.4705879999999999E-2</v>
      </c>
      <c r="EU48" s="7">
        <v>1.1948530000000001E-2</v>
      </c>
      <c r="EV48" s="7">
        <v>1.8382349999999999E-2</v>
      </c>
      <c r="EW48" s="7">
        <v>1.5625E-2</v>
      </c>
      <c r="EX48" s="7">
        <v>1.7463240000000001E-2</v>
      </c>
      <c r="EY48" s="7">
        <v>1.0110289999999999E-2</v>
      </c>
      <c r="EZ48" s="7">
        <v>1.286765E-2</v>
      </c>
      <c r="FA48" s="7">
        <v>1.8382349999999999E-2</v>
      </c>
      <c r="FB48" s="7">
        <v>1.7463240000000001E-2</v>
      </c>
      <c r="FC48" s="7">
        <v>1.4705879999999999E-2</v>
      </c>
      <c r="FD48" s="7">
        <v>8.2720599999999995E-3</v>
      </c>
      <c r="FE48" s="7">
        <v>1.286765E-2</v>
      </c>
      <c r="FF48" s="7">
        <v>9.1911800000000002E-3</v>
      </c>
      <c r="FG48" s="7">
        <v>1.286765E-2</v>
      </c>
      <c r="FH48" s="7">
        <v>2.2977939999999999E-2</v>
      </c>
      <c r="FI48" s="7">
        <v>1.6544119999999999E-2</v>
      </c>
      <c r="FJ48" s="7">
        <v>1.5625E-2</v>
      </c>
      <c r="FK48" s="7">
        <v>1.5625E-2</v>
      </c>
      <c r="FL48" s="7">
        <v>1.1948530000000001E-2</v>
      </c>
      <c r="FM48" s="7">
        <v>2.1139709999999999E-2</v>
      </c>
      <c r="FN48" s="7">
        <v>9.1911800000000002E-3</v>
      </c>
      <c r="FO48" s="7">
        <v>1.286765E-2</v>
      </c>
      <c r="FP48" s="7">
        <v>9.1911800000000002E-3</v>
      </c>
      <c r="FQ48" s="7">
        <v>1.4705879999999999E-2</v>
      </c>
      <c r="FR48" s="7">
        <v>1.1948530000000001E-2</v>
      </c>
      <c r="FS48" s="7">
        <v>1.6544119999999999E-2</v>
      </c>
      <c r="FT48" s="7">
        <v>1.378676E-2</v>
      </c>
      <c r="FU48" s="7">
        <v>2.1139709999999999E-2</v>
      </c>
      <c r="FV48" s="7">
        <v>1.5625E-2</v>
      </c>
      <c r="FW48" s="7">
        <v>1.4705879999999999E-2</v>
      </c>
      <c r="FX48" s="7">
        <v>1.286765E-2</v>
      </c>
      <c r="FY48" s="7">
        <v>5.5147099999999999E-3</v>
      </c>
      <c r="FZ48" s="7">
        <v>1.0110289999999999E-2</v>
      </c>
      <c r="GA48" s="7">
        <v>8.2720599999999995E-3</v>
      </c>
      <c r="GB48" s="7">
        <v>1.5625E-2</v>
      </c>
      <c r="GC48" s="7">
        <v>1.378676E-2</v>
      </c>
      <c r="GD48" s="7">
        <v>1.1948530000000001E-2</v>
      </c>
      <c r="GE48" s="7">
        <v>1.286765E-2</v>
      </c>
      <c r="GF48" s="7">
        <v>1.286765E-2</v>
      </c>
      <c r="GG48" s="7">
        <v>7.3529399999999996E-3</v>
      </c>
      <c r="GH48" s="7">
        <v>1.5625E-2</v>
      </c>
      <c r="GI48" s="7">
        <v>1.102941E-2</v>
      </c>
      <c r="GJ48" s="7">
        <v>1.286765E-2</v>
      </c>
      <c r="GK48" s="7">
        <v>9.1911800000000002E-3</v>
      </c>
      <c r="GL48" s="7">
        <v>1.5625E-2</v>
      </c>
      <c r="GM48" s="7">
        <v>1.0110289999999999E-2</v>
      </c>
      <c r="GN48" s="7">
        <v>1.9301470000000001E-2</v>
      </c>
      <c r="GO48" s="7">
        <v>1.0110289999999999E-2</v>
      </c>
      <c r="GP48" s="7">
        <v>1.0110289999999999E-2</v>
      </c>
      <c r="GQ48" s="7">
        <v>9.1911800000000002E-3</v>
      </c>
      <c r="GR48" s="7">
        <v>1.378676E-2</v>
      </c>
      <c r="GS48" s="7">
        <v>1.0110289999999999E-2</v>
      </c>
      <c r="GT48" s="7">
        <v>7.3529399999999996E-3</v>
      </c>
      <c r="GU48" s="7">
        <v>1.4705879999999999E-2</v>
      </c>
      <c r="GV48" s="7">
        <v>7.3529399999999996E-3</v>
      </c>
      <c r="GW48" s="7">
        <v>1.1948530000000001E-2</v>
      </c>
      <c r="GX48" s="7">
        <v>1.6544119999999999E-2</v>
      </c>
      <c r="GY48" s="7">
        <v>9.1911800000000002E-3</v>
      </c>
      <c r="GZ48" s="7">
        <v>1.6544119999999999E-2</v>
      </c>
      <c r="HA48" s="7">
        <v>1.4705879999999999E-2</v>
      </c>
      <c r="HB48" s="7">
        <v>1.286765E-2</v>
      </c>
      <c r="HC48" s="7">
        <v>1.102941E-2</v>
      </c>
      <c r="HD48" s="7">
        <v>7.3529399999999996E-3</v>
      </c>
      <c r="HE48" s="7">
        <v>8.2720599999999995E-3</v>
      </c>
      <c r="HF48" s="7">
        <v>1.5625E-2</v>
      </c>
      <c r="HG48" s="7">
        <v>1.102941E-2</v>
      </c>
      <c r="HH48" s="7">
        <v>1.1948530000000001E-2</v>
      </c>
      <c r="HI48" s="7">
        <v>1.4705879999999999E-2</v>
      </c>
      <c r="HJ48" s="7">
        <v>1.286765E-2</v>
      </c>
      <c r="HK48" s="7">
        <v>1.6544119999999999E-2</v>
      </c>
      <c r="HL48" s="7">
        <v>6.4338199999999998E-3</v>
      </c>
      <c r="HM48" s="7">
        <v>1.0110289999999999E-2</v>
      </c>
      <c r="HN48" s="7">
        <v>1.1948530000000001E-2</v>
      </c>
      <c r="HO48" s="7">
        <v>1.286765E-2</v>
      </c>
      <c r="HP48" s="7">
        <v>9.1911800000000002E-3</v>
      </c>
      <c r="HQ48" s="7">
        <v>1.0110289999999999E-2</v>
      </c>
      <c r="HR48" s="7">
        <v>6.4338199999999998E-3</v>
      </c>
      <c r="HS48" s="7">
        <v>1.5625E-2</v>
      </c>
      <c r="HT48" s="7">
        <v>1.1948530000000001E-2</v>
      </c>
      <c r="HU48" s="7">
        <v>7.3529399999999996E-3</v>
      </c>
      <c r="HV48" s="7">
        <v>1.0110289999999999E-2</v>
      </c>
      <c r="HW48" s="7">
        <v>3.6764699999999998E-3</v>
      </c>
    </row>
    <row r="49" spans="1:231" x14ac:dyDescent="0.35">
      <c r="A49" s="45" t="s">
        <v>1128</v>
      </c>
      <c r="B49" s="45" t="s">
        <v>1129</v>
      </c>
      <c r="C49" s="45">
        <v>64</v>
      </c>
      <c r="D49" s="45" t="s">
        <v>74</v>
      </c>
      <c r="E49" s="45"/>
      <c r="F49" s="45" t="s">
        <v>1108</v>
      </c>
      <c r="G49" s="45" t="s">
        <v>644</v>
      </c>
      <c r="H49" s="45">
        <v>3508</v>
      </c>
      <c r="I49" s="46">
        <v>1.4858929999999999E-2</v>
      </c>
      <c r="J49" s="45">
        <v>0</v>
      </c>
      <c r="K49" s="45">
        <v>5</v>
      </c>
      <c r="L49" s="46">
        <v>4.8713235294117647E-2</v>
      </c>
      <c r="M49" s="7">
        <v>1.409123E-2</v>
      </c>
      <c r="N49" s="7">
        <v>2.8182459999999999E-2</v>
      </c>
      <c r="O49" s="7">
        <v>2.481618E-2</v>
      </c>
      <c r="P49" s="7">
        <v>1.0110289999999999E-2</v>
      </c>
      <c r="Q49" s="7">
        <v>1.7463240000000001E-2</v>
      </c>
      <c r="R49" s="7">
        <v>7.3529399999999996E-3</v>
      </c>
      <c r="S49" s="7">
        <v>1.4705879999999999E-2</v>
      </c>
      <c r="T49" s="7">
        <v>2.3897060000000001E-2</v>
      </c>
      <c r="U49" s="7">
        <v>2.205882E-2</v>
      </c>
      <c r="V49" s="52">
        <v>4.4117650000000001E-2</v>
      </c>
      <c r="W49" s="52">
        <v>3.6764709999999999E-2</v>
      </c>
      <c r="X49" s="7">
        <v>1.9301470000000001E-2</v>
      </c>
      <c r="Y49" s="52">
        <v>4.8713239999999998E-2</v>
      </c>
      <c r="Z49" s="7">
        <v>2.022059E-2</v>
      </c>
      <c r="AA49" s="7">
        <v>1.286765E-2</v>
      </c>
      <c r="AB49" s="52">
        <v>4.5036760000000002E-2</v>
      </c>
      <c r="AC49" s="7">
        <v>1.4705879999999999E-2</v>
      </c>
      <c r="AD49" s="7">
        <v>1.7463240000000001E-2</v>
      </c>
      <c r="AE49" s="7">
        <v>1.9301470000000001E-2</v>
      </c>
      <c r="AF49" s="7">
        <v>2.022059E-2</v>
      </c>
      <c r="AG49" s="7">
        <v>2.022059E-2</v>
      </c>
      <c r="AH49" s="7">
        <v>5.5147099999999999E-3</v>
      </c>
      <c r="AI49" s="7">
        <v>1.6544119999999999E-2</v>
      </c>
      <c r="AJ49" s="7">
        <v>2.7573529999999999E-2</v>
      </c>
      <c r="AK49" s="7">
        <v>1.1948530000000001E-2</v>
      </c>
      <c r="AL49" s="7">
        <v>1.4705879999999999E-2</v>
      </c>
      <c r="AM49" s="52">
        <v>3.3088239999999998E-2</v>
      </c>
      <c r="AN49" s="7">
        <v>1.9301470000000001E-2</v>
      </c>
      <c r="AO49" s="7">
        <v>2.2977939999999999E-2</v>
      </c>
      <c r="AP49" s="7">
        <v>1.8382349999999999E-2</v>
      </c>
      <c r="AQ49" s="7">
        <v>1.378676E-2</v>
      </c>
      <c r="AR49" s="7">
        <v>1.378676E-2</v>
      </c>
      <c r="AS49" s="7">
        <v>1.5625E-2</v>
      </c>
      <c r="AT49" s="7">
        <v>2.2977939999999999E-2</v>
      </c>
      <c r="AU49" s="7">
        <v>1.0110289999999999E-2</v>
      </c>
      <c r="AV49" s="7">
        <v>1.7463240000000001E-2</v>
      </c>
      <c r="AW49" s="7">
        <v>1.4705879999999999E-2</v>
      </c>
      <c r="AX49" s="7">
        <v>1.4705879999999999E-2</v>
      </c>
      <c r="AY49" s="7">
        <v>1.5625E-2</v>
      </c>
      <c r="AZ49" s="7">
        <v>9.1911800000000002E-3</v>
      </c>
      <c r="BA49" s="7">
        <v>1.4705879999999999E-2</v>
      </c>
      <c r="BB49" s="7">
        <v>1.378676E-2</v>
      </c>
      <c r="BC49" s="7">
        <v>1.6544119999999999E-2</v>
      </c>
      <c r="BD49" s="7">
        <v>1.378676E-2</v>
      </c>
      <c r="BE49" s="7">
        <v>2.7573529999999999E-2</v>
      </c>
      <c r="BF49" s="7">
        <v>1.6544119999999999E-2</v>
      </c>
      <c r="BG49" s="7">
        <v>1.1948530000000001E-2</v>
      </c>
      <c r="BH49" s="7">
        <v>1.1948530000000001E-2</v>
      </c>
      <c r="BI49" s="7">
        <v>1.7463240000000001E-2</v>
      </c>
      <c r="BJ49" s="7">
        <v>1.7463240000000001E-2</v>
      </c>
      <c r="BK49" s="7">
        <v>1.8382349999999999E-2</v>
      </c>
      <c r="BL49" s="7">
        <v>1.4705879999999999E-2</v>
      </c>
      <c r="BM49" s="7">
        <v>1.9301470000000001E-2</v>
      </c>
      <c r="BN49" s="7">
        <v>1.6544119999999999E-2</v>
      </c>
      <c r="BO49" s="7">
        <v>1.9301470000000001E-2</v>
      </c>
      <c r="BP49" s="7">
        <v>2.5735290000000001E-2</v>
      </c>
      <c r="BQ49" s="7">
        <v>1.286765E-2</v>
      </c>
      <c r="BR49" s="7">
        <v>1.4705879999999999E-2</v>
      </c>
      <c r="BS49" s="7">
        <v>1.9301470000000001E-2</v>
      </c>
      <c r="BT49" s="7">
        <v>2.481618E-2</v>
      </c>
      <c r="BU49" s="7">
        <v>1.378676E-2</v>
      </c>
      <c r="BV49" s="7">
        <v>1.102941E-2</v>
      </c>
      <c r="BW49" s="7">
        <v>9.1911800000000002E-3</v>
      </c>
      <c r="BX49" s="7">
        <v>2.205882E-2</v>
      </c>
      <c r="BY49" s="7">
        <v>1.102941E-2</v>
      </c>
      <c r="BZ49" s="7">
        <v>1.5625E-2</v>
      </c>
      <c r="CA49" s="7">
        <v>7.3529399999999996E-3</v>
      </c>
      <c r="CB49" s="7">
        <v>1.0110289999999999E-2</v>
      </c>
      <c r="CC49" s="7">
        <v>2.022059E-2</v>
      </c>
      <c r="CD49" s="7">
        <v>1.1948530000000001E-2</v>
      </c>
      <c r="CE49" s="7">
        <v>1.5625E-2</v>
      </c>
      <c r="CF49" s="7">
        <v>1.6544119999999999E-2</v>
      </c>
      <c r="CG49" s="7">
        <v>1.7463240000000001E-2</v>
      </c>
      <c r="CH49" s="7">
        <v>1.5625E-2</v>
      </c>
      <c r="CI49" s="7">
        <v>1.6544119999999999E-2</v>
      </c>
      <c r="CJ49" s="7">
        <v>2.1139709999999999E-2</v>
      </c>
      <c r="CK49" s="7">
        <v>1.286765E-2</v>
      </c>
      <c r="CL49" s="7">
        <v>1.102941E-2</v>
      </c>
      <c r="CM49" s="7">
        <v>2.205882E-2</v>
      </c>
      <c r="CN49" s="7">
        <v>1.4705879999999999E-2</v>
      </c>
      <c r="CO49" s="7">
        <v>1.0110289999999999E-2</v>
      </c>
      <c r="CP49" s="7">
        <v>1.5625E-2</v>
      </c>
      <c r="CQ49" s="7">
        <v>1.102941E-2</v>
      </c>
      <c r="CR49" s="7">
        <v>1.6544119999999999E-2</v>
      </c>
      <c r="CS49" s="7">
        <v>9.1911800000000002E-3</v>
      </c>
      <c r="CT49" s="7">
        <v>1.5625E-2</v>
      </c>
      <c r="CU49" s="7">
        <v>1.6544119999999999E-2</v>
      </c>
      <c r="CV49" s="7">
        <v>1.5625E-2</v>
      </c>
      <c r="CW49" s="7">
        <v>1.8382349999999999E-2</v>
      </c>
      <c r="CX49" s="7">
        <v>1.8382349999999999E-2</v>
      </c>
      <c r="CY49" s="7">
        <v>1.4705879999999999E-2</v>
      </c>
      <c r="CZ49" s="7">
        <v>1.6544119999999999E-2</v>
      </c>
      <c r="DA49" s="7">
        <v>1.0110289999999999E-2</v>
      </c>
      <c r="DB49" s="7">
        <v>2.3169599999999999E-2</v>
      </c>
      <c r="DC49" s="7">
        <v>1.7463240000000001E-2</v>
      </c>
      <c r="DD49" s="7">
        <v>1.286765E-2</v>
      </c>
      <c r="DE49" s="7">
        <v>2.481618E-2</v>
      </c>
      <c r="DF49" s="7">
        <v>1.1948530000000001E-2</v>
      </c>
      <c r="DG49" s="7">
        <v>1.102941E-2</v>
      </c>
      <c r="DH49" s="7">
        <v>2.1139709999999999E-2</v>
      </c>
      <c r="DI49" s="7">
        <v>2.022059E-2</v>
      </c>
      <c r="DJ49" s="7">
        <v>1.5625E-2</v>
      </c>
      <c r="DK49" s="7">
        <v>2.1139709999999999E-2</v>
      </c>
      <c r="DL49" s="7">
        <v>1.378676E-2</v>
      </c>
      <c r="DM49" s="7">
        <v>8.2720599999999995E-3</v>
      </c>
      <c r="DN49" s="7">
        <v>7.3529399999999996E-3</v>
      </c>
      <c r="DO49" s="7">
        <v>1.8382349999999999E-2</v>
      </c>
      <c r="DP49" s="7">
        <v>1.7463240000000001E-2</v>
      </c>
      <c r="DQ49" s="7">
        <v>1.4705879999999999E-2</v>
      </c>
      <c r="DR49" s="7">
        <v>9.1911800000000002E-3</v>
      </c>
      <c r="DS49" s="7">
        <v>1.4705879999999999E-2</v>
      </c>
      <c r="DT49" s="7">
        <v>1.286765E-2</v>
      </c>
      <c r="DU49" s="7">
        <v>1.1948530000000001E-2</v>
      </c>
      <c r="DV49" s="7">
        <v>2.022059E-2</v>
      </c>
      <c r="DW49" s="7">
        <v>1.7463240000000001E-2</v>
      </c>
      <c r="DX49" s="7">
        <v>1.9301470000000001E-2</v>
      </c>
      <c r="DY49" s="7">
        <v>1.7463240000000001E-2</v>
      </c>
      <c r="DZ49" s="7">
        <v>1.102941E-2</v>
      </c>
      <c r="EA49" s="7">
        <v>1.378676E-2</v>
      </c>
      <c r="EB49" s="7">
        <v>1.9301470000000001E-2</v>
      </c>
      <c r="EC49" s="7">
        <v>1.102941E-2</v>
      </c>
      <c r="ED49" s="7">
        <v>8.2720599999999995E-3</v>
      </c>
      <c r="EE49" s="7">
        <v>1.7463240000000001E-2</v>
      </c>
      <c r="EF49" s="7">
        <v>1.4705879999999999E-2</v>
      </c>
      <c r="EG49" s="7">
        <v>1.5625E-2</v>
      </c>
      <c r="EH49" s="7">
        <v>1.0110289999999999E-2</v>
      </c>
      <c r="EI49" s="7">
        <v>1.1948530000000001E-2</v>
      </c>
      <c r="EJ49" s="7">
        <v>1.4705879999999999E-2</v>
      </c>
      <c r="EK49" s="7">
        <v>1.4705879999999999E-2</v>
      </c>
      <c r="EL49" s="7">
        <v>1.6544119999999999E-2</v>
      </c>
      <c r="EM49" s="7">
        <v>8.2720599999999995E-3</v>
      </c>
      <c r="EN49" s="7">
        <v>1.5625E-2</v>
      </c>
      <c r="EO49" s="7">
        <v>1.1948530000000001E-2</v>
      </c>
      <c r="EP49" s="7">
        <v>1.5625E-2</v>
      </c>
      <c r="EQ49" s="7">
        <v>1.4705879999999999E-2</v>
      </c>
      <c r="ER49" s="7">
        <v>1.102941E-2</v>
      </c>
      <c r="ES49" s="7">
        <v>8.2720599999999995E-3</v>
      </c>
      <c r="ET49" s="7">
        <v>1.1948530000000001E-2</v>
      </c>
      <c r="EU49" s="7">
        <v>1.4705879999999999E-2</v>
      </c>
      <c r="EV49" s="7">
        <v>7.3529399999999996E-3</v>
      </c>
      <c r="EW49" s="7">
        <v>1.4705879999999999E-2</v>
      </c>
      <c r="EX49" s="7">
        <v>1.8382349999999999E-2</v>
      </c>
      <c r="EY49" s="7">
        <v>1.1948530000000001E-2</v>
      </c>
      <c r="EZ49" s="7">
        <v>1.378676E-2</v>
      </c>
      <c r="FA49" s="7">
        <v>1.102941E-2</v>
      </c>
      <c r="FB49" s="7">
        <v>1.1948530000000001E-2</v>
      </c>
      <c r="FC49" s="7">
        <v>1.286765E-2</v>
      </c>
      <c r="FD49" s="7">
        <v>1.378676E-2</v>
      </c>
      <c r="FE49" s="7">
        <v>1.1948530000000001E-2</v>
      </c>
      <c r="FF49" s="7">
        <v>1.5625E-2</v>
      </c>
      <c r="FG49" s="7">
        <v>1.286765E-2</v>
      </c>
      <c r="FH49" s="7">
        <v>1.1948530000000001E-2</v>
      </c>
      <c r="FI49" s="7">
        <v>1.0110289999999999E-2</v>
      </c>
      <c r="FJ49" s="7">
        <v>1.7463240000000001E-2</v>
      </c>
      <c r="FK49" s="7">
        <v>1.378676E-2</v>
      </c>
      <c r="FL49" s="7">
        <v>1.7463240000000001E-2</v>
      </c>
      <c r="FM49" s="7">
        <v>9.1911800000000002E-3</v>
      </c>
      <c r="FN49" s="7">
        <v>2.1139709999999999E-2</v>
      </c>
      <c r="FO49" s="7">
        <v>1.286765E-2</v>
      </c>
      <c r="FP49" s="7">
        <v>1.0110289999999999E-2</v>
      </c>
      <c r="FQ49" s="7">
        <v>1.102941E-2</v>
      </c>
      <c r="FR49" s="7">
        <v>1.102941E-2</v>
      </c>
      <c r="FS49" s="7">
        <v>1.102941E-2</v>
      </c>
      <c r="FT49" s="7">
        <v>1.102941E-2</v>
      </c>
      <c r="FU49" s="7">
        <v>1.4705879999999999E-2</v>
      </c>
      <c r="FV49" s="7">
        <v>1.0110289999999999E-2</v>
      </c>
      <c r="FW49" s="7">
        <v>8.2720599999999995E-3</v>
      </c>
      <c r="FX49" s="7">
        <v>1.1948530000000001E-2</v>
      </c>
      <c r="FY49" s="7">
        <v>1.7463240000000001E-2</v>
      </c>
      <c r="FZ49" s="7">
        <v>1.0110289999999999E-2</v>
      </c>
      <c r="GA49" s="7">
        <v>1.4705879999999999E-2</v>
      </c>
      <c r="GB49" s="7">
        <v>1.102941E-2</v>
      </c>
      <c r="GC49" s="7">
        <v>1.0110289999999999E-2</v>
      </c>
      <c r="GD49" s="7">
        <v>1.0110289999999999E-2</v>
      </c>
      <c r="GE49" s="7">
        <v>9.1911800000000002E-3</v>
      </c>
      <c r="GF49" s="7">
        <v>1.378676E-2</v>
      </c>
      <c r="GG49" s="7">
        <v>2.022059E-2</v>
      </c>
      <c r="GH49" s="7">
        <v>1.1948530000000001E-2</v>
      </c>
      <c r="GI49" s="7">
        <v>1.1948530000000001E-2</v>
      </c>
      <c r="GJ49" s="7">
        <v>1.378676E-2</v>
      </c>
      <c r="GK49" s="7">
        <v>2.1139709999999999E-2</v>
      </c>
      <c r="GL49" s="7">
        <v>1.0110289999999999E-2</v>
      </c>
      <c r="GM49" s="7">
        <v>5.5147099999999999E-3</v>
      </c>
      <c r="GN49" s="7">
        <v>1.378676E-2</v>
      </c>
      <c r="GO49" s="7">
        <v>1.5625E-2</v>
      </c>
      <c r="GP49" s="7">
        <v>1.0110289999999999E-2</v>
      </c>
      <c r="GQ49" s="7">
        <v>1.1948530000000001E-2</v>
      </c>
      <c r="GR49" s="7">
        <v>9.1911800000000002E-3</v>
      </c>
      <c r="GS49" s="7">
        <v>1.7463240000000001E-2</v>
      </c>
      <c r="GT49" s="7">
        <v>1.6544119999999999E-2</v>
      </c>
      <c r="GU49" s="7">
        <v>7.3529399999999996E-3</v>
      </c>
      <c r="GV49" s="7">
        <v>1.5625E-2</v>
      </c>
      <c r="GW49" s="7">
        <v>1.8382349999999999E-2</v>
      </c>
      <c r="GX49" s="7">
        <v>1.0110289999999999E-2</v>
      </c>
      <c r="GY49" s="7">
        <v>8.2720599999999995E-3</v>
      </c>
      <c r="GZ49" s="7">
        <v>1.4705879999999999E-2</v>
      </c>
      <c r="HA49" s="7">
        <v>1.0110289999999999E-2</v>
      </c>
      <c r="HB49" s="7">
        <v>1.5625E-2</v>
      </c>
      <c r="HC49" s="7">
        <v>1.0110289999999999E-2</v>
      </c>
      <c r="HD49" s="7">
        <v>1.378676E-2</v>
      </c>
      <c r="HE49" s="7">
        <v>9.1911800000000002E-3</v>
      </c>
      <c r="HF49" s="7">
        <v>1.0110289999999999E-2</v>
      </c>
      <c r="HG49" s="7">
        <v>7.3529399999999996E-3</v>
      </c>
      <c r="HH49" s="7">
        <v>7.3529399999999996E-3</v>
      </c>
      <c r="HI49" s="7">
        <v>8.2720599999999995E-3</v>
      </c>
      <c r="HJ49" s="7">
        <v>1.286765E-2</v>
      </c>
      <c r="HK49" s="7">
        <v>9.1911800000000002E-3</v>
      </c>
      <c r="HL49" s="7">
        <v>1.102941E-2</v>
      </c>
      <c r="HM49" s="7">
        <v>1.102941E-2</v>
      </c>
      <c r="HN49" s="7">
        <v>1.286765E-2</v>
      </c>
      <c r="HO49" s="7">
        <v>9.1911800000000002E-3</v>
      </c>
      <c r="HP49" s="7">
        <v>4.5955900000000001E-3</v>
      </c>
      <c r="HQ49" s="7">
        <v>1.102941E-2</v>
      </c>
      <c r="HR49" s="7">
        <v>1.1948530000000001E-2</v>
      </c>
      <c r="HS49" s="7">
        <v>9.1911800000000002E-3</v>
      </c>
      <c r="HT49" s="7">
        <v>7.3529399999999996E-3</v>
      </c>
      <c r="HU49" s="7">
        <v>1.1948530000000001E-2</v>
      </c>
      <c r="HV49" s="7">
        <v>6.4338199999999998E-3</v>
      </c>
      <c r="HW49" s="7">
        <v>1.102941E-2</v>
      </c>
    </row>
    <row r="50" spans="1:231" x14ac:dyDescent="0.35">
      <c r="A50" s="43" t="s">
        <v>1130</v>
      </c>
      <c r="B50" s="43" t="s">
        <v>1131</v>
      </c>
      <c r="C50" s="43">
        <v>18</v>
      </c>
      <c r="D50" s="43" t="s">
        <v>75</v>
      </c>
      <c r="E50" s="43"/>
      <c r="F50" s="43" t="s">
        <v>1103</v>
      </c>
      <c r="G50" s="43" t="s">
        <v>643</v>
      </c>
      <c r="H50" s="43">
        <v>2273</v>
      </c>
      <c r="I50" s="44">
        <v>9.6278100000000005E-3</v>
      </c>
      <c r="J50" s="43">
        <v>0</v>
      </c>
      <c r="K50" s="43">
        <v>8</v>
      </c>
      <c r="L50" s="44">
        <v>3.7683823529411763E-2</v>
      </c>
      <c r="M50" s="7">
        <v>9.6295600000000005E-3</v>
      </c>
      <c r="N50" s="7">
        <v>1.9259120000000001E-2</v>
      </c>
      <c r="O50" s="7">
        <v>1.8382349999999999E-2</v>
      </c>
      <c r="P50" s="52">
        <v>1.9301470000000001E-2</v>
      </c>
      <c r="Q50" s="7">
        <v>1.378676E-2</v>
      </c>
      <c r="R50" s="52">
        <v>2.9411759999999999E-2</v>
      </c>
      <c r="S50" s="52">
        <v>3.768382E-2</v>
      </c>
      <c r="T50" s="7">
        <v>1.286765E-2</v>
      </c>
      <c r="U50" s="7">
        <v>1.378676E-2</v>
      </c>
      <c r="V50" s="52">
        <v>2.205882E-2</v>
      </c>
      <c r="W50" s="7">
        <v>1.378676E-2</v>
      </c>
      <c r="X50" s="7">
        <v>1.8382349999999999E-2</v>
      </c>
      <c r="Y50" s="7">
        <v>1.6544119999999999E-2</v>
      </c>
      <c r="Z50" s="52">
        <v>2.481618E-2</v>
      </c>
      <c r="AA50" s="7">
        <v>1.1948530000000001E-2</v>
      </c>
      <c r="AB50" s="7">
        <v>6.4338199999999998E-3</v>
      </c>
      <c r="AC50" s="52">
        <v>2.3897060000000001E-2</v>
      </c>
      <c r="AD50" s="7">
        <v>1.378676E-2</v>
      </c>
      <c r="AE50" s="52">
        <v>2.022059E-2</v>
      </c>
      <c r="AF50" s="7">
        <v>1.4705879999999999E-2</v>
      </c>
      <c r="AG50" s="7">
        <v>1.102941E-2</v>
      </c>
      <c r="AH50" s="7">
        <v>1.7463240000000001E-2</v>
      </c>
      <c r="AI50" s="7">
        <v>1.102941E-2</v>
      </c>
      <c r="AJ50" s="7">
        <v>1.102941E-2</v>
      </c>
      <c r="AK50" s="7">
        <v>1.378676E-2</v>
      </c>
      <c r="AL50" s="7">
        <v>1.0110289999999999E-2</v>
      </c>
      <c r="AM50" s="7">
        <v>1.0110289999999999E-2</v>
      </c>
      <c r="AN50" s="7">
        <v>1.8382349999999999E-2</v>
      </c>
      <c r="AO50" s="7">
        <v>1.286765E-2</v>
      </c>
      <c r="AP50" s="7">
        <v>8.2720599999999995E-3</v>
      </c>
      <c r="AQ50" s="7">
        <v>1.5625E-2</v>
      </c>
      <c r="AR50" s="7">
        <v>1.102941E-2</v>
      </c>
      <c r="AS50" s="7">
        <v>9.1911800000000002E-3</v>
      </c>
      <c r="AT50" s="7">
        <v>1.102941E-2</v>
      </c>
      <c r="AU50" s="7">
        <v>1.286765E-2</v>
      </c>
      <c r="AV50" s="7">
        <v>1.0110289999999999E-2</v>
      </c>
      <c r="AW50" s="7">
        <v>1.4705879999999999E-2</v>
      </c>
      <c r="AX50" s="52">
        <v>1.9301470000000001E-2</v>
      </c>
      <c r="AY50" s="7">
        <v>1.0110289999999999E-2</v>
      </c>
      <c r="AZ50" s="7">
        <v>1.0110289999999999E-2</v>
      </c>
      <c r="BA50" s="7">
        <v>1.102941E-2</v>
      </c>
      <c r="BB50" s="7">
        <v>1.378676E-2</v>
      </c>
      <c r="BC50" s="7">
        <v>1.286765E-2</v>
      </c>
      <c r="BD50" s="7">
        <v>1.102941E-2</v>
      </c>
      <c r="BE50" s="7">
        <v>1.0110289999999999E-2</v>
      </c>
      <c r="BF50" s="7">
        <v>6.4338199999999998E-3</v>
      </c>
      <c r="BG50" s="7">
        <v>1.286765E-2</v>
      </c>
      <c r="BH50" s="7">
        <v>9.1911800000000002E-3</v>
      </c>
      <c r="BI50" s="7">
        <v>1.0110289999999999E-2</v>
      </c>
      <c r="BJ50" s="7">
        <v>1.1948530000000001E-2</v>
      </c>
      <c r="BK50" s="7">
        <v>8.2720599999999995E-3</v>
      </c>
      <c r="BL50" s="7">
        <v>1.102941E-2</v>
      </c>
      <c r="BM50" s="7">
        <v>6.4338199999999998E-3</v>
      </c>
      <c r="BN50" s="7">
        <v>1.4705879999999999E-2</v>
      </c>
      <c r="BO50" s="7">
        <v>1.0110289999999999E-2</v>
      </c>
      <c r="BP50" s="7">
        <v>1.0110289999999999E-2</v>
      </c>
      <c r="BQ50" s="7">
        <v>1.1948530000000001E-2</v>
      </c>
      <c r="BR50" s="7">
        <v>1.102941E-2</v>
      </c>
      <c r="BS50" s="7">
        <v>6.4338199999999998E-3</v>
      </c>
      <c r="BT50" s="7">
        <v>5.5147099999999999E-3</v>
      </c>
      <c r="BU50" s="7">
        <v>1.4705879999999999E-2</v>
      </c>
      <c r="BV50" s="7">
        <v>1.378676E-2</v>
      </c>
      <c r="BW50" s="7">
        <v>1.0110289999999999E-2</v>
      </c>
      <c r="BX50" s="7">
        <v>1.0110289999999999E-2</v>
      </c>
      <c r="BY50" s="7">
        <v>1.1948530000000001E-2</v>
      </c>
      <c r="BZ50" s="7">
        <v>1.4705879999999999E-2</v>
      </c>
      <c r="CA50" s="7">
        <v>1.0110289999999999E-2</v>
      </c>
      <c r="CB50" s="7">
        <v>1.4705879999999999E-2</v>
      </c>
      <c r="CC50" s="7">
        <v>7.3529399999999996E-3</v>
      </c>
      <c r="CD50" s="7">
        <v>9.1911800000000002E-3</v>
      </c>
      <c r="CE50" s="7">
        <v>9.1911800000000002E-3</v>
      </c>
      <c r="CF50" s="7">
        <v>4.5955900000000001E-3</v>
      </c>
      <c r="CG50" s="7">
        <v>1.0110289999999999E-2</v>
      </c>
      <c r="CH50" s="7">
        <v>1.378676E-2</v>
      </c>
      <c r="CI50" s="7">
        <v>8.2720599999999995E-3</v>
      </c>
      <c r="CJ50" s="7">
        <v>6.4338199999999998E-3</v>
      </c>
      <c r="CK50" s="7">
        <v>9.1911800000000002E-3</v>
      </c>
      <c r="CL50" s="7">
        <v>1.102941E-2</v>
      </c>
      <c r="CM50" s="7">
        <v>3.6764699999999998E-3</v>
      </c>
      <c r="CN50" s="7">
        <v>8.2720599999999995E-3</v>
      </c>
      <c r="CO50" s="7">
        <v>9.1911800000000002E-3</v>
      </c>
      <c r="CP50" s="7">
        <v>1.1948530000000001E-2</v>
      </c>
      <c r="CQ50" s="7">
        <v>6.4338199999999998E-3</v>
      </c>
      <c r="CR50" s="7">
        <v>5.5147099999999999E-3</v>
      </c>
      <c r="CS50" s="7">
        <v>1.0110289999999999E-2</v>
      </c>
      <c r="CT50" s="7">
        <v>8.2720599999999995E-3</v>
      </c>
      <c r="CU50" s="7">
        <v>1.286765E-2</v>
      </c>
      <c r="CV50" s="7">
        <v>4.5955900000000001E-3</v>
      </c>
      <c r="CW50" s="7">
        <v>3.6764699999999998E-3</v>
      </c>
      <c r="CX50" s="7">
        <v>1.1948530000000001E-2</v>
      </c>
      <c r="CY50" s="7">
        <v>8.2720599999999995E-3</v>
      </c>
      <c r="CZ50" s="7">
        <v>1.286765E-2</v>
      </c>
      <c r="DA50" s="7">
        <v>7.3529399999999996E-3</v>
      </c>
      <c r="DB50" s="7">
        <v>5.5607E-3</v>
      </c>
      <c r="DC50" s="7">
        <v>9.1911800000000002E-3</v>
      </c>
      <c r="DD50" s="7">
        <v>9.1911800000000002E-3</v>
      </c>
      <c r="DE50" s="7">
        <v>3.6764699999999998E-3</v>
      </c>
      <c r="DF50" s="7">
        <v>7.3529399999999996E-3</v>
      </c>
      <c r="DG50" s="7">
        <v>1.286765E-2</v>
      </c>
      <c r="DH50" s="7">
        <v>7.3529399999999996E-3</v>
      </c>
      <c r="DI50" s="7">
        <v>8.2720599999999995E-3</v>
      </c>
      <c r="DJ50" s="7">
        <v>5.5147099999999999E-3</v>
      </c>
      <c r="DK50" s="7">
        <v>7.3529399999999996E-3</v>
      </c>
      <c r="DL50" s="7">
        <v>6.4338199999999998E-3</v>
      </c>
      <c r="DM50" s="7">
        <v>9.1911800000000002E-3</v>
      </c>
      <c r="DN50" s="7">
        <v>1.102941E-2</v>
      </c>
      <c r="DO50" s="7">
        <v>1.286765E-2</v>
      </c>
      <c r="DP50" s="7">
        <v>9.1911800000000002E-3</v>
      </c>
      <c r="DQ50" s="7">
        <v>1.0110289999999999E-2</v>
      </c>
      <c r="DR50" s="7">
        <v>1.102941E-2</v>
      </c>
      <c r="DS50" s="7">
        <v>7.3529399999999996E-3</v>
      </c>
      <c r="DT50" s="7">
        <v>1.378676E-2</v>
      </c>
      <c r="DU50" s="7">
        <v>9.1911800000000002E-3</v>
      </c>
      <c r="DV50" s="7">
        <v>1.7463240000000001E-2</v>
      </c>
      <c r="DW50" s="7">
        <v>5.5147099999999999E-3</v>
      </c>
      <c r="DX50" s="7">
        <v>5.5147099999999999E-3</v>
      </c>
      <c r="DY50" s="7">
        <v>7.3529399999999996E-3</v>
      </c>
      <c r="DZ50" s="7">
        <v>9.1911800000000002E-3</v>
      </c>
      <c r="EA50" s="7">
        <v>7.3529399999999996E-3</v>
      </c>
      <c r="EB50" s="7">
        <v>6.4338199999999998E-3</v>
      </c>
      <c r="EC50" s="7">
        <v>9.1911800000000002E-3</v>
      </c>
      <c r="ED50" s="7">
        <v>1.0110289999999999E-2</v>
      </c>
      <c r="EE50" s="7">
        <v>8.2720599999999995E-3</v>
      </c>
      <c r="EF50" s="7">
        <v>1.102941E-2</v>
      </c>
      <c r="EG50" s="7">
        <v>5.5147099999999999E-3</v>
      </c>
      <c r="EH50" s="7">
        <v>6.4338199999999998E-3</v>
      </c>
      <c r="EI50" s="7">
        <v>8.2720599999999995E-3</v>
      </c>
      <c r="EJ50" s="7">
        <v>1.5625E-2</v>
      </c>
      <c r="EK50" s="7">
        <v>6.4338199999999998E-3</v>
      </c>
      <c r="EL50" s="7">
        <v>8.2720599999999995E-3</v>
      </c>
      <c r="EM50" s="7">
        <v>7.3529399999999996E-3</v>
      </c>
      <c r="EN50" s="7">
        <v>5.5147099999999999E-3</v>
      </c>
      <c r="EO50" s="7">
        <v>6.4338199999999998E-3</v>
      </c>
      <c r="EP50" s="7">
        <v>1.4705879999999999E-2</v>
      </c>
      <c r="EQ50" s="7">
        <v>6.4338199999999998E-3</v>
      </c>
      <c r="ER50" s="7">
        <v>7.3529399999999996E-3</v>
      </c>
      <c r="ES50" s="7">
        <v>1.0110289999999999E-2</v>
      </c>
      <c r="ET50" s="7">
        <v>1.102941E-2</v>
      </c>
      <c r="EU50" s="7">
        <v>1.0110289999999999E-2</v>
      </c>
      <c r="EV50" s="7">
        <v>4.5955900000000001E-3</v>
      </c>
      <c r="EW50" s="7">
        <v>8.2720599999999995E-3</v>
      </c>
      <c r="EX50" s="7">
        <v>6.4338199999999998E-3</v>
      </c>
      <c r="EY50" s="7">
        <v>1.378676E-2</v>
      </c>
      <c r="EZ50" s="7">
        <v>8.2720599999999995E-3</v>
      </c>
      <c r="FA50" s="7">
        <v>6.4338199999999998E-3</v>
      </c>
      <c r="FB50" s="7">
        <v>5.5147099999999999E-3</v>
      </c>
      <c r="FC50" s="7">
        <v>1.1948530000000001E-2</v>
      </c>
      <c r="FD50" s="7">
        <v>1.102941E-2</v>
      </c>
      <c r="FE50" s="7">
        <v>6.4338199999999998E-3</v>
      </c>
      <c r="FF50" s="7">
        <v>7.3529399999999996E-3</v>
      </c>
      <c r="FG50" s="7">
        <v>1.0110289999999999E-2</v>
      </c>
      <c r="FH50" s="7">
        <v>5.5147099999999999E-3</v>
      </c>
      <c r="FI50" s="7">
        <v>5.5147099999999999E-3</v>
      </c>
      <c r="FJ50" s="7">
        <v>6.4338199999999998E-3</v>
      </c>
      <c r="FK50" s="7">
        <v>8.2720599999999995E-3</v>
      </c>
      <c r="FL50" s="7">
        <v>8.2720599999999995E-3</v>
      </c>
      <c r="FM50" s="7">
        <v>7.3529399999999996E-3</v>
      </c>
      <c r="FN50" s="7">
        <v>8.2720599999999995E-3</v>
      </c>
      <c r="FO50" s="7">
        <v>6.4338199999999998E-3</v>
      </c>
      <c r="FP50" s="7">
        <v>1.378676E-2</v>
      </c>
      <c r="FQ50" s="7">
        <v>5.5147099999999999E-3</v>
      </c>
      <c r="FR50" s="7">
        <v>9.1911800000000002E-3</v>
      </c>
      <c r="FS50" s="7">
        <v>1.0110289999999999E-2</v>
      </c>
      <c r="FT50" s="7">
        <v>7.3529399999999996E-3</v>
      </c>
      <c r="FU50" s="7">
        <v>5.5147099999999999E-3</v>
      </c>
      <c r="FV50" s="7">
        <v>6.4338199999999998E-3</v>
      </c>
      <c r="FW50" s="7">
        <v>4.5955900000000001E-3</v>
      </c>
      <c r="FX50" s="7">
        <v>1.102941E-2</v>
      </c>
      <c r="FY50" s="7">
        <v>7.3529399999999996E-3</v>
      </c>
      <c r="FZ50" s="7">
        <v>7.3529399999999996E-3</v>
      </c>
      <c r="GA50" s="7">
        <v>3.6764699999999998E-3</v>
      </c>
      <c r="GB50" s="7">
        <v>1.1948530000000001E-2</v>
      </c>
      <c r="GC50" s="7">
        <v>9.1911800000000002E-3</v>
      </c>
      <c r="GD50" s="7">
        <v>6.4338199999999998E-3</v>
      </c>
      <c r="GE50" s="7">
        <v>9.1911800000000002E-3</v>
      </c>
      <c r="GF50" s="7">
        <v>1.8382400000000001E-3</v>
      </c>
      <c r="GG50" s="7">
        <v>1.0110289999999999E-2</v>
      </c>
      <c r="GH50" s="7">
        <v>8.2720599999999995E-3</v>
      </c>
      <c r="GI50" s="7">
        <v>1.286765E-2</v>
      </c>
      <c r="GJ50" s="7">
        <v>4.5955900000000001E-3</v>
      </c>
      <c r="GK50" s="7">
        <v>8.2720599999999995E-3</v>
      </c>
      <c r="GL50" s="7">
        <v>9.1911800000000002E-3</v>
      </c>
      <c r="GM50" s="7">
        <v>9.1911800000000002E-3</v>
      </c>
      <c r="GN50" s="7">
        <v>5.5147099999999999E-3</v>
      </c>
      <c r="GO50" s="7">
        <v>7.3529399999999996E-3</v>
      </c>
      <c r="GP50" s="7">
        <v>6.4338199999999998E-3</v>
      </c>
      <c r="GQ50" s="7">
        <v>1.0110289999999999E-2</v>
      </c>
      <c r="GR50" s="7">
        <v>9.1911800000000002E-3</v>
      </c>
      <c r="GS50" s="7">
        <v>7.3529399999999996E-3</v>
      </c>
      <c r="GT50" s="7">
        <v>8.2720599999999995E-3</v>
      </c>
      <c r="GU50" s="7">
        <v>7.3529399999999996E-3</v>
      </c>
      <c r="GV50" s="7">
        <v>1.0110289999999999E-2</v>
      </c>
      <c r="GW50" s="7">
        <v>3.6764699999999998E-3</v>
      </c>
      <c r="GX50" s="7">
        <v>7.3529399999999996E-3</v>
      </c>
      <c r="GY50" s="7">
        <v>9.1911800000000002E-3</v>
      </c>
      <c r="GZ50" s="7">
        <v>2.75735E-3</v>
      </c>
      <c r="HA50" s="7">
        <v>6.4338199999999998E-3</v>
      </c>
      <c r="HB50" s="7">
        <v>4.5955900000000001E-3</v>
      </c>
      <c r="HC50" s="7">
        <v>6.4338199999999998E-3</v>
      </c>
      <c r="HD50" s="7">
        <v>1.1948530000000001E-2</v>
      </c>
      <c r="HE50" s="7">
        <v>8.2720599999999995E-3</v>
      </c>
      <c r="HF50" s="7">
        <v>4.5955900000000001E-3</v>
      </c>
      <c r="HG50" s="7">
        <v>9.1911800000000002E-3</v>
      </c>
      <c r="HH50" s="7">
        <v>1.0110289999999999E-2</v>
      </c>
      <c r="HI50" s="7">
        <v>6.4338199999999998E-3</v>
      </c>
      <c r="HJ50" s="7">
        <v>2.75735E-3</v>
      </c>
      <c r="HK50" s="7">
        <v>5.5147099999999999E-3</v>
      </c>
      <c r="HL50" s="7">
        <v>1.1948530000000001E-2</v>
      </c>
      <c r="HM50" s="7">
        <v>7.3529399999999996E-3</v>
      </c>
      <c r="HN50" s="7">
        <v>4.5955900000000001E-3</v>
      </c>
      <c r="HO50" s="7">
        <v>3.6764699999999998E-3</v>
      </c>
      <c r="HP50" s="7">
        <v>9.1911800000000002E-3</v>
      </c>
      <c r="HQ50" s="7">
        <v>4.5955900000000001E-3</v>
      </c>
      <c r="HR50" s="7">
        <v>4.5955900000000001E-3</v>
      </c>
      <c r="HS50" s="7">
        <v>4.5955900000000001E-3</v>
      </c>
      <c r="HT50" s="7">
        <v>2.75735E-3</v>
      </c>
      <c r="HU50" s="7">
        <v>4.5955900000000001E-3</v>
      </c>
      <c r="HV50" s="7">
        <v>3.6764699999999998E-3</v>
      </c>
      <c r="HW50" s="7">
        <v>4.5955900000000001E-3</v>
      </c>
    </row>
    <row r="51" spans="1:231" x14ac:dyDescent="0.35">
      <c r="A51" s="43" t="s">
        <v>1132</v>
      </c>
      <c r="B51" s="43" t="s">
        <v>1133</v>
      </c>
      <c r="C51" s="43">
        <v>16</v>
      </c>
      <c r="D51" s="43" t="s">
        <v>76</v>
      </c>
      <c r="E51" s="43"/>
      <c r="F51" s="43" t="s">
        <v>1103</v>
      </c>
      <c r="G51" s="43" t="s">
        <v>643</v>
      </c>
      <c r="H51" s="43">
        <v>2096</v>
      </c>
      <c r="I51" s="44">
        <v>8.87808E-3</v>
      </c>
      <c r="J51" s="43">
        <v>0</v>
      </c>
      <c r="K51" s="43">
        <v>8</v>
      </c>
      <c r="L51" s="44">
        <v>7.6286764705882359E-2</v>
      </c>
      <c r="M51" s="7">
        <v>8.8631100000000004E-3</v>
      </c>
      <c r="N51" s="7">
        <v>1.7726220000000001E-2</v>
      </c>
      <c r="O51" s="52">
        <v>2.1139709999999999E-2</v>
      </c>
      <c r="P51" s="52">
        <v>7.6286759999999995E-2</v>
      </c>
      <c r="Q51" s="7">
        <v>1.1948530000000001E-2</v>
      </c>
      <c r="R51" s="52">
        <v>2.3897060000000001E-2</v>
      </c>
      <c r="S51" s="52">
        <v>3.8602940000000002E-2</v>
      </c>
      <c r="T51" s="7">
        <v>1.378676E-2</v>
      </c>
      <c r="U51" s="52">
        <v>1.9301470000000001E-2</v>
      </c>
      <c r="V51" s="7">
        <v>1.6544119999999999E-2</v>
      </c>
      <c r="W51" s="52">
        <v>2.205882E-2</v>
      </c>
      <c r="X51" s="7">
        <v>1.378676E-2</v>
      </c>
      <c r="Y51" s="7">
        <v>7.3529399999999996E-3</v>
      </c>
      <c r="Z51" s="7">
        <v>1.4705879999999999E-2</v>
      </c>
      <c r="AA51" s="7">
        <v>1.102941E-2</v>
      </c>
      <c r="AB51" s="7">
        <v>1.102941E-2</v>
      </c>
      <c r="AC51" s="52">
        <v>4.5955879999999998E-2</v>
      </c>
      <c r="AD51" s="7">
        <v>4.5955900000000001E-3</v>
      </c>
      <c r="AE51" s="7">
        <v>1.1948530000000001E-2</v>
      </c>
      <c r="AF51" s="7">
        <v>7.3529399999999996E-3</v>
      </c>
      <c r="AG51" s="7">
        <v>1.102941E-2</v>
      </c>
      <c r="AH51" s="7">
        <v>1.6544119999999999E-2</v>
      </c>
      <c r="AI51" s="7">
        <v>1.0110289999999999E-2</v>
      </c>
      <c r="AJ51" s="7">
        <v>1.4705879999999999E-2</v>
      </c>
      <c r="AK51" s="52">
        <v>3.768382E-2</v>
      </c>
      <c r="AL51" s="7">
        <v>5.5147099999999999E-3</v>
      </c>
      <c r="AM51" s="7">
        <v>8.2720599999999995E-3</v>
      </c>
      <c r="AN51" s="7">
        <v>6.4338199999999998E-3</v>
      </c>
      <c r="AO51" s="7">
        <v>9.1911800000000002E-3</v>
      </c>
      <c r="AP51" s="7">
        <v>9.1911800000000002E-3</v>
      </c>
      <c r="AQ51" s="7">
        <v>1.0110289999999999E-2</v>
      </c>
      <c r="AR51" s="7">
        <v>1.286765E-2</v>
      </c>
      <c r="AS51" s="7">
        <v>1.1948530000000001E-2</v>
      </c>
      <c r="AT51" s="7">
        <v>1.0110289999999999E-2</v>
      </c>
      <c r="AU51" s="7">
        <v>9.1911800000000002E-3</v>
      </c>
      <c r="AV51" s="7">
        <v>1.102941E-2</v>
      </c>
      <c r="AW51" s="7">
        <v>1.0110289999999999E-2</v>
      </c>
      <c r="AX51" s="7">
        <v>9.1911800000000002E-3</v>
      </c>
      <c r="AY51" s="7">
        <v>1.6544119999999999E-2</v>
      </c>
      <c r="AZ51" s="7">
        <v>1.378676E-2</v>
      </c>
      <c r="BA51" s="7">
        <v>1.378676E-2</v>
      </c>
      <c r="BB51" s="7">
        <v>1.5625E-2</v>
      </c>
      <c r="BC51" s="7">
        <v>1.0110289999999999E-2</v>
      </c>
      <c r="BD51" s="7">
        <v>5.5147099999999999E-3</v>
      </c>
      <c r="BE51" s="7">
        <v>5.5147099999999999E-3</v>
      </c>
      <c r="BF51" s="7">
        <v>1.0110289999999999E-2</v>
      </c>
      <c r="BG51" s="7">
        <v>9.1911800000000002E-3</v>
      </c>
      <c r="BH51" s="7">
        <v>4.5955900000000001E-3</v>
      </c>
      <c r="BI51" s="7">
        <v>8.2720599999999995E-3</v>
      </c>
      <c r="BJ51" s="7">
        <v>6.4338199999999998E-3</v>
      </c>
      <c r="BK51" s="7">
        <v>9.1911800000000002E-3</v>
      </c>
      <c r="BL51" s="7">
        <v>1.102941E-2</v>
      </c>
      <c r="BM51" s="7">
        <v>1.378676E-2</v>
      </c>
      <c r="BN51" s="7">
        <v>1.0110289999999999E-2</v>
      </c>
      <c r="BO51" s="7">
        <v>9.1911800000000002E-3</v>
      </c>
      <c r="BP51" s="7">
        <v>9.1911800000000002E-3</v>
      </c>
      <c r="BQ51" s="7">
        <v>8.2720599999999995E-3</v>
      </c>
      <c r="BR51" s="7">
        <v>4.5955900000000001E-3</v>
      </c>
      <c r="BS51" s="7">
        <v>9.1911800000000002E-3</v>
      </c>
      <c r="BT51" s="7">
        <v>9.1911800000000002E-3</v>
      </c>
      <c r="BU51" s="7">
        <v>9.1911800000000002E-3</v>
      </c>
      <c r="BV51" s="7">
        <v>8.2720599999999995E-3</v>
      </c>
      <c r="BW51" s="7">
        <v>1.8382400000000001E-3</v>
      </c>
      <c r="BX51" s="7">
        <v>3.6764699999999998E-3</v>
      </c>
      <c r="BY51" s="7">
        <v>7.3529399999999996E-3</v>
      </c>
      <c r="BZ51" s="7">
        <v>1.286765E-2</v>
      </c>
      <c r="CA51" s="7">
        <v>7.3529399999999996E-3</v>
      </c>
      <c r="CB51" s="7">
        <v>8.2720599999999995E-3</v>
      </c>
      <c r="CC51" s="7">
        <v>1.102941E-2</v>
      </c>
      <c r="CD51" s="7">
        <v>4.5955900000000001E-3</v>
      </c>
      <c r="CE51" s="7">
        <v>7.3529399999999996E-3</v>
      </c>
      <c r="CF51" s="7">
        <v>6.4338199999999998E-3</v>
      </c>
      <c r="CG51" s="7">
        <v>4.5955900000000001E-3</v>
      </c>
      <c r="CH51" s="7">
        <v>1.102941E-2</v>
      </c>
      <c r="CI51" s="7">
        <v>1.286765E-2</v>
      </c>
      <c r="CJ51" s="7">
        <v>8.2720599999999995E-3</v>
      </c>
      <c r="CK51" s="7">
        <v>8.2720599999999995E-3</v>
      </c>
      <c r="CL51" s="7">
        <v>8.2720599999999995E-3</v>
      </c>
      <c r="CM51" s="7">
        <v>8.2720599999999995E-3</v>
      </c>
      <c r="CN51" s="7">
        <v>9.1911800000000002E-3</v>
      </c>
      <c r="CO51" s="7">
        <v>1.1948530000000001E-2</v>
      </c>
      <c r="CP51" s="7">
        <v>1.1948530000000001E-2</v>
      </c>
      <c r="CQ51" s="7">
        <v>1.4705879999999999E-2</v>
      </c>
      <c r="CR51" s="7">
        <v>9.1911800000000002E-3</v>
      </c>
      <c r="CS51" s="7">
        <v>1.0110289999999999E-2</v>
      </c>
      <c r="CT51" s="7">
        <v>1.1948530000000001E-2</v>
      </c>
      <c r="CU51" s="7">
        <v>1.0110289999999999E-2</v>
      </c>
      <c r="CV51" s="7">
        <v>1.102941E-2</v>
      </c>
      <c r="CW51" s="7">
        <v>6.4338199999999998E-3</v>
      </c>
      <c r="CX51" s="7">
        <v>5.5147099999999999E-3</v>
      </c>
      <c r="CY51" s="7">
        <v>7.3529399999999996E-3</v>
      </c>
      <c r="CZ51" s="7">
        <v>7.3529399999999996E-3</v>
      </c>
      <c r="DA51" s="7">
        <v>1.286765E-2</v>
      </c>
      <c r="DB51" s="7">
        <v>6.4874900000000003E-3</v>
      </c>
      <c r="DC51" s="7">
        <v>1.1948530000000001E-2</v>
      </c>
      <c r="DD51" s="7">
        <v>8.2720599999999995E-3</v>
      </c>
      <c r="DE51" s="7">
        <v>4.5955900000000001E-3</v>
      </c>
      <c r="DF51" s="7">
        <v>1.0110289999999999E-2</v>
      </c>
      <c r="DG51" s="7">
        <v>6.4338199999999998E-3</v>
      </c>
      <c r="DH51" s="7">
        <v>6.4338199999999998E-3</v>
      </c>
      <c r="DI51" s="7">
        <v>6.4338199999999998E-3</v>
      </c>
      <c r="DJ51" s="7">
        <v>1.378676E-2</v>
      </c>
      <c r="DK51" s="7">
        <v>1.1948530000000001E-2</v>
      </c>
      <c r="DL51" s="7">
        <v>1.0110289999999999E-2</v>
      </c>
      <c r="DM51" s="7">
        <v>8.2720599999999995E-3</v>
      </c>
      <c r="DN51" s="7">
        <v>4.5955900000000001E-3</v>
      </c>
      <c r="DO51" s="7">
        <v>4.5955900000000001E-3</v>
      </c>
      <c r="DP51" s="7">
        <v>4.5955900000000001E-3</v>
      </c>
      <c r="DQ51" s="7">
        <v>1.0110289999999999E-2</v>
      </c>
      <c r="DR51" s="7">
        <v>1.5625E-2</v>
      </c>
      <c r="DS51" s="7">
        <v>7.3529399999999996E-3</v>
      </c>
      <c r="DT51" s="7">
        <v>7.3529399999999996E-3</v>
      </c>
      <c r="DU51" s="7">
        <v>7.3529399999999996E-3</v>
      </c>
      <c r="DV51" s="7">
        <v>6.4338199999999998E-3</v>
      </c>
      <c r="DW51" s="7">
        <v>4.5955900000000001E-3</v>
      </c>
      <c r="DX51" s="7">
        <v>7.3529399999999996E-3</v>
      </c>
      <c r="DY51" s="7">
        <v>9.1911800000000002E-3</v>
      </c>
      <c r="DZ51" s="7">
        <v>8.2720599999999995E-3</v>
      </c>
      <c r="EA51" s="7">
        <v>1.102941E-2</v>
      </c>
      <c r="EB51" s="7">
        <v>9.1911800000000002E-3</v>
      </c>
      <c r="EC51" s="7">
        <v>7.3529399999999996E-3</v>
      </c>
      <c r="ED51" s="7">
        <v>6.4338199999999998E-3</v>
      </c>
      <c r="EE51" s="7">
        <v>3.6764699999999998E-3</v>
      </c>
      <c r="EF51" s="7">
        <v>4.5955900000000001E-3</v>
      </c>
      <c r="EG51" s="7">
        <v>9.1911800000000002E-3</v>
      </c>
      <c r="EH51" s="7">
        <v>5.5147099999999999E-3</v>
      </c>
      <c r="EI51" s="7">
        <v>1.102941E-2</v>
      </c>
      <c r="EJ51" s="7">
        <v>3.6764699999999998E-3</v>
      </c>
      <c r="EK51" s="7">
        <v>4.5955900000000001E-3</v>
      </c>
      <c r="EL51" s="7">
        <v>7.3529399999999996E-3</v>
      </c>
      <c r="EM51" s="7">
        <v>1.286765E-2</v>
      </c>
      <c r="EN51" s="7">
        <v>3.6764699999999998E-3</v>
      </c>
      <c r="EO51" s="7">
        <v>6.4338199999999998E-3</v>
      </c>
      <c r="EP51" s="7">
        <v>7.3529399999999996E-3</v>
      </c>
      <c r="EQ51" s="7">
        <v>5.5147099999999999E-3</v>
      </c>
      <c r="ER51" s="7">
        <v>1.102941E-2</v>
      </c>
      <c r="ES51" s="7">
        <v>1.1948530000000001E-2</v>
      </c>
      <c r="ET51" s="7">
        <v>4.5955900000000001E-3</v>
      </c>
      <c r="EU51" s="7">
        <v>8.2720599999999995E-3</v>
      </c>
      <c r="EV51" s="7">
        <v>6.4338199999999998E-3</v>
      </c>
      <c r="EW51" s="7">
        <v>8.2720599999999995E-3</v>
      </c>
      <c r="EX51" s="7">
        <v>5.5147099999999999E-3</v>
      </c>
      <c r="EY51" s="7">
        <v>9.1911800000000002E-3</v>
      </c>
      <c r="EZ51" s="7">
        <v>1.1948530000000001E-2</v>
      </c>
      <c r="FA51" s="7">
        <v>2.75735E-3</v>
      </c>
      <c r="FB51" s="7">
        <v>7.3529399999999996E-3</v>
      </c>
      <c r="FC51" s="7">
        <v>2.75735E-3</v>
      </c>
      <c r="FD51" s="7">
        <v>7.3529399999999996E-3</v>
      </c>
      <c r="FE51" s="7">
        <v>5.5147099999999999E-3</v>
      </c>
      <c r="FF51" s="7">
        <v>4.5955900000000001E-3</v>
      </c>
      <c r="FG51" s="7">
        <v>6.4338199999999998E-3</v>
      </c>
      <c r="FH51" s="7">
        <v>2.75735E-3</v>
      </c>
      <c r="FI51" s="7">
        <v>4.5955900000000001E-3</v>
      </c>
      <c r="FJ51" s="7">
        <v>3.6764699999999998E-3</v>
      </c>
      <c r="FK51" s="7">
        <v>5.5147099999999999E-3</v>
      </c>
      <c r="FL51" s="7">
        <v>1.8382400000000001E-3</v>
      </c>
      <c r="FM51" s="7">
        <v>2.75735E-3</v>
      </c>
      <c r="FN51" s="7">
        <v>6.4338199999999998E-3</v>
      </c>
      <c r="FO51" s="7">
        <v>1.102941E-2</v>
      </c>
      <c r="FP51" s="7">
        <v>5.5147099999999999E-3</v>
      </c>
      <c r="FQ51" s="7">
        <v>9.1911800000000002E-3</v>
      </c>
      <c r="FR51" s="7">
        <v>4.5955900000000001E-3</v>
      </c>
      <c r="FS51" s="7">
        <v>6.4338199999999998E-3</v>
      </c>
      <c r="FT51" s="7">
        <v>6.4338199999999998E-3</v>
      </c>
      <c r="FU51" s="7">
        <v>6.4338199999999998E-3</v>
      </c>
      <c r="FV51" s="7">
        <v>7.3529399999999996E-3</v>
      </c>
      <c r="FW51" s="7">
        <v>1.0110289999999999E-2</v>
      </c>
      <c r="FX51" s="7">
        <v>4.5955900000000001E-3</v>
      </c>
      <c r="FY51" s="7">
        <v>6.4338199999999998E-3</v>
      </c>
      <c r="FZ51" s="7">
        <v>1.102941E-2</v>
      </c>
      <c r="GA51" s="7">
        <v>5.5147099999999999E-3</v>
      </c>
      <c r="GB51" s="7">
        <v>7.3529399999999996E-3</v>
      </c>
      <c r="GC51" s="7">
        <v>7.3529399999999996E-3</v>
      </c>
      <c r="GD51" s="7">
        <v>6.4338199999999998E-3</v>
      </c>
      <c r="GE51" s="7">
        <v>7.3529399999999996E-3</v>
      </c>
      <c r="GF51" s="7">
        <v>7.3529399999999996E-3</v>
      </c>
      <c r="GG51" s="7">
        <v>4.5955900000000001E-3</v>
      </c>
      <c r="GH51" s="7">
        <v>1.0110289999999999E-2</v>
      </c>
      <c r="GI51" s="7">
        <v>7.3529399999999996E-3</v>
      </c>
      <c r="GJ51" s="7">
        <v>8.2720599999999995E-3</v>
      </c>
      <c r="GK51" s="7">
        <v>1.8382400000000001E-3</v>
      </c>
      <c r="GL51" s="7">
        <v>6.4338199999999998E-3</v>
      </c>
      <c r="GM51" s="7">
        <v>1.0110289999999999E-2</v>
      </c>
      <c r="GN51" s="7">
        <v>4.5955900000000001E-3</v>
      </c>
      <c r="GO51" s="7">
        <v>4.5955900000000001E-3</v>
      </c>
      <c r="GP51" s="7">
        <v>6.4338199999999998E-3</v>
      </c>
      <c r="GQ51" s="7">
        <v>7.3529399999999996E-3</v>
      </c>
      <c r="GR51" s="7">
        <v>6.4338199999999998E-3</v>
      </c>
      <c r="GS51" s="7">
        <v>3.6764699999999998E-3</v>
      </c>
      <c r="GT51" s="7">
        <v>8.2720599999999995E-3</v>
      </c>
      <c r="GU51" s="7">
        <v>9.1911800000000002E-3</v>
      </c>
      <c r="GV51" s="7">
        <v>1.8382400000000001E-3</v>
      </c>
      <c r="GW51" s="7">
        <v>4.5955900000000001E-3</v>
      </c>
      <c r="GX51" s="7">
        <v>2.75735E-3</v>
      </c>
      <c r="GY51" s="7">
        <v>1.378676E-2</v>
      </c>
      <c r="GZ51" s="7">
        <v>4.5955900000000001E-3</v>
      </c>
      <c r="HA51" s="7">
        <v>9.1911800000000002E-3</v>
      </c>
      <c r="HB51" s="7">
        <v>8.2720599999999995E-3</v>
      </c>
      <c r="HC51" s="7">
        <v>2.75735E-3</v>
      </c>
      <c r="HD51" s="7">
        <v>4.5955900000000001E-3</v>
      </c>
      <c r="HE51" s="7">
        <v>4.5955900000000001E-3</v>
      </c>
      <c r="HF51" s="7">
        <v>5.5147099999999999E-3</v>
      </c>
      <c r="HG51" s="7">
        <v>6.4338199999999998E-3</v>
      </c>
      <c r="HH51" s="7">
        <v>6.4338199999999998E-3</v>
      </c>
      <c r="HI51" s="7">
        <v>4.5955900000000001E-3</v>
      </c>
      <c r="HJ51" s="7">
        <v>8.2720599999999995E-3</v>
      </c>
      <c r="HK51" s="7">
        <v>3.6764699999999998E-3</v>
      </c>
      <c r="HL51" s="7">
        <v>6.4338199999999998E-3</v>
      </c>
      <c r="HM51" s="7">
        <v>7.3529399999999996E-3</v>
      </c>
      <c r="HN51" s="7">
        <v>1.8382400000000001E-3</v>
      </c>
      <c r="HO51" s="7">
        <v>2.75735E-3</v>
      </c>
      <c r="HP51" s="7">
        <v>3.6764699999999998E-3</v>
      </c>
      <c r="HQ51" s="7">
        <v>7.3529399999999996E-3</v>
      </c>
      <c r="HR51" s="7">
        <v>4.5955900000000001E-3</v>
      </c>
      <c r="HS51" s="7">
        <v>2.75735E-3</v>
      </c>
      <c r="HT51" s="7">
        <v>4.5955900000000001E-3</v>
      </c>
      <c r="HU51" s="7">
        <v>4.5955900000000001E-3</v>
      </c>
      <c r="HV51" s="7">
        <v>6.4338199999999998E-3</v>
      </c>
      <c r="HW51" s="7">
        <v>1.8382400000000001E-3</v>
      </c>
    </row>
    <row r="52" spans="1:231" x14ac:dyDescent="0.35">
      <c r="A52" s="45" t="s">
        <v>1134</v>
      </c>
      <c r="B52" s="45" t="s">
        <v>1135</v>
      </c>
      <c r="C52" s="45">
        <v>71</v>
      </c>
      <c r="D52" s="45" t="s">
        <v>77</v>
      </c>
      <c r="E52" s="45"/>
      <c r="F52" s="45" t="s">
        <v>1108</v>
      </c>
      <c r="G52" s="45" t="s">
        <v>644</v>
      </c>
      <c r="H52" s="45">
        <v>963</v>
      </c>
      <c r="I52" s="46">
        <v>4.0790000000000002E-3</v>
      </c>
      <c r="J52" s="45">
        <v>0</v>
      </c>
      <c r="K52" s="45">
        <v>8</v>
      </c>
      <c r="L52" s="46">
        <v>1.102941176470588E-2</v>
      </c>
      <c r="M52" s="7">
        <v>4.0345099999999998E-3</v>
      </c>
      <c r="N52" s="7">
        <v>8.0690199999999997E-3</v>
      </c>
      <c r="O52" s="7">
        <v>6.4338199999999998E-3</v>
      </c>
      <c r="P52" s="7">
        <v>9.1912000000000005E-4</v>
      </c>
      <c r="Q52" s="7">
        <v>3.6764699999999998E-3</v>
      </c>
      <c r="R52" s="7">
        <v>3.6764699999999998E-3</v>
      </c>
      <c r="S52" s="7">
        <v>5.5147099999999999E-3</v>
      </c>
      <c r="T52" s="7">
        <v>6.4338199999999998E-3</v>
      </c>
      <c r="U52" s="7">
        <v>5.5147099999999999E-3</v>
      </c>
      <c r="V52" s="7">
        <v>2.75735E-3</v>
      </c>
      <c r="W52" s="7">
        <v>2.75735E-3</v>
      </c>
      <c r="X52" s="7">
        <v>3.6764699999999998E-3</v>
      </c>
      <c r="Y52" s="7">
        <v>3.6764699999999998E-3</v>
      </c>
      <c r="Z52" s="7">
        <v>9.1912000000000005E-4</v>
      </c>
      <c r="AA52" s="7">
        <v>7.3529399999999996E-3</v>
      </c>
      <c r="AB52" s="52">
        <v>1.102941E-2</v>
      </c>
      <c r="AC52" s="7">
        <v>0</v>
      </c>
      <c r="AD52" s="7">
        <v>3.6764699999999998E-3</v>
      </c>
      <c r="AE52" s="7">
        <v>6.4338199999999998E-3</v>
      </c>
      <c r="AF52" s="7">
        <v>3.6764699999999998E-3</v>
      </c>
      <c r="AG52" s="7">
        <v>2.75735E-3</v>
      </c>
      <c r="AH52" s="7">
        <v>4.5955900000000001E-3</v>
      </c>
      <c r="AI52" s="7">
        <v>7.3529399999999996E-3</v>
      </c>
      <c r="AJ52" s="7">
        <v>4.5955900000000001E-3</v>
      </c>
      <c r="AK52" s="7">
        <v>1.8382400000000001E-3</v>
      </c>
      <c r="AL52" s="7">
        <v>6.4338199999999998E-3</v>
      </c>
      <c r="AM52" s="7">
        <v>4.5955900000000001E-3</v>
      </c>
      <c r="AN52" s="7">
        <v>1.8382400000000001E-3</v>
      </c>
      <c r="AO52" s="7">
        <v>1.8382400000000001E-3</v>
      </c>
      <c r="AP52" s="7">
        <v>5.5147099999999999E-3</v>
      </c>
      <c r="AQ52" s="7">
        <v>1.8382400000000001E-3</v>
      </c>
      <c r="AR52" s="7">
        <v>1.8382400000000001E-3</v>
      </c>
      <c r="AS52" s="7">
        <v>7.3529399999999996E-3</v>
      </c>
      <c r="AT52" s="52">
        <v>8.2720599999999995E-3</v>
      </c>
      <c r="AU52" s="7">
        <v>4.5955900000000001E-3</v>
      </c>
      <c r="AV52" s="7">
        <v>3.6764699999999998E-3</v>
      </c>
      <c r="AW52" s="7">
        <v>4.5955900000000001E-3</v>
      </c>
      <c r="AX52" s="7">
        <v>6.4338199999999998E-3</v>
      </c>
      <c r="AY52" s="7">
        <v>4.5955900000000001E-3</v>
      </c>
      <c r="AZ52" s="7">
        <v>4.5955900000000001E-3</v>
      </c>
      <c r="BA52" s="7">
        <v>6.4338199999999998E-3</v>
      </c>
      <c r="BB52" s="7">
        <v>6.4338199999999998E-3</v>
      </c>
      <c r="BC52" s="7">
        <v>6.4338199999999998E-3</v>
      </c>
      <c r="BD52" s="7">
        <v>2.75735E-3</v>
      </c>
      <c r="BE52" s="7">
        <v>4.5955900000000001E-3</v>
      </c>
      <c r="BF52" s="7">
        <v>4.5955900000000001E-3</v>
      </c>
      <c r="BG52" s="52">
        <v>9.1911800000000002E-3</v>
      </c>
      <c r="BH52" s="7">
        <v>4.5955900000000001E-3</v>
      </c>
      <c r="BI52" s="7">
        <v>4.5955900000000001E-3</v>
      </c>
      <c r="BJ52" s="7">
        <v>7.3529399999999996E-3</v>
      </c>
      <c r="BK52" s="52">
        <v>8.2720599999999995E-3</v>
      </c>
      <c r="BL52" s="7">
        <v>1.8382400000000001E-3</v>
      </c>
      <c r="BM52" s="7">
        <v>6.4338199999999998E-3</v>
      </c>
      <c r="BN52" s="7">
        <v>4.5955900000000001E-3</v>
      </c>
      <c r="BO52" s="7">
        <v>5.5147099999999999E-3</v>
      </c>
      <c r="BP52" s="7">
        <v>4.5955900000000001E-3</v>
      </c>
      <c r="BQ52" s="7">
        <v>2.75735E-3</v>
      </c>
      <c r="BR52" s="7">
        <v>4.5955900000000001E-3</v>
      </c>
      <c r="BS52" s="7">
        <v>5.5147099999999999E-3</v>
      </c>
      <c r="BT52" s="7">
        <v>6.4338199999999998E-3</v>
      </c>
      <c r="BU52" s="7">
        <v>2.75735E-3</v>
      </c>
      <c r="BV52" s="7">
        <v>6.4338199999999998E-3</v>
      </c>
      <c r="BW52" s="7">
        <v>3.6764699999999998E-3</v>
      </c>
      <c r="BX52" s="7">
        <v>6.4338199999999998E-3</v>
      </c>
      <c r="BY52" s="7">
        <v>4.5955900000000001E-3</v>
      </c>
      <c r="BZ52" s="7">
        <v>2.75735E-3</v>
      </c>
      <c r="CA52" s="7">
        <v>4.5955900000000001E-3</v>
      </c>
      <c r="CB52" s="7">
        <v>1.8382400000000001E-3</v>
      </c>
      <c r="CC52" s="7">
        <v>6.4338199999999998E-3</v>
      </c>
      <c r="CD52" s="7">
        <v>6.4338199999999998E-3</v>
      </c>
      <c r="CE52" s="7">
        <v>4.5955900000000001E-3</v>
      </c>
      <c r="CF52" s="7">
        <v>5.5147099999999999E-3</v>
      </c>
      <c r="CG52" s="7">
        <v>1.8382400000000001E-3</v>
      </c>
      <c r="CH52" s="7">
        <v>1.8382400000000001E-3</v>
      </c>
      <c r="CI52" s="7">
        <v>9.1912000000000005E-4</v>
      </c>
      <c r="CJ52" s="7">
        <v>3.6764699999999998E-3</v>
      </c>
      <c r="CK52" s="7">
        <v>2.75735E-3</v>
      </c>
      <c r="CL52" s="7">
        <v>1.8382400000000001E-3</v>
      </c>
      <c r="CM52" s="7">
        <v>3.6764699999999998E-3</v>
      </c>
      <c r="CN52" s="7">
        <v>2.75735E-3</v>
      </c>
      <c r="CO52" s="7">
        <v>4.5955900000000001E-3</v>
      </c>
      <c r="CP52" s="7">
        <v>6.4338199999999998E-3</v>
      </c>
      <c r="CQ52" s="7">
        <v>5.5147099999999999E-3</v>
      </c>
      <c r="CR52" s="7">
        <v>4.5955900000000001E-3</v>
      </c>
      <c r="CS52" s="7">
        <v>3.6764699999999998E-3</v>
      </c>
      <c r="CT52" s="7">
        <v>1.8382400000000001E-3</v>
      </c>
      <c r="CU52" s="7">
        <v>4.5955900000000001E-3</v>
      </c>
      <c r="CV52" s="7">
        <v>9.1912000000000005E-4</v>
      </c>
      <c r="CW52" s="7">
        <v>3.6764699999999998E-3</v>
      </c>
      <c r="CX52" s="52">
        <v>8.2720599999999995E-3</v>
      </c>
      <c r="CY52" s="7">
        <v>9.1912000000000005E-4</v>
      </c>
      <c r="CZ52" s="7">
        <v>4.5955900000000001E-3</v>
      </c>
      <c r="DA52" s="7">
        <v>4.5955900000000001E-3</v>
      </c>
      <c r="DB52" s="52">
        <v>8.3410600000000008E-3</v>
      </c>
      <c r="DC52" s="7">
        <v>4.5955900000000001E-3</v>
      </c>
      <c r="DD52" s="7">
        <v>3.6764699999999998E-3</v>
      </c>
      <c r="DE52" s="7">
        <v>4.5955900000000001E-3</v>
      </c>
      <c r="DF52" s="7">
        <v>4.5955900000000001E-3</v>
      </c>
      <c r="DG52" s="7">
        <v>4.5955900000000001E-3</v>
      </c>
      <c r="DH52" s="7">
        <v>3.6764699999999998E-3</v>
      </c>
      <c r="DI52" s="7">
        <v>3.6764699999999998E-3</v>
      </c>
      <c r="DJ52" s="7">
        <v>3.6764699999999998E-3</v>
      </c>
      <c r="DK52" s="7">
        <v>5.5147099999999999E-3</v>
      </c>
      <c r="DL52" s="7">
        <v>2.75735E-3</v>
      </c>
      <c r="DM52" s="7">
        <v>2.75735E-3</v>
      </c>
      <c r="DN52" s="7">
        <v>3.6764699999999998E-3</v>
      </c>
      <c r="DO52" s="7">
        <v>3.6764699999999998E-3</v>
      </c>
      <c r="DP52" s="7">
        <v>6.4338199999999998E-3</v>
      </c>
      <c r="DQ52" s="7">
        <v>4.5955900000000001E-3</v>
      </c>
      <c r="DR52" s="7">
        <v>4.5955900000000001E-3</v>
      </c>
      <c r="DS52" s="7">
        <v>2.75735E-3</v>
      </c>
      <c r="DT52" s="7">
        <v>9.1912000000000005E-4</v>
      </c>
      <c r="DU52" s="7">
        <v>5.5147099999999999E-3</v>
      </c>
      <c r="DV52" s="7">
        <v>5.5147099999999999E-3</v>
      </c>
      <c r="DW52" s="7">
        <v>3.6764699999999998E-3</v>
      </c>
      <c r="DX52" s="7">
        <v>4.5955900000000001E-3</v>
      </c>
      <c r="DY52" s="52">
        <v>8.2720599999999995E-3</v>
      </c>
      <c r="DZ52" s="7">
        <v>2.75735E-3</v>
      </c>
      <c r="EA52" s="7">
        <v>3.6764699999999998E-3</v>
      </c>
      <c r="EB52" s="7">
        <v>3.6764699999999998E-3</v>
      </c>
      <c r="EC52" s="7">
        <v>5.5147099999999999E-3</v>
      </c>
      <c r="ED52" s="7">
        <v>1.8382400000000001E-3</v>
      </c>
      <c r="EE52" s="7">
        <v>2.75735E-3</v>
      </c>
      <c r="EF52" s="7">
        <v>4.5955900000000001E-3</v>
      </c>
      <c r="EG52" s="7">
        <v>2.75735E-3</v>
      </c>
      <c r="EH52" s="7">
        <v>2.75735E-3</v>
      </c>
      <c r="EI52" s="7">
        <v>6.4338199999999998E-3</v>
      </c>
      <c r="EJ52" s="7">
        <v>2.75735E-3</v>
      </c>
      <c r="EK52" s="7">
        <v>5.5147099999999999E-3</v>
      </c>
      <c r="EL52" s="7">
        <v>4.5955900000000001E-3</v>
      </c>
      <c r="EM52" s="7">
        <v>4.5955900000000001E-3</v>
      </c>
      <c r="EN52" s="7">
        <v>5.5147099999999999E-3</v>
      </c>
      <c r="EO52" s="7">
        <v>4.5955900000000001E-3</v>
      </c>
      <c r="EP52" s="7">
        <v>4.5955900000000001E-3</v>
      </c>
      <c r="EQ52" s="7">
        <v>1.8382400000000001E-3</v>
      </c>
      <c r="ER52" s="7">
        <v>5.5147099999999999E-3</v>
      </c>
      <c r="ES52" s="7">
        <v>5.5147099999999999E-3</v>
      </c>
      <c r="ET52" s="7">
        <v>6.4338199999999998E-3</v>
      </c>
      <c r="EU52" s="7">
        <v>4.5955900000000001E-3</v>
      </c>
      <c r="EV52" s="7">
        <v>9.1912000000000005E-4</v>
      </c>
      <c r="EW52" s="7">
        <v>4.5955900000000001E-3</v>
      </c>
      <c r="EX52" s="7">
        <v>5.5147099999999999E-3</v>
      </c>
      <c r="EY52" s="7">
        <v>5.5147099999999999E-3</v>
      </c>
      <c r="EZ52" s="7">
        <v>2.75735E-3</v>
      </c>
      <c r="FA52" s="7">
        <v>2.75735E-3</v>
      </c>
      <c r="FB52" s="7">
        <v>9.1912000000000005E-4</v>
      </c>
      <c r="FC52" s="7">
        <v>3.6764699999999998E-3</v>
      </c>
      <c r="FD52" s="7">
        <v>5.5147099999999999E-3</v>
      </c>
      <c r="FE52" s="7">
        <v>4.5955900000000001E-3</v>
      </c>
      <c r="FF52" s="7">
        <v>5.5147099999999999E-3</v>
      </c>
      <c r="FG52" s="7">
        <v>4.5955900000000001E-3</v>
      </c>
      <c r="FH52" s="7">
        <v>3.6764699999999998E-3</v>
      </c>
      <c r="FI52" s="7">
        <v>5.5147099999999999E-3</v>
      </c>
      <c r="FJ52" s="7">
        <v>6.4338199999999998E-3</v>
      </c>
      <c r="FK52" s="7">
        <v>1.8382400000000001E-3</v>
      </c>
      <c r="FL52" s="7">
        <v>4.5955900000000001E-3</v>
      </c>
      <c r="FM52" s="7">
        <v>2.75735E-3</v>
      </c>
      <c r="FN52" s="7">
        <v>2.75735E-3</v>
      </c>
      <c r="FO52" s="7">
        <v>1.8382400000000001E-3</v>
      </c>
      <c r="FP52" s="7">
        <v>3.6764699999999998E-3</v>
      </c>
      <c r="FQ52" s="7">
        <v>9.1912000000000005E-4</v>
      </c>
      <c r="FR52" s="7">
        <v>3.6764699999999998E-3</v>
      </c>
      <c r="FS52" s="7">
        <v>1.8382400000000001E-3</v>
      </c>
      <c r="FT52" s="7">
        <v>1.8382400000000001E-3</v>
      </c>
      <c r="FU52" s="7">
        <v>4.5955900000000001E-3</v>
      </c>
      <c r="FV52" s="7">
        <v>1.8382400000000001E-3</v>
      </c>
      <c r="FW52" s="7">
        <v>3.6764699999999998E-3</v>
      </c>
      <c r="FX52" s="7">
        <v>4.5955900000000001E-3</v>
      </c>
      <c r="FY52" s="7">
        <v>5.5147099999999999E-3</v>
      </c>
      <c r="FZ52" s="7">
        <v>1.8382400000000001E-3</v>
      </c>
      <c r="GA52" s="7">
        <v>4.5955900000000001E-3</v>
      </c>
      <c r="GB52" s="7">
        <v>2.75735E-3</v>
      </c>
      <c r="GC52" s="7">
        <v>3.6764699999999998E-3</v>
      </c>
      <c r="GD52" s="7">
        <v>1.8382400000000001E-3</v>
      </c>
      <c r="GE52" s="7">
        <v>2.75735E-3</v>
      </c>
      <c r="GF52" s="7">
        <v>7.3529399999999996E-3</v>
      </c>
      <c r="GG52" s="7">
        <v>1.8382400000000001E-3</v>
      </c>
      <c r="GH52" s="7">
        <v>4.5955900000000001E-3</v>
      </c>
      <c r="GI52" s="7">
        <v>2.75735E-3</v>
      </c>
      <c r="GJ52" s="7">
        <v>0</v>
      </c>
      <c r="GK52" s="7">
        <v>2.75735E-3</v>
      </c>
      <c r="GL52" s="7">
        <v>3.6764699999999998E-3</v>
      </c>
      <c r="GM52" s="7">
        <v>5.5147099999999999E-3</v>
      </c>
      <c r="GN52" s="7">
        <v>2.75735E-3</v>
      </c>
      <c r="GO52" s="7">
        <v>5.5147099999999999E-3</v>
      </c>
      <c r="GP52" s="7">
        <v>4.5955900000000001E-3</v>
      </c>
      <c r="GQ52" s="7">
        <v>3.6764699999999998E-3</v>
      </c>
      <c r="GR52" s="7">
        <v>4.5955900000000001E-3</v>
      </c>
      <c r="GS52" s="52">
        <v>8.2720599999999995E-3</v>
      </c>
      <c r="GT52" s="7">
        <v>3.6764699999999998E-3</v>
      </c>
      <c r="GU52" s="7">
        <v>4.5955900000000001E-3</v>
      </c>
      <c r="GV52" s="7">
        <v>3.6764699999999998E-3</v>
      </c>
      <c r="GW52" s="7">
        <v>4.5955900000000001E-3</v>
      </c>
      <c r="GX52" s="7">
        <v>9.1912000000000005E-4</v>
      </c>
      <c r="GY52" s="7">
        <v>3.6764699999999998E-3</v>
      </c>
      <c r="GZ52" s="7">
        <v>1.8382400000000001E-3</v>
      </c>
      <c r="HA52" s="7">
        <v>2.75735E-3</v>
      </c>
      <c r="HB52" s="7">
        <v>1.8382400000000001E-3</v>
      </c>
      <c r="HC52" s="7">
        <v>3.6764699999999998E-3</v>
      </c>
      <c r="HD52" s="7">
        <v>2.75735E-3</v>
      </c>
      <c r="HE52" s="7">
        <v>5.5147099999999999E-3</v>
      </c>
      <c r="HF52" s="7">
        <v>4.5955900000000001E-3</v>
      </c>
      <c r="HG52" s="7">
        <v>5.5147099999999999E-3</v>
      </c>
      <c r="HH52" s="7">
        <v>2.75735E-3</v>
      </c>
      <c r="HI52" s="7">
        <v>3.6764699999999998E-3</v>
      </c>
      <c r="HJ52" s="7">
        <v>1.8382400000000001E-3</v>
      </c>
      <c r="HK52" s="7">
        <v>3.6764699999999998E-3</v>
      </c>
      <c r="HL52" s="7">
        <v>2.75735E-3</v>
      </c>
      <c r="HM52" s="7">
        <v>5.5147099999999999E-3</v>
      </c>
      <c r="HN52" s="7">
        <v>4.5955900000000001E-3</v>
      </c>
      <c r="HO52" s="7">
        <v>2.75735E-3</v>
      </c>
      <c r="HP52" s="7">
        <v>9.1912000000000005E-4</v>
      </c>
      <c r="HQ52" s="7">
        <v>2.75735E-3</v>
      </c>
      <c r="HR52" s="7">
        <v>1.8382400000000001E-3</v>
      </c>
      <c r="HS52" s="7">
        <v>1.8382400000000001E-3</v>
      </c>
      <c r="HT52" s="7">
        <v>3.6764699999999998E-3</v>
      </c>
      <c r="HU52" s="7">
        <v>5.5147099999999999E-3</v>
      </c>
      <c r="HV52" s="7">
        <v>1.8382400000000001E-3</v>
      </c>
      <c r="HW52" s="7">
        <v>1.8382400000000001E-3</v>
      </c>
    </row>
    <row r="53" spans="1:231" x14ac:dyDescent="0.35">
      <c r="A53" s="45" t="s">
        <v>1136</v>
      </c>
      <c r="B53" s="45" t="s">
        <v>1137</v>
      </c>
      <c r="C53" s="45">
        <v>65</v>
      </c>
      <c r="D53" s="45" t="s">
        <v>78</v>
      </c>
      <c r="E53" s="45"/>
      <c r="F53" s="45" t="s">
        <v>1108</v>
      </c>
      <c r="G53" s="45" t="s">
        <v>644</v>
      </c>
      <c r="H53" s="45">
        <v>702</v>
      </c>
      <c r="I53" s="46">
        <v>2.9734800000000001E-3</v>
      </c>
      <c r="J53" s="45">
        <v>0</v>
      </c>
      <c r="K53" s="45">
        <v>29</v>
      </c>
      <c r="L53" s="46">
        <v>1.3786764705882351E-2</v>
      </c>
      <c r="M53" s="7">
        <v>2.65248E-3</v>
      </c>
      <c r="N53" s="7">
        <v>5.3049600000000001E-3</v>
      </c>
      <c r="O53" s="52">
        <v>5.5147099999999999E-3</v>
      </c>
      <c r="P53" s="7">
        <v>3.6764699999999998E-3</v>
      </c>
      <c r="Q53" s="7">
        <v>2.75735E-3</v>
      </c>
      <c r="R53" s="52">
        <v>6.4338199999999998E-3</v>
      </c>
      <c r="S53" s="52">
        <v>8.2720599999999995E-3</v>
      </c>
      <c r="T53" s="7">
        <v>9.1912000000000005E-4</v>
      </c>
      <c r="U53" s="7">
        <v>3.6764699999999998E-3</v>
      </c>
      <c r="V53" s="52">
        <v>6.4338199999999998E-3</v>
      </c>
      <c r="W53" s="7">
        <v>2.75735E-3</v>
      </c>
      <c r="X53" s="7">
        <v>2.75735E-3</v>
      </c>
      <c r="Y53" s="52">
        <v>8.2720599999999995E-3</v>
      </c>
      <c r="Z53" s="52">
        <v>5.5147099999999999E-3</v>
      </c>
      <c r="AA53" s="7">
        <v>9.1912000000000005E-4</v>
      </c>
      <c r="AB53" s="7">
        <v>4.5955900000000001E-3</v>
      </c>
      <c r="AC53" s="7">
        <v>1.8382400000000001E-3</v>
      </c>
      <c r="AD53" s="7">
        <v>2.75735E-3</v>
      </c>
      <c r="AE53" s="7">
        <v>9.1912000000000005E-4</v>
      </c>
      <c r="AF53" s="7">
        <v>4.5955900000000001E-3</v>
      </c>
      <c r="AG53" s="7">
        <v>2.75735E-3</v>
      </c>
      <c r="AH53" s="7">
        <v>2.75735E-3</v>
      </c>
      <c r="AI53" s="7">
        <v>3.6764699999999998E-3</v>
      </c>
      <c r="AJ53" s="52">
        <v>1.0110289999999999E-2</v>
      </c>
      <c r="AK53" s="7">
        <v>3.6764699999999998E-3</v>
      </c>
      <c r="AL53" s="52">
        <v>1.0110289999999999E-2</v>
      </c>
      <c r="AM53" s="52">
        <v>1.378676E-2</v>
      </c>
      <c r="AN53" s="7">
        <v>1.8382400000000001E-3</v>
      </c>
      <c r="AO53" s="52">
        <v>8.2720599999999995E-3</v>
      </c>
      <c r="AP53" s="7">
        <v>1.8382400000000001E-3</v>
      </c>
      <c r="AQ53" s="7">
        <v>2.75735E-3</v>
      </c>
      <c r="AR53" s="7">
        <v>2.75735E-3</v>
      </c>
      <c r="AS53" s="7">
        <v>2.75735E-3</v>
      </c>
      <c r="AT53" s="7">
        <v>4.5955900000000001E-3</v>
      </c>
      <c r="AU53" s="52">
        <v>5.5147099999999999E-3</v>
      </c>
      <c r="AV53" s="7">
        <v>1.8382400000000001E-3</v>
      </c>
      <c r="AW53" s="7">
        <v>3.6764699999999998E-3</v>
      </c>
      <c r="AX53" s="7">
        <v>9.1912000000000005E-4</v>
      </c>
      <c r="AY53" s="7">
        <v>1.8382400000000001E-3</v>
      </c>
      <c r="AZ53" s="7">
        <v>0</v>
      </c>
      <c r="BA53" s="7">
        <v>3.6764699999999998E-3</v>
      </c>
      <c r="BB53" s="7">
        <v>1.8382400000000001E-3</v>
      </c>
      <c r="BC53" s="7">
        <v>4.5955900000000001E-3</v>
      </c>
      <c r="BD53" s="7">
        <v>2.75735E-3</v>
      </c>
      <c r="BE53" s="7">
        <v>2.75735E-3</v>
      </c>
      <c r="BF53" s="7">
        <v>1.8382400000000001E-3</v>
      </c>
      <c r="BG53" s="52">
        <v>5.5147099999999999E-3</v>
      </c>
      <c r="BH53" s="7">
        <v>3.6764699999999998E-3</v>
      </c>
      <c r="BI53" s="7">
        <v>3.6764699999999998E-3</v>
      </c>
      <c r="BJ53" s="52">
        <v>9.1911800000000002E-3</v>
      </c>
      <c r="BK53" s="52">
        <v>6.4338199999999998E-3</v>
      </c>
      <c r="BL53" s="7">
        <v>1.8382400000000001E-3</v>
      </c>
      <c r="BM53" s="7">
        <v>3.6764699999999998E-3</v>
      </c>
      <c r="BN53" s="7">
        <v>9.1912000000000005E-4</v>
      </c>
      <c r="BO53" s="7">
        <v>4.5955900000000001E-3</v>
      </c>
      <c r="BP53" s="52">
        <v>9.1911800000000002E-3</v>
      </c>
      <c r="BQ53" s="52">
        <v>5.5147099999999999E-3</v>
      </c>
      <c r="BR53" s="7">
        <v>2.75735E-3</v>
      </c>
      <c r="BS53" s="7">
        <v>3.6764699999999998E-3</v>
      </c>
      <c r="BT53" s="7">
        <v>4.5955900000000001E-3</v>
      </c>
      <c r="BU53" s="7">
        <v>9.1912000000000005E-4</v>
      </c>
      <c r="BV53" s="7">
        <v>1.8382400000000001E-3</v>
      </c>
      <c r="BW53" s="52">
        <v>1.0110289999999999E-2</v>
      </c>
      <c r="BX53" s="52">
        <v>7.3529399999999996E-3</v>
      </c>
      <c r="BY53" s="7">
        <v>1.8382400000000001E-3</v>
      </c>
      <c r="BZ53" s="52">
        <v>5.5147099999999999E-3</v>
      </c>
      <c r="CA53" s="7">
        <v>9.1912000000000005E-4</v>
      </c>
      <c r="CB53" s="7">
        <v>3.6764699999999998E-3</v>
      </c>
      <c r="CC53" s="7">
        <v>3.6764699999999998E-3</v>
      </c>
      <c r="CD53" s="7">
        <v>4.5955900000000001E-3</v>
      </c>
      <c r="CE53" s="7">
        <v>4.5955900000000001E-3</v>
      </c>
      <c r="CF53" s="7">
        <v>4.5955900000000001E-3</v>
      </c>
      <c r="CG53" s="7">
        <v>2.75735E-3</v>
      </c>
      <c r="CH53" s="7">
        <v>4.5955900000000001E-3</v>
      </c>
      <c r="CI53" s="7">
        <v>3.6764699999999998E-3</v>
      </c>
      <c r="CJ53" s="7">
        <v>4.5955900000000001E-3</v>
      </c>
      <c r="CK53" s="7">
        <v>2.75735E-3</v>
      </c>
      <c r="CL53" s="7">
        <v>3.6764699999999998E-3</v>
      </c>
      <c r="CM53" s="7">
        <v>2.75735E-3</v>
      </c>
      <c r="CN53" s="7">
        <v>9.1912000000000005E-4</v>
      </c>
      <c r="CO53" s="7">
        <v>2.75735E-3</v>
      </c>
      <c r="CP53" s="7">
        <v>1.8382400000000001E-3</v>
      </c>
      <c r="CQ53" s="7">
        <v>1.8382400000000001E-3</v>
      </c>
      <c r="CR53" s="7">
        <v>3.6764699999999998E-3</v>
      </c>
      <c r="CS53" s="7">
        <v>0</v>
      </c>
      <c r="CT53" s="7">
        <v>9.1912000000000005E-4</v>
      </c>
      <c r="CU53" s="7">
        <v>2.75735E-3</v>
      </c>
      <c r="CV53" s="7">
        <v>3.6764699999999998E-3</v>
      </c>
      <c r="CW53" s="7">
        <v>3.6764699999999998E-3</v>
      </c>
      <c r="CX53" s="7">
        <v>3.6764699999999998E-3</v>
      </c>
      <c r="CY53" s="7">
        <v>4.5955900000000001E-3</v>
      </c>
      <c r="CZ53" s="7">
        <v>9.1912000000000005E-4</v>
      </c>
      <c r="DA53" s="7">
        <v>3.6764699999999998E-3</v>
      </c>
      <c r="DB53" s="7">
        <v>1.8535699999999999E-3</v>
      </c>
      <c r="DC53" s="7">
        <v>2.75735E-3</v>
      </c>
      <c r="DD53" s="7">
        <v>9.1912000000000005E-4</v>
      </c>
      <c r="DE53" s="7">
        <v>3.6764699999999998E-3</v>
      </c>
      <c r="DF53" s="7">
        <v>4.5955900000000001E-3</v>
      </c>
      <c r="DG53" s="7">
        <v>2.75735E-3</v>
      </c>
      <c r="DH53" s="7">
        <v>1.8382400000000001E-3</v>
      </c>
      <c r="DI53" s="52">
        <v>5.5147099999999999E-3</v>
      </c>
      <c r="DJ53" s="52">
        <v>5.5147099999999999E-3</v>
      </c>
      <c r="DK53" s="7">
        <v>0</v>
      </c>
      <c r="DL53" s="52">
        <v>6.4338199999999998E-3</v>
      </c>
      <c r="DM53" s="7">
        <v>2.75735E-3</v>
      </c>
      <c r="DN53" s="52">
        <v>5.5147099999999999E-3</v>
      </c>
      <c r="DO53" s="52">
        <v>8.2720599999999995E-3</v>
      </c>
      <c r="DP53" s="7">
        <v>9.1912000000000005E-4</v>
      </c>
      <c r="DQ53" s="7">
        <v>1.8382400000000001E-3</v>
      </c>
      <c r="DR53" s="7">
        <v>9.1912000000000005E-4</v>
      </c>
      <c r="DS53" s="7">
        <v>9.1912000000000005E-4</v>
      </c>
      <c r="DT53" s="7">
        <v>9.1912000000000005E-4</v>
      </c>
      <c r="DU53" s="7">
        <v>9.1912000000000005E-4</v>
      </c>
      <c r="DV53" s="7">
        <v>9.1912000000000005E-4</v>
      </c>
      <c r="DW53" s="7">
        <v>4.5955900000000001E-3</v>
      </c>
      <c r="DX53" s="7">
        <v>9.1912000000000005E-4</v>
      </c>
      <c r="DY53" s="7">
        <v>9.1912000000000005E-4</v>
      </c>
      <c r="DZ53" s="7">
        <v>3.6764699999999998E-3</v>
      </c>
      <c r="EA53" s="7">
        <v>9.1912000000000005E-4</v>
      </c>
      <c r="EB53" s="7">
        <v>2.75735E-3</v>
      </c>
      <c r="EC53" s="7">
        <v>3.6764699999999998E-3</v>
      </c>
      <c r="ED53" s="7">
        <v>3.6764699999999998E-3</v>
      </c>
      <c r="EE53" s="7">
        <v>9.1912000000000005E-4</v>
      </c>
      <c r="EF53" s="7">
        <v>2.75735E-3</v>
      </c>
      <c r="EG53" s="7">
        <v>2.75735E-3</v>
      </c>
      <c r="EH53" s="7">
        <v>1.8382400000000001E-3</v>
      </c>
      <c r="EI53" s="7">
        <v>2.75735E-3</v>
      </c>
      <c r="EJ53" s="7">
        <v>9.1912000000000005E-4</v>
      </c>
      <c r="EK53" s="7">
        <v>4.5955900000000001E-3</v>
      </c>
      <c r="EL53" s="52">
        <v>5.5147099999999999E-3</v>
      </c>
      <c r="EM53" s="7">
        <v>2.75735E-3</v>
      </c>
      <c r="EN53" s="7">
        <v>0</v>
      </c>
      <c r="EO53" s="7">
        <v>1.8382400000000001E-3</v>
      </c>
      <c r="EP53" s="7">
        <v>9.1912000000000005E-4</v>
      </c>
      <c r="EQ53" s="7">
        <v>0</v>
      </c>
      <c r="ER53" s="7">
        <v>0</v>
      </c>
      <c r="ES53" s="7">
        <v>0</v>
      </c>
      <c r="ET53" s="7">
        <v>2.75735E-3</v>
      </c>
      <c r="EU53" s="7">
        <v>9.1912000000000005E-4</v>
      </c>
      <c r="EV53" s="7">
        <v>2.75735E-3</v>
      </c>
      <c r="EW53" s="7">
        <v>1.8382400000000001E-3</v>
      </c>
      <c r="EX53" s="7">
        <v>2.75735E-3</v>
      </c>
      <c r="EY53" s="7">
        <v>4.5955900000000001E-3</v>
      </c>
      <c r="EZ53" s="7">
        <v>1.8382400000000001E-3</v>
      </c>
      <c r="FA53" s="7">
        <v>3.6764699999999998E-3</v>
      </c>
      <c r="FB53" s="7">
        <v>0</v>
      </c>
      <c r="FC53" s="7">
        <v>1.8382400000000001E-3</v>
      </c>
      <c r="FD53" s="7">
        <v>9.1912000000000005E-4</v>
      </c>
      <c r="FE53" s="52">
        <v>5.5147099999999999E-3</v>
      </c>
      <c r="FF53" s="7">
        <v>3.6764699999999998E-3</v>
      </c>
      <c r="FG53" s="7">
        <v>0</v>
      </c>
      <c r="FH53" s="7">
        <v>1.8382400000000001E-3</v>
      </c>
      <c r="FI53" s="7">
        <v>1.8382400000000001E-3</v>
      </c>
      <c r="FJ53" s="7">
        <v>2.75735E-3</v>
      </c>
      <c r="FK53" s="7">
        <v>9.1912000000000005E-4</v>
      </c>
      <c r="FL53" s="7">
        <v>3.6764699999999998E-3</v>
      </c>
      <c r="FM53" s="7">
        <v>1.8382400000000001E-3</v>
      </c>
      <c r="FN53" s="7">
        <v>9.1912000000000005E-4</v>
      </c>
      <c r="FO53" s="7">
        <v>1.8382400000000001E-3</v>
      </c>
      <c r="FP53" s="7">
        <v>9.1912000000000005E-4</v>
      </c>
      <c r="FQ53" s="7">
        <v>2.75735E-3</v>
      </c>
      <c r="FR53" s="7">
        <v>2.75735E-3</v>
      </c>
      <c r="FS53" s="7">
        <v>2.75735E-3</v>
      </c>
      <c r="FT53" s="7">
        <v>1.8382400000000001E-3</v>
      </c>
      <c r="FU53" s="7">
        <v>1.8382400000000001E-3</v>
      </c>
      <c r="FV53" s="7">
        <v>9.1912000000000005E-4</v>
      </c>
      <c r="FW53" s="7">
        <v>2.75735E-3</v>
      </c>
      <c r="FX53" s="7">
        <v>2.75735E-3</v>
      </c>
      <c r="FY53" s="7">
        <v>4.5955900000000001E-3</v>
      </c>
      <c r="FZ53" s="7">
        <v>1.8382400000000001E-3</v>
      </c>
      <c r="GA53" s="7">
        <v>3.6764699999999998E-3</v>
      </c>
      <c r="GB53" s="7">
        <v>1.8382400000000001E-3</v>
      </c>
      <c r="GC53" s="7">
        <v>0</v>
      </c>
      <c r="GD53" s="7">
        <v>2.75735E-3</v>
      </c>
      <c r="GE53" s="7">
        <v>9.1912000000000005E-4</v>
      </c>
      <c r="GF53" s="7">
        <v>3.6764699999999998E-3</v>
      </c>
      <c r="GG53" s="52">
        <v>5.5147099999999999E-3</v>
      </c>
      <c r="GH53" s="7">
        <v>0</v>
      </c>
      <c r="GI53" s="7">
        <v>2.75735E-3</v>
      </c>
      <c r="GJ53" s="7">
        <v>2.75735E-3</v>
      </c>
      <c r="GK53" s="7">
        <v>3.6764699999999998E-3</v>
      </c>
      <c r="GL53" s="7">
        <v>2.75735E-3</v>
      </c>
      <c r="GM53" s="7">
        <v>3.6764699999999998E-3</v>
      </c>
      <c r="GN53" s="7">
        <v>2.75735E-3</v>
      </c>
      <c r="GO53" s="7">
        <v>3.6764699999999998E-3</v>
      </c>
      <c r="GP53" s="7">
        <v>2.75735E-3</v>
      </c>
      <c r="GQ53" s="7">
        <v>1.8382400000000001E-3</v>
      </c>
      <c r="GR53" s="52">
        <v>5.5147099999999999E-3</v>
      </c>
      <c r="GS53" s="7">
        <v>9.1912000000000005E-4</v>
      </c>
      <c r="GT53" s="7">
        <v>1.8382400000000001E-3</v>
      </c>
      <c r="GU53" s="7">
        <v>1.8382400000000001E-3</v>
      </c>
      <c r="GV53" s="52">
        <v>6.4338199999999998E-3</v>
      </c>
      <c r="GW53" s="7">
        <v>2.75735E-3</v>
      </c>
      <c r="GX53" s="7">
        <v>9.1912000000000005E-4</v>
      </c>
      <c r="GY53" s="7">
        <v>3.6764699999999998E-3</v>
      </c>
      <c r="GZ53" s="7">
        <v>0</v>
      </c>
      <c r="HA53" s="7">
        <v>0</v>
      </c>
      <c r="HB53" s="7">
        <v>9.1912000000000005E-4</v>
      </c>
      <c r="HC53" s="7">
        <v>2.75735E-3</v>
      </c>
      <c r="HD53" s="7">
        <v>0</v>
      </c>
      <c r="HE53" s="7">
        <v>1.8382400000000001E-3</v>
      </c>
      <c r="HF53" s="7">
        <v>9.1912000000000005E-4</v>
      </c>
      <c r="HG53" s="7">
        <v>2.75735E-3</v>
      </c>
      <c r="HH53" s="7">
        <v>1.8382400000000001E-3</v>
      </c>
      <c r="HI53" s="7">
        <v>1.8382400000000001E-3</v>
      </c>
      <c r="HJ53" s="7">
        <v>3.6764699999999998E-3</v>
      </c>
      <c r="HK53" s="7">
        <v>1.8382400000000001E-3</v>
      </c>
      <c r="HL53" s="7">
        <v>1.8382400000000001E-3</v>
      </c>
      <c r="HM53" s="7">
        <v>4.5955900000000001E-3</v>
      </c>
      <c r="HN53" s="7">
        <v>3.6764699999999998E-3</v>
      </c>
      <c r="HO53" s="7">
        <v>1.8382400000000001E-3</v>
      </c>
      <c r="HP53" s="7">
        <v>1.8382400000000001E-3</v>
      </c>
      <c r="HQ53" s="7">
        <v>3.6764699999999998E-3</v>
      </c>
      <c r="HR53" s="7">
        <v>9.1912000000000005E-4</v>
      </c>
      <c r="HS53" s="7">
        <v>9.1912000000000005E-4</v>
      </c>
      <c r="HT53" s="7">
        <v>1.8382400000000001E-3</v>
      </c>
      <c r="HU53" s="7">
        <v>0</v>
      </c>
      <c r="HV53" s="7">
        <v>1.8382400000000001E-3</v>
      </c>
      <c r="HW53" s="7">
        <v>1.8382400000000001E-3</v>
      </c>
    </row>
    <row r="54" spans="1:231" x14ac:dyDescent="0.35">
      <c r="A54" s="33" t="s">
        <v>1138</v>
      </c>
      <c r="B54" s="33" t="s">
        <v>1139</v>
      </c>
      <c r="C54" s="33">
        <v>3</v>
      </c>
      <c r="D54" s="33" t="s">
        <v>79</v>
      </c>
      <c r="E54" s="33"/>
      <c r="F54" s="33" t="s">
        <v>338</v>
      </c>
      <c r="G54" s="33" t="s">
        <v>338</v>
      </c>
      <c r="H54" s="33">
        <v>582</v>
      </c>
      <c r="I54" s="34">
        <v>2.4651899999999999E-3</v>
      </c>
      <c r="J54" s="33">
        <v>0</v>
      </c>
      <c r="K54" s="33">
        <v>21</v>
      </c>
      <c r="L54" s="34">
        <v>7.6286764705882359E-2</v>
      </c>
      <c r="M54" s="7">
        <v>2.2484200000000001E-3</v>
      </c>
      <c r="N54" s="7">
        <v>4.4968400000000002E-3</v>
      </c>
      <c r="O54" s="52">
        <v>7.6286759999999995E-2</v>
      </c>
      <c r="P54" s="52">
        <v>6.4338199999999998E-3</v>
      </c>
      <c r="Q54" s="7">
        <v>9.1912000000000005E-4</v>
      </c>
      <c r="R54" s="7">
        <v>9.1912000000000005E-4</v>
      </c>
      <c r="S54" s="7">
        <v>2.75735E-3</v>
      </c>
      <c r="T54" s="7">
        <v>9.1912000000000005E-4</v>
      </c>
      <c r="U54" s="52">
        <v>4.5955900000000001E-3</v>
      </c>
      <c r="V54" s="7">
        <v>1.8382400000000001E-3</v>
      </c>
      <c r="W54" s="52">
        <v>5.5147099999999999E-3</v>
      </c>
      <c r="X54" s="52">
        <v>5.5147099999999999E-3</v>
      </c>
      <c r="Y54" s="52">
        <v>4.5955900000000001E-3</v>
      </c>
      <c r="Z54" s="52">
        <v>4.5955900000000001E-3</v>
      </c>
      <c r="AA54" s="7">
        <v>3.6764699999999998E-3</v>
      </c>
      <c r="AB54" s="7">
        <v>3.6764699999999998E-3</v>
      </c>
      <c r="AC54" s="52">
        <v>6.4338199999999998E-3</v>
      </c>
      <c r="AD54" s="7">
        <v>0</v>
      </c>
      <c r="AE54" s="7">
        <v>2.75735E-3</v>
      </c>
      <c r="AF54" s="52">
        <v>4.5955900000000001E-3</v>
      </c>
      <c r="AG54" s="7">
        <v>3.6764699999999998E-3</v>
      </c>
      <c r="AH54" s="7">
        <v>3.6764699999999998E-3</v>
      </c>
      <c r="AI54" s="52">
        <v>4.5955900000000001E-3</v>
      </c>
      <c r="AJ54" s="52">
        <v>4.5955900000000001E-3</v>
      </c>
      <c r="AK54" s="7">
        <v>3.6764699999999998E-3</v>
      </c>
      <c r="AL54" s="7">
        <v>0</v>
      </c>
      <c r="AM54" s="7">
        <v>9.1912000000000005E-4</v>
      </c>
      <c r="AN54" s="7">
        <v>9.1912000000000005E-4</v>
      </c>
      <c r="AO54" s="7">
        <v>2.75735E-3</v>
      </c>
      <c r="AP54" s="7">
        <v>2.75735E-3</v>
      </c>
      <c r="AQ54" s="7">
        <v>1.8382400000000001E-3</v>
      </c>
      <c r="AR54" s="7">
        <v>2.75735E-3</v>
      </c>
      <c r="AS54" s="7">
        <v>1.8382400000000001E-3</v>
      </c>
      <c r="AT54" s="7">
        <v>0</v>
      </c>
      <c r="AU54" s="7">
        <v>3.6764699999999998E-3</v>
      </c>
      <c r="AV54" s="7">
        <v>2.75735E-3</v>
      </c>
      <c r="AW54" s="7">
        <v>3.6764699999999998E-3</v>
      </c>
      <c r="AX54" s="7">
        <v>1.8382400000000001E-3</v>
      </c>
      <c r="AY54" s="52">
        <v>6.4338199999999998E-3</v>
      </c>
      <c r="AZ54" s="7">
        <v>9.1912000000000005E-4</v>
      </c>
      <c r="BA54" s="7">
        <v>1.8382400000000001E-3</v>
      </c>
      <c r="BB54" s="7">
        <v>0</v>
      </c>
      <c r="BC54" s="7">
        <v>2.75735E-3</v>
      </c>
      <c r="BD54" s="7">
        <v>9.1912000000000005E-4</v>
      </c>
      <c r="BE54" s="7">
        <v>9.1912000000000005E-4</v>
      </c>
      <c r="BF54" s="7">
        <v>1.8382400000000001E-3</v>
      </c>
      <c r="BG54" s="52">
        <v>4.5955900000000001E-3</v>
      </c>
      <c r="BH54" s="7">
        <v>2.75735E-3</v>
      </c>
      <c r="BI54" s="7">
        <v>2.75735E-3</v>
      </c>
      <c r="BJ54" s="7">
        <v>2.75735E-3</v>
      </c>
      <c r="BK54" s="7">
        <v>1.8382400000000001E-3</v>
      </c>
      <c r="BL54" s="7">
        <v>2.75735E-3</v>
      </c>
      <c r="BM54" s="52">
        <v>4.5955900000000001E-3</v>
      </c>
      <c r="BN54" s="7">
        <v>9.1912000000000005E-4</v>
      </c>
      <c r="BO54" s="7">
        <v>2.75735E-3</v>
      </c>
      <c r="BP54" s="7">
        <v>1.8382400000000001E-3</v>
      </c>
      <c r="BQ54" s="7">
        <v>1.8382400000000001E-3</v>
      </c>
      <c r="BR54" s="7">
        <v>1.8382400000000001E-3</v>
      </c>
      <c r="BS54" s="7">
        <v>2.75735E-3</v>
      </c>
      <c r="BT54" s="7">
        <v>2.75735E-3</v>
      </c>
      <c r="BU54" s="7">
        <v>2.75735E-3</v>
      </c>
      <c r="BV54" s="7">
        <v>2.75735E-3</v>
      </c>
      <c r="BW54" s="7">
        <v>1.8382400000000001E-3</v>
      </c>
      <c r="BX54" s="7">
        <v>2.75735E-3</v>
      </c>
      <c r="BY54" s="7">
        <v>1.8382400000000001E-3</v>
      </c>
      <c r="BZ54" s="7">
        <v>1.8382400000000001E-3</v>
      </c>
      <c r="CA54" s="7">
        <v>1.8382400000000001E-3</v>
      </c>
      <c r="CB54" s="7">
        <v>3.6764699999999998E-3</v>
      </c>
      <c r="CC54" s="7">
        <v>1.8382400000000001E-3</v>
      </c>
      <c r="CD54" s="7">
        <v>2.75735E-3</v>
      </c>
      <c r="CE54" s="52">
        <v>7.3529399999999996E-3</v>
      </c>
      <c r="CF54" s="7">
        <v>1.8382400000000001E-3</v>
      </c>
      <c r="CG54" s="7">
        <v>1.8382400000000001E-3</v>
      </c>
      <c r="CH54" s="7">
        <v>9.1912000000000005E-4</v>
      </c>
      <c r="CI54" s="7">
        <v>0</v>
      </c>
      <c r="CJ54" s="7">
        <v>1.8382400000000001E-3</v>
      </c>
      <c r="CK54" s="7">
        <v>1.8382400000000001E-3</v>
      </c>
      <c r="CL54" s="7">
        <v>1.8382400000000001E-3</v>
      </c>
      <c r="CM54" s="7">
        <v>9.1912000000000005E-4</v>
      </c>
      <c r="CN54" s="7">
        <v>1.8382400000000001E-3</v>
      </c>
      <c r="CO54" s="7">
        <v>0</v>
      </c>
      <c r="CP54" s="7">
        <v>3.6764699999999998E-3</v>
      </c>
      <c r="CQ54" s="7">
        <v>3.6764699999999998E-3</v>
      </c>
      <c r="CR54" s="7">
        <v>3.6764699999999998E-3</v>
      </c>
      <c r="CS54" s="7">
        <v>2.75735E-3</v>
      </c>
      <c r="CT54" s="7">
        <v>9.1912000000000005E-4</v>
      </c>
      <c r="CU54" s="7">
        <v>1.8382400000000001E-3</v>
      </c>
      <c r="CV54" s="7">
        <v>3.6764699999999998E-3</v>
      </c>
      <c r="CW54" s="7">
        <v>9.1912000000000005E-4</v>
      </c>
      <c r="CX54" s="7">
        <v>1.8382400000000001E-3</v>
      </c>
      <c r="CY54" s="52">
        <v>4.5955900000000001E-3</v>
      </c>
      <c r="CZ54" s="7">
        <v>1.8382400000000001E-3</v>
      </c>
      <c r="DA54" s="52">
        <v>4.5955900000000001E-3</v>
      </c>
      <c r="DB54" s="7">
        <v>1.8535699999999999E-3</v>
      </c>
      <c r="DC54" s="7">
        <v>1.8382400000000001E-3</v>
      </c>
      <c r="DD54" s="7">
        <v>9.1912000000000005E-4</v>
      </c>
      <c r="DE54" s="7">
        <v>1.8382400000000001E-3</v>
      </c>
      <c r="DF54" s="7">
        <v>2.75735E-3</v>
      </c>
      <c r="DG54" s="7">
        <v>9.1912000000000005E-4</v>
      </c>
      <c r="DH54" s="7">
        <v>3.6764699999999998E-3</v>
      </c>
      <c r="DI54" s="7">
        <v>1.8382400000000001E-3</v>
      </c>
      <c r="DJ54" s="7">
        <v>9.1912000000000005E-4</v>
      </c>
      <c r="DK54" s="7">
        <v>9.1912000000000005E-4</v>
      </c>
      <c r="DL54" s="7">
        <v>2.75735E-3</v>
      </c>
      <c r="DM54" s="7">
        <v>1.8382400000000001E-3</v>
      </c>
      <c r="DN54" s="7">
        <v>9.1912000000000005E-4</v>
      </c>
      <c r="DO54" s="7">
        <v>9.1912000000000005E-4</v>
      </c>
      <c r="DP54" s="7">
        <v>1.8382400000000001E-3</v>
      </c>
      <c r="DQ54" s="7">
        <v>1.8382400000000001E-3</v>
      </c>
      <c r="DR54" s="7">
        <v>0</v>
      </c>
      <c r="DS54" s="7">
        <v>9.1912000000000005E-4</v>
      </c>
      <c r="DT54" s="7">
        <v>1.8382400000000001E-3</v>
      </c>
      <c r="DU54" s="52">
        <v>4.5955900000000001E-3</v>
      </c>
      <c r="DV54" s="7">
        <v>9.1912000000000005E-4</v>
      </c>
      <c r="DW54" s="7">
        <v>2.75735E-3</v>
      </c>
      <c r="DX54" s="7">
        <v>1.8382400000000001E-3</v>
      </c>
      <c r="DY54" s="7">
        <v>9.1912000000000005E-4</v>
      </c>
      <c r="DZ54" s="7">
        <v>2.75735E-3</v>
      </c>
      <c r="EA54" s="7">
        <v>2.75735E-3</v>
      </c>
      <c r="EB54" s="7">
        <v>9.1912000000000005E-4</v>
      </c>
      <c r="EC54" s="7">
        <v>1.8382400000000001E-3</v>
      </c>
      <c r="ED54" s="7">
        <v>3.6764699999999998E-3</v>
      </c>
      <c r="EE54" s="7">
        <v>2.75735E-3</v>
      </c>
      <c r="EF54" s="7">
        <v>0</v>
      </c>
      <c r="EG54" s="7">
        <v>1.8382400000000001E-3</v>
      </c>
      <c r="EH54" s="7">
        <v>2.75735E-3</v>
      </c>
      <c r="EI54" s="7">
        <v>1.8382400000000001E-3</v>
      </c>
      <c r="EJ54" s="52">
        <v>4.5955900000000001E-3</v>
      </c>
      <c r="EK54" s="7">
        <v>2.75735E-3</v>
      </c>
      <c r="EL54" s="7">
        <v>3.6764699999999998E-3</v>
      </c>
      <c r="EM54" s="7">
        <v>1.8382400000000001E-3</v>
      </c>
      <c r="EN54" s="7">
        <v>1.8382400000000001E-3</v>
      </c>
      <c r="EO54" s="7">
        <v>2.75735E-3</v>
      </c>
      <c r="EP54" s="7">
        <v>2.75735E-3</v>
      </c>
      <c r="EQ54" s="7">
        <v>9.1912000000000005E-4</v>
      </c>
      <c r="ER54" s="7">
        <v>3.6764699999999998E-3</v>
      </c>
      <c r="ES54" s="7">
        <v>3.6764699999999998E-3</v>
      </c>
      <c r="ET54" s="7">
        <v>2.75735E-3</v>
      </c>
      <c r="EU54" s="7">
        <v>3.6764699999999998E-3</v>
      </c>
      <c r="EV54" s="7">
        <v>0</v>
      </c>
      <c r="EW54" s="7">
        <v>9.1912000000000005E-4</v>
      </c>
      <c r="EX54" s="7">
        <v>9.1912000000000005E-4</v>
      </c>
      <c r="EY54" s="7">
        <v>9.1912000000000005E-4</v>
      </c>
      <c r="EZ54" s="7">
        <v>0</v>
      </c>
      <c r="FA54" s="7">
        <v>2.75735E-3</v>
      </c>
      <c r="FB54" s="7">
        <v>1.8382400000000001E-3</v>
      </c>
      <c r="FC54" s="7">
        <v>1.8382400000000001E-3</v>
      </c>
      <c r="FD54" s="7">
        <v>2.75735E-3</v>
      </c>
      <c r="FE54" s="7">
        <v>2.75735E-3</v>
      </c>
      <c r="FF54" s="7">
        <v>9.1912000000000005E-4</v>
      </c>
      <c r="FG54" s="52">
        <v>4.5955900000000001E-3</v>
      </c>
      <c r="FH54" s="7">
        <v>0</v>
      </c>
      <c r="FI54" s="7">
        <v>3.6764699999999998E-3</v>
      </c>
      <c r="FJ54" s="7">
        <v>3.6764699999999998E-3</v>
      </c>
      <c r="FK54" s="7">
        <v>9.1912000000000005E-4</v>
      </c>
      <c r="FL54" s="7">
        <v>9.1912000000000005E-4</v>
      </c>
      <c r="FM54" s="7">
        <v>9.1912000000000005E-4</v>
      </c>
      <c r="FN54" s="7">
        <v>2.75735E-3</v>
      </c>
      <c r="FO54" s="7">
        <v>1.8382400000000001E-3</v>
      </c>
      <c r="FP54" s="52">
        <v>5.5147099999999999E-3</v>
      </c>
      <c r="FQ54" s="7">
        <v>2.75735E-3</v>
      </c>
      <c r="FR54" s="7">
        <v>3.6764699999999998E-3</v>
      </c>
      <c r="FS54" s="7">
        <v>1.8382400000000001E-3</v>
      </c>
      <c r="FT54" s="7">
        <v>9.1912000000000005E-4</v>
      </c>
      <c r="FU54" s="7">
        <v>0</v>
      </c>
      <c r="FV54" s="7">
        <v>0</v>
      </c>
      <c r="FW54" s="7">
        <v>0</v>
      </c>
      <c r="FX54" s="7">
        <v>0</v>
      </c>
      <c r="FY54" s="7">
        <v>2.75735E-3</v>
      </c>
      <c r="FZ54" s="7">
        <v>1.8382400000000001E-3</v>
      </c>
      <c r="GA54" s="7">
        <v>1.8382400000000001E-3</v>
      </c>
      <c r="GB54" s="7">
        <v>9.1912000000000005E-4</v>
      </c>
      <c r="GC54" s="7">
        <v>1.8382400000000001E-3</v>
      </c>
      <c r="GD54" s="7">
        <v>1.8382400000000001E-3</v>
      </c>
      <c r="GE54" s="7">
        <v>3.6764699999999998E-3</v>
      </c>
      <c r="GF54" s="7">
        <v>1.8382400000000001E-3</v>
      </c>
      <c r="GG54" s="7">
        <v>0</v>
      </c>
      <c r="GH54" s="7">
        <v>9.1912000000000005E-4</v>
      </c>
      <c r="GI54" s="7">
        <v>0</v>
      </c>
      <c r="GJ54" s="7">
        <v>1.8382400000000001E-3</v>
      </c>
      <c r="GK54" s="7">
        <v>9.1912000000000005E-4</v>
      </c>
      <c r="GL54" s="7">
        <v>2.75735E-3</v>
      </c>
      <c r="GM54" s="7">
        <v>9.1912000000000005E-4</v>
      </c>
      <c r="GN54" s="7">
        <v>1.8382400000000001E-3</v>
      </c>
      <c r="GO54" s="7">
        <v>3.6764699999999998E-3</v>
      </c>
      <c r="GP54" s="7">
        <v>1.8382400000000001E-3</v>
      </c>
      <c r="GQ54" s="7">
        <v>1.8382400000000001E-3</v>
      </c>
      <c r="GR54" s="7">
        <v>0</v>
      </c>
      <c r="GS54" s="7">
        <v>0</v>
      </c>
      <c r="GT54" s="7">
        <v>9.1912000000000005E-4</v>
      </c>
      <c r="GU54" s="7">
        <v>1.8382400000000001E-3</v>
      </c>
      <c r="GV54" s="7">
        <v>9.1912000000000005E-4</v>
      </c>
      <c r="GW54" s="7">
        <v>9.1912000000000005E-4</v>
      </c>
      <c r="GX54" s="7">
        <v>1.8382400000000001E-3</v>
      </c>
      <c r="GY54" s="7">
        <v>2.75735E-3</v>
      </c>
      <c r="GZ54" s="7">
        <v>9.1912000000000005E-4</v>
      </c>
      <c r="HA54" s="7">
        <v>0</v>
      </c>
      <c r="HB54" s="7">
        <v>1.8382400000000001E-3</v>
      </c>
      <c r="HC54" s="7">
        <v>9.1912000000000005E-4</v>
      </c>
      <c r="HD54" s="7">
        <v>9.1912000000000005E-4</v>
      </c>
      <c r="HE54" s="7">
        <v>2.75735E-3</v>
      </c>
      <c r="HF54" s="7">
        <v>2.75735E-3</v>
      </c>
      <c r="HG54" s="7">
        <v>9.1912000000000005E-4</v>
      </c>
      <c r="HH54" s="7">
        <v>9.1912000000000005E-4</v>
      </c>
      <c r="HI54" s="7">
        <v>1.8382400000000001E-3</v>
      </c>
      <c r="HJ54" s="7">
        <v>2.75735E-3</v>
      </c>
      <c r="HK54" s="7">
        <v>0</v>
      </c>
      <c r="HL54" s="7">
        <v>9.1912000000000005E-4</v>
      </c>
      <c r="HM54" s="7">
        <v>2.75735E-3</v>
      </c>
      <c r="HN54" s="7">
        <v>1.8382400000000001E-3</v>
      </c>
      <c r="HO54" s="7">
        <v>9.1912000000000005E-4</v>
      </c>
      <c r="HP54" s="7">
        <v>0</v>
      </c>
      <c r="HQ54" s="7">
        <v>2.75735E-3</v>
      </c>
      <c r="HR54" s="7">
        <v>1.8382400000000001E-3</v>
      </c>
      <c r="HS54" s="7">
        <v>2.75735E-3</v>
      </c>
      <c r="HT54" s="7">
        <v>0</v>
      </c>
      <c r="HU54" s="7">
        <v>9.1912000000000005E-4</v>
      </c>
      <c r="HV54" s="7">
        <v>9.1912000000000005E-4</v>
      </c>
      <c r="HW54" s="7">
        <v>9.1912000000000005E-4</v>
      </c>
    </row>
    <row r="55" spans="1:231" x14ac:dyDescent="0.35">
      <c r="A55" s="45" t="s">
        <v>1140</v>
      </c>
      <c r="B55" s="45" t="s">
        <v>1141</v>
      </c>
      <c r="C55" s="45">
        <v>68</v>
      </c>
      <c r="D55" s="45" t="s">
        <v>80</v>
      </c>
      <c r="E55" s="45"/>
      <c r="F55" s="45" t="s">
        <v>1108</v>
      </c>
      <c r="G55" s="45" t="s">
        <v>644</v>
      </c>
      <c r="H55" s="45">
        <v>501</v>
      </c>
      <c r="I55" s="46">
        <v>2.1221E-3</v>
      </c>
      <c r="J55" s="45">
        <v>0</v>
      </c>
      <c r="K55" s="45">
        <v>18</v>
      </c>
      <c r="L55" s="46">
        <v>7.3529411764705881E-3</v>
      </c>
      <c r="M55" s="7">
        <v>2.2030999999999999E-3</v>
      </c>
      <c r="N55" s="7">
        <v>4.4061999999999999E-3</v>
      </c>
      <c r="O55" s="52">
        <v>7.3529399999999996E-3</v>
      </c>
      <c r="P55" s="7">
        <v>9.1912000000000005E-4</v>
      </c>
      <c r="Q55" s="7">
        <v>3.6764699999999998E-3</v>
      </c>
      <c r="R55" s="7">
        <v>9.1912000000000005E-4</v>
      </c>
      <c r="S55" s="7">
        <v>9.1912000000000005E-4</v>
      </c>
      <c r="T55" s="7">
        <v>3.6764699999999998E-3</v>
      </c>
      <c r="U55" s="7">
        <v>2.75735E-3</v>
      </c>
      <c r="V55" s="7">
        <v>0</v>
      </c>
      <c r="W55" s="7">
        <v>1.8382400000000001E-3</v>
      </c>
      <c r="X55" s="52">
        <v>4.5955900000000001E-3</v>
      </c>
      <c r="Y55" s="7">
        <v>3.6764699999999998E-3</v>
      </c>
      <c r="Z55" s="7">
        <v>2.75735E-3</v>
      </c>
      <c r="AA55" s="7">
        <v>2.75735E-3</v>
      </c>
      <c r="AB55" s="7">
        <v>3.6764699999999998E-3</v>
      </c>
      <c r="AC55" s="7">
        <v>0</v>
      </c>
      <c r="AD55" s="7">
        <v>3.6764699999999998E-3</v>
      </c>
      <c r="AE55" s="52">
        <v>4.5955900000000001E-3</v>
      </c>
      <c r="AF55" s="7">
        <v>2.75735E-3</v>
      </c>
      <c r="AG55" s="7">
        <v>1.8382400000000001E-3</v>
      </c>
      <c r="AH55" s="7">
        <v>9.1912000000000005E-4</v>
      </c>
      <c r="AI55" s="7">
        <v>2.75735E-3</v>
      </c>
      <c r="AJ55" s="7">
        <v>9.1912000000000005E-4</v>
      </c>
      <c r="AK55" s="7">
        <v>9.1912000000000005E-4</v>
      </c>
      <c r="AL55" s="7">
        <v>0</v>
      </c>
      <c r="AM55" s="7">
        <v>1.8382400000000001E-3</v>
      </c>
      <c r="AN55" s="7">
        <v>1.8382400000000001E-3</v>
      </c>
      <c r="AO55" s="7">
        <v>2.75735E-3</v>
      </c>
      <c r="AP55" s="7">
        <v>0</v>
      </c>
      <c r="AQ55" s="7">
        <v>9.1912000000000005E-4</v>
      </c>
      <c r="AR55" s="7">
        <v>3.6764699999999998E-3</v>
      </c>
      <c r="AS55" s="7">
        <v>9.1912000000000005E-4</v>
      </c>
      <c r="AT55" s="7">
        <v>2.75735E-3</v>
      </c>
      <c r="AU55" s="7">
        <v>9.1912000000000005E-4</v>
      </c>
      <c r="AV55" s="52">
        <v>6.4338199999999998E-3</v>
      </c>
      <c r="AW55" s="7">
        <v>1.8382400000000001E-3</v>
      </c>
      <c r="AX55" s="7">
        <v>3.6764699999999998E-3</v>
      </c>
      <c r="AY55" s="7">
        <v>1.8382400000000001E-3</v>
      </c>
      <c r="AZ55" s="7">
        <v>2.75735E-3</v>
      </c>
      <c r="BA55" s="7">
        <v>1.8382400000000001E-3</v>
      </c>
      <c r="BB55" s="7">
        <v>1.8382400000000001E-3</v>
      </c>
      <c r="BC55" s="7">
        <v>1.8382400000000001E-3</v>
      </c>
      <c r="BD55" s="7">
        <v>9.1912000000000005E-4</v>
      </c>
      <c r="BE55" s="7">
        <v>1.8382400000000001E-3</v>
      </c>
      <c r="BF55" s="7">
        <v>1.8382400000000001E-3</v>
      </c>
      <c r="BG55" s="7">
        <v>1.8382400000000001E-3</v>
      </c>
      <c r="BH55" s="7">
        <v>0</v>
      </c>
      <c r="BI55" s="7">
        <v>2.75735E-3</v>
      </c>
      <c r="BJ55" s="7">
        <v>3.6764699999999998E-3</v>
      </c>
      <c r="BK55" s="52">
        <v>4.5955900000000001E-3</v>
      </c>
      <c r="BL55" s="52">
        <v>6.4338199999999998E-3</v>
      </c>
      <c r="BM55" s="7">
        <v>3.6764699999999998E-3</v>
      </c>
      <c r="BN55" s="7">
        <v>0</v>
      </c>
      <c r="BO55" s="7">
        <v>1.8382400000000001E-3</v>
      </c>
      <c r="BP55" s="7">
        <v>9.1912000000000005E-4</v>
      </c>
      <c r="BQ55" s="7">
        <v>9.1912000000000005E-4</v>
      </c>
      <c r="BR55" s="7">
        <v>2.75735E-3</v>
      </c>
      <c r="BS55" s="7">
        <v>9.1912000000000005E-4</v>
      </c>
      <c r="BT55" s="7">
        <v>1.8382400000000001E-3</v>
      </c>
      <c r="BU55" s="7">
        <v>3.6764699999999998E-3</v>
      </c>
      <c r="BV55" s="7">
        <v>2.75735E-3</v>
      </c>
      <c r="BW55" s="7">
        <v>9.1912000000000005E-4</v>
      </c>
      <c r="BX55" s="52">
        <v>5.5147099999999999E-3</v>
      </c>
      <c r="BY55" s="7">
        <v>9.1912000000000005E-4</v>
      </c>
      <c r="BZ55" s="7">
        <v>0</v>
      </c>
      <c r="CA55" s="7">
        <v>2.75735E-3</v>
      </c>
      <c r="CB55" s="7">
        <v>3.6764699999999998E-3</v>
      </c>
      <c r="CC55" s="7">
        <v>2.75735E-3</v>
      </c>
      <c r="CD55" s="7">
        <v>9.1912000000000005E-4</v>
      </c>
      <c r="CE55" s="7">
        <v>9.1912000000000005E-4</v>
      </c>
      <c r="CF55" s="7">
        <v>2.75735E-3</v>
      </c>
      <c r="CG55" s="7">
        <v>1.8382400000000001E-3</v>
      </c>
      <c r="CH55" s="7">
        <v>3.6764699999999998E-3</v>
      </c>
      <c r="CI55" s="7">
        <v>2.75735E-3</v>
      </c>
      <c r="CJ55" s="52">
        <v>5.5147099999999999E-3</v>
      </c>
      <c r="CK55" s="7">
        <v>9.1912000000000005E-4</v>
      </c>
      <c r="CL55" s="7">
        <v>3.6764699999999998E-3</v>
      </c>
      <c r="CM55" s="7">
        <v>1.8382400000000001E-3</v>
      </c>
      <c r="CN55" s="7">
        <v>9.1912000000000005E-4</v>
      </c>
      <c r="CO55" s="7">
        <v>2.75735E-3</v>
      </c>
      <c r="CP55" s="7">
        <v>1.8382400000000001E-3</v>
      </c>
      <c r="CQ55" s="7">
        <v>0</v>
      </c>
      <c r="CR55" s="7">
        <v>1.8382400000000001E-3</v>
      </c>
      <c r="CS55" s="7">
        <v>2.75735E-3</v>
      </c>
      <c r="CT55" s="52">
        <v>4.5955900000000001E-3</v>
      </c>
      <c r="CU55" s="7">
        <v>9.1912000000000005E-4</v>
      </c>
      <c r="CV55" s="7">
        <v>2.75735E-3</v>
      </c>
      <c r="CW55" s="7">
        <v>3.6764699999999998E-3</v>
      </c>
      <c r="CX55" s="7">
        <v>3.6764699999999998E-3</v>
      </c>
      <c r="CY55" s="52">
        <v>4.5955900000000001E-3</v>
      </c>
      <c r="CZ55" s="7">
        <v>1.8382400000000001E-3</v>
      </c>
      <c r="DA55" s="7">
        <v>2.75735E-3</v>
      </c>
      <c r="DB55" s="7">
        <v>1.8535699999999999E-3</v>
      </c>
      <c r="DC55" s="7">
        <v>9.1912000000000005E-4</v>
      </c>
      <c r="DD55" s="7">
        <v>2.75735E-3</v>
      </c>
      <c r="DE55" s="7">
        <v>1.8382400000000001E-3</v>
      </c>
      <c r="DF55" s="7">
        <v>9.1912000000000005E-4</v>
      </c>
      <c r="DG55" s="7">
        <v>9.1912000000000005E-4</v>
      </c>
      <c r="DH55" s="7">
        <v>9.1912000000000005E-4</v>
      </c>
      <c r="DI55" s="7">
        <v>1.8382400000000001E-3</v>
      </c>
      <c r="DJ55" s="7">
        <v>0</v>
      </c>
      <c r="DK55" s="7">
        <v>9.1912000000000005E-4</v>
      </c>
      <c r="DL55" s="7">
        <v>2.75735E-3</v>
      </c>
      <c r="DM55" s="7">
        <v>0</v>
      </c>
      <c r="DN55" s="7">
        <v>2.75735E-3</v>
      </c>
      <c r="DO55" s="7">
        <v>9.1912000000000005E-4</v>
      </c>
      <c r="DP55" s="7">
        <v>3.6764699999999998E-3</v>
      </c>
      <c r="DQ55" s="7">
        <v>1.8382400000000001E-3</v>
      </c>
      <c r="DR55" s="7">
        <v>9.1912000000000005E-4</v>
      </c>
      <c r="DS55" s="7">
        <v>3.6764699999999998E-3</v>
      </c>
      <c r="DT55" s="7">
        <v>9.1912000000000005E-4</v>
      </c>
      <c r="DU55" s="7">
        <v>3.6764699999999998E-3</v>
      </c>
      <c r="DV55" s="7">
        <v>3.6764699999999998E-3</v>
      </c>
      <c r="DW55" s="7">
        <v>2.75735E-3</v>
      </c>
      <c r="DX55" s="7">
        <v>9.1912000000000005E-4</v>
      </c>
      <c r="DY55" s="7">
        <v>9.1912000000000005E-4</v>
      </c>
      <c r="DZ55" s="7">
        <v>0</v>
      </c>
      <c r="EA55" s="7">
        <v>1.8382400000000001E-3</v>
      </c>
      <c r="EB55" s="7">
        <v>3.6764699999999998E-3</v>
      </c>
      <c r="EC55" s="7">
        <v>3.6764699999999998E-3</v>
      </c>
      <c r="ED55" s="7">
        <v>2.75735E-3</v>
      </c>
      <c r="EE55" s="7">
        <v>2.75735E-3</v>
      </c>
      <c r="EF55" s="52">
        <v>5.5147099999999999E-3</v>
      </c>
      <c r="EG55" s="7">
        <v>9.1912000000000005E-4</v>
      </c>
      <c r="EH55" s="7">
        <v>1.8382400000000001E-3</v>
      </c>
      <c r="EI55" s="7">
        <v>9.1912000000000005E-4</v>
      </c>
      <c r="EJ55" s="7">
        <v>1.8382400000000001E-3</v>
      </c>
      <c r="EK55" s="7">
        <v>1.8382400000000001E-3</v>
      </c>
      <c r="EL55" s="7">
        <v>9.1912000000000005E-4</v>
      </c>
      <c r="EM55" s="7">
        <v>2.75735E-3</v>
      </c>
      <c r="EN55" s="7">
        <v>2.75735E-3</v>
      </c>
      <c r="EO55" s="52">
        <v>6.4338199999999998E-3</v>
      </c>
      <c r="EP55" s="7">
        <v>9.1912000000000005E-4</v>
      </c>
      <c r="EQ55" s="7">
        <v>2.75735E-3</v>
      </c>
      <c r="ER55" s="52">
        <v>4.5955900000000001E-3</v>
      </c>
      <c r="ES55" s="7">
        <v>0</v>
      </c>
      <c r="ET55" s="7">
        <v>1.8382400000000001E-3</v>
      </c>
      <c r="EU55" s="7">
        <v>9.1912000000000005E-4</v>
      </c>
      <c r="EV55" s="7">
        <v>1.8382400000000001E-3</v>
      </c>
      <c r="EW55" s="7">
        <v>3.6764699999999998E-3</v>
      </c>
      <c r="EX55" s="7">
        <v>1.8382400000000001E-3</v>
      </c>
      <c r="EY55" s="7">
        <v>1.8382400000000001E-3</v>
      </c>
      <c r="EZ55" s="7">
        <v>1.8382400000000001E-3</v>
      </c>
      <c r="FA55" s="7">
        <v>3.6764699999999998E-3</v>
      </c>
      <c r="FB55" s="7">
        <v>1.8382400000000001E-3</v>
      </c>
      <c r="FC55" s="7">
        <v>1.8382400000000001E-3</v>
      </c>
      <c r="FD55" s="52">
        <v>4.5955900000000001E-3</v>
      </c>
      <c r="FE55" s="7">
        <v>9.1912000000000005E-4</v>
      </c>
      <c r="FF55" s="7">
        <v>1.8382400000000001E-3</v>
      </c>
      <c r="FG55" s="7">
        <v>1.8382400000000001E-3</v>
      </c>
      <c r="FH55" s="7">
        <v>2.75735E-3</v>
      </c>
      <c r="FI55" s="7">
        <v>3.6764699999999998E-3</v>
      </c>
      <c r="FJ55" s="7">
        <v>1.8382400000000001E-3</v>
      </c>
      <c r="FK55" s="7">
        <v>1.8382400000000001E-3</v>
      </c>
      <c r="FL55" s="7">
        <v>2.75735E-3</v>
      </c>
      <c r="FM55" s="7">
        <v>2.75735E-3</v>
      </c>
      <c r="FN55" s="7">
        <v>1.8382400000000001E-3</v>
      </c>
      <c r="FO55" s="7">
        <v>0</v>
      </c>
      <c r="FP55" s="7">
        <v>2.75735E-3</v>
      </c>
      <c r="FQ55" s="7">
        <v>2.75735E-3</v>
      </c>
      <c r="FR55" s="7">
        <v>1.8382400000000001E-3</v>
      </c>
      <c r="FS55" s="7">
        <v>9.1912000000000005E-4</v>
      </c>
      <c r="FT55" s="52">
        <v>4.5955900000000001E-3</v>
      </c>
      <c r="FU55" s="7">
        <v>9.1912000000000005E-4</v>
      </c>
      <c r="FV55" s="7">
        <v>2.75735E-3</v>
      </c>
      <c r="FW55" s="7">
        <v>2.75735E-3</v>
      </c>
      <c r="FX55" s="7">
        <v>1.8382400000000001E-3</v>
      </c>
      <c r="FY55" s="7">
        <v>2.75735E-3</v>
      </c>
      <c r="FZ55" s="7">
        <v>2.75735E-3</v>
      </c>
      <c r="GA55" s="52">
        <v>5.5147099999999999E-3</v>
      </c>
      <c r="GB55" s="7">
        <v>0</v>
      </c>
      <c r="GC55" s="7">
        <v>3.6764699999999998E-3</v>
      </c>
      <c r="GD55" s="7">
        <v>0</v>
      </c>
      <c r="GE55" s="7">
        <v>0</v>
      </c>
      <c r="GF55" s="7">
        <v>9.1912000000000005E-4</v>
      </c>
      <c r="GG55" s="7">
        <v>1.8382400000000001E-3</v>
      </c>
      <c r="GH55" s="7">
        <v>3.6764699999999998E-3</v>
      </c>
      <c r="GI55" s="7">
        <v>9.1912000000000005E-4</v>
      </c>
      <c r="GJ55" s="7">
        <v>2.75735E-3</v>
      </c>
      <c r="GK55" s="52">
        <v>4.5955900000000001E-3</v>
      </c>
      <c r="GL55" s="7">
        <v>9.1912000000000005E-4</v>
      </c>
      <c r="GM55" s="7">
        <v>1.8382400000000001E-3</v>
      </c>
      <c r="GN55" s="7">
        <v>0</v>
      </c>
      <c r="GO55" s="7">
        <v>0</v>
      </c>
      <c r="GP55" s="7">
        <v>2.75735E-3</v>
      </c>
      <c r="GQ55" s="7">
        <v>9.1912000000000005E-4</v>
      </c>
      <c r="GR55" s="7">
        <v>0</v>
      </c>
      <c r="GS55" s="7">
        <v>1.8382400000000001E-3</v>
      </c>
      <c r="GT55" s="7">
        <v>9.1912000000000005E-4</v>
      </c>
      <c r="GU55" s="7">
        <v>2.75735E-3</v>
      </c>
      <c r="GV55" s="7">
        <v>1.8382400000000001E-3</v>
      </c>
      <c r="GW55" s="7">
        <v>1.8382400000000001E-3</v>
      </c>
      <c r="GX55" s="7">
        <v>9.1912000000000005E-4</v>
      </c>
      <c r="GY55" s="7">
        <v>1.8382400000000001E-3</v>
      </c>
      <c r="GZ55" s="7">
        <v>1.8382400000000001E-3</v>
      </c>
      <c r="HA55" s="7">
        <v>3.6764699999999998E-3</v>
      </c>
      <c r="HB55" s="7">
        <v>9.1912000000000005E-4</v>
      </c>
      <c r="HC55" s="7">
        <v>2.75735E-3</v>
      </c>
      <c r="HD55" s="7">
        <v>0</v>
      </c>
      <c r="HE55" s="7">
        <v>2.75735E-3</v>
      </c>
      <c r="HF55" s="7">
        <v>9.1912000000000005E-4</v>
      </c>
      <c r="HG55" s="7">
        <v>9.1912000000000005E-4</v>
      </c>
      <c r="HH55" s="7">
        <v>9.1912000000000005E-4</v>
      </c>
      <c r="HI55" s="7">
        <v>1.8382400000000001E-3</v>
      </c>
      <c r="HJ55" s="7">
        <v>1.8382400000000001E-3</v>
      </c>
      <c r="HK55" s="7">
        <v>9.1912000000000005E-4</v>
      </c>
      <c r="HL55" s="7">
        <v>9.1912000000000005E-4</v>
      </c>
      <c r="HM55" s="7">
        <v>9.1912000000000005E-4</v>
      </c>
      <c r="HN55" s="7">
        <v>9.1912000000000005E-4</v>
      </c>
      <c r="HO55" s="7">
        <v>9.1912000000000005E-4</v>
      </c>
      <c r="HP55" s="52">
        <v>4.5955900000000001E-3</v>
      </c>
      <c r="HQ55" s="7">
        <v>1.8382400000000001E-3</v>
      </c>
      <c r="HR55" s="7">
        <v>9.1912000000000005E-4</v>
      </c>
      <c r="HS55" s="7">
        <v>1.8382400000000001E-3</v>
      </c>
      <c r="HT55" s="7">
        <v>9.1912000000000005E-4</v>
      </c>
      <c r="HU55" s="7">
        <v>1.8382400000000001E-3</v>
      </c>
      <c r="HV55" s="7">
        <v>9.1912000000000005E-4</v>
      </c>
      <c r="HW55" s="7">
        <v>1.8382400000000001E-3</v>
      </c>
    </row>
    <row r="56" spans="1:231" x14ac:dyDescent="0.35">
      <c r="A56" s="43" t="s">
        <v>1142</v>
      </c>
      <c r="B56" s="43" t="s">
        <v>1143</v>
      </c>
      <c r="C56" s="43">
        <v>24</v>
      </c>
      <c r="D56" s="43" t="s">
        <v>81</v>
      </c>
      <c r="E56" s="43"/>
      <c r="F56" s="43" t="s">
        <v>1103</v>
      </c>
      <c r="G56" s="43" t="s">
        <v>643</v>
      </c>
      <c r="H56" s="43">
        <v>344</v>
      </c>
      <c r="I56" s="44">
        <v>1.4570900000000001E-3</v>
      </c>
      <c r="J56" s="43">
        <v>0</v>
      </c>
      <c r="K56" s="43">
        <v>39</v>
      </c>
      <c r="L56" s="44">
        <v>7.3529411764705881E-3</v>
      </c>
      <c r="M56" s="7">
        <v>1.36023E-3</v>
      </c>
      <c r="N56" s="7">
        <v>2.7204600000000001E-3</v>
      </c>
      <c r="O56" s="52">
        <v>3.6764699999999998E-3</v>
      </c>
      <c r="P56" s="7">
        <v>9.1912000000000005E-4</v>
      </c>
      <c r="Q56" s="52">
        <v>2.75735E-3</v>
      </c>
      <c r="R56" s="52">
        <v>5.5147099999999999E-3</v>
      </c>
      <c r="S56" s="52">
        <v>2.75735E-3</v>
      </c>
      <c r="T56" s="52">
        <v>6.4338199999999998E-3</v>
      </c>
      <c r="U56" s="7">
        <v>9.1912000000000005E-4</v>
      </c>
      <c r="V56" s="52">
        <v>3.6764699999999998E-3</v>
      </c>
      <c r="W56" s="7">
        <v>9.1912000000000005E-4</v>
      </c>
      <c r="X56" s="52">
        <v>2.75735E-3</v>
      </c>
      <c r="Y56" s="7">
        <v>9.1912000000000005E-4</v>
      </c>
      <c r="Z56" s="7">
        <v>1.8382400000000001E-3</v>
      </c>
      <c r="AA56" s="52">
        <v>2.75735E-3</v>
      </c>
      <c r="AB56" s="7">
        <v>9.1912000000000005E-4</v>
      </c>
      <c r="AC56" s="7">
        <v>0</v>
      </c>
      <c r="AD56" s="52">
        <v>4.5955900000000001E-3</v>
      </c>
      <c r="AE56" s="7">
        <v>9.1912000000000005E-4</v>
      </c>
      <c r="AF56" s="7">
        <v>1.8382400000000001E-3</v>
      </c>
      <c r="AG56" s="7">
        <v>9.1912000000000005E-4</v>
      </c>
      <c r="AH56" s="7">
        <v>1.8382400000000001E-3</v>
      </c>
      <c r="AI56" s="7">
        <v>9.1912000000000005E-4</v>
      </c>
      <c r="AJ56" s="7">
        <v>9.1912000000000005E-4</v>
      </c>
      <c r="AK56" s="7">
        <v>9.1912000000000005E-4</v>
      </c>
      <c r="AL56" s="7">
        <v>1.8382400000000001E-3</v>
      </c>
      <c r="AM56" s="7">
        <v>9.1912000000000005E-4</v>
      </c>
      <c r="AN56" s="7">
        <v>9.1912000000000005E-4</v>
      </c>
      <c r="AO56" s="7">
        <v>9.1912000000000005E-4</v>
      </c>
      <c r="AP56" s="52">
        <v>3.6764699999999998E-3</v>
      </c>
      <c r="AQ56" s="7">
        <v>1.8382400000000001E-3</v>
      </c>
      <c r="AR56" s="7">
        <v>9.1912000000000005E-4</v>
      </c>
      <c r="AS56" s="7">
        <v>1.8382400000000001E-3</v>
      </c>
      <c r="AT56" s="52">
        <v>3.6764699999999998E-3</v>
      </c>
      <c r="AU56" s="7">
        <v>1.8382400000000001E-3</v>
      </c>
      <c r="AV56" s="7">
        <v>9.1912000000000005E-4</v>
      </c>
      <c r="AW56" s="52">
        <v>2.75735E-3</v>
      </c>
      <c r="AX56" s="52">
        <v>3.6764699999999998E-3</v>
      </c>
      <c r="AY56" s="7">
        <v>9.1912000000000005E-4</v>
      </c>
      <c r="AZ56" s="7">
        <v>9.1912000000000005E-4</v>
      </c>
      <c r="BA56" s="7">
        <v>9.1912000000000005E-4</v>
      </c>
      <c r="BB56" s="7">
        <v>0</v>
      </c>
      <c r="BC56" s="52">
        <v>2.75735E-3</v>
      </c>
      <c r="BD56" s="7">
        <v>1.8382400000000001E-3</v>
      </c>
      <c r="BE56" s="7">
        <v>9.1912000000000005E-4</v>
      </c>
      <c r="BF56" s="7">
        <v>9.1912000000000005E-4</v>
      </c>
      <c r="BG56" s="7">
        <v>1.8382400000000001E-3</v>
      </c>
      <c r="BH56" s="7">
        <v>9.1912000000000005E-4</v>
      </c>
      <c r="BI56" s="52">
        <v>3.6764699999999998E-3</v>
      </c>
      <c r="BJ56" s="7">
        <v>1.8382400000000001E-3</v>
      </c>
      <c r="BK56" s="52">
        <v>7.3529399999999996E-3</v>
      </c>
      <c r="BL56" s="52">
        <v>3.6764699999999998E-3</v>
      </c>
      <c r="BM56" s="7">
        <v>9.1912000000000005E-4</v>
      </c>
      <c r="BN56" s="52">
        <v>3.6764699999999998E-3</v>
      </c>
      <c r="BO56" s="7">
        <v>9.1912000000000005E-4</v>
      </c>
      <c r="BP56" s="7">
        <v>1.8382400000000001E-3</v>
      </c>
      <c r="BQ56" s="7">
        <v>9.1912000000000005E-4</v>
      </c>
      <c r="BR56" s="7">
        <v>0</v>
      </c>
      <c r="BS56" s="7">
        <v>9.1912000000000005E-4</v>
      </c>
      <c r="BT56" s="7">
        <v>1.8382400000000001E-3</v>
      </c>
      <c r="BU56" s="7">
        <v>9.1912000000000005E-4</v>
      </c>
      <c r="BV56" s="7">
        <v>9.1912000000000005E-4</v>
      </c>
      <c r="BW56" s="52">
        <v>3.6764699999999998E-3</v>
      </c>
      <c r="BX56" s="7">
        <v>9.1912000000000005E-4</v>
      </c>
      <c r="BY56" s="7">
        <v>1.8382400000000001E-3</v>
      </c>
      <c r="BZ56" s="7">
        <v>9.1912000000000005E-4</v>
      </c>
      <c r="CA56" s="52">
        <v>5.5147099999999999E-3</v>
      </c>
      <c r="CB56" s="7">
        <v>9.1912000000000005E-4</v>
      </c>
      <c r="CC56" s="7">
        <v>9.1912000000000005E-4</v>
      </c>
      <c r="CD56" s="7">
        <v>0</v>
      </c>
      <c r="CE56" s="52">
        <v>2.75735E-3</v>
      </c>
      <c r="CF56" s="7">
        <v>0</v>
      </c>
      <c r="CG56" s="7">
        <v>1.8382400000000001E-3</v>
      </c>
      <c r="CH56" s="7">
        <v>0</v>
      </c>
      <c r="CI56" s="7">
        <v>9.1912000000000005E-4</v>
      </c>
      <c r="CJ56" s="7">
        <v>0</v>
      </c>
      <c r="CK56" s="52">
        <v>3.6764699999999998E-3</v>
      </c>
      <c r="CL56" s="52">
        <v>3.6764699999999998E-3</v>
      </c>
      <c r="CM56" s="7">
        <v>9.1912000000000005E-4</v>
      </c>
      <c r="CN56" s="7">
        <v>1.8382400000000001E-3</v>
      </c>
      <c r="CO56" s="7">
        <v>9.1912000000000005E-4</v>
      </c>
      <c r="CP56" s="7">
        <v>1.8382400000000001E-3</v>
      </c>
      <c r="CQ56" s="7">
        <v>9.1912000000000005E-4</v>
      </c>
      <c r="CR56" s="7">
        <v>9.1912000000000005E-4</v>
      </c>
      <c r="CS56" s="7">
        <v>1.8382400000000001E-3</v>
      </c>
      <c r="CT56" s="7">
        <v>0</v>
      </c>
      <c r="CU56" s="7">
        <v>9.1912000000000005E-4</v>
      </c>
      <c r="CV56" s="7">
        <v>0</v>
      </c>
      <c r="CW56" s="7">
        <v>1.8382400000000001E-3</v>
      </c>
      <c r="CX56" s="7">
        <v>0</v>
      </c>
      <c r="CY56" s="7">
        <v>9.1912000000000005E-4</v>
      </c>
      <c r="CZ56" s="7">
        <v>9.1912000000000005E-4</v>
      </c>
      <c r="DA56" s="7">
        <v>9.1912000000000005E-4</v>
      </c>
      <c r="DB56" s="52">
        <v>4.6339199999999997E-3</v>
      </c>
      <c r="DC56" s="7">
        <v>1.8382400000000001E-3</v>
      </c>
      <c r="DD56" s="7">
        <v>1.8382400000000001E-3</v>
      </c>
      <c r="DE56" s="7">
        <v>0</v>
      </c>
      <c r="DF56" s="52">
        <v>2.75735E-3</v>
      </c>
      <c r="DG56" s="7">
        <v>1.8382400000000001E-3</v>
      </c>
      <c r="DH56" s="52">
        <v>2.75735E-3</v>
      </c>
      <c r="DI56" s="7">
        <v>1.8382400000000001E-3</v>
      </c>
      <c r="DJ56" s="7">
        <v>9.1912000000000005E-4</v>
      </c>
      <c r="DK56" s="7">
        <v>1.8382400000000001E-3</v>
      </c>
      <c r="DL56" s="7">
        <v>9.1912000000000005E-4</v>
      </c>
      <c r="DM56" s="7">
        <v>0</v>
      </c>
      <c r="DN56" s="7">
        <v>9.1912000000000005E-4</v>
      </c>
      <c r="DO56" s="7">
        <v>1.8382400000000001E-3</v>
      </c>
      <c r="DP56" s="52">
        <v>2.75735E-3</v>
      </c>
      <c r="DQ56" s="7">
        <v>0</v>
      </c>
      <c r="DR56" s="7">
        <v>0</v>
      </c>
      <c r="DS56" s="7">
        <v>0</v>
      </c>
      <c r="DT56" s="7">
        <v>9.1912000000000005E-4</v>
      </c>
      <c r="DU56" s="52">
        <v>3.6764699999999998E-3</v>
      </c>
      <c r="DV56" s="7">
        <v>0</v>
      </c>
      <c r="DW56" s="7">
        <v>1.8382400000000001E-3</v>
      </c>
      <c r="DX56" s="7">
        <v>9.1912000000000005E-4</v>
      </c>
      <c r="DY56" s="7">
        <v>9.1912000000000005E-4</v>
      </c>
      <c r="DZ56" s="7">
        <v>9.1912000000000005E-4</v>
      </c>
      <c r="EA56" s="7">
        <v>0</v>
      </c>
      <c r="EB56" s="7">
        <v>1.8382400000000001E-3</v>
      </c>
      <c r="EC56" s="7">
        <v>9.1912000000000005E-4</v>
      </c>
      <c r="ED56" s="7">
        <v>0</v>
      </c>
      <c r="EE56" s="7">
        <v>1.8382400000000001E-3</v>
      </c>
      <c r="EF56" s="52">
        <v>2.75735E-3</v>
      </c>
      <c r="EG56" s="7">
        <v>1.8382400000000001E-3</v>
      </c>
      <c r="EH56" s="7">
        <v>9.1912000000000005E-4</v>
      </c>
      <c r="EI56" s="7">
        <v>0</v>
      </c>
      <c r="EJ56" s="7">
        <v>1.8382400000000001E-3</v>
      </c>
      <c r="EK56" s="52">
        <v>3.6764699999999998E-3</v>
      </c>
      <c r="EL56" s="7">
        <v>1.8382400000000001E-3</v>
      </c>
      <c r="EM56" s="7">
        <v>9.1912000000000005E-4</v>
      </c>
      <c r="EN56" s="7">
        <v>0</v>
      </c>
      <c r="EO56" s="7">
        <v>1.8382400000000001E-3</v>
      </c>
      <c r="EP56" s="7">
        <v>1.8382400000000001E-3</v>
      </c>
      <c r="EQ56" s="52">
        <v>4.5955900000000001E-3</v>
      </c>
      <c r="ER56" s="7">
        <v>9.1912000000000005E-4</v>
      </c>
      <c r="ES56" s="7">
        <v>9.1912000000000005E-4</v>
      </c>
      <c r="ET56" s="7">
        <v>9.1912000000000005E-4</v>
      </c>
      <c r="EU56" s="7">
        <v>9.1912000000000005E-4</v>
      </c>
      <c r="EV56" s="7">
        <v>9.1912000000000005E-4</v>
      </c>
      <c r="EW56" s="7">
        <v>1.8382400000000001E-3</v>
      </c>
      <c r="EX56" s="7">
        <v>9.1912000000000005E-4</v>
      </c>
      <c r="EY56" s="7">
        <v>9.1912000000000005E-4</v>
      </c>
      <c r="EZ56" s="7">
        <v>1.8382400000000001E-3</v>
      </c>
      <c r="FA56" s="7">
        <v>1.8382400000000001E-3</v>
      </c>
      <c r="FB56" s="7">
        <v>0</v>
      </c>
      <c r="FC56" s="7">
        <v>1.8382400000000001E-3</v>
      </c>
      <c r="FD56" s="7">
        <v>9.1912000000000005E-4</v>
      </c>
      <c r="FE56" s="7">
        <v>1.8382400000000001E-3</v>
      </c>
      <c r="FF56" s="7">
        <v>1.8382400000000001E-3</v>
      </c>
      <c r="FG56" s="7">
        <v>9.1912000000000005E-4</v>
      </c>
      <c r="FH56" s="7">
        <v>1.8382400000000001E-3</v>
      </c>
      <c r="FI56" s="52">
        <v>2.75735E-3</v>
      </c>
      <c r="FJ56" s="7">
        <v>1.8382400000000001E-3</v>
      </c>
      <c r="FK56" s="7">
        <v>9.1912000000000005E-4</v>
      </c>
      <c r="FL56" s="7">
        <v>9.1912000000000005E-4</v>
      </c>
      <c r="FM56" s="7">
        <v>9.1912000000000005E-4</v>
      </c>
      <c r="FN56" s="7">
        <v>0</v>
      </c>
      <c r="FO56" s="7">
        <v>9.1912000000000005E-4</v>
      </c>
      <c r="FP56" s="7">
        <v>9.1912000000000005E-4</v>
      </c>
      <c r="FQ56" s="7">
        <v>9.1912000000000005E-4</v>
      </c>
      <c r="FR56" s="7">
        <v>1.8382400000000001E-3</v>
      </c>
      <c r="FS56" s="7">
        <v>0</v>
      </c>
      <c r="FT56" s="7">
        <v>9.1912000000000005E-4</v>
      </c>
      <c r="FU56" s="7">
        <v>0</v>
      </c>
      <c r="FV56" s="7">
        <v>9.1912000000000005E-4</v>
      </c>
      <c r="FW56" s="7">
        <v>0</v>
      </c>
      <c r="FX56" s="7">
        <v>9.1912000000000005E-4</v>
      </c>
      <c r="FY56" s="52">
        <v>2.75735E-3</v>
      </c>
      <c r="FZ56" s="7">
        <v>9.1912000000000005E-4</v>
      </c>
      <c r="GA56" s="52">
        <v>2.75735E-3</v>
      </c>
      <c r="GB56" s="7">
        <v>9.1912000000000005E-4</v>
      </c>
      <c r="GC56" s="7">
        <v>9.1912000000000005E-4</v>
      </c>
      <c r="GD56" s="7">
        <v>1.8382400000000001E-3</v>
      </c>
      <c r="GE56" s="7">
        <v>9.1912000000000005E-4</v>
      </c>
      <c r="GF56" s="52">
        <v>3.6764699999999998E-3</v>
      </c>
      <c r="GG56" s="7">
        <v>0</v>
      </c>
      <c r="GH56" s="52">
        <v>2.75735E-3</v>
      </c>
      <c r="GI56" s="7">
        <v>0</v>
      </c>
      <c r="GJ56" s="52">
        <v>2.75735E-3</v>
      </c>
      <c r="GK56" s="7">
        <v>9.1912000000000005E-4</v>
      </c>
      <c r="GL56" s="7">
        <v>1.8382400000000001E-3</v>
      </c>
      <c r="GM56" s="7">
        <v>1.8382400000000001E-3</v>
      </c>
      <c r="GN56" s="7">
        <v>0</v>
      </c>
      <c r="GO56" s="7">
        <v>0</v>
      </c>
      <c r="GP56" s="7">
        <v>0</v>
      </c>
      <c r="GQ56" s="7">
        <v>1.8382400000000001E-3</v>
      </c>
      <c r="GR56" s="7">
        <v>1.8382400000000001E-3</v>
      </c>
      <c r="GS56" s="7">
        <v>9.1912000000000005E-4</v>
      </c>
      <c r="GT56" s="7">
        <v>0</v>
      </c>
      <c r="GU56" s="7">
        <v>9.1912000000000005E-4</v>
      </c>
      <c r="GV56" s="7">
        <v>9.1912000000000005E-4</v>
      </c>
      <c r="GW56" s="7">
        <v>0</v>
      </c>
      <c r="GX56" s="7">
        <v>1.8382400000000001E-3</v>
      </c>
      <c r="GY56" s="7">
        <v>0</v>
      </c>
      <c r="GZ56" s="7">
        <v>1.8382400000000001E-3</v>
      </c>
      <c r="HA56" s="52">
        <v>2.75735E-3</v>
      </c>
      <c r="HB56" s="7">
        <v>9.1912000000000005E-4</v>
      </c>
      <c r="HC56" s="7">
        <v>1.8382400000000001E-3</v>
      </c>
      <c r="HD56" s="7">
        <v>1.8382400000000001E-3</v>
      </c>
      <c r="HE56" s="7">
        <v>9.1912000000000005E-4</v>
      </c>
      <c r="HF56" s="7">
        <v>0</v>
      </c>
      <c r="HG56" s="7">
        <v>0</v>
      </c>
      <c r="HH56" s="7">
        <v>0</v>
      </c>
      <c r="HI56" s="7">
        <v>1.8382400000000001E-3</v>
      </c>
      <c r="HJ56" s="7">
        <v>1.8382400000000001E-3</v>
      </c>
      <c r="HK56" s="7">
        <v>9.1912000000000005E-4</v>
      </c>
      <c r="HL56" s="7">
        <v>9.1912000000000005E-4</v>
      </c>
      <c r="HM56" s="7">
        <v>9.1912000000000005E-4</v>
      </c>
      <c r="HN56" s="7">
        <v>1.8382400000000001E-3</v>
      </c>
      <c r="HO56" s="7">
        <v>0</v>
      </c>
      <c r="HP56" s="7">
        <v>1.8382400000000001E-3</v>
      </c>
      <c r="HQ56" s="7">
        <v>0</v>
      </c>
      <c r="HR56" s="7">
        <v>0</v>
      </c>
      <c r="HS56" s="7">
        <v>9.1912000000000005E-4</v>
      </c>
      <c r="HT56" s="7">
        <v>1.8382400000000001E-3</v>
      </c>
      <c r="HU56" s="7">
        <v>0</v>
      </c>
      <c r="HV56" s="52">
        <v>2.75735E-3</v>
      </c>
      <c r="HW56" s="7">
        <v>0</v>
      </c>
    </row>
    <row r="57" spans="1:231" x14ac:dyDescent="0.35">
      <c r="A57" s="43" t="s">
        <v>1144</v>
      </c>
      <c r="B57" s="43" t="s">
        <v>1145</v>
      </c>
      <c r="C57" s="43">
        <v>39</v>
      </c>
      <c r="D57" s="43" t="s">
        <v>1146</v>
      </c>
      <c r="E57" s="43"/>
      <c r="F57" s="43" t="s">
        <v>1105</v>
      </c>
      <c r="G57" s="43" t="s">
        <v>643</v>
      </c>
      <c r="H57" s="43">
        <v>338</v>
      </c>
      <c r="I57" s="44">
        <v>1.4316800000000001E-3</v>
      </c>
      <c r="J57" s="43">
        <v>0</v>
      </c>
      <c r="K57" s="43">
        <v>16</v>
      </c>
      <c r="L57" s="44">
        <v>1.0110294117647059E-2</v>
      </c>
      <c r="M57" s="7">
        <v>1.5126199999999999E-3</v>
      </c>
      <c r="N57" s="7">
        <v>3.0252399999999998E-3</v>
      </c>
      <c r="O57" s="7">
        <v>0</v>
      </c>
      <c r="P57" s="7">
        <v>2.75735E-3</v>
      </c>
      <c r="Q57" s="7">
        <v>9.1912000000000005E-4</v>
      </c>
      <c r="R57" s="7">
        <v>0</v>
      </c>
      <c r="S57" s="7">
        <v>0</v>
      </c>
      <c r="T57" s="7">
        <v>2.75735E-3</v>
      </c>
      <c r="U57" s="7">
        <v>1.8382400000000001E-3</v>
      </c>
      <c r="V57" s="7">
        <v>1.8382400000000001E-3</v>
      </c>
      <c r="W57" s="7">
        <v>9.1912000000000005E-4</v>
      </c>
      <c r="X57" s="52">
        <v>9.1911800000000002E-3</v>
      </c>
      <c r="Y57" s="7">
        <v>0</v>
      </c>
      <c r="Z57" s="7">
        <v>9.1912000000000005E-4</v>
      </c>
      <c r="AA57" s="52">
        <v>7.3529399999999996E-3</v>
      </c>
      <c r="AB57" s="7">
        <v>9.1912000000000005E-4</v>
      </c>
      <c r="AC57" s="7">
        <v>9.1912000000000005E-4</v>
      </c>
      <c r="AD57" s="52">
        <v>3.6764699999999998E-3</v>
      </c>
      <c r="AE57" s="7">
        <v>2.75735E-3</v>
      </c>
      <c r="AF57" s="52">
        <v>7.3529399999999996E-3</v>
      </c>
      <c r="AG57" s="52">
        <v>3.6764699999999998E-3</v>
      </c>
      <c r="AH57" s="7">
        <v>2.75735E-3</v>
      </c>
      <c r="AI57" s="52">
        <v>1.0110289999999999E-2</v>
      </c>
      <c r="AJ57" s="7">
        <v>2.75735E-3</v>
      </c>
      <c r="AK57" s="7">
        <v>1.8382400000000001E-3</v>
      </c>
      <c r="AL57" s="52">
        <v>7.3529399999999996E-3</v>
      </c>
      <c r="AM57" s="7">
        <v>9.1912000000000005E-4</v>
      </c>
      <c r="AN57" s="7">
        <v>0</v>
      </c>
      <c r="AO57" s="7">
        <v>0</v>
      </c>
      <c r="AP57" s="7">
        <v>9.1912000000000005E-4</v>
      </c>
      <c r="AQ57" s="52">
        <v>7.3529399999999996E-3</v>
      </c>
      <c r="AR57" s="7">
        <v>2.75735E-3</v>
      </c>
      <c r="AS57" s="7">
        <v>0</v>
      </c>
      <c r="AT57" s="7">
        <v>1.8382400000000001E-3</v>
      </c>
      <c r="AU57" s="7">
        <v>2.75735E-3</v>
      </c>
      <c r="AV57" s="7">
        <v>1.8382400000000001E-3</v>
      </c>
      <c r="AW57" s="7">
        <v>9.1912000000000005E-4</v>
      </c>
      <c r="AX57" s="7">
        <v>0</v>
      </c>
      <c r="AY57" s="7">
        <v>1.8382400000000001E-3</v>
      </c>
      <c r="AZ57" s="7">
        <v>0</v>
      </c>
      <c r="BA57" s="7">
        <v>9.1912000000000005E-4</v>
      </c>
      <c r="BB57" s="7">
        <v>2.75735E-3</v>
      </c>
      <c r="BC57" s="7">
        <v>1.8382400000000001E-3</v>
      </c>
      <c r="BD57" s="7">
        <v>1.8382400000000001E-3</v>
      </c>
      <c r="BE57" s="52">
        <v>3.6764699999999998E-3</v>
      </c>
      <c r="BF57" s="7">
        <v>2.75735E-3</v>
      </c>
      <c r="BG57" s="7">
        <v>1.8382400000000001E-3</v>
      </c>
      <c r="BH57" s="52">
        <v>6.4338199999999998E-3</v>
      </c>
      <c r="BI57" s="7">
        <v>9.1912000000000005E-4</v>
      </c>
      <c r="BJ57" s="7">
        <v>0</v>
      </c>
      <c r="BK57" s="7">
        <v>0</v>
      </c>
      <c r="BL57" s="7">
        <v>9.1912000000000005E-4</v>
      </c>
      <c r="BM57" s="7">
        <v>1.8382400000000001E-3</v>
      </c>
      <c r="BN57" s="7">
        <v>9.1912000000000005E-4</v>
      </c>
      <c r="BO57" s="7">
        <v>9.1912000000000005E-4</v>
      </c>
      <c r="BP57" s="7">
        <v>9.1912000000000005E-4</v>
      </c>
      <c r="BQ57" s="52">
        <v>6.4338199999999998E-3</v>
      </c>
      <c r="BR57" s="7">
        <v>1.8382400000000001E-3</v>
      </c>
      <c r="BS57" s="7">
        <v>9.1912000000000005E-4</v>
      </c>
      <c r="BT57" s="7">
        <v>9.1912000000000005E-4</v>
      </c>
      <c r="BU57" s="7">
        <v>1.8382400000000001E-3</v>
      </c>
      <c r="BV57" s="7">
        <v>1.8382400000000001E-3</v>
      </c>
      <c r="BW57" s="52">
        <v>9.1911800000000002E-3</v>
      </c>
      <c r="BX57" s="7">
        <v>2.75735E-3</v>
      </c>
      <c r="BY57" s="7">
        <v>1.8382400000000001E-3</v>
      </c>
      <c r="BZ57" s="7">
        <v>9.1912000000000005E-4</v>
      </c>
      <c r="CA57" s="7">
        <v>0</v>
      </c>
      <c r="CB57" s="7">
        <v>1.8382400000000001E-3</v>
      </c>
      <c r="CC57" s="7">
        <v>2.75735E-3</v>
      </c>
      <c r="CD57" s="7">
        <v>0</v>
      </c>
      <c r="CE57" s="7">
        <v>1.8382400000000001E-3</v>
      </c>
      <c r="CF57" s="7">
        <v>2.75735E-3</v>
      </c>
      <c r="CG57" s="7">
        <v>9.1912000000000005E-4</v>
      </c>
      <c r="CH57" s="7">
        <v>2.75735E-3</v>
      </c>
      <c r="CI57" s="7">
        <v>9.1912000000000005E-4</v>
      </c>
      <c r="CJ57" s="7">
        <v>1.8382400000000001E-3</v>
      </c>
      <c r="CK57" s="7">
        <v>1.8382400000000001E-3</v>
      </c>
      <c r="CL57" s="7">
        <v>1.8382400000000001E-3</v>
      </c>
      <c r="CM57" s="7">
        <v>9.1912000000000005E-4</v>
      </c>
      <c r="CN57" s="7">
        <v>0</v>
      </c>
      <c r="CO57" s="7">
        <v>0</v>
      </c>
      <c r="CP57" s="7">
        <v>1.8382400000000001E-3</v>
      </c>
      <c r="CQ57" s="52">
        <v>4.5955900000000001E-3</v>
      </c>
      <c r="CR57" s="7">
        <v>9.1912000000000005E-4</v>
      </c>
      <c r="CS57" s="7">
        <v>2.75735E-3</v>
      </c>
      <c r="CT57" s="7">
        <v>1.8382400000000001E-3</v>
      </c>
      <c r="CU57" s="7">
        <v>9.1912000000000005E-4</v>
      </c>
      <c r="CV57" s="7">
        <v>9.1912000000000005E-4</v>
      </c>
      <c r="CW57" s="7">
        <v>9.1912000000000005E-4</v>
      </c>
      <c r="CX57" s="7">
        <v>9.1912000000000005E-4</v>
      </c>
      <c r="CY57" s="7">
        <v>9.1912000000000005E-4</v>
      </c>
      <c r="CZ57" s="7">
        <v>1.8382400000000001E-3</v>
      </c>
      <c r="DA57" s="7">
        <v>9.1912000000000005E-4</v>
      </c>
      <c r="DB57" s="7">
        <v>0</v>
      </c>
      <c r="DC57" s="7">
        <v>9.1912000000000005E-4</v>
      </c>
      <c r="DD57" s="7">
        <v>2.75735E-3</v>
      </c>
      <c r="DE57" s="7">
        <v>9.1912000000000005E-4</v>
      </c>
      <c r="DF57" s="7">
        <v>0</v>
      </c>
      <c r="DG57" s="7">
        <v>0</v>
      </c>
      <c r="DH57" s="7">
        <v>9.1912000000000005E-4</v>
      </c>
      <c r="DI57" s="7">
        <v>9.1912000000000005E-4</v>
      </c>
      <c r="DJ57" s="7">
        <v>9.1912000000000005E-4</v>
      </c>
      <c r="DK57" s="7">
        <v>9.1912000000000005E-4</v>
      </c>
      <c r="DL57" s="7">
        <v>9.1912000000000005E-4</v>
      </c>
      <c r="DM57" s="7">
        <v>9.1912000000000005E-4</v>
      </c>
      <c r="DN57" s="7">
        <v>9.1912000000000005E-4</v>
      </c>
      <c r="DO57" s="7">
        <v>9.1912000000000005E-4</v>
      </c>
      <c r="DP57" s="7">
        <v>9.1912000000000005E-4</v>
      </c>
      <c r="DQ57" s="7">
        <v>0</v>
      </c>
      <c r="DR57" s="7">
        <v>1.8382400000000001E-3</v>
      </c>
      <c r="DS57" s="7">
        <v>9.1912000000000005E-4</v>
      </c>
      <c r="DT57" s="7">
        <v>2.75735E-3</v>
      </c>
      <c r="DU57" s="7">
        <v>2.75735E-3</v>
      </c>
      <c r="DV57" s="7">
        <v>9.1912000000000005E-4</v>
      </c>
      <c r="DW57" s="7">
        <v>9.1912000000000005E-4</v>
      </c>
      <c r="DX57" s="7">
        <v>9.1912000000000005E-4</v>
      </c>
      <c r="DY57" s="7">
        <v>9.1912000000000005E-4</v>
      </c>
      <c r="DZ57" s="7">
        <v>9.1912000000000005E-4</v>
      </c>
      <c r="EA57" s="7">
        <v>0</v>
      </c>
      <c r="EB57" s="52">
        <v>3.6764699999999998E-3</v>
      </c>
      <c r="EC57" s="7">
        <v>1.8382400000000001E-3</v>
      </c>
      <c r="ED57" s="7">
        <v>0</v>
      </c>
      <c r="EE57" s="7">
        <v>9.1912000000000005E-4</v>
      </c>
      <c r="EF57" s="7">
        <v>0</v>
      </c>
      <c r="EG57" s="7">
        <v>0</v>
      </c>
      <c r="EH57" s="7">
        <v>0</v>
      </c>
      <c r="EI57" s="7">
        <v>9.1912000000000005E-4</v>
      </c>
      <c r="EJ57" s="7">
        <v>0</v>
      </c>
      <c r="EK57" s="7">
        <v>0</v>
      </c>
      <c r="EL57" s="7">
        <v>1.8382400000000001E-3</v>
      </c>
      <c r="EM57" s="7">
        <v>1.8382400000000001E-3</v>
      </c>
      <c r="EN57" s="7">
        <v>9.1912000000000005E-4</v>
      </c>
      <c r="EO57" s="7">
        <v>0</v>
      </c>
      <c r="EP57" s="7">
        <v>0</v>
      </c>
      <c r="EQ57" s="7">
        <v>9.1912000000000005E-4</v>
      </c>
      <c r="ER57" s="7">
        <v>9.1912000000000005E-4</v>
      </c>
      <c r="ES57" s="7">
        <v>0</v>
      </c>
      <c r="ET57" s="7">
        <v>0</v>
      </c>
      <c r="EU57" s="7">
        <v>0</v>
      </c>
      <c r="EV57" s="7">
        <v>9.1912000000000005E-4</v>
      </c>
      <c r="EW57" s="7">
        <v>2.75735E-3</v>
      </c>
      <c r="EX57" s="7">
        <v>9.1912000000000005E-4</v>
      </c>
      <c r="EY57" s="7">
        <v>1.8382400000000001E-3</v>
      </c>
      <c r="EZ57" s="7">
        <v>1.8382400000000001E-3</v>
      </c>
      <c r="FA57" s="7">
        <v>1.8382400000000001E-3</v>
      </c>
      <c r="FB57" s="7">
        <v>0</v>
      </c>
      <c r="FC57" s="7">
        <v>9.1912000000000005E-4</v>
      </c>
      <c r="FD57" s="7">
        <v>1.8382400000000001E-3</v>
      </c>
      <c r="FE57" s="7">
        <v>0</v>
      </c>
      <c r="FF57" s="52">
        <v>3.6764699999999998E-3</v>
      </c>
      <c r="FG57" s="7">
        <v>1.8382400000000001E-3</v>
      </c>
      <c r="FH57" s="7">
        <v>9.1912000000000005E-4</v>
      </c>
      <c r="FI57" s="7">
        <v>2.75735E-3</v>
      </c>
      <c r="FJ57" s="7">
        <v>0</v>
      </c>
      <c r="FK57" s="7">
        <v>1.8382400000000001E-3</v>
      </c>
      <c r="FL57" s="7">
        <v>9.1912000000000005E-4</v>
      </c>
      <c r="FM57" s="7">
        <v>1.8382400000000001E-3</v>
      </c>
      <c r="FN57" s="7">
        <v>9.1912000000000005E-4</v>
      </c>
      <c r="FO57" s="7">
        <v>9.1912000000000005E-4</v>
      </c>
      <c r="FP57" s="7">
        <v>9.1912000000000005E-4</v>
      </c>
      <c r="FQ57" s="7">
        <v>1.8382400000000001E-3</v>
      </c>
      <c r="FR57" s="7">
        <v>1.8382400000000001E-3</v>
      </c>
      <c r="FS57" s="7">
        <v>2.75735E-3</v>
      </c>
      <c r="FT57" s="7">
        <v>0</v>
      </c>
      <c r="FU57" s="7">
        <v>9.1912000000000005E-4</v>
      </c>
      <c r="FV57" s="7">
        <v>9.1912000000000005E-4</v>
      </c>
      <c r="FW57" s="7">
        <v>0</v>
      </c>
      <c r="FX57" s="7">
        <v>0</v>
      </c>
      <c r="FY57" s="7">
        <v>2.75735E-3</v>
      </c>
      <c r="FZ57" s="7">
        <v>9.1912000000000005E-4</v>
      </c>
      <c r="GA57" s="7">
        <v>0</v>
      </c>
      <c r="GB57" s="7">
        <v>0</v>
      </c>
      <c r="GC57" s="7">
        <v>2.75735E-3</v>
      </c>
      <c r="GD57" s="7">
        <v>1.8382400000000001E-3</v>
      </c>
      <c r="GE57" s="7">
        <v>9.1912000000000005E-4</v>
      </c>
      <c r="GF57" s="7">
        <v>0</v>
      </c>
      <c r="GG57" s="7">
        <v>1.8382400000000001E-3</v>
      </c>
      <c r="GH57" s="7">
        <v>9.1912000000000005E-4</v>
      </c>
      <c r="GI57" s="7">
        <v>9.1912000000000005E-4</v>
      </c>
      <c r="GJ57" s="7">
        <v>1.8382400000000001E-3</v>
      </c>
      <c r="GK57" s="7">
        <v>0</v>
      </c>
      <c r="GL57" s="7">
        <v>2.75735E-3</v>
      </c>
      <c r="GM57" s="7">
        <v>0</v>
      </c>
      <c r="GN57" s="7">
        <v>9.1912000000000005E-4</v>
      </c>
      <c r="GO57" s="7">
        <v>0</v>
      </c>
      <c r="GP57" s="7">
        <v>0</v>
      </c>
      <c r="GQ57" s="7">
        <v>9.1912000000000005E-4</v>
      </c>
      <c r="GR57" s="7">
        <v>9.1912000000000005E-4</v>
      </c>
      <c r="GS57" s="7">
        <v>9.1912000000000005E-4</v>
      </c>
      <c r="GT57" s="7">
        <v>9.1912000000000005E-4</v>
      </c>
      <c r="GU57" s="7">
        <v>9.1912000000000005E-4</v>
      </c>
      <c r="GV57" s="7">
        <v>0</v>
      </c>
      <c r="GW57" s="7">
        <v>0</v>
      </c>
      <c r="GX57" s="7">
        <v>2.75735E-3</v>
      </c>
      <c r="GY57" s="7">
        <v>9.1912000000000005E-4</v>
      </c>
      <c r="GZ57" s="7">
        <v>0</v>
      </c>
      <c r="HA57" s="7">
        <v>9.1912000000000005E-4</v>
      </c>
      <c r="HB57" s="7">
        <v>0</v>
      </c>
      <c r="HC57" s="52">
        <v>3.6764699999999998E-3</v>
      </c>
      <c r="HD57" s="7">
        <v>0</v>
      </c>
      <c r="HE57" s="7">
        <v>0</v>
      </c>
      <c r="HF57" s="7">
        <v>9.1912000000000005E-4</v>
      </c>
      <c r="HG57" s="7">
        <v>1.8382400000000001E-3</v>
      </c>
      <c r="HH57" s="7">
        <v>1.8382400000000001E-3</v>
      </c>
      <c r="HI57" s="7">
        <v>9.1912000000000005E-4</v>
      </c>
      <c r="HJ57" s="7">
        <v>9.1912000000000005E-4</v>
      </c>
      <c r="HK57" s="7">
        <v>0</v>
      </c>
      <c r="HL57" s="7">
        <v>9.1912000000000005E-4</v>
      </c>
      <c r="HM57" s="7">
        <v>0</v>
      </c>
      <c r="HN57" s="7">
        <v>0</v>
      </c>
      <c r="HO57" s="7">
        <v>0</v>
      </c>
      <c r="HP57" s="7">
        <v>9.1912000000000005E-4</v>
      </c>
      <c r="HQ57" s="7">
        <v>0</v>
      </c>
      <c r="HR57" s="7">
        <v>9.1912000000000005E-4</v>
      </c>
      <c r="HS57" s="7">
        <v>0</v>
      </c>
      <c r="HT57" s="7">
        <v>1.8382400000000001E-3</v>
      </c>
      <c r="HU57" s="7">
        <v>0</v>
      </c>
      <c r="HV57" s="7">
        <v>9.1912000000000005E-4</v>
      </c>
      <c r="HW57" s="7">
        <v>0</v>
      </c>
    </row>
    <row r="58" spans="1:231" x14ac:dyDescent="0.35">
      <c r="A58" s="31" t="s">
        <v>1147</v>
      </c>
      <c r="B58" s="31" t="s">
        <v>1148</v>
      </c>
      <c r="C58" s="31">
        <v>8</v>
      </c>
      <c r="D58" s="31" t="s">
        <v>1149</v>
      </c>
      <c r="E58" s="31"/>
      <c r="F58" s="31" t="s">
        <v>388</v>
      </c>
      <c r="G58" s="31" t="s">
        <v>388</v>
      </c>
      <c r="H58" s="31">
        <v>329</v>
      </c>
      <c r="I58" s="32">
        <v>1.3935499999999999E-3</v>
      </c>
      <c r="J58" s="31">
        <v>0</v>
      </c>
      <c r="K58" s="31">
        <v>37</v>
      </c>
      <c r="L58" s="32">
        <v>4.0441176470588237E-2</v>
      </c>
      <c r="M58" s="7">
        <v>1.1905799999999999E-3</v>
      </c>
      <c r="N58" s="7">
        <v>2.3811599999999998E-3</v>
      </c>
      <c r="O58" s="7">
        <v>9.1912000000000005E-4</v>
      </c>
      <c r="P58" s="52">
        <v>4.044118E-2</v>
      </c>
      <c r="Q58" s="52">
        <v>2.75735E-3</v>
      </c>
      <c r="R58" s="52">
        <v>2.75735E-3</v>
      </c>
      <c r="S58" s="7">
        <v>1.8382400000000001E-3</v>
      </c>
      <c r="T58" s="52">
        <v>4.5955900000000001E-3</v>
      </c>
      <c r="U58" s="7">
        <v>1.8382400000000001E-3</v>
      </c>
      <c r="V58" s="7">
        <v>9.1912000000000005E-4</v>
      </c>
      <c r="W58" s="7">
        <v>9.1912000000000005E-4</v>
      </c>
      <c r="X58" s="7">
        <v>0</v>
      </c>
      <c r="Y58" s="7">
        <v>1.8382400000000001E-3</v>
      </c>
      <c r="Z58" s="52">
        <v>2.75735E-3</v>
      </c>
      <c r="AA58" s="7">
        <v>0</v>
      </c>
      <c r="AB58" s="7">
        <v>9.1912000000000005E-4</v>
      </c>
      <c r="AC58" s="52">
        <v>3.6764699999999998E-3</v>
      </c>
      <c r="AD58" s="7">
        <v>9.1912000000000005E-4</v>
      </c>
      <c r="AE58" s="7">
        <v>9.1912000000000005E-4</v>
      </c>
      <c r="AF58" s="52">
        <v>2.75735E-3</v>
      </c>
      <c r="AG58" s="7">
        <v>9.1912000000000005E-4</v>
      </c>
      <c r="AH58" s="7">
        <v>1.8382400000000001E-3</v>
      </c>
      <c r="AI58" s="7">
        <v>9.1912000000000005E-4</v>
      </c>
      <c r="AJ58" s="7">
        <v>0</v>
      </c>
      <c r="AK58" s="52">
        <v>2.75735E-3</v>
      </c>
      <c r="AL58" s="7">
        <v>9.1912000000000005E-4</v>
      </c>
      <c r="AM58" s="7">
        <v>9.1912000000000005E-4</v>
      </c>
      <c r="AN58" s="7">
        <v>9.1912000000000005E-4</v>
      </c>
      <c r="AO58" s="7">
        <v>0</v>
      </c>
      <c r="AP58" s="52">
        <v>2.75735E-3</v>
      </c>
      <c r="AQ58" s="7">
        <v>9.1912000000000005E-4</v>
      </c>
      <c r="AR58" s="7">
        <v>9.1912000000000005E-4</v>
      </c>
      <c r="AS58" s="7">
        <v>9.1912000000000005E-4</v>
      </c>
      <c r="AT58" s="7">
        <v>9.1912000000000005E-4</v>
      </c>
      <c r="AU58" s="52">
        <v>2.75735E-3</v>
      </c>
      <c r="AV58" s="7">
        <v>1.8382400000000001E-3</v>
      </c>
      <c r="AW58" s="52">
        <v>5.5147099999999999E-3</v>
      </c>
      <c r="AX58" s="52">
        <v>3.6764699999999998E-3</v>
      </c>
      <c r="AY58" s="7">
        <v>9.1912000000000005E-4</v>
      </c>
      <c r="AZ58" s="7">
        <v>9.1912000000000005E-4</v>
      </c>
      <c r="BA58" s="7">
        <v>0</v>
      </c>
      <c r="BB58" s="7">
        <v>9.1912000000000005E-4</v>
      </c>
      <c r="BC58" s="52">
        <v>2.75735E-3</v>
      </c>
      <c r="BD58" s="7">
        <v>9.1912000000000005E-4</v>
      </c>
      <c r="BE58" s="52">
        <v>2.75735E-3</v>
      </c>
      <c r="BF58" s="52">
        <v>2.75735E-3</v>
      </c>
      <c r="BG58" s="7">
        <v>1.8382400000000001E-3</v>
      </c>
      <c r="BH58" s="7">
        <v>0</v>
      </c>
      <c r="BI58" s="52">
        <v>2.75735E-3</v>
      </c>
      <c r="BJ58" s="7">
        <v>1.8382400000000001E-3</v>
      </c>
      <c r="BK58" s="7">
        <v>0</v>
      </c>
      <c r="BL58" s="7">
        <v>1.8382400000000001E-3</v>
      </c>
      <c r="BM58" s="7">
        <v>0</v>
      </c>
      <c r="BN58" s="7">
        <v>9.1912000000000005E-4</v>
      </c>
      <c r="BO58" s="7">
        <v>0</v>
      </c>
      <c r="BP58" s="7">
        <v>0</v>
      </c>
      <c r="BQ58" s="7">
        <v>0</v>
      </c>
      <c r="BR58" s="7">
        <v>9.1912000000000005E-4</v>
      </c>
      <c r="BS58" s="7">
        <v>9.1912000000000005E-4</v>
      </c>
      <c r="BT58" s="52">
        <v>3.6764699999999998E-3</v>
      </c>
      <c r="BU58" s="7">
        <v>1.8382400000000001E-3</v>
      </c>
      <c r="BV58" s="7">
        <v>9.1912000000000005E-4</v>
      </c>
      <c r="BW58" s="7">
        <v>0</v>
      </c>
      <c r="BX58" s="7">
        <v>9.1912000000000005E-4</v>
      </c>
      <c r="BY58" s="7">
        <v>1.8382400000000001E-3</v>
      </c>
      <c r="BZ58" s="52">
        <v>2.75735E-3</v>
      </c>
      <c r="CA58" s="7">
        <v>0</v>
      </c>
      <c r="CB58" s="7">
        <v>1.8382400000000001E-3</v>
      </c>
      <c r="CC58" s="7">
        <v>0</v>
      </c>
      <c r="CD58" s="7">
        <v>9.1912000000000005E-4</v>
      </c>
      <c r="CE58" s="7">
        <v>1.8382400000000001E-3</v>
      </c>
      <c r="CF58" s="7">
        <v>9.1912000000000005E-4</v>
      </c>
      <c r="CG58" s="7">
        <v>1.8382400000000001E-3</v>
      </c>
      <c r="CH58" s="7">
        <v>0</v>
      </c>
      <c r="CI58" s="7">
        <v>1.8382400000000001E-3</v>
      </c>
      <c r="CJ58" s="7">
        <v>0</v>
      </c>
      <c r="CK58" s="7">
        <v>1.8382400000000001E-3</v>
      </c>
      <c r="CL58" s="7">
        <v>9.1912000000000005E-4</v>
      </c>
      <c r="CM58" s="7">
        <v>0</v>
      </c>
      <c r="CN58" s="7">
        <v>1.8382400000000001E-3</v>
      </c>
      <c r="CO58" s="52">
        <v>2.75735E-3</v>
      </c>
      <c r="CP58" s="52">
        <v>3.6764699999999998E-3</v>
      </c>
      <c r="CQ58" s="7">
        <v>1.8382400000000001E-3</v>
      </c>
      <c r="CR58" s="7">
        <v>9.1912000000000005E-4</v>
      </c>
      <c r="CS58" s="7">
        <v>9.1912000000000005E-4</v>
      </c>
      <c r="CT58" s="7">
        <v>1.8382400000000001E-3</v>
      </c>
      <c r="CU58" s="52">
        <v>3.6764699999999998E-3</v>
      </c>
      <c r="CV58" s="7">
        <v>9.1912000000000005E-4</v>
      </c>
      <c r="CW58" s="7">
        <v>0</v>
      </c>
      <c r="CX58" s="7">
        <v>9.1912000000000005E-4</v>
      </c>
      <c r="CY58" s="7">
        <v>0</v>
      </c>
      <c r="CZ58" s="7">
        <v>9.1912000000000005E-4</v>
      </c>
      <c r="DA58" s="7">
        <v>0</v>
      </c>
      <c r="DB58" s="7">
        <v>0</v>
      </c>
      <c r="DC58" s="7">
        <v>9.1912000000000005E-4</v>
      </c>
      <c r="DD58" s="52">
        <v>2.75735E-3</v>
      </c>
      <c r="DE58" s="7">
        <v>0</v>
      </c>
      <c r="DF58" s="52">
        <v>2.75735E-3</v>
      </c>
      <c r="DG58" s="7">
        <v>9.1912000000000005E-4</v>
      </c>
      <c r="DH58" s="7">
        <v>1.8382400000000001E-3</v>
      </c>
      <c r="DI58" s="7">
        <v>9.1912000000000005E-4</v>
      </c>
      <c r="DJ58" s="7">
        <v>1.8382400000000001E-3</v>
      </c>
      <c r="DK58" s="7">
        <v>1.8382400000000001E-3</v>
      </c>
      <c r="DL58" s="7">
        <v>9.1912000000000005E-4</v>
      </c>
      <c r="DM58" s="7">
        <v>1.8382400000000001E-3</v>
      </c>
      <c r="DN58" s="7">
        <v>0</v>
      </c>
      <c r="DO58" s="7">
        <v>0</v>
      </c>
      <c r="DP58" s="7">
        <v>1.8382400000000001E-3</v>
      </c>
      <c r="DQ58" s="7">
        <v>0</v>
      </c>
      <c r="DR58" s="7">
        <v>1.8382400000000001E-3</v>
      </c>
      <c r="DS58" s="7">
        <v>9.1912000000000005E-4</v>
      </c>
      <c r="DT58" s="7">
        <v>0</v>
      </c>
      <c r="DU58" s="52">
        <v>2.75735E-3</v>
      </c>
      <c r="DV58" s="7">
        <v>1.8382400000000001E-3</v>
      </c>
      <c r="DW58" s="7">
        <v>1.8382400000000001E-3</v>
      </c>
      <c r="DX58" s="52">
        <v>2.75735E-3</v>
      </c>
      <c r="DY58" s="7">
        <v>9.1912000000000005E-4</v>
      </c>
      <c r="DZ58" s="7">
        <v>0</v>
      </c>
      <c r="EA58" s="7">
        <v>9.1912000000000005E-4</v>
      </c>
      <c r="EB58" s="7">
        <v>0</v>
      </c>
      <c r="EC58" s="7">
        <v>9.1912000000000005E-4</v>
      </c>
      <c r="ED58" s="7">
        <v>0</v>
      </c>
      <c r="EE58" s="7">
        <v>1.8382400000000001E-3</v>
      </c>
      <c r="EF58" s="7">
        <v>0</v>
      </c>
      <c r="EG58" s="7">
        <v>9.1912000000000005E-4</v>
      </c>
      <c r="EH58" s="7">
        <v>9.1912000000000005E-4</v>
      </c>
      <c r="EI58" s="7">
        <v>1.8382400000000001E-3</v>
      </c>
      <c r="EJ58" s="7">
        <v>1.8382400000000001E-3</v>
      </c>
      <c r="EK58" s="7">
        <v>9.1912000000000005E-4</v>
      </c>
      <c r="EL58" s="52">
        <v>2.75735E-3</v>
      </c>
      <c r="EM58" s="52">
        <v>2.75735E-3</v>
      </c>
      <c r="EN58" s="7">
        <v>1.8382400000000001E-3</v>
      </c>
      <c r="EO58" s="7">
        <v>0</v>
      </c>
      <c r="EP58" s="7">
        <v>0</v>
      </c>
      <c r="EQ58" s="7">
        <v>9.1912000000000005E-4</v>
      </c>
      <c r="ER58" s="7">
        <v>0</v>
      </c>
      <c r="ES58" s="7">
        <v>0</v>
      </c>
      <c r="ET58" s="7">
        <v>0</v>
      </c>
      <c r="EU58" s="52">
        <v>2.75735E-3</v>
      </c>
      <c r="EV58" s="7">
        <v>9.1912000000000005E-4</v>
      </c>
      <c r="EW58" s="7">
        <v>0</v>
      </c>
      <c r="EX58" s="7">
        <v>0</v>
      </c>
      <c r="EY58" s="7">
        <v>9.1912000000000005E-4</v>
      </c>
      <c r="EZ58" s="7">
        <v>9.1912000000000005E-4</v>
      </c>
      <c r="FA58" s="7">
        <v>0</v>
      </c>
      <c r="FB58" s="7">
        <v>9.1912000000000005E-4</v>
      </c>
      <c r="FC58" s="7">
        <v>1.8382400000000001E-3</v>
      </c>
      <c r="FD58" s="52">
        <v>2.75735E-3</v>
      </c>
      <c r="FE58" s="7">
        <v>9.1912000000000005E-4</v>
      </c>
      <c r="FF58" s="7">
        <v>9.1912000000000005E-4</v>
      </c>
      <c r="FG58" s="7">
        <v>1.8382400000000001E-3</v>
      </c>
      <c r="FH58" s="7">
        <v>9.1912000000000005E-4</v>
      </c>
      <c r="FI58" s="7">
        <v>9.1912000000000005E-4</v>
      </c>
      <c r="FJ58" s="7">
        <v>0</v>
      </c>
      <c r="FK58" s="52">
        <v>2.75735E-3</v>
      </c>
      <c r="FL58" s="7">
        <v>9.1912000000000005E-4</v>
      </c>
      <c r="FM58" s="7">
        <v>9.1912000000000005E-4</v>
      </c>
      <c r="FN58" s="7">
        <v>1.8382400000000001E-3</v>
      </c>
      <c r="FO58" s="7">
        <v>9.1912000000000005E-4</v>
      </c>
      <c r="FP58" s="7">
        <v>0</v>
      </c>
      <c r="FQ58" s="52">
        <v>3.6764699999999998E-3</v>
      </c>
      <c r="FR58" s="7">
        <v>1.8382400000000001E-3</v>
      </c>
      <c r="FS58" s="7">
        <v>1.8382400000000001E-3</v>
      </c>
      <c r="FT58" s="7">
        <v>1.8382400000000001E-3</v>
      </c>
      <c r="FU58" s="7">
        <v>1.8382400000000001E-3</v>
      </c>
      <c r="FV58" s="7">
        <v>9.1912000000000005E-4</v>
      </c>
      <c r="FW58" s="7">
        <v>9.1912000000000005E-4</v>
      </c>
      <c r="FX58" s="7">
        <v>9.1912000000000005E-4</v>
      </c>
      <c r="FY58" s="7">
        <v>1.8382400000000001E-3</v>
      </c>
      <c r="FZ58" s="52">
        <v>2.75735E-3</v>
      </c>
      <c r="GA58" s="7">
        <v>0</v>
      </c>
      <c r="GB58" s="7">
        <v>0</v>
      </c>
      <c r="GC58" s="52">
        <v>2.75735E-3</v>
      </c>
      <c r="GD58" s="7">
        <v>0</v>
      </c>
      <c r="GE58" s="7">
        <v>1.8382400000000001E-3</v>
      </c>
      <c r="GF58" s="7">
        <v>0</v>
      </c>
      <c r="GG58" s="7">
        <v>0</v>
      </c>
      <c r="GH58" s="7">
        <v>0</v>
      </c>
      <c r="GI58" s="7">
        <v>1.8382400000000001E-3</v>
      </c>
      <c r="GJ58" s="7">
        <v>1.8382400000000001E-3</v>
      </c>
      <c r="GK58" s="7">
        <v>1.8382400000000001E-3</v>
      </c>
      <c r="GL58" s="7">
        <v>9.1912000000000005E-4</v>
      </c>
      <c r="GM58" s="7">
        <v>0</v>
      </c>
      <c r="GN58" s="7">
        <v>0</v>
      </c>
      <c r="GO58" s="7">
        <v>0</v>
      </c>
      <c r="GP58" s="7">
        <v>0</v>
      </c>
      <c r="GQ58" s="7">
        <v>1.8382400000000001E-3</v>
      </c>
      <c r="GR58" s="7">
        <v>0</v>
      </c>
      <c r="GS58" s="7">
        <v>9.1912000000000005E-4</v>
      </c>
      <c r="GT58" s="7">
        <v>0</v>
      </c>
      <c r="GU58" s="52">
        <v>3.6764699999999998E-3</v>
      </c>
      <c r="GV58" s="7">
        <v>0</v>
      </c>
      <c r="GW58" s="7">
        <v>0</v>
      </c>
      <c r="GX58" s="7">
        <v>0</v>
      </c>
      <c r="GY58" s="52">
        <v>2.75735E-3</v>
      </c>
      <c r="GZ58" s="7">
        <v>9.1912000000000005E-4</v>
      </c>
      <c r="HA58" s="7">
        <v>1.8382400000000001E-3</v>
      </c>
      <c r="HB58" s="52">
        <v>3.6764699999999998E-3</v>
      </c>
      <c r="HC58" s="7">
        <v>1.8382400000000001E-3</v>
      </c>
      <c r="HD58" s="7">
        <v>0</v>
      </c>
      <c r="HE58" s="7">
        <v>1.8382400000000001E-3</v>
      </c>
      <c r="HF58" s="7">
        <v>9.1912000000000005E-4</v>
      </c>
      <c r="HG58" s="7">
        <v>1.8382400000000001E-3</v>
      </c>
      <c r="HH58" s="7">
        <v>9.1912000000000005E-4</v>
      </c>
      <c r="HI58" s="7">
        <v>0</v>
      </c>
      <c r="HJ58" s="7">
        <v>0</v>
      </c>
      <c r="HK58" s="7">
        <v>0</v>
      </c>
      <c r="HL58" s="7">
        <v>9.1912000000000005E-4</v>
      </c>
      <c r="HM58" s="7">
        <v>9.1912000000000005E-4</v>
      </c>
      <c r="HN58" s="7">
        <v>9.1912000000000005E-4</v>
      </c>
      <c r="HO58" s="7">
        <v>0</v>
      </c>
      <c r="HP58" s="7">
        <v>0</v>
      </c>
      <c r="HQ58" s="7">
        <v>0</v>
      </c>
      <c r="HR58" s="7">
        <v>0</v>
      </c>
      <c r="HS58" s="7">
        <v>0</v>
      </c>
      <c r="HT58" s="7">
        <v>9.1912000000000005E-4</v>
      </c>
      <c r="HU58" s="52">
        <v>4.5955900000000001E-3</v>
      </c>
      <c r="HV58" s="7">
        <v>0</v>
      </c>
      <c r="HW58" s="7">
        <v>9.1912000000000005E-4</v>
      </c>
    </row>
    <row r="59" spans="1:231" x14ac:dyDescent="0.35">
      <c r="A59" s="45" t="s">
        <v>1150</v>
      </c>
      <c r="B59" s="45" t="s">
        <v>1151</v>
      </c>
      <c r="C59" s="45">
        <v>66</v>
      </c>
      <c r="D59" s="45" t="s">
        <v>1152</v>
      </c>
      <c r="E59" s="45"/>
      <c r="F59" s="45" t="s">
        <v>1108</v>
      </c>
      <c r="G59" s="45" t="s">
        <v>644</v>
      </c>
      <c r="H59" s="45">
        <v>295</v>
      </c>
      <c r="I59" s="46">
        <v>1.2495399999999999E-3</v>
      </c>
      <c r="J59" s="45">
        <v>0</v>
      </c>
      <c r="K59" s="45">
        <v>11</v>
      </c>
      <c r="L59" s="46">
        <v>5.5147058823529424E-3</v>
      </c>
      <c r="M59" s="7">
        <v>1.41614E-3</v>
      </c>
      <c r="N59" s="7">
        <v>2.83228E-3</v>
      </c>
      <c r="O59" s="7">
        <v>2.75735E-3</v>
      </c>
      <c r="P59" s="7">
        <v>0</v>
      </c>
      <c r="Q59" s="7">
        <v>9.1912000000000005E-4</v>
      </c>
      <c r="R59" s="7">
        <v>9.1912000000000005E-4</v>
      </c>
      <c r="S59" s="7">
        <v>9.1912000000000005E-4</v>
      </c>
      <c r="T59" s="7">
        <v>9.1912000000000005E-4</v>
      </c>
      <c r="U59" s="7">
        <v>2.75735E-3</v>
      </c>
      <c r="V59" s="7">
        <v>1.8382400000000001E-3</v>
      </c>
      <c r="W59" s="52">
        <v>4.5955900000000001E-3</v>
      </c>
      <c r="X59" s="7">
        <v>0</v>
      </c>
      <c r="Y59" s="7">
        <v>1.8382400000000001E-3</v>
      </c>
      <c r="Z59" s="7">
        <v>2.75735E-3</v>
      </c>
      <c r="AA59" s="7">
        <v>2.75735E-3</v>
      </c>
      <c r="AB59" s="52">
        <v>3.6764699999999998E-3</v>
      </c>
      <c r="AC59" s="7">
        <v>0</v>
      </c>
      <c r="AD59" s="7">
        <v>9.1912000000000005E-4</v>
      </c>
      <c r="AE59" s="7">
        <v>1.8382400000000001E-3</v>
      </c>
      <c r="AF59" s="7">
        <v>9.1912000000000005E-4</v>
      </c>
      <c r="AG59" s="7">
        <v>2.75735E-3</v>
      </c>
      <c r="AH59" s="7">
        <v>1.8382400000000001E-3</v>
      </c>
      <c r="AI59" s="7">
        <v>0</v>
      </c>
      <c r="AJ59" s="52">
        <v>3.6764699999999998E-3</v>
      </c>
      <c r="AK59" s="7">
        <v>1.8382400000000001E-3</v>
      </c>
      <c r="AL59" s="7">
        <v>9.1912000000000005E-4</v>
      </c>
      <c r="AM59" s="7">
        <v>9.1912000000000005E-4</v>
      </c>
      <c r="AN59" s="7">
        <v>2.75735E-3</v>
      </c>
      <c r="AO59" s="52">
        <v>5.5147099999999999E-3</v>
      </c>
      <c r="AP59" s="7">
        <v>9.1912000000000005E-4</v>
      </c>
      <c r="AQ59" s="7">
        <v>9.1912000000000005E-4</v>
      </c>
      <c r="AR59" s="7">
        <v>0</v>
      </c>
      <c r="AS59" s="7">
        <v>2.75735E-3</v>
      </c>
      <c r="AT59" s="7">
        <v>1.8382400000000001E-3</v>
      </c>
      <c r="AU59" s="7">
        <v>1.8382400000000001E-3</v>
      </c>
      <c r="AV59" s="52">
        <v>3.6764699999999998E-3</v>
      </c>
      <c r="AW59" s="7">
        <v>9.1912000000000005E-4</v>
      </c>
      <c r="AX59" s="7">
        <v>1.8382400000000001E-3</v>
      </c>
      <c r="AY59" s="7">
        <v>0</v>
      </c>
      <c r="AZ59" s="7">
        <v>9.1912000000000005E-4</v>
      </c>
      <c r="BA59" s="7">
        <v>1.8382400000000001E-3</v>
      </c>
      <c r="BB59" s="7">
        <v>9.1912000000000005E-4</v>
      </c>
      <c r="BC59" s="7">
        <v>0</v>
      </c>
      <c r="BD59" s="7">
        <v>0</v>
      </c>
      <c r="BE59" s="7">
        <v>1.8382400000000001E-3</v>
      </c>
      <c r="BF59" s="7">
        <v>9.1912000000000005E-4</v>
      </c>
      <c r="BG59" s="7">
        <v>9.1912000000000005E-4</v>
      </c>
      <c r="BH59" s="7">
        <v>2.75735E-3</v>
      </c>
      <c r="BI59" s="7">
        <v>1.8382400000000001E-3</v>
      </c>
      <c r="BJ59" s="7">
        <v>9.1912000000000005E-4</v>
      </c>
      <c r="BK59" s="7">
        <v>2.75735E-3</v>
      </c>
      <c r="BL59" s="7">
        <v>9.1912000000000005E-4</v>
      </c>
      <c r="BM59" s="7">
        <v>9.1912000000000005E-4</v>
      </c>
      <c r="BN59" s="7">
        <v>1.8382400000000001E-3</v>
      </c>
      <c r="BO59" s="7">
        <v>0</v>
      </c>
      <c r="BP59" s="7">
        <v>0</v>
      </c>
      <c r="BQ59" s="7">
        <v>0</v>
      </c>
      <c r="BR59" s="7">
        <v>9.1912000000000005E-4</v>
      </c>
      <c r="BS59" s="7">
        <v>0</v>
      </c>
      <c r="BT59" s="7">
        <v>9.1912000000000005E-4</v>
      </c>
      <c r="BU59" s="52">
        <v>3.6764699999999998E-3</v>
      </c>
      <c r="BV59" s="7">
        <v>1.8382400000000001E-3</v>
      </c>
      <c r="BW59" s="7">
        <v>9.1912000000000005E-4</v>
      </c>
      <c r="BX59" s="7">
        <v>1.8382400000000001E-3</v>
      </c>
      <c r="BY59" s="7">
        <v>0</v>
      </c>
      <c r="BZ59" s="7">
        <v>9.1912000000000005E-4</v>
      </c>
      <c r="CA59" s="7">
        <v>1.8382400000000001E-3</v>
      </c>
      <c r="CB59" s="7">
        <v>0</v>
      </c>
      <c r="CC59" s="7">
        <v>1.8382400000000001E-3</v>
      </c>
      <c r="CD59" s="7">
        <v>1.8382400000000001E-3</v>
      </c>
      <c r="CE59" s="7">
        <v>1.8382400000000001E-3</v>
      </c>
      <c r="CF59" s="7">
        <v>0</v>
      </c>
      <c r="CG59" s="7">
        <v>9.1912000000000005E-4</v>
      </c>
      <c r="CH59" s="7">
        <v>0</v>
      </c>
      <c r="CI59" s="7">
        <v>9.1912000000000005E-4</v>
      </c>
      <c r="CJ59" s="7">
        <v>0</v>
      </c>
      <c r="CK59" s="7">
        <v>2.75735E-3</v>
      </c>
      <c r="CL59" s="7">
        <v>9.1912000000000005E-4</v>
      </c>
      <c r="CM59" s="7">
        <v>9.1912000000000005E-4</v>
      </c>
      <c r="CN59" s="7">
        <v>2.75735E-3</v>
      </c>
      <c r="CO59" s="7">
        <v>9.1912000000000005E-4</v>
      </c>
      <c r="CP59" s="7">
        <v>0</v>
      </c>
      <c r="CQ59" s="7">
        <v>1.8382400000000001E-3</v>
      </c>
      <c r="CR59" s="7">
        <v>9.1912000000000005E-4</v>
      </c>
      <c r="CS59" s="7">
        <v>1.8382400000000001E-3</v>
      </c>
      <c r="CT59" s="7">
        <v>9.1912000000000005E-4</v>
      </c>
      <c r="CU59" s="7">
        <v>0</v>
      </c>
      <c r="CV59" s="7">
        <v>0</v>
      </c>
      <c r="CW59" s="7">
        <v>9.1912000000000005E-4</v>
      </c>
      <c r="CX59" s="7">
        <v>0</v>
      </c>
      <c r="CY59" s="7">
        <v>2.75735E-3</v>
      </c>
      <c r="CZ59" s="7">
        <v>9.1912000000000005E-4</v>
      </c>
      <c r="DA59" s="7">
        <v>2.75735E-3</v>
      </c>
      <c r="DB59" s="7">
        <v>2.78035E-3</v>
      </c>
      <c r="DC59" s="7">
        <v>0</v>
      </c>
      <c r="DD59" s="7">
        <v>9.1912000000000005E-4</v>
      </c>
      <c r="DE59" s="7">
        <v>0</v>
      </c>
      <c r="DF59" s="7">
        <v>0</v>
      </c>
      <c r="DG59" s="7">
        <v>1.8382400000000001E-3</v>
      </c>
      <c r="DH59" s="7">
        <v>1.8382400000000001E-3</v>
      </c>
      <c r="DI59" s="52">
        <v>4.5955900000000001E-3</v>
      </c>
      <c r="DJ59" s="7">
        <v>1.8382400000000001E-3</v>
      </c>
      <c r="DK59" s="7">
        <v>0</v>
      </c>
      <c r="DL59" s="7">
        <v>9.1912000000000005E-4</v>
      </c>
      <c r="DM59" s="7">
        <v>1.8382400000000001E-3</v>
      </c>
      <c r="DN59" s="52">
        <v>3.6764699999999998E-3</v>
      </c>
      <c r="DO59" s="7">
        <v>9.1912000000000005E-4</v>
      </c>
      <c r="DP59" s="7">
        <v>2.75735E-3</v>
      </c>
      <c r="DQ59" s="7">
        <v>2.75735E-3</v>
      </c>
      <c r="DR59" s="7">
        <v>9.1912000000000005E-4</v>
      </c>
      <c r="DS59" s="7">
        <v>1.8382400000000001E-3</v>
      </c>
      <c r="DT59" s="7">
        <v>1.8382400000000001E-3</v>
      </c>
      <c r="DU59" s="52">
        <v>3.6764699999999998E-3</v>
      </c>
      <c r="DV59" s="7">
        <v>1.8382400000000001E-3</v>
      </c>
      <c r="DW59" s="7">
        <v>2.75735E-3</v>
      </c>
      <c r="DX59" s="7">
        <v>9.1912000000000005E-4</v>
      </c>
      <c r="DY59" s="7">
        <v>1.8382400000000001E-3</v>
      </c>
      <c r="DZ59" s="7">
        <v>2.75735E-3</v>
      </c>
      <c r="EA59" s="7">
        <v>0</v>
      </c>
      <c r="EB59" s="7">
        <v>2.75735E-3</v>
      </c>
      <c r="EC59" s="7">
        <v>9.1912000000000005E-4</v>
      </c>
      <c r="ED59" s="7">
        <v>9.1912000000000005E-4</v>
      </c>
      <c r="EE59" s="7">
        <v>1.8382400000000001E-3</v>
      </c>
      <c r="EF59" s="7">
        <v>9.1912000000000005E-4</v>
      </c>
      <c r="EG59" s="7">
        <v>0</v>
      </c>
      <c r="EH59" s="7">
        <v>0</v>
      </c>
      <c r="EI59" s="7">
        <v>0</v>
      </c>
      <c r="EJ59" s="7">
        <v>0</v>
      </c>
      <c r="EK59" s="7">
        <v>2.75735E-3</v>
      </c>
      <c r="EL59" s="7">
        <v>2.75735E-3</v>
      </c>
      <c r="EM59" s="7">
        <v>0</v>
      </c>
      <c r="EN59" s="7">
        <v>0</v>
      </c>
      <c r="EO59" s="7">
        <v>0</v>
      </c>
      <c r="EP59" s="52">
        <v>4.5955900000000001E-3</v>
      </c>
      <c r="EQ59" s="7">
        <v>1.8382400000000001E-3</v>
      </c>
      <c r="ER59" s="7">
        <v>9.1912000000000005E-4</v>
      </c>
      <c r="ES59" s="7">
        <v>1.8382400000000001E-3</v>
      </c>
      <c r="ET59" s="7">
        <v>1.8382400000000001E-3</v>
      </c>
      <c r="EU59" s="7">
        <v>2.75735E-3</v>
      </c>
      <c r="EV59" s="7">
        <v>0</v>
      </c>
      <c r="EW59" s="7">
        <v>9.1912000000000005E-4</v>
      </c>
      <c r="EX59" s="7">
        <v>9.1912000000000005E-4</v>
      </c>
      <c r="EY59" s="7">
        <v>0</v>
      </c>
      <c r="EZ59" s="7">
        <v>0</v>
      </c>
      <c r="FA59" s="7">
        <v>2.75735E-3</v>
      </c>
      <c r="FB59" s="7">
        <v>9.1912000000000005E-4</v>
      </c>
      <c r="FC59" s="52">
        <v>3.6764699999999998E-3</v>
      </c>
      <c r="FD59" s="7">
        <v>0</v>
      </c>
      <c r="FE59" s="7">
        <v>9.1912000000000005E-4</v>
      </c>
      <c r="FF59" s="7">
        <v>9.1912000000000005E-4</v>
      </c>
      <c r="FG59" s="7">
        <v>0</v>
      </c>
      <c r="FH59" s="7">
        <v>9.1912000000000005E-4</v>
      </c>
      <c r="FI59" s="7">
        <v>9.1912000000000005E-4</v>
      </c>
      <c r="FJ59" s="7">
        <v>9.1912000000000005E-4</v>
      </c>
      <c r="FK59" s="7">
        <v>1.8382400000000001E-3</v>
      </c>
      <c r="FL59" s="7">
        <v>1.8382400000000001E-3</v>
      </c>
      <c r="FM59" s="7">
        <v>1.8382400000000001E-3</v>
      </c>
      <c r="FN59" s="7">
        <v>1.8382400000000001E-3</v>
      </c>
      <c r="FO59" s="7">
        <v>9.1912000000000005E-4</v>
      </c>
      <c r="FP59" s="7">
        <v>1.8382400000000001E-3</v>
      </c>
      <c r="FQ59" s="7">
        <v>0</v>
      </c>
      <c r="FR59" s="7">
        <v>9.1912000000000005E-4</v>
      </c>
      <c r="FS59" s="7">
        <v>1.8382400000000001E-3</v>
      </c>
      <c r="FT59" s="7">
        <v>9.1912000000000005E-4</v>
      </c>
      <c r="FU59" s="7">
        <v>0</v>
      </c>
      <c r="FV59" s="7">
        <v>1.8382400000000001E-3</v>
      </c>
      <c r="FW59" s="7">
        <v>9.1912000000000005E-4</v>
      </c>
      <c r="FX59" s="7">
        <v>0</v>
      </c>
      <c r="FY59" s="7">
        <v>9.1912000000000005E-4</v>
      </c>
      <c r="FZ59" s="7">
        <v>0</v>
      </c>
      <c r="GA59" s="7">
        <v>9.1912000000000005E-4</v>
      </c>
      <c r="GB59" s="7">
        <v>9.1912000000000005E-4</v>
      </c>
      <c r="GC59" s="7">
        <v>9.1912000000000005E-4</v>
      </c>
      <c r="GD59" s="7">
        <v>9.1912000000000005E-4</v>
      </c>
      <c r="GE59" s="7">
        <v>1.8382400000000001E-3</v>
      </c>
      <c r="GF59" s="7">
        <v>9.1912000000000005E-4</v>
      </c>
      <c r="GG59" s="7">
        <v>1.8382400000000001E-3</v>
      </c>
      <c r="GH59" s="7">
        <v>0</v>
      </c>
      <c r="GI59" s="7">
        <v>0</v>
      </c>
      <c r="GJ59" s="7">
        <v>0</v>
      </c>
      <c r="GK59" s="7">
        <v>0</v>
      </c>
      <c r="GL59" s="7">
        <v>1.8382400000000001E-3</v>
      </c>
      <c r="GM59" s="7">
        <v>0</v>
      </c>
      <c r="GN59" s="7">
        <v>1.8382400000000001E-3</v>
      </c>
      <c r="GO59" s="7">
        <v>0</v>
      </c>
      <c r="GP59" s="7">
        <v>9.1912000000000005E-4</v>
      </c>
      <c r="GQ59" s="7">
        <v>0</v>
      </c>
      <c r="GR59" s="7">
        <v>0</v>
      </c>
      <c r="GS59" s="7">
        <v>0</v>
      </c>
      <c r="GT59" s="7">
        <v>9.1912000000000005E-4</v>
      </c>
      <c r="GU59" s="7">
        <v>1.8382400000000001E-3</v>
      </c>
      <c r="GV59" s="7">
        <v>1.8382400000000001E-3</v>
      </c>
      <c r="GW59" s="7">
        <v>0</v>
      </c>
      <c r="GX59" s="7">
        <v>2.75735E-3</v>
      </c>
      <c r="GY59" s="7">
        <v>0</v>
      </c>
      <c r="GZ59" s="7">
        <v>2.75735E-3</v>
      </c>
      <c r="HA59" s="7">
        <v>0</v>
      </c>
      <c r="HB59" s="7">
        <v>9.1912000000000005E-4</v>
      </c>
      <c r="HC59" s="7">
        <v>0</v>
      </c>
      <c r="HD59" s="7">
        <v>1.8382400000000001E-3</v>
      </c>
      <c r="HE59" s="7">
        <v>9.1912000000000005E-4</v>
      </c>
      <c r="HF59" s="7">
        <v>1.8382400000000001E-3</v>
      </c>
      <c r="HG59" s="7">
        <v>1.8382400000000001E-3</v>
      </c>
      <c r="HH59" s="7">
        <v>9.1912000000000005E-4</v>
      </c>
      <c r="HI59" s="7">
        <v>9.1912000000000005E-4</v>
      </c>
      <c r="HJ59" s="7">
        <v>0</v>
      </c>
      <c r="HK59" s="7">
        <v>9.1912000000000005E-4</v>
      </c>
      <c r="HL59" s="7">
        <v>9.1912000000000005E-4</v>
      </c>
      <c r="HM59" s="7">
        <v>1.8382400000000001E-3</v>
      </c>
      <c r="HN59" s="7">
        <v>0</v>
      </c>
      <c r="HO59" s="7">
        <v>0</v>
      </c>
      <c r="HP59" s="7">
        <v>9.1912000000000005E-4</v>
      </c>
      <c r="HQ59" s="7">
        <v>0</v>
      </c>
      <c r="HR59" s="7">
        <v>9.1912000000000005E-4</v>
      </c>
      <c r="HS59" s="7">
        <v>0</v>
      </c>
      <c r="HT59" s="7">
        <v>2.75735E-3</v>
      </c>
      <c r="HU59" s="7">
        <v>0</v>
      </c>
      <c r="HV59" s="7">
        <v>1.8382400000000001E-3</v>
      </c>
      <c r="HW59" s="7">
        <v>0</v>
      </c>
    </row>
    <row r="60" spans="1:231" x14ac:dyDescent="0.35">
      <c r="A60" s="33" t="s">
        <v>1153</v>
      </c>
      <c r="B60" s="33" t="s">
        <v>1154</v>
      </c>
      <c r="C60" s="33">
        <v>2</v>
      </c>
      <c r="D60" s="33" t="s">
        <v>338</v>
      </c>
      <c r="E60" s="33"/>
      <c r="F60" s="33" t="s">
        <v>338</v>
      </c>
      <c r="G60" s="33" t="s">
        <v>338</v>
      </c>
      <c r="H60" s="33">
        <v>282</v>
      </c>
      <c r="I60" s="34">
        <v>1.19447E-3</v>
      </c>
      <c r="J60" s="33">
        <v>0</v>
      </c>
      <c r="K60" s="33">
        <v>28</v>
      </c>
      <c r="L60" s="34">
        <v>5.5147058823529424E-3</v>
      </c>
      <c r="M60" s="7">
        <v>1.11396E-3</v>
      </c>
      <c r="N60" s="7">
        <v>2.22792E-3</v>
      </c>
      <c r="O60" s="52">
        <v>3.6764699999999998E-3</v>
      </c>
      <c r="P60" s="52">
        <v>5.5147099999999999E-3</v>
      </c>
      <c r="Q60" s="7">
        <v>1.8382400000000001E-3</v>
      </c>
      <c r="R60" s="7">
        <v>9.1912000000000005E-4</v>
      </c>
      <c r="S60" s="52">
        <v>2.75735E-3</v>
      </c>
      <c r="T60" s="52">
        <v>2.75735E-3</v>
      </c>
      <c r="U60" s="7">
        <v>1.8382400000000001E-3</v>
      </c>
      <c r="V60" s="7">
        <v>1.8382400000000001E-3</v>
      </c>
      <c r="W60" s="7">
        <v>1.8382400000000001E-3</v>
      </c>
      <c r="X60" s="7">
        <v>9.1912000000000005E-4</v>
      </c>
      <c r="Y60" s="52">
        <v>2.75735E-3</v>
      </c>
      <c r="Z60" s="7">
        <v>9.1912000000000005E-4</v>
      </c>
      <c r="AA60" s="7">
        <v>1.8382400000000001E-3</v>
      </c>
      <c r="AB60" s="7">
        <v>0</v>
      </c>
      <c r="AC60" s="7">
        <v>1.8382400000000001E-3</v>
      </c>
      <c r="AD60" s="7">
        <v>9.1912000000000005E-4</v>
      </c>
      <c r="AE60" s="7">
        <v>0</v>
      </c>
      <c r="AF60" s="7">
        <v>9.1912000000000005E-4</v>
      </c>
      <c r="AG60" s="7">
        <v>9.1912000000000005E-4</v>
      </c>
      <c r="AH60" s="7">
        <v>1.8382400000000001E-3</v>
      </c>
      <c r="AI60" s="7">
        <v>0</v>
      </c>
      <c r="AJ60" s="7">
        <v>9.1912000000000005E-4</v>
      </c>
      <c r="AK60" s="52">
        <v>2.75735E-3</v>
      </c>
      <c r="AL60" s="7">
        <v>1.8382400000000001E-3</v>
      </c>
      <c r="AM60" s="7">
        <v>9.1912000000000005E-4</v>
      </c>
      <c r="AN60" s="7">
        <v>9.1912000000000005E-4</v>
      </c>
      <c r="AO60" s="7">
        <v>0</v>
      </c>
      <c r="AP60" s="7">
        <v>9.1912000000000005E-4</v>
      </c>
      <c r="AQ60" s="7">
        <v>1.8382400000000001E-3</v>
      </c>
      <c r="AR60" s="7">
        <v>9.1912000000000005E-4</v>
      </c>
      <c r="AS60" s="52">
        <v>4.5955900000000001E-3</v>
      </c>
      <c r="AT60" s="52">
        <v>3.6764699999999998E-3</v>
      </c>
      <c r="AU60" s="7">
        <v>9.1912000000000005E-4</v>
      </c>
      <c r="AV60" s="7">
        <v>1.8382400000000001E-3</v>
      </c>
      <c r="AW60" s="7">
        <v>0</v>
      </c>
      <c r="AX60" s="7">
        <v>9.1912000000000005E-4</v>
      </c>
      <c r="AY60" s="52">
        <v>2.75735E-3</v>
      </c>
      <c r="AZ60" s="7">
        <v>9.1912000000000005E-4</v>
      </c>
      <c r="BA60" s="7">
        <v>9.1912000000000005E-4</v>
      </c>
      <c r="BB60" s="7">
        <v>9.1912000000000005E-4</v>
      </c>
      <c r="BC60" s="7">
        <v>1.8382400000000001E-3</v>
      </c>
      <c r="BD60" s="52">
        <v>4.5955900000000001E-3</v>
      </c>
      <c r="BE60" s="7">
        <v>9.1912000000000005E-4</v>
      </c>
      <c r="BF60" s="52">
        <v>4.5955900000000001E-3</v>
      </c>
      <c r="BG60" s="52">
        <v>4.5955900000000001E-3</v>
      </c>
      <c r="BH60" s="52">
        <v>2.75735E-3</v>
      </c>
      <c r="BI60" s="7">
        <v>1.8382400000000001E-3</v>
      </c>
      <c r="BJ60" s="7">
        <v>9.1912000000000005E-4</v>
      </c>
      <c r="BK60" s="7">
        <v>1.8382400000000001E-3</v>
      </c>
      <c r="BL60" s="7">
        <v>9.1912000000000005E-4</v>
      </c>
      <c r="BM60" s="7">
        <v>0</v>
      </c>
      <c r="BN60" s="7">
        <v>9.1912000000000005E-4</v>
      </c>
      <c r="BO60" s="7">
        <v>9.1912000000000005E-4</v>
      </c>
      <c r="BP60" s="52">
        <v>2.75735E-3</v>
      </c>
      <c r="BQ60" s="7">
        <v>0</v>
      </c>
      <c r="BR60" s="52">
        <v>3.6764699999999998E-3</v>
      </c>
      <c r="BS60" s="7">
        <v>9.1912000000000005E-4</v>
      </c>
      <c r="BT60" s="7">
        <v>9.1912000000000005E-4</v>
      </c>
      <c r="BU60" s="7">
        <v>9.1912000000000005E-4</v>
      </c>
      <c r="BV60" s="52">
        <v>2.75735E-3</v>
      </c>
      <c r="BW60" s="7">
        <v>1.8382400000000001E-3</v>
      </c>
      <c r="BX60" s="7">
        <v>0</v>
      </c>
      <c r="BY60" s="52">
        <v>2.75735E-3</v>
      </c>
      <c r="BZ60" s="7">
        <v>9.1912000000000005E-4</v>
      </c>
      <c r="CA60" s="52">
        <v>3.6764699999999998E-3</v>
      </c>
      <c r="CB60" s="7">
        <v>0</v>
      </c>
      <c r="CC60" s="7">
        <v>9.1912000000000005E-4</v>
      </c>
      <c r="CD60" s="7">
        <v>9.1912000000000005E-4</v>
      </c>
      <c r="CE60" s="52">
        <v>2.75735E-3</v>
      </c>
      <c r="CF60" s="7">
        <v>1.8382400000000001E-3</v>
      </c>
      <c r="CG60" s="52">
        <v>5.5147099999999999E-3</v>
      </c>
      <c r="CH60" s="7">
        <v>9.1912000000000005E-4</v>
      </c>
      <c r="CI60" s="7">
        <v>9.1912000000000005E-4</v>
      </c>
      <c r="CJ60" s="7">
        <v>9.1912000000000005E-4</v>
      </c>
      <c r="CK60" s="52">
        <v>4.5955900000000001E-3</v>
      </c>
      <c r="CL60" s="7">
        <v>9.1912000000000005E-4</v>
      </c>
      <c r="CM60" s="52">
        <v>2.75735E-3</v>
      </c>
      <c r="CN60" s="7">
        <v>9.1912000000000005E-4</v>
      </c>
      <c r="CO60" s="7">
        <v>1.8382400000000001E-3</v>
      </c>
      <c r="CP60" s="7">
        <v>9.1912000000000005E-4</v>
      </c>
      <c r="CQ60" s="7">
        <v>9.1912000000000005E-4</v>
      </c>
      <c r="CR60" s="7">
        <v>9.1912000000000005E-4</v>
      </c>
      <c r="CS60" s="7">
        <v>0</v>
      </c>
      <c r="CT60" s="7">
        <v>9.1912000000000005E-4</v>
      </c>
      <c r="CU60" s="7">
        <v>0</v>
      </c>
      <c r="CV60" s="7">
        <v>1.8382400000000001E-3</v>
      </c>
      <c r="CW60" s="7">
        <v>9.1912000000000005E-4</v>
      </c>
      <c r="CX60" s="7">
        <v>9.1912000000000005E-4</v>
      </c>
      <c r="CY60" s="7">
        <v>9.1912000000000005E-4</v>
      </c>
      <c r="CZ60" s="7">
        <v>9.1912000000000005E-4</v>
      </c>
      <c r="DA60" s="7">
        <v>0</v>
      </c>
      <c r="DB60" s="7">
        <v>9.2677999999999999E-4</v>
      </c>
      <c r="DC60" s="7">
        <v>1.8382400000000001E-3</v>
      </c>
      <c r="DD60" s="7">
        <v>9.1912000000000005E-4</v>
      </c>
      <c r="DE60" s="7">
        <v>0</v>
      </c>
      <c r="DF60" s="7">
        <v>9.1912000000000005E-4</v>
      </c>
      <c r="DG60" s="7">
        <v>1.8382400000000001E-3</v>
      </c>
      <c r="DH60" s="7">
        <v>9.1912000000000005E-4</v>
      </c>
      <c r="DI60" s="7">
        <v>9.1912000000000005E-4</v>
      </c>
      <c r="DJ60" s="7">
        <v>9.1912000000000005E-4</v>
      </c>
      <c r="DK60" s="7">
        <v>0</v>
      </c>
      <c r="DL60" s="7">
        <v>0</v>
      </c>
      <c r="DM60" s="7">
        <v>1.8382400000000001E-3</v>
      </c>
      <c r="DN60" s="7">
        <v>9.1912000000000005E-4</v>
      </c>
      <c r="DO60" s="52">
        <v>2.75735E-3</v>
      </c>
      <c r="DP60" s="7">
        <v>9.1912000000000005E-4</v>
      </c>
      <c r="DQ60" s="7">
        <v>1.8382400000000001E-3</v>
      </c>
      <c r="DR60" s="7">
        <v>9.1912000000000005E-4</v>
      </c>
      <c r="DS60" s="7">
        <v>1.8382400000000001E-3</v>
      </c>
      <c r="DT60" s="7">
        <v>0</v>
      </c>
      <c r="DU60" s="7">
        <v>0</v>
      </c>
      <c r="DV60" s="7">
        <v>9.1912000000000005E-4</v>
      </c>
      <c r="DW60" s="7">
        <v>9.1912000000000005E-4</v>
      </c>
      <c r="DX60" s="7">
        <v>0</v>
      </c>
      <c r="DY60" s="7">
        <v>1.8382400000000001E-3</v>
      </c>
      <c r="DZ60" s="7">
        <v>0</v>
      </c>
      <c r="EA60" s="7">
        <v>9.1912000000000005E-4</v>
      </c>
      <c r="EB60" s="7">
        <v>9.1912000000000005E-4</v>
      </c>
      <c r="EC60" s="7">
        <v>9.1912000000000005E-4</v>
      </c>
      <c r="ED60" s="7">
        <v>9.1912000000000005E-4</v>
      </c>
      <c r="EE60" s="7">
        <v>9.1912000000000005E-4</v>
      </c>
      <c r="EF60" s="7">
        <v>9.1912000000000005E-4</v>
      </c>
      <c r="EG60" s="7">
        <v>1.8382400000000001E-3</v>
      </c>
      <c r="EH60" s="7">
        <v>9.1912000000000005E-4</v>
      </c>
      <c r="EI60" s="7">
        <v>0</v>
      </c>
      <c r="EJ60" s="7">
        <v>9.1912000000000005E-4</v>
      </c>
      <c r="EK60" s="7">
        <v>9.1912000000000005E-4</v>
      </c>
      <c r="EL60" s="7">
        <v>0</v>
      </c>
      <c r="EM60" s="7">
        <v>0</v>
      </c>
      <c r="EN60" s="52">
        <v>4.5955900000000001E-3</v>
      </c>
      <c r="EO60" s="7">
        <v>0</v>
      </c>
      <c r="EP60" s="7">
        <v>0</v>
      </c>
      <c r="EQ60" s="7">
        <v>1.8382400000000001E-3</v>
      </c>
      <c r="ER60" s="7">
        <v>9.1912000000000005E-4</v>
      </c>
      <c r="ES60" s="7">
        <v>1.8382400000000001E-3</v>
      </c>
      <c r="ET60" s="7">
        <v>0</v>
      </c>
      <c r="EU60" s="7">
        <v>9.1912000000000005E-4</v>
      </c>
      <c r="EV60" s="7">
        <v>9.1912000000000005E-4</v>
      </c>
      <c r="EW60" s="7">
        <v>9.1912000000000005E-4</v>
      </c>
      <c r="EX60" s="7">
        <v>9.1912000000000005E-4</v>
      </c>
      <c r="EY60" s="7">
        <v>1.8382400000000001E-3</v>
      </c>
      <c r="EZ60" s="7">
        <v>1.8382400000000001E-3</v>
      </c>
      <c r="FA60" s="7">
        <v>1.8382400000000001E-3</v>
      </c>
      <c r="FB60" s="7">
        <v>1.8382400000000001E-3</v>
      </c>
      <c r="FC60" s="7">
        <v>1.8382400000000001E-3</v>
      </c>
      <c r="FD60" s="7">
        <v>1.8382400000000001E-3</v>
      </c>
      <c r="FE60" s="52">
        <v>2.75735E-3</v>
      </c>
      <c r="FF60" s="7">
        <v>1.8382400000000001E-3</v>
      </c>
      <c r="FG60" s="7">
        <v>9.1912000000000005E-4</v>
      </c>
      <c r="FH60" s="7">
        <v>9.1912000000000005E-4</v>
      </c>
      <c r="FI60" s="7">
        <v>0</v>
      </c>
      <c r="FJ60" s="7">
        <v>0</v>
      </c>
      <c r="FK60" s="7">
        <v>0</v>
      </c>
      <c r="FL60" s="7">
        <v>0</v>
      </c>
      <c r="FM60" s="7">
        <v>9.1912000000000005E-4</v>
      </c>
      <c r="FN60" s="7">
        <v>0</v>
      </c>
      <c r="FO60" s="7">
        <v>1.8382400000000001E-3</v>
      </c>
      <c r="FP60" s="7">
        <v>9.1912000000000005E-4</v>
      </c>
      <c r="FQ60" s="7">
        <v>9.1912000000000005E-4</v>
      </c>
      <c r="FR60" s="7">
        <v>0</v>
      </c>
      <c r="FS60" s="7">
        <v>9.1912000000000005E-4</v>
      </c>
      <c r="FT60" s="7">
        <v>9.1912000000000005E-4</v>
      </c>
      <c r="FU60" s="7">
        <v>9.1912000000000005E-4</v>
      </c>
      <c r="FV60" s="7">
        <v>9.1912000000000005E-4</v>
      </c>
      <c r="FW60" s="7">
        <v>9.1912000000000005E-4</v>
      </c>
      <c r="FX60" s="7">
        <v>1.8382400000000001E-3</v>
      </c>
      <c r="FY60" s="7">
        <v>0</v>
      </c>
      <c r="FZ60" s="7">
        <v>0</v>
      </c>
      <c r="GA60" s="7">
        <v>0</v>
      </c>
      <c r="GB60" s="7">
        <v>0</v>
      </c>
      <c r="GC60" s="7">
        <v>0</v>
      </c>
      <c r="GD60" s="7">
        <v>0</v>
      </c>
      <c r="GE60" s="7">
        <v>0</v>
      </c>
      <c r="GF60" s="7">
        <v>1.8382400000000001E-3</v>
      </c>
      <c r="GG60" s="7">
        <v>1.8382400000000001E-3</v>
      </c>
      <c r="GH60" s="7">
        <v>9.1912000000000005E-4</v>
      </c>
      <c r="GI60" s="7">
        <v>9.1912000000000005E-4</v>
      </c>
      <c r="GJ60" s="7">
        <v>0</v>
      </c>
      <c r="GK60" s="7">
        <v>0</v>
      </c>
      <c r="GL60" s="7">
        <v>9.1912000000000005E-4</v>
      </c>
      <c r="GM60" s="7">
        <v>9.1912000000000005E-4</v>
      </c>
      <c r="GN60" s="7">
        <v>0</v>
      </c>
      <c r="GO60" s="7">
        <v>9.1912000000000005E-4</v>
      </c>
      <c r="GP60" s="7">
        <v>0</v>
      </c>
      <c r="GQ60" s="7">
        <v>0</v>
      </c>
      <c r="GR60" s="7">
        <v>9.1912000000000005E-4</v>
      </c>
      <c r="GS60" s="7">
        <v>9.1912000000000005E-4</v>
      </c>
      <c r="GT60" s="7">
        <v>0</v>
      </c>
      <c r="GU60" s="7">
        <v>0</v>
      </c>
      <c r="GV60" s="7">
        <v>1.8382400000000001E-3</v>
      </c>
      <c r="GW60" s="7">
        <v>1.8382400000000001E-3</v>
      </c>
      <c r="GX60" s="7">
        <v>9.1912000000000005E-4</v>
      </c>
      <c r="GY60" s="7">
        <v>9.1912000000000005E-4</v>
      </c>
      <c r="GZ60" s="7">
        <v>0</v>
      </c>
      <c r="HA60" s="7">
        <v>1.8382400000000001E-3</v>
      </c>
      <c r="HB60" s="7">
        <v>0</v>
      </c>
      <c r="HC60" s="7">
        <v>0</v>
      </c>
      <c r="HD60" s="7">
        <v>0</v>
      </c>
      <c r="HE60" s="7">
        <v>9.1912000000000005E-4</v>
      </c>
      <c r="HF60" s="7">
        <v>9.1912000000000005E-4</v>
      </c>
      <c r="HG60" s="7">
        <v>9.1912000000000005E-4</v>
      </c>
      <c r="HH60" s="52">
        <v>2.75735E-3</v>
      </c>
      <c r="HI60" s="52">
        <v>2.75735E-3</v>
      </c>
      <c r="HJ60" s="7">
        <v>1.8382400000000001E-3</v>
      </c>
      <c r="HK60" s="7">
        <v>9.1912000000000005E-4</v>
      </c>
      <c r="HL60" s="7">
        <v>0</v>
      </c>
      <c r="HM60" s="7">
        <v>0</v>
      </c>
      <c r="HN60" s="7">
        <v>0</v>
      </c>
      <c r="HO60" s="7">
        <v>9.1912000000000005E-4</v>
      </c>
      <c r="HP60" s="7">
        <v>9.1912000000000005E-4</v>
      </c>
      <c r="HQ60" s="7">
        <v>9.1912000000000005E-4</v>
      </c>
      <c r="HR60" s="7">
        <v>9.1912000000000005E-4</v>
      </c>
      <c r="HS60" s="7">
        <v>0</v>
      </c>
      <c r="HT60" s="52">
        <v>2.75735E-3</v>
      </c>
      <c r="HU60" s="7">
        <v>9.1912000000000005E-4</v>
      </c>
      <c r="HV60" s="7">
        <v>0</v>
      </c>
      <c r="HW60" s="7">
        <v>9.1912000000000005E-4</v>
      </c>
    </row>
    <row r="61" spans="1:231" x14ac:dyDescent="0.35">
      <c r="A61" s="35" t="s">
        <v>1155</v>
      </c>
      <c r="B61" s="35" t="s">
        <v>1156</v>
      </c>
      <c r="C61" s="35">
        <v>221</v>
      </c>
      <c r="D61" s="35" t="s">
        <v>1157</v>
      </c>
      <c r="E61" s="35"/>
      <c r="F61" s="35" t="s">
        <v>1102</v>
      </c>
      <c r="G61" s="35" t="s">
        <v>406</v>
      </c>
      <c r="H61" s="35">
        <v>224</v>
      </c>
      <c r="I61" s="36">
        <v>9.4879999999999997E-4</v>
      </c>
      <c r="J61" s="35">
        <v>0</v>
      </c>
      <c r="K61" s="35">
        <v>27</v>
      </c>
      <c r="L61" s="36">
        <v>4.5955882352941178E-3</v>
      </c>
      <c r="M61" s="7">
        <v>9.9481000000000005E-4</v>
      </c>
      <c r="N61" s="7">
        <v>1.9896200000000001E-3</v>
      </c>
      <c r="O61" s="7">
        <v>1.8382400000000001E-3</v>
      </c>
      <c r="P61" s="7">
        <v>0</v>
      </c>
      <c r="Q61" s="7">
        <v>1.8382400000000001E-3</v>
      </c>
      <c r="R61" s="7">
        <v>1.8382400000000001E-3</v>
      </c>
      <c r="S61" s="7">
        <v>0</v>
      </c>
      <c r="T61" s="7">
        <v>9.1912000000000005E-4</v>
      </c>
      <c r="U61" s="7">
        <v>0</v>
      </c>
      <c r="V61" s="7">
        <v>0</v>
      </c>
      <c r="W61" s="7">
        <v>0</v>
      </c>
      <c r="X61" s="7">
        <v>1.8382400000000001E-3</v>
      </c>
      <c r="Y61" s="7">
        <v>9.1912000000000005E-4</v>
      </c>
      <c r="Z61" s="7">
        <v>0</v>
      </c>
      <c r="AA61" s="7">
        <v>0</v>
      </c>
      <c r="AB61" s="7">
        <v>0</v>
      </c>
      <c r="AC61" s="7">
        <v>9.1912000000000005E-4</v>
      </c>
      <c r="AD61" s="7">
        <v>0</v>
      </c>
      <c r="AE61" s="7">
        <v>1.8382400000000001E-3</v>
      </c>
      <c r="AF61" s="7">
        <v>9.1912000000000005E-4</v>
      </c>
      <c r="AG61" s="7">
        <v>9.1912000000000005E-4</v>
      </c>
      <c r="AH61" s="7">
        <v>0</v>
      </c>
      <c r="AI61" s="7">
        <v>0</v>
      </c>
      <c r="AJ61" s="52">
        <v>4.5955900000000001E-3</v>
      </c>
      <c r="AK61" s="7">
        <v>0</v>
      </c>
      <c r="AL61" s="7">
        <v>0</v>
      </c>
      <c r="AM61" s="7">
        <v>9.1912000000000005E-4</v>
      </c>
      <c r="AN61" s="7">
        <v>9.1912000000000005E-4</v>
      </c>
      <c r="AO61" s="7">
        <v>0</v>
      </c>
      <c r="AP61" s="7">
        <v>9.1912000000000005E-4</v>
      </c>
      <c r="AQ61" s="7">
        <v>0</v>
      </c>
      <c r="AR61" s="52">
        <v>3.6764699999999998E-3</v>
      </c>
      <c r="AS61" s="7">
        <v>9.1912000000000005E-4</v>
      </c>
      <c r="AT61" s="7">
        <v>9.1912000000000005E-4</v>
      </c>
      <c r="AU61" s="7">
        <v>0</v>
      </c>
      <c r="AV61" s="7">
        <v>0</v>
      </c>
      <c r="AW61" s="7">
        <v>0</v>
      </c>
      <c r="AX61" s="7">
        <v>9.1912000000000005E-4</v>
      </c>
      <c r="AY61" s="7">
        <v>0</v>
      </c>
      <c r="AZ61" s="52">
        <v>3.6764699999999998E-3</v>
      </c>
      <c r="BA61" s="7">
        <v>9.1912000000000005E-4</v>
      </c>
      <c r="BB61" s="52">
        <v>2.75735E-3</v>
      </c>
      <c r="BC61" s="7">
        <v>0</v>
      </c>
      <c r="BD61" s="7">
        <v>9.1912000000000005E-4</v>
      </c>
      <c r="BE61" s="7">
        <v>0</v>
      </c>
      <c r="BF61" s="52">
        <v>2.75735E-3</v>
      </c>
      <c r="BG61" s="7">
        <v>0</v>
      </c>
      <c r="BH61" s="7">
        <v>9.1912000000000005E-4</v>
      </c>
      <c r="BI61" s="7">
        <v>0</v>
      </c>
      <c r="BJ61" s="7">
        <v>0</v>
      </c>
      <c r="BK61" s="7">
        <v>9.1912000000000005E-4</v>
      </c>
      <c r="BL61" s="7">
        <v>0</v>
      </c>
      <c r="BM61" s="7">
        <v>9.1912000000000005E-4</v>
      </c>
      <c r="BN61" s="7">
        <v>9.1912000000000005E-4</v>
      </c>
      <c r="BO61" s="7">
        <v>0</v>
      </c>
      <c r="BP61" s="52">
        <v>3.6764699999999998E-3</v>
      </c>
      <c r="BQ61" s="7">
        <v>1.8382400000000001E-3</v>
      </c>
      <c r="BR61" s="7">
        <v>9.1912000000000005E-4</v>
      </c>
      <c r="BS61" s="7">
        <v>1.8382400000000001E-3</v>
      </c>
      <c r="BT61" s="7">
        <v>0</v>
      </c>
      <c r="BU61" s="7">
        <v>9.1912000000000005E-4</v>
      </c>
      <c r="BV61" s="7">
        <v>0</v>
      </c>
      <c r="BW61" s="7">
        <v>0</v>
      </c>
      <c r="BX61" s="7">
        <v>0</v>
      </c>
      <c r="BY61" s="7">
        <v>1.8382400000000001E-3</v>
      </c>
      <c r="BZ61" s="7">
        <v>0</v>
      </c>
      <c r="CA61" s="52">
        <v>2.75735E-3</v>
      </c>
      <c r="CB61" s="7">
        <v>9.1912000000000005E-4</v>
      </c>
      <c r="CC61" s="52">
        <v>2.75735E-3</v>
      </c>
      <c r="CD61" s="7">
        <v>0</v>
      </c>
      <c r="CE61" s="7">
        <v>9.1912000000000005E-4</v>
      </c>
      <c r="CF61" s="7">
        <v>9.1912000000000005E-4</v>
      </c>
      <c r="CG61" s="7">
        <v>9.1912000000000005E-4</v>
      </c>
      <c r="CH61" s="7">
        <v>9.1912000000000005E-4</v>
      </c>
      <c r="CI61" s="7">
        <v>0</v>
      </c>
      <c r="CJ61" s="7">
        <v>0</v>
      </c>
      <c r="CK61" s="7">
        <v>0</v>
      </c>
      <c r="CL61" s="7">
        <v>0</v>
      </c>
      <c r="CM61" s="7">
        <v>1.8382400000000001E-3</v>
      </c>
      <c r="CN61" s="7">
        <v>1.8382400000000001E-3</v>
      </c>
      <c r="CO61" s="7">
        <v>0</v>
      </c>
      <c r="CP61" s="7">
        <v>1.8382400000000001E-3</v>
      </c>
      <c r="CQ61" s="7">
        <v>9.1912000000000005E-4</v>
      </c>
      <c r="CR61" s="7">
        <v>0</v>
      </c>
      <c r="CS61" s="7">
        <v>9.1912000000000005E-4</v>
      </c>
      <c r="CT61" s="7">
        <v>9.1912000000000005E-4</v>
      </c>
      <c r="CU61" s="7">
        <v>9.1912000000000005E-4</v>
      </c>
      <c r="CV61" s="7">
        <v>9.1912000000000005E-4</v>
      </c>
      <c r="CW61" s="7">
        <v>0</v>
      </c>
      <c r="CX61" s="7">
        <v>0</v>
      </c>
      <c r="CY61" s="7">
        <v>0</v>
      </c>
      <c r="CZ61" s="7">
        <v>0</v>
      </c>
      <c r="DA61" s="7">
        <v>9.1912000000000005E-4</v>
      </c>
      <c r="DB61" s="7">
        <v>0</v>
      </c>
      <c r="DC61" s="7">
        <v>1.8382400000000001E-3</v>
      </c>
      <c r="DD61" s="52">
        <v>2.75735E-3</v>
      </c>
      <c r="DE61" s="52">
        <v>3.6764699999999998E-3</v>
      </c>
      <c r="DF61" s="7">
        <v>0</v>
      </c>
      <c r="DG61" s="7">
        <v>0</v>
      </c>
      <c r="DH61" s="7">
        <v>9.1912000000000005E-4</v>
      </c>
      <c r="DI61" s="7">
        <v>0</v>
      </c>
      <c r="DJ61" s="7">
        <v>1.8382400000000001E-3</v>
      </c>
      <c r="DK61" s="7">
        <v>9.1912000000000005E-4</v>
      </c>
      <c r="DL61" s="7">
        <v>9.1912000000000005E-4</v>
      </c>
      <c r="DM61" s="7">
        <v>9.1912000000000005E-4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9.1912000000000005E-4</v>
      </c>
      <c r="DW61" s="7">
        <v>1.8382400000000001E-3</v>
      </c>
      <c r="DX61" s="7">
        <v>0</v>
      </c>
      <c r="DY61" s="7">
        <v>9.1912000000000005E-4</v>
      </c>
      <c r="DZ61" s="7">
        <v>9.1912000000000005E-4</v>
      </c>
      <c r="EA61" s="52">
        <v>2.75735E-3</v>
      </c>
      <c r="EB61" s="7">
        <v>0</v>
      </c>
      <c r="EC61" s="7">
        <v>9.1912000000000005E-4</v>
      </c>
      <c r="ED61" s="7">
        <v>9.1912000000000005E-4</v>
      </c>
      <c r="EE61" s="7">
        <v>9.1912000000000005E-4</v>
      </c>
      <c r="EF61" s="7">
        <v>9.1912000000000005E-4</v>
      </c>
      <c r="EG61" s="7">
        <v>0</v>
      </c>
      <c r="EH61" s="7">
        <v>9.1912000000000005E-4</v>
      </c>
      <c r="EI61" s="7">
        <v>0</v>
      </c>
      <c r="EJ61" s="7">
        <v>1.8382400000000001E-3</v>
      </c>
      <c r="EK61" s="52">
        <v>3.6764699999999998E-3</v>
      </c>
      <c r="EL61" s="7">
        <v>9.1912000000000005E-4</v>
      </c>
      <c r="EM61" s="7">
        <v>1.8382400000000001E-3</v>
      </c>
      <c r="EN61" s="7">
        <v>0</v>
      </c>
      <c r="EO61" s="7">
        <v>1.8382400000000001E-3</v>
      </c>
      <c r="EP61" s="7">
        <v>9.1912000000000005E-4</v>
      </c>
      <c r="EQ61" s="7">
        <v>0</v>
      </c>
      <c r="ER61" s="52">
        <v>2.75735E-3</v>
      </c>
      <c r="ES61" s="7">
        <v>9.1912000000000005E-4</v>
      </c>
      <c r="ET61" s="52">
        <v>3.6764699999999998E-3</v>
      </c>
      <c r="EU61" s="7">
        <v>9.1912000000000005E-4</v>
      </c>
      <c r="EV61" s="7">
        <v>9.1912000000000005E-4</v>
      </c>
      <c r="EW61" s="52">
        <v>3.6764699999999998E-3</v>
      </c>
      <c r="EX61" s="7">
        <v>0</v>
      </c>
      <c r="EY61" s="7">
        <v>0</v>
      </c>
      <c r="EZ61" s="7">
        <v>9.1912000000000005E-4</v>
      </c>
      <c r="FA61" s="7">
        <v>0</v>
      </c>
      <c r="FB61" s="7">
        <v>1.8382400000000001E-3</v>
      </c>
      <c r="FC61" s="7">
        <v>9.1912000000000005E-4</v>
      </c>
      <c r="FD61" s="7">
        <v>9.1912000000000005E-4</v>
      </c>
      <c r="FE61" s="7">
        <v>9.1912000000000005E-4</v>
      </c>
      <c r="FF61" s="7">
        <v>1.8382400000000001E-3</v>
      </c>
      <c r="FG61" s="7">
        <v>9.1912000000000005E-4</v>
      </c>
      <c r="FH61" s="7">
        <v>9.1912000000000005E-4</v>
      </c>
      <c r="FI61" s="7">
        <v>0</v>
      </c>
      <c r="FJ61" s="7">
        <v>0</v>
      </c>
      <c r="FK61" s="7">
        <v>1.8382400000000001E-3</v>
      </c>
      <c r="FL61" s="52">
        <v>3.6764699999999998E-3</v>
      </c>
      <c r="FM61" s="7">
        <v>0</v>
      </c>
      <c r="FN61" s="7">
        <v>0</v>
      </c>
      <c r="FO61" s="52">
        <v>3.6764699999999998E-3</v>
      </c>
      <c r="FP61" s="7">
        <v>9.1912000000000005E-4</v>
      </c>
      <c r="FQ61" s="7">
        <v>1.8382400000000001E-3</v>
      </c>
      <c r="FR61" s="7">
        <v>1.8382400000000001E-3</v>
      </c>
      <c r="FS61" s="7">
        <v>0</v>
      </c>
      <c r="FT61" s="7">
        <v>0</v>
      </c>
      <c r="FU61" s="7">
        <v>0</v>
      </c>
      <c r="FV61" s="52">
        <v>2.75735E-3</v>
      </c>
      <c r="FW61" s="7">
        <v>0</v>
      </c>
      <c r="FX61" s="7">
        <v>0</v>
      </c>
      <c r="FY61" s="7">
        <v>0</v>
      </c>
      <c r="FZ61" s="7">
        <v>0</v>
      </c>
      <c r="GA61" s="7">
        <v>9.1912000000000005E-4</v>
      </c>
      <c r="GB61" s="7">
        <v>0</v>
      </c>
      <c r="GC61" s="7">
        <v>0</v>
      </c>
      <c r="GD61" s="7">
        <v>1.8382400000000001E-3</v>
      </c>
      <c r="GE61" s="7">
        <v>9.1912000000000005E-4</v>
      </c>
      <c r="GF61" s="7">
        <v>9.1912000000000005E-4</v>
      </c>
      <c r="GG61" s="7">
        <v>9.1912000000000005E-4</v>
      </c>
      <c r="GH61" s="7">
        <v>9.1912000000000005E-4</v>
      </c>
      <c r="GI61" s="7">
        <v>0</v>
      </c>
      <c r="GJ61" s="7">
        <v>9.1912000000000005E-4</v>
      </c>
      <c r="GK61" s="7">
        <v>0</v>
      </c>
      <c r="GL61" s="7">
        <v>9.1912000000000005E-4</v>
      </c>
      <c r="GM61" s="52">
        <v>2.75735E-3</v>
      </c>
      <c r="GN61" s="7">
        <v>1.8382400000000001E-3</v>
      </c>
      <c r="GO61" s="7">
        <v>9.1912000000000005E-4</v>
      </c>
      <c r="GP61" s="52">
        <v>2.75735E-3</v>
      </c>
      <c r="GQ61" s="7">
        <v>0</v>
      </c>
      <c r="GR61" s="7">
        <v>1.8382400000000001E-3</v>
      </c>
      <c r="GS61" s="7">
        <v>9.1912000000000005E-4</v>
      </c>
      <c r="GT61" s="7">
        <v>0</v>
      </c>
      <c r="GU61" s="7">
        <v>0</v>
      </c>
      <c r="GV61" s="7">
        <v>9.1912000000000005E-4</v>
      </c>
      <c r="GW61" s="7">
        <v>9.1912000000000005E-4</v>
      </c>
      <c r="GX61" s="7">
        <v>1.8382400000000001E-3</v>
      </c>
      <c r="GY61" s="7">
        <v>0</v>
      </c>
      <c r="GZ61" s="52">
        <v>2.75735E-3</v>
      </c>
      <c r="HA61" s="52">
        <v>2.75735E-3</v>
      </c>
      <c r="HB61" s="7">
        <v>1.8382400000000001E-3</v>
      </c>
      <c r="HC61" s="7">
        <v>0</v>
      </c>
      <c r="HD61" s="7">
        <v>9.1912000000000005E-4</v>
      </c>
      <c r="HE61" s="7">
        <v>9.1912000000000005E-4</v>
      </c>
      <c r="HF61" s="7">
        <v>1.8382400000000001E-3</v>
      </c>
      <c r="HG61" s="7">
        <v>9.1912000000000005E-4</v>
      </c>
      <c r="HH61" s="52">
        <v>2.75735E-3</v>
      </c>
      <c r="HI61" s="7">
        <v>9.1912000000000005E-4</v>
      </c>
      <c r="HJ61" s="7">
        <v>1.8382400000000001E-3</v>
      </c>
      <c r="HK61" s="52">
        <v>3.6764699999999998E-3</v>
      </c>
      <c r="HL61" s="7">
        <v>1.8382400000000001E-3</v>
      </c>
      <c r="HM61" s="7">
        <v>0</v>
      </c>
      <c r="HN61" s="7">
        <v>0</v>
      </c>
      <c r="HO61" s="7">
        <v>9.1912000000000005E-4</v>
      </c>
      <c r="HP61" s="52">
        <v>2.75735E-3</v>
      </c>
      <c r="HQ61" s="52">
        <v>2.75735E-3</v>
      </c>
      <c r="HR61" s="7">
        <v>0</v>
      </c>
      <c r="HS61" s="7">
        <v>0</v>
      </c>
      <c r="HT61" s="52">
        <v>2.75735E-3</v>
      </c>
      <c r="HU61" s="7">
        <v>0</v>
      </c>
      <c r="HV61" s="7">
        <v>0</v>
      </c>
      <c r="HW61" s="7">
        <v>9.1912000000000005E-4</v>
      </c>
    </row>
    <row r="62" spans="1:231" x14ac:dyDescent="0.35">
      <c r="A62" s="43" t="s">
        <v>1158</v>
      </c>
      <c r="B62" s="43" t="s">
        <v>1159</v>
      </c>
      <c r="C62" s="43">
        <v>34</v>
      </c>
      <c r="D62" s="43" t="s">
        <v>1160</v>
      </c>
      <c r="E62" s="43"/>
      <c r="F62" s="43" t="s">
        <v>1105</v>
      </c>
      <c r="G62" s="43" t="s">
        <v>643</v>
      </c>
      <c r="H62" s="43">
        <v>213</v>
      </c>
      <c r="I62" s="44">
        <v>9.0220999999999997E-4</v>
      </c>
      <c r="J62" s="43">
        <v>0</v>
      </c>
      <c r="K62" s="43">
        <v>17</v>
      </c>
      <c r="L62" s="44">
        <v>9.1911764705882356E-3</v>
      </c>
      <c r="M62" s="7">
        <v>9.7495999999999998E-4</v>
      </c>
      <c r="N62" s="7">
        <v>1.94992E-3</v>
      </c>
      <c r="O62" s="7">
        <v>0</v>
      </c>
      <c r="P62" s="52">
        <v>3.6764699999999998E-3</v>
      </c>
      <c r="Q62" s="7">
        <v>0</v>
      </c>
      <c r="R62" s="7">
        <v>9.1912000000000005E-4</v>
      </c>
      <c r="S62" s="7">
        <v>0</v>
      </c>
      <c r="T62" s="52">
        <v>6.4338199999999998E-3</v>
      </c>
      <c r="U62" s="7">
        <v>1.8382400000000001E-3</v>
      </c>
      <c r="V62" s="7">
        <v>0</v>
      </c>
      <c r="W62" s="52">
        <v>3.6764699999999998E-3</v>
      </c>
      <c r="X62" s="7">
        <v>1.8382400000000001E-3</v>
      </c>
      <c r="Y62" s="7">
        <v>0</v>
      </c>
      <c r="Z62" s="7">
        <v>0</v>
      </c>
      <c r="AA62" s="52">
        <v>9.1911800000000002E-3</v>
      </c>
      <c r="AB62" s="7">
        <v>9.1912000000000005E-4</v>
      </c>
      <c r="AC62" s="7">
        <v>0</v>
      </c>
      <c r="AD62" s="52">
        <v>5.5147099999999999E-3</v>
      </c>
      <c r="AE62" s="7">
        <v>9.1912000000000005E-4</v>
      </c>
      <c r="AF62" s="52">
        <v>3.6764699999999998E-3</v>
      </c>
      <c r="AG62" s="52">
        <v>4.5955900000000001E-3</v>
      </c>
      <c r="AH62" s="7">
        <v>0</v>
      </c>
      <c r="AI62" s="52">
        <v>4.5955900000000001E-3</v>
      </c>
      <c r="AJ62" s="7">
        <v>9.1912000000000005E-4</v>
      </c>
      <c r="AK62" s="7">
        <v>9.1912000000000005E-4</v>
      </c>
      <c r="AL62" s="52">
        <v>7.3529399999999996E-3</v>
      </c>
      <c r="AM62" s="7">
        <v>9.1912000000000005E-4</v>
      </c>
      <c r="AN62" s="7">
        <v>1.8382400000000001E-3</v>
      </c>
      <c r="AO62" s="7">
        <v>1.8382400000000001E-3</v>
      </c>
      <c r="AP62" s="7">
        <v>1.8382400000000001E-3</v>
      </c>
      <c r="AQ62" s="52">
        <v>3.6764699999999998E-3</v>
      </c>
      <c r="AR62" s="7">
        <v>1.8382400000000001E-3</v>
      </c>
      <c r="AS62" s="7">
        <v>9.1912000000000005E-4</v>
      </c>
      <c r="AT62" s="7">
        <v>0</v>
      </c>
      <c r="AU62" s="7">
        <v>0</v>
      </c>
      <c r="AV62" s="7">
        <v>0</v>
      </c>
      <c r="AW62" s="7">
        <v>0</v>
      </c>
      <c r="AX62" s="7">
        <v>9.1912000000000005E-4</v>
      </c>
      <c r="AY62" s="7">
        <v>0</v>
      </c>
      <c r="AZ62" s="7">
        <v>1.8382400000000001E-3</v>
      </c>
      <c r="BA62" s="7">
        <v>1.8382400000000001E-3</v>
      </c>
      <c r="BB62" s="7">
        <v>9.1912000000000005E-4</v>
      </c>
      <c r="BC62" s="7">
        <v>9.1912000000000005E-4</v>
      </c>
      <c r="BD62" s="7">
        <v>9.1912000000000005E-4</v>
      </c>
      <c r="BE62" s="7">
        <v>9.1912000000000005E-4</v>
      </c>
      <c r="BF62" s="7">
        <v>1.8382400000000001E-3</v>
      </c>
      <c r="BG62" s="7">
        <v>9.1912000000000005E-4</v>
      </c>
      <c r="BH62" s="52">
        <v>6.4338199999999998E-3</v>
      </c>
      <c r="BI62" s="7">
        <v>0</v>
      </c>
      <c r="BJ62" s="7">
        <v>0</v>
      </c>
      <c r="BK62" s="7">
        <v>0</v>
      </c>
      <c r="BL62" s="7">
        <v>1.8382400000000001E-3</v>
      </c>
      <c r="BM62" s="7">
        <v>9.1912000000000005E-4</v>
      </c>
      <c r="BN62" s="7">
        <v>0</v>
      </c>
      <c r="BO62" s="7">
        <v>0</v>
      </c>
      <c r="BP62" s="7">
        <v>0</v>
      </c>
      <c r="BQ62" s="52">
        <v>2.75735E-3</v>
      </c>
      <c r="BR62" s="7">
        <v>0</v>
      </c>
      <c r="BS62" s="7">
        <v>0</v>
      </c>
      <c r="BT62" s="52">
        <v>3.6764699999999998E-3</v>
      </c>
      <c r="BU62" s="7">
        <v>0</v>
      </c>
      <c r="BV62" s="7">
        <v>0</v>
      </c>
      <c r="BW62" s="7">
        <v>1.8382400000000001E-3</v>
      </c>
      <c r="BX62" s="7">
        <v>0</v>
      </c>
      <c r="BY62" s="7">
        <v>0</v>
      </c>
      <c r="BZ62" s="52">
        <v>3.6764699999999998E-3</v>
      </c>
      <c r="CA62" s="7">
        <v>9.1912000000000005E-4</v>
      </c>
      <c r="CB62" s="7">
        <v>9.1912000000000005E-4</v>
      </c>
      <c r="CC62" s="7">
        <v>0</v>
      </c>
      <c r="CD62" s="7">
        <v>0</v>
      </c>
      <c r="CE62" s="7">
        <v>0</v>
      </c>
      <c r="CF62" s="7">
        <v>1.8382400000000001E-3</v>
      </c>
      <c r="CG62" s="7">
        <v>0</v>
      </c>
      <c r="CH62" s="7">
        <v>9.1912000000000005E-4</v>
      </c>
      <c r="CI62" s="7">
        <v>0</v>
      </c>
      <c r="CJ62" s="7">
        <v>1.8382400000000001E-3</v>
      </c>
      <c r="CK62" s="7">
        <v>9.1912000000000005E-4</v>
      </c>
      <c r="CL62" s="7">
        <v>0</v>
      </c>
      <c r="CM62" s="7">
        <v>0</v>
      </c>
      <c r="CN62" s="7">
        <v>0</v>
      </c>
      <c r="CO62" s="7">
        <v>1.8382400000000001E-3</v>
      </c>
      <c r="CP62" s="7">
        <v>0</v>
      </c>
      <c r="CQ62" s="7">
        <v>0</v>
      </c>
      <c r="CR62" s="7">
        <v>1.8382400000000001E-3</v>
      </c>
      <c r="CS62" s="7">
        <v>9.1912000000000005E-4</v>
      </c>
      <c r="CT62" s="7">
        <v>0</v>
      </c>
      <c r="CU62" s="7">
        <v>1.8382400000000001E-3</v>
      </c>
      <c r="CV62" s="7">
        <v>1.8382400000000001E-3</v>
      </c>
      <c r="CW62" s="7">
        <v>9.1912000000000005E-4</v>
      </c>
      <c r="CX62" s="7">
        <v>9.1912000000000005E-4</v>
      </c>
      <c r="CY62" s="7">
        <v>1.8382400000000001E-3</v>
      </c>
      <c r="CZ62" s="7">
        <v>1.8382400000000001E-3</v>
      </c>
      <c r="DA62" s="7">
        <v>9.1912000000000005E-4</v>
      </c>
      <c r="DB62" s="7">
        <v>0</v>
      </c>
      <c r="DC62" s="7">
        <v>9.1912000000000005E-4</v>
      </c>
      <c r="DD62" s="7">
        <v>9.1912000000000005E-4</v>
      </c>
      <c r="DE62" s="7">
        <v>0</v>
      </c>
      <c r="DF62" s="7">
        <v>9.1912000000000005E-4</v>
      </c>
      <c r="DG62" s="7">
        <v>0</v>
      </c>
      <c r="DH62" s="7">
        <v>0</v>
      </c>
      <c r="DI62" s="7">
        <v>9.1912000000000005E-4</v>
      </c>
      <c r="DJ62" s="7">
        <v>0</v>
      </c>
      <c r="DK62" s="7">
        <v>0</v>
      </c>
      <c r="DL62" s="7">
        <v>1.8382400000000001E-3</v>
      </c>
      <c r="DM62" s="7">
        <v>9.1912000000000005E-4</v>
      </c>
      <c r="DN62" s="7">
        <v>9.1912000000000005E-4</v>
      </c>
      <c r="DO62" s="7">
        <v>0</v>
      </c>
      <c r="DP62" s="7">
        <v>0</v>
      </c>
      <c r="DQ62" s="7">
        <v>0</v>
      </c>
      <c r="DR62" s="7">
        <v>0</v>
      </c>
      <c r="DS62" s="52">
        <v>2.75735E-3</v>
      </c>
      <c r="DT62" s="7">
        <v>9.1912000000000005E-4</v>
      </c>
      <c r="DU62" s="7">
        <v>9.1912000000000005E-4</v>
      </c>
      <c r="DV62" s="7">
        <v>9.1912000000000005E-4</v>
      </c>
      <c r="DW62" s="52">
        <v>2.75735E-3</v>
      </c>
      <c r="DX62" s="7">
        <v>9.1912000000000005E-4</v>
      </c>
      <c r="DY62" s="7">
        <v>1.8382400000000001E-3</v>
      </c>
      <c r="DZ62" s="7">
        <v>0</v>
      </c>
      <c r="EA62" s="7">
        <v>0</v>
      </c>
      <c r="EB62" s="7">
        <v>0</v>
      </c>
      <c r="EC62" s="7">
        <v>0</v>
      </c>
      <c r="ED62" s="7">
        <v>9.1912000000000005E-4</v>
      </c>
      <c r="EE62" s="7">
        <v>0</v>
      </c>
      <c r="EF62" s="7">
        <v>0</v>
      </c>
      <c r="EG62" s="7">
        <v>0</v>
      </c>
      <c r="EH62" s="7">
        <v>1.8382400000000001E-3</v>
      </c>
      <c r="EI62" s="7">
        <v>0</v>
      </c>
      <c r="EJ62" s="7">
        <v>0</v>
      </c>
      <c r="EK62" s="7">
        <v>0</v>
      </c>
      <c r="EL62" s="7">
        <v>0</v>
      </c>
      <c r="EM62" s="7">
        <v>9.1912000000000005E-4</v>
      </c>
      <c r="EN62" s="7">
        <v>0</v>
      </c>
      <c r="EO62" s="7">
        <v>9.1912000000000005E-4</v>
      </c>
      <c r="EP62" s="7">
        <v>9.1912000000000005E-4</v>
      </c>
      <c r="EQ62" s="7">
        <v>0</v>
      </c>
      <c r="ER62" s="7">
        <v>9.1912000000000005E-4</v>
      </c>
      <c r="ES62" s="7">
        <v>0</v>
      </c>
      <c r="ET62" s="7">
        <v>9.1912000000000005E-4</v>
      </c>
      <c r="EU62" s="7">
        <v>9.1912000000000005E-4</v>
      </c>
      <c r="EV62" s="52">
        <v>2.75735E-3</v>
      </c>
      <c r="EW62" s="7">
        <v>9.1912000000000005E-4</v>
      </c>
      <c r="EX62" s="7">
        <v>9.1912000000000005E-4</v>
      </c>
      <c r="EY62" s="7">
        <v>0</v>
      </c>
      <c r="EZ62" s="7">
        <v>0</v>
      </c>
      <c r="FA62" s="7">
        <v>9.1912000000000005E-4</v>
      </c>
      <c r="FB62" s="7">
        <v>9.1912000000000005E-4</v>
      </c>
      <c r="FC62" s="7">
        <v>9.1912000000000005E-4</v>
      </c>
      <c r="FD62" s="7">
        <v>0</v>
      </c>
      <c r="FE62" s="7">
        <v>1.8382400000000001E-3</v>
      </c>
      <c r="FF62" s="7">
        <v>9.1912000000000005E-4</v>
      </c>
      <c r="FG62" s="7">
        <v>0</v>
      </c>
      <c r="FH62" s="7">
        <v>0</v>
      </c>
      <c r="FI62" s="7">
        <v>9.1912000000000005E-4</v>
      </c>
      <c r="FJ62" s="7">
        <v>0</v>
      </c>
      <c r="FK62" s="7">
        <v>9.1912000000000005E-4</v>
      </c>
      <c r="FL62" s="7">
        <v>0</v>
      </c>
      <c r="FM62" s="7">
        <v>9.1912000000000005E-4</v>
      </c>
      <c r="FN62" s="7">
        <v>0</v>
      </c>
      <c r="FO62" s="7">
        <v>0</v>
      </c>
      <c r="FP62" s="7">
        <v>0</v>
      </c>
      <c r="FQ62" s="7">
        <v>9.1912000000000005E-4</v>
      </c>
      <c r="FR62" s="7">
        <v>0</v>
      </c>
      <c r="FS62" s="7">
        <v>0</v>
      </c>
      <c r="FT62" s="7">
        <v>0</v>
      </c>
      <c r="FU62" s="7">
        <v>0</v>
      </c>
      <c r="FV62" s="7">
        <v>0</v>
      </c>
      <c r="FW62" s="7">
        <v>9.1912000000000005E-4</v>
      </c>
      <c r="FX62" s="7">
        <v>0</v>
      </c>
      <c r="FY62" s="7">
        <v>9.1912000000000005E-4</v>
      </c>
      <c r="FZ62" s="7">
        <v>9.1912000000000005E-4</v>
      </c>
      <c r="GA62" s="7">
        <v>9.1912000000000005E-4</v>
      </c>
      <c r="GB62" s="7">
        <v>0</v>
      </c>
      <c r="GC62" s="7">
        <v>9.1912000000000005E-4</v>
      </c>
      <c r="GD62" s="7">
        <v>9.1912000000000005E-4</v>
      </c>
      <c r="GE62" s="7">
        <v>9.1912000000000005E-4</v>
      </c>
      <c r="GF62" s="7">
        <v>9.1912000000000005E-4</v>
      </c>
      <c r="GG62" s="7">
        <v>9.1912000000000005E-4</v>
      </c>
      <c r="GH62" s="7">
        <v>0</v>
      </c>
      <c r="GI62" s="7">
        <v>0</v>
      </c>
      <c r="GJ62" s="7">
        <v>9.1912000000000005E-4</v>
      </c>
      <c r="GK62" s="7">
        <v>9.1912000000000005E-4</v>
      </c>
      <c r="GL62" s="7">
        <v>9.1912000000000005E-4</v>
      </c>
      <c r="GM62" s="7">
        <v>0</v>
      </c>
      <c r="GN62" s="7">
        <v>0</v>
      </c>
      <c r="GO62" s="7">
        <v>0</v>
      </c>
      <c r="GP62" s="7">
        <v>0</v>
      </c>
      <c r="GQ62" s="7">
        <v>0</v>
      </c>
      <c r="GR62" s="7">
        <v>0</v>
      </c>
      <c r="GS62" s="7">
        <v>0</v>
      </c>
      <c r="GT62" s="7">
        <v>9.1912000000000005E-4</v>
      </c>
      <c r="GU62" s="7">
        <v>0</v>
      </c>
      <c r="GV62" s="7">
        <v>0</v>
      </c>
      <c r="GW62" s="7">
        <v>9.1912000000000005E-4</v>
      </c>
      <c r="GX62" s="7">
        <v>0</v>
      </c>
      <c r="GY62" s="7">
        <v>0</v>
      </c>
      <c r="GZ62" s="7">
        <v>0</v>
      </c>
      <c r="HA62" s="7">
        <v>1.8382400000000001E-3</v>
      </c>
      <c r="HB62" s="7">
        <v>9.1912000000000005E-4</v>
      </c>
      <c r="HC62" s="7">
        <v>9.1912000000000005E-4</v>
      </c>
      <c r="HD62" s="7">
        <v>1.8382400000000001E-3</v>
      </c>
      <c r="HE62" s="7">
        <v>0</v>
      </c>
      <c r="HF62" s="7">
        <v>9.1912000000000005E-4</v>
      </c>
      <c r="HG62" s="7">
        <v>9.1912000000000005E-4</v>
      </c>
      <c r="HH62" s="7">
        <v>9.1912000000000005E-4</v>
      </c>
      <c r="HI62" s="7">
        <v>0</v>
      </c>
      <c r="HJ62" s="7">
        <v>0</v>
      </c>
      <c r="HK62" s="7">
        <v>9.1912000000000005E-4</v>
      </c>
      <c r="HL62" s="7">
        <v>0</v>
      </c>
      <c r="HM62" s="7">
        <v>0</v>
      </c>
      <c r="HN62" s="7">
        <v>9.1912000000000005E-4</v>
      </c>
      <c r="HO62" s="7">
        <v>1.8382400000000001E-3</v>
      </c>
      <c r="HP62" s="7">
        <v>9.1912000000000005E-4</v>
      </c>
      <c r="HQ62" s="7">
        <v>0</v>
      </c>
      <c r="HR62" s="7">
        <v>9.1912000000000005E-4</v>
      </c>
      <c r="HS62" s="7">
        <v>9.1912000000000005E-4</v>
      </c>
      <c r="HT62" s="7">
        <v>1.8382400000000001E-3</v>
      </c>
      <c r="HU62" s="7">
        <v>9.1912000000000005E-4</v>
      </c>
      <c r="HV62" s="7">
        <v>9.1912000000000005E-4</v>
      </c>
      <c r="HW62" s="7">
        <v>0</v>
      </c>
    </row>
    <row r="63" spans="1:231" x14ac:dyDescent="0.35">
      <c r="A63" s="43" t="s">
        <v>1161</v>
      </c>
      <c r="B63" s="43" t="s">
        <v>1162</v>
      </c>
      <c r="C63" s="43">
        <v>35</v>
      </c>
      <c r="D63" s="43" t="s">
        <v>1163</v>
      </c>
      <c r="E63" s="43"/>
      <c r="F63" s="43" t="s">
        <v>1105</v>
      </c>
      <c r="G63" s="43" t="s">
        <v>643</v>
      </c>
      <c r="H63" s="43">
        <v>190</v>
      </c>
      <c r="I63" s="44">
        <v>8.0479E-4</v>
      </c>
      <c r="J63" s="43">
        <v>0</v>
      </c>
      <c r="K63" s="43">
        <v>44</v>
      </c>
      <c r="L63" s="44">
        <v>8.2720588235294119E-3</v>
      </c>
      <c r="M63" s="7">
        <v>7.4962E-4</v>
      </c>
      <c r="N63" s="7">
        <v>1.49924E-3</v>
      </c>
      <c r="O63" s="7">
        <v>0</v>
      </c>
      <c r="P63" s="7">
        <v>9.1912000000000005E-4</v>
      </c>
      <c r="Q63" s="7">
        <v>9.1912000000000005E-4</v>
      </c>
      <c r="R63" s="7">
        <v>0</v>
      </c>
      <c r="S63" s="7">
        <v>0</v>
      </c>
      <c r="T63" s="52">
        <v>3.6764699999999998E-3</v>
      </c>
      <c r="U63" s="52">
        <v>1.8382400000000001E-3</v>
      </c>
      <c r="V63" s="7">
        <v>0</v>
      </c>
      <c r="W63" s="7">
        <v>9.1912000000000005E-4</v>
      </c>
      <c r="X63" s="52">
        <v>7.3529399999999996E-3</v>
      </c>
      <c r="Y63" s="7">
        <v>0</v>
      </c>
      <c r="Z63" s="7">
        <v>0</v>
      </c>
      <c r="AA63" s="52">
        <v>2.75735E-3</v>
      </c>
      <c r="AB63" s="7">
        <v>0</v>
      </c>
      <c r="AC63" s="7">
        <v>9.1912000000000005E-4</v>
      </c>
      <c r="AD63" s="52">
        <v>8.2720599999999995E-3</v>
      </c>
      <c r="AE63" s="7">
        <v>0</v>
      </c>
      <c r="AF63" s="52">
        <v>1.8382400000000001E-3</v>
      </c>
      <c r="AG63" s="52">
        <v>1.8382400000000001E-3</v>
      </c>
      <c r="AH63" s="7">
        <v>9.1912000000000005E-4</v>
      </c>
      <c r="AI63" s="52">
        <v>6.4338199999999998E-3</v>
      </c>
      <c r="AJ63" s="7">
        <v>0</v>
      </c>
      <c r="AK63" s="7">
        <v>0</v>
      </c>
      <c r="AL63" s="52">
        <v>3.6764699999999998E-3</v>
      </c>
      <c r="AM63" s="7">
        <v>0</v>
      </c>
      <c r="AN63" s="52">
        <v>1.8382400000000001E-3</v>
      </c>
      <c r="AO63" s="7">
        <v>0</v>
      </c>
      <c r="AP63" s="7">
        <v>9.1912000000000005E-4</v>
      </c>
      <c r="AQ63" s="52">
        <v>2.75735E-3</v>
      </c>
      <c r="AR63" s="52">
        <v>1.8382400000000001E-3</v>
      </c>
      <c r="AS63" s="7">
        <v>0</v>
      </c>
      <c r="AT63" s="7">
        <v>0</v>
      </c>
      <c r="AU63" s="7">
        <v>0</v>
      </c>
      <c r="AV63" s="52">
        <v>1.8382400000000001E-3</v>
      </c>
      <c r="AW63" s="7">
        <v>9.1912000000000005E-4</v>
      </c>
      <c r="AX63" s="7">
        <v>9.1912000000000005E-4</v>
      </c>
      <c r="AY63" s="52">
        <v>1.8382400000000001E-3</v>
      </c>
      <c r="AZ63" s="7">
        <v>0</v>
      </c>
      <c r="BA63" s="52">
        <v>1.8382400000000001E-3</v>
      </c>
      <c r="BB63" s="7">
        <v>0</v>
      </c>
      <c r="BC63" s="7">
        <v>0</v>
      </c>
      <c r="BD63" s="52">
        <v>2.75735E-3</v>
      </c>
      <c r="BE63" s="7">
        <v>0</v>
      </c>
      <c r="BF63" s="7">
        <v>0</v>
      </c>
      <c r="BG63" s="7">
        <v>0</v>
      </c>
      <c r="BH63" s="52">
        <v>6.4338199999999998E-3</v>
      </c>
      <c r="BI63" s="7">
        <v>0</v>
      </c>
      <c r="BJ63" s="7">
        <v>9.1912000000000005E-4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52">
        <v>4.5955900000000001E-3</v>
      </c>
      <c r="BR63" s="7">
        <v>0</v>
      </c>
      <c r="BS63" s="7">
        <v>9.1912000000000005E-4</v>
      </c>
      <c r="BT63" s="7">
        <v>0</v>
      </c>
      <c r="BU63" s="7">
        <v>9.1912000000000005E-4</v>
      </c>
      <c r="BV63" s="7">
        <v>9.1912000000000005E-4</v>
      </c>
      <c r="BW63" s="52">
        <v>6.4338199999999998E-3</v>
      </c>
      <c r="BX63" s="7">
        <v>9.1912000000000005E-4</v>
      </c>
      <c r="BY63" s="52">
        <v>1.8382400000000001E-3</v>
      </c>
      <c r="BZ63" s="7">
        <v>0</v>
      </c>
      <c r="CA63" s="7">
        <v>0</v>
      </c>
      <c r="CB63" s="7">
        <v>9.1912000000000005E-4</v>
      </c>
      <c r="CC63" s="7">
        <v>0</v>
      </c>
      <c r="CD63" s="7">
        <v>0</v>
      </c>
      <c r="CE63" s="7">
        <v>0</v>
      </c>
      <c r="CF63" s="7">
        <v>9.1912000000000005E-4</v>
      </c>
      <c r="CG63" s="7">
        <v>0</v>
      </c>
      <c r="CH63" s="7">
        <v>0</v>
      </c>
      <c r="CI63" s="52">
        <v>1.8382400000000001E-3</v>
      </c>
      <c r="CJ63" s="7">
        <v>0</v>
      </c>
      <c r="CK63" s="7">
        <v>0</v>
      </c>
      <c r="CL63" s="7">
        <v>0</v>
      </c>
      <c r="CM63" s="7">
        <v>9.1912000000000005E-4</v>
      </c>
      <c r="CN63" s="7">
        <v>9.1912000000000005E-4</v>
      </c>
      <c r="CO63" s="7">
        <v>9.1912000000000005E-4</v>
      </c>
      <c r="CP63" s="7">
        <v>0</v>
      </c>
      <c r="CQ63" s="7">
        <v>9.1912000000000005E-4</v>
      </c>
      <c r="CR63" s="7">
        <v>0</v>
      </c>
      <c r="CS63" s="7">
        <v>0</v>
      </c>
      <c r="CT63" s="52">
        <v>1.8382400000000001E-3</v>
      </c>
      <c r="CU63" s="52">
        <v>1.8382400000000001E-3</v>
      </c>
      <c r="CV63" s="7">
        <v>0</v>
      </c>
      <c r="CW63" s="7">
        <v>0</v>
      </c>
      <c r="CX63" s="7">
        <v>0</v>
      </c>
      <c r="CY63" s="7">
        <v>0</v>
      </c>
      <c r="CZ63" s="7">
        <v>9.1912000000000005E-4</v>
      </c>
      <c r="DA63" s="7">
        <v>9.1912000000000005E-4</v>
      </c>
      <c r="DB63" s="7">
        <v>9.2677999999999999E-4</v>
      </c>
      <c r="DC63" s="7">
        <v>9.1912000000000005E-4</v>
      </c>
      <c r="DD63" s="7">
        <v>9.1912000000000005E-4</v>
      </c>
      <c r="DE63" s="7">
        <v>0</v>
      </c>
      <c r="DF63" s="52">
        <v>1.8382400000000001E-3</v>
      </c>
      <c r="DG63" s="7">
        <v>0</v>
      </c>
      <c r="DH63" s="7">
        <v>9.1912000000000005E-4</v>
      </c>
      <c r="DI63" s="52">
        <v>1.8382400000000001E-3</v>
      </c>
      <c r="DJ63" s="7">
        <v>9.1912000000000005E-4</v>
      </c>
      <c r="DK63" s="7">
        <v>0</v>
      </c>
      <c r="DL63" s="7">
        <v>0</v>
      </c>
      <c r="DM63" s="52">
        <v>1.8382400000000001E-3</v>
      </c>
      <c r="DN63" s="7">
        <v>9.1912000000000005E-4</v>
      </c>
      <c r="DO63" s="7">
        <v>9.1912000000000005E-4</v>
      </c>
      <c r="DP63" s="7">
        <v>9.1912000000000005E-4</v>
      </c>
      <c r="DQ63" s="7">
        <v>0</v>
      </c>
      <c r="DR63" s="7">
        <v>0</v>
      </c>
      <c r="DS63" s="7">
        <v>0</v>
      </c>
      <c r="DT63" s="7">
        <v>0</v>
      </c>
      <c r="DU63" s="7">
        <v>9.1912000000000005E-4</v>
      </c>
      <c r="DV63" s="7">
        <v>0</v>
      </c>
      <c r="DW63" s="7">
        <v>0</v>
      </c>
      <c r="DX63" s="52">
        <v>1.8382400000000001E-3</v>
      </c>
      <c r="DY63" s="7">
        <v>9.1912000000000005E-4</v>
      </c>
      <c r="DZ63" s="7">
        <v>0</v>
      </c>
      <c r="EA63" s="7">
        <v>9.1912000000000005E-4</v>
      </c>
      <c r="EB63" s="7">
        <v>9.1912000000000005E-4</v>
      </c>
      <c r="EC63" s="7">
        <v>0</v>
      </c>
      <c r="ED63" s="7">
        <v>0</v>
      </c>
      <c r="EE63" s="52">
        <v>1.8382400000000001E-3</v>
      </c>
      <c r="EF63" s="7">
        <v>0</v>
      </c>
      <c r="EG63" s="7">
        <v>9.1912000000000005E-4</v>
      </c>
      <c r="EH63" s="7">
        <v>0</v>
      </c>
      <c r="EI63" s="52">
        <v>1.8382400000000001E-3</v>
      </c>
      <c r="EJ63" s="52">
        <v>1.8382400000000001E-3</v>
      </c>
      <c r="EK63" s="7">
        <v>0</v>
      </c>
      <c r="EL63" s="52">
        <v>1.8382400000000001E-3</v>
      </c>
      <c r="EM63" s="7">
        <v>0</v>
      </c>
      <c r="EN63" s="7">
        <v>0</v>
      </c>
      <c r="EO63" s="7">
        <v>0</v>
      </c>
      <c r="EP63" s="7">
        <v>0</v>
      </c>
      <c r="EQ63" s="7">
        <v>9.1912000000000005E-4</v>
      </c>
      <c r="ER63" s="7">
        <v>0</v>
      </c>
      <c r="ES63" s="7">
        <v>9.1912000000000005E-4</v>
      </c>
      <c r="ET63" s="7">
        <v>0</v>
      </c>
      <c r="EU63" s="7">
        <v>0</v>
      </c>
      <c r="EV63" s="7">
        <v>9.1912000000000005E-4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9.1912000000000005E-4</v>
      </c>
      <c r="FC63" s="52">
        <v>1.8382400000000001E-3</v>
      </c>
      <c r="FD63" s="7">
        <v>9.1912000000000005E-4</v>
      </c>
      <c r="FE63" s="7">
        <v>0</v>
      </c>
      <c r="FF63" s="7">
        <v>9.1912000000000005E-4</v>
      </c>
      <c r="FG63" s="7">
        <v>0</v>
      </c>
      <c r="FH63" s="7">
        <v>0</v>
      </c>
      <c r="FI63" s="7">
        <v>9.1912000000000005E-4</v>
      </c>
      <c r="FJ63" s="7">
        <v>9.1912000000000005E-4</v>
      </c>
      <c r="FK63" s="52">
        <v>1.8382400000000001E-3</v>
      </c>
      <c r="FL63" s="52">
        <v>1.8382400000000001E-3</v>
      </c>
      <c r="FM63" s="7">
        <v>0</v>
      </c>
      <c r="FN63" s="7">
        <v>0</v>
      </c>
      <c r="FO63" s="7">
        <v>0</v>
      </c>
      <c r="FP63" s="52">
        <v>3.6764699999999998E-3</v>
      </c>
      <c r="FQ63" s="7">
        <v>9.1912000000000005E-4</v>
      </c>
      <c r="FR63" s="7">
        <v>0</v>
      </c>
      <c r="FS63" s="7">
        <v>0</v>
      </c>
      <c r="FT63" s="52">
        <v>1.8382400000000001E-3</v>
      </c>
      <c r="FU63" s="7">
        <v>0</v>
      </c>
      <c r="FV63" s="7">
        <v>9.1912000000000005E-4</v>
      </c>
      <c r="FW63" s="7">
        <v>9.1912000000000005E-4</v>
      </c>
      <c r="FX63" s="7">
        <v>0</v>
      </c>
      <c r="FY63" s="7">
        <v>0</v>
      </c>
      <c r="FZ63" s="7">
        <v>0</v>
      </c>
      <c r="GA63" s="7">
        <v>9.1912000000000005E-4</v>
      </c>
      <c r="GB63" s="7">
        <v>9.1912000000000005E-4</v>
      </c>
      <c r="GC63" s="7">
        <v>9.1912000000000005E-4</v>
      </c>
      <c r="GD63" s="7">
        <v>0</v>
      </c>
      <c r="GE63" s="7">
        <v>0</v>
      </c>
      <c r="GF63" s="52">
        <v>1.8382400000000001E-3</v>
      </c>
      <c r="GG63" s="7">
        <v>9.1912000000000005E-4</v>
      </c>
      <c r="GH63" s="7">
        <v>0</v>
      </c>
      <c r="GI63" s="52">
        <v>1.8382400000000001E-3</v>
      </c>
      <c r="GJ63" s="52">
        <v>1.8382400000000001E-3</v>
      </c>
      <c r="GK63" s="7">
        <v>0</v>
      </c>
      <c r="GL63" s="7">
        <v>0</v>
      </c>
      <c r="GM63" s="7">
        <v>0</v>
      </c>
      <c r="GN63" s="7">
        <v>0</v>
      </c>
      <c r="GO63" s="7">
        <v>9.1912000000000005E-4</v>
      </c>
      <c r="GP63" s="7">
        <v>0</v>
      </c>
      <c r="GQ63" s="7">
        <v>0</v>
      </c>
      <c r="GR63" s="7">
        <v>9.1912000000000005E-4</v>
      </c>
      <c r="GS63" s="52">
        <v>1.8382400000000001E-3</v>
      </c>
      <c r="GT63" s="7">
        <v>9.1912000000000005E-4</v>
      </c>
      <c r="GU63" s="7">
        <v>0</v>
      </c>
      <c r="GV63" s="7">
        <v>9.1912000000000005E-4</v>
      </c>
      <c r="GW63" s="52">
        <v>2.75735E-3</v>
      </c>
      <c r="GX63" s="7">
        <v>0</v>
      </c>
      <c r="GY63" s="7">
        <v>9.1912000000000005E-4</v>
      </c>
      <c r="GZ63" s="7">
        <v>9.1912000000000005E-4</v>
      </c>
      <c r="HA63" s="7">
        <v>9.1912000000000005E-4</v>
      </c>
      <c r="HB63" s="7">
        <v>0</v>
      </c>
      <c r="HC63" s="52">
        <v>2.75735E-3</v>
      </c>
      <c r="HD63" s="7">
        <v>0</v>
      </c>
      <c r="HE63" s="7">
        <v>0</v>
      </c>
      <c r="HF63" s="7">
        <v>0</v>
      </c>
      <c r="HG63" s="7">
        <v>0</v>
      </c>
      <c r="HH63" s="7">
        <v>0</v>
      </c>
      <c r="HI63" s="7">
        <v>9.1912000000000005E-4</v>
      </c>
      <c r="HJ63" s="7">
        <v>9.1912000000000005E-4</v>
      </c>
      <c r="HK63" s="7">
        <v>0</v>
      </c>
      <c r="HL63" s="7">
        <v>0</v>
      </c>
      <c r="HM63" s="7">
        <v>0</v>
      </c>
      <c r="HN63" s="7">
        <v>0</v>
      </c>
      <c r="HO63" s="52">
        <v>1.8382400000000001E-3</v>
      </c>
      <c r="HP63" s="7">
        <v>0</v>
      </c>
      <c r="HQ63" s="7">
        <v>0</v>
      </c>
      <c r="HR63" s="7">
        <v>9.1912000000000005E-4</v>
      </c>
      <c r="HS63" s="7">
        <v>0</v>
      </c>
      <c r="HT63" s="7">
        <v>0</v>
      </c>
      <c r="HU63" s="7">
        <v>9.1912000000000005E-4</v>
      </c>
      <c r="HV63" s="7">
        <v>0</v>
      </c>
      <c r="HW63" s="52">
        <v>1.8382400000000001E-3</v>
      </c>
    </row>
    <row r="64" spans="1:231" x14ac:dyDescent="0.35">
      <c r="A64" s="43" t="s">
        <v>1164</v>
      </c>
      <c r="B64" s="43" t="s">
        <v>1165</v>
      </c>
      <c r="C64" s="43">
        <v>36</v>
      </c>
      <c r="D64" s="43" t="s">
        <v>1166</v>
      </c>
      <c r="E64" s="43"/>
      <c r="F64" s="43" t="s">
        <v>1105</v>
      </c>
      <c r="G64" s="43" t="s">
        <v>643</v>
      </c>
      <c r="H64" s="43">
        <v>157</v>
      </c>
      <c r="I64" s="44">
        <v>6.6500999999999995E-4</v>
      </c>
      <c r="J64" s="43">
        <v>0</v>
      </c>
      <c r="K64" s="43">
        <v>33</v>
      </c>
      <c r="L64" s="44">
        <v>4.5955882352941178E-3</v>
      </c>
      <c r="M64" s="7">
        <v>6.9026000000000005E-4</v>
      </c>
      <c r="N64" s="7">
        <v>1.3805200000000001E-3</v>
      </c>
      <c r="O64" s="7">
        <v>0</v>
      </c>
      <c r="P64" s="7">
        <v>0</v>
      </c>
      <c r="Q64" s="7">
        <v>9.1912000000000005E-4</v>
      </c>
      <c r="R64" s="7">
        <v>0</v>
      </c>
      <c r="S64" s="7">
        <v>9.1912000000000005E-4</v>
      </c>
      <c r="T64" s="52">
        <v>3.6764699999999998E-3</v>
      </c>
      <c r="U64" s="7">
        <v>0</v>
      </c>
      <c r="V64" s="7">
        <v>9.1912000000000005E-4</v>
      </c>
      <c r="W64" s="52">
        <v>1.8382400000000001E-3</v>
      </c>
      <c r="X64" s="7">
        <v>0</v>
      </c>
      <c r="Y64" s="7">
        <v>0</v>
      </c>
      <c r="Z64" s="7">
        <v>0</v>
      </c>
      <c r="AA64" s="7">
        <v>9.1912000000000005E-4</v>
      </c>
      <c r="AB64" s="7">
        <v>0</v>
      </c>
      <c r="AC64" s="7">
        <v>9.1912000000000005E-4</v>
      </c>
      <c r="AD64" s="7">
        <v>9.1912000000000005E-4</v>
      </c>
      <c r="AE64" s="7">
        <v>9.1912000000000005E-4</v>
      </c>
      <c r="AF64" s="52">
        <v>1.8382400000000001E-3</v>
      </c>
      <c r="AG64" s="7">
        <v>9.1912000000000005E-4</v>
      </c>
      <c r="AH64" s="7">
        <v>0</v>
      </c>
      <c r="AI64" s="7">
        <v>9.1912000000000005E-4</v>
      </c>
      <c r="AJ64" s="7">
        <v>0</v>
      </c>
      <c r="AK64" s="7">
        <v>9.1912000000000005E-4</v>
      </c>
      <c r="AL64" s="52">
        <v>2.75735E-3</v>
      </c>
      <c r="AM64" s="7">
        <v>0</v>
      </c>
      <c r="AN64" s="7">
        <v>9.1912000000000005E-4</v>
      </c>
      <c r="AO64" s="7">
        <v>0</v>
      </c>
      <c r="AP64" s="7">
        <v>0</v>
      </c>
      <c r="AQ64" s="52">
        <v>1.8382400000000001E-3</v>
      </c>
      <c r="AR64" s="52">
        <v>3.6764699999999998E-3</v>
      </c>
      <c r="AS64" s="52">
        <v>1.8382400000000001E-3</v>
      </c>
      <c r="AT64" s="7">
        <v>0</v>
      </c>
      <c r="AU64" s="52">
        <v>1.8382400000000001E-3</v>
      </c>
      <c r="AV64" s="7">
        <v>9.1912000000000005E-4</v>
      </c>
      <c r="AW64" s="7">
        <v>0</v>
      </c>
      <c r="AX64" s="7">
        <v>0</v>
      </c>
      <c r="AY64" s="7">
        <v>0</v>
      </c>
      <c r="AZ64" s="7">
        <v>0</v>
      </c>
      <c r="BA64" s="7">
        <v>9.1912000000000005E-4</v>
      </c>
      <c r="BB64" s="7">
        <v>9.1912000000000005E-4</v>
      </c>
      <c r="BC64" s="7">
        <v>0</v>
      </c>
      <c r="BD64" s="7">
        <v>9.1912000000000005E-4</v>
      </c>
      <c r="BE64" s="7">
        <v>9.1912000000000005E-4</v>
      </c>
      <c r="BF64" s="52">
        <v>2.75735E-3</v>
      </c>
      <c r="BG64" s="7">
        <v>0</v>
      </c>
      <c r="BH64" s="52">
        <v>1.8382400000000001E-3</v>
      </c>
      <c r="BI64" s="7">
        <v>0</v>
      </c>
      <c r="BJ64" s="7">
        <v>9.1912000000000005E-4</v>
      </c>
      <c r="BK64" s="7">
        <v>9.1912000000000005E-4</v>
      </c>
      <c r="BL64" s="52">
        <v>1.8382400000000001E-3</v>
      </c>
      <c r="BM64" s="7">
        <v>0</v>
      </c>
      <c r="BN64" s="7">
        <v>9.1912000000000005E-4</v>
      </c>
      <c r="BO64" s="7">
        <v>0</v>
      </c>
      <c r="BP64" s="7">
        <v>0</v>
      </c>
      <c r="BQ64" s="7">
        <v>9.1912000000000005E-4</v>
      </c>
      <c r="BR64" s="7">
        <v>9.1912000000000005E-4</v>
      </c>
      <c r="BS64" s="7">
        <v>0</v>
      </c>
      <c r="BT64" s="7">
        <v>9.1912000000000005E-4</v>
      </c>
      <c r="BU64" s="7">
        <v>0</v>
      </c>
      <c r="BV64" s="7">
        <v>9.1912000000000005E-4</v>
      </c>
      <c r="BW64" s="7">
        <v>9.1912000000000005E-4</v>
      </c>
      <c r="BX64" s="52">
        <v>1.8382400000000001E-3</v>
      </c>
      <c r="BY64" s="7">
        <v>0</v>
      </c>
      <c r="BZ64" s="7">
        <v>0</v>
      </c>
      <c r="CA64" s="7">
        <v>9.1912000000000005E-4</v>
      </c>
      <c r="CB64" s="7">
        <v>0</v>
      </c>
      <c r="CC64" s="7">
        <v>0</v>
      </c>
      <c r="CD64" s="7">
        <v>0</v>
      </c>
      <c r="CE64" s="7">
        <v>9.1912000000000005E-4</v>
      </c>
      <c r="CF64" s="52">
        <v>3.6764699999999998E-3</v>
      </c>
      <c r="CG64" s="7">
        <v>9.1912000000000005E-4</v>
      </c>
      <c r="CH64" s="7">
        <v>0</v>
      </c>
      <c r="CI64" s="7">
        <v>0</v>
      </c>
      <c r="CJ64" s="52">
        <v>2.75735E-3</v>
      </c>
      <c r="CK64" s="7">
        <v>0</v>
      </c>
      <c r="CL64" s="7">
        <v>9.1912000000000005E-4</v>
      </c>
      <c r="CM64" s="7">
        <v>9.1912000000000005E-4</v>
      </c>
      <c r="CN64" s="7">
        <v>0</v>
      </c>
      <c r="CO64" s="7">
        <v>0</v>
      </c>
      <c r="CP64" s="7">
        <v>0</v>
      </c>
      <c r="CQ64" s="7">
        <v>0</v>
      </c>
      <c r="CR64" s="7">
        <v>9.1912000000000005E-4</v>
      </c>
      <c r="CS64" s="7">
        <v>9.1912000000000005E-4</v>
      </c>
      <c r="CT64" s="52">
        <v>1.8382400000000001E-3</v>
      </c>
      <c r="CU64" s="7">
        <v>0</v>
      </c>
      <c r="CV64" s="7">
        <v>0</v>
      </c>
      <c r="CW64" s="7">
        <v>0</v>
      </c>
      <c r="CX64" s="7">
        <v>9.1912000000000005E-4</v>
      </c>
      <c r="CY64" s="7">
        <v>0</v>
      </c>
      <c r="CZ64" s="7">
        <v>9.1912000000000005E-4</v>
      </c>
      <c r="DA64" s="7">
        <v>9.1912000000000005E-4</v>
      </c>
      <c r="DB64" s="7">
        <v>9.2677999999999999E-4</v>
      </c>
      <c r="DC64" s="7">
        <v>9.1912000000000005E-4</v>
      </c>
      <c r="DD64" s="7">
        <v>0</v>
      </c>
      <c r="DE64" s="7">
        <v>0</v>
      </c>
      <c r="DF64" s="7">
        <v>9.1912000000000005E-4</v>
      </c>
      <c r="DG64" s="52">
        <v>1.8382400000000001E-3</v>
      </c>
      <c r="DH64" s="7">
        <v>0</v>
      </c>
      <c r="DI64" s="7">
        <v>0</v>
      </c>
      <c r="DJ64" s="7">
        <v>9.1912000000000005E-4</v>
      </c>
      <c r="DK64" s="7">
        <v>9.1912000000000005E-4</v>
      </c>
      <c r="DL64" s="7">
        <v>9.1912000000000005E-4</v>
      </c>
      <c r="DM64" s="52">
        <v>1.8382400000000001E-3</v>
      </c>
      <c r="DN64" s="7">
        <v>0</v>
      </c>
      <c r="DO64" s="7">
        <v>0</v>
      </c>
      <c r="DP64" s="7">
        <v>0</v>
      </c>
      <c r="DQ64" s="7">
        <v>9.1912000000000005E-4</v>
      </c>
      <c r="DR64" s="52">
        <v>1.8382400000000001E-3</v>
      </c>
      <c r="DS64" s="7">
        <v>0</v>
      </c>
      <c r="DT64" s="7">
        <v>9.1912000000000005E-4</v>
      </c>
      <c r="DU64" s="7">
        <v>0</v>
      </c>
      <c r="DV64" s="7">
        <v>0</v>
      </c>
      <c r="DW64" s="7">
        <v>9.1912000000000005E-4</v>
      </c>
      <c r="DX64" s="52">
        <v>2.75735E-3</v>
      </c>
      <c r="DY64" s="7">
        <v>9.1912000000000005E-4</v>
      </c>
      <c r="DZ64" s="7">
        <v>0</v>
      </c>
      <c r="EA64" s="7">
        <v>0</v>
      </c>
      <c r="EB64" s="7">
        <v>9.1912000000000005E-4</v>
      </c>
      <c r="EC64" s="7">
        <v>0</v>
      </c>
      <c r="ED64" s="7">
        <v>9.1912000000000005E-4</v>
      </c>
      <c r="EE64" s="7">
        <v>0</v>
      </c>
      <c r="EF64" s="7">
        <v>0</v>
      </c>
      <c r="EG64" s="7">
        <v>0</v>
      </c>
      <c r="EH64" s="52">
        <v>3.6764699999999998E-3</v>
      </c>
      <c r="EI64" s="7">
        <v>0</v>
      </c>
      <c r="EJ64" s="7">
        <v>0</v>
      </c>
      <c r="EK64" s="7">
        <v>0</v>
      </c>
      <c r="EL64" s="7">
        <v>0</v>
      </c>
      <c r="EM64" s="52">
        <v>1.8382400000000001E-3</v>
      </c>
      <c r="EN64" s="7">
        <v>9.1912000000000005E-4</v>
      </c>
      <c r="EO64" s="7">
        <v>9.1912000000000005E-4</v>
      </c>
      <c r="EP64" s="7">
        <v>0</v>
      </c>
      <c r="EQ64" s="7">
        <v>9.1912000000000005E-4</v>
      </c>
      <c r="ER64" s="7">
        <v>0</v>
      </c>
      <c r="ES64" s="7">
        <v>0</v>
      </c>
      <c r="ET64" s="7">
        <v>9.1912000000000005E-4</v>
      </c>
      <c r="EU64" s="7">
        <v>0</v>
      </c>
      <c r="EV64" s="7">
        <v>0</v>
      </c>
      <c r="EW64" s="7">
        <v>9.1912000000000005E-4</v>
      </c>
      <c r="EX64" s="7">
        <v>0</v>
      </c>
      <c r="EY64" s="7">
        <v>0</v>
      </c>
      <c r="EZ64" s="7">
        <v>0</v>
      </c>
      <c r="FA64" s="7">
        <v>9.1912000000000005E-4</v>
      </c>
      <c r="FB64" s="7">
        <v>9.1912000000000005E-4</v>
      </c>
      <c r="FC64" s="7">
        <v>0</v>
      </c>
      <c r="FD64" s="7">
        <v>9.1912000000000005E-4</v>
      </c>
      <c r="FE64" s="7">
        <v>9.1912000000000005E-4</v>
      </c>
      <c r="FF64" s="7">
        <v>9.1912000000000005E-4</v>
      </c>
      <c r="FG64" s="52">
        <v>1.8382400000000001E-3</v>
      </c>
      <c r="FH64" s="7">
        <v>0</v>
      </c>
      <c r="FI64" s="52">
        <v>1.8382400000000001E-3</v>
      </c>
      <c r="FJ64" s="7">
        <v>0</v>
      </c>
      <c r="FK64" s="7">
        <v>0</v>
      </c>
      <c r="FL64" s="7">
        <v>0</v>
      </c>
      <c r="FM64" s="7">
        <v>9.1912000000000005E-4</v>
      </c>
      <c r="FN64" s="7">
        <v>9.1912000000000005E-4</v>
      </c>
      <c r="FO64" s="7">
        <v>0</v>
      </c>
      <c r="FP64" s="7">
        <v>0</v>
      </c>
      <c r="FQ64" s="7">
        <v>0</v>
      </c>
      <c r="FR64" s="7">
        <v>0</v>
      </c>
      <c r="FS64" s="52">
        <v>1.8382400000000001E-3</v>
      </c>
      <c r="FT64" s="7">
        <v>0</v>
      </c>
      <c r="FU64" s="7">
        <v>0</v>
      </c>
      <c r="FV64" s="7">
        <v>0</v>
      </c>
      <c r="FW64" s="7">
        <v>0</v>
      </c>
      <c r="FX64" s="52">
        <v>1.8382400000000001E-3</v>
      </c>
      <c r="FY64" s="7">
        <v>0</v>
      </c>
      <c r="FZ64" s="7">
        <v>9.1912000000000005E-4</v>
      </c>
      <c r="GA64" s="52">
        <v>1.8382400000000001E-3</v>
      </c>
      <c r="GB64" s="52">
        <v>1.8382400000000001E-3</v>
      </c>
      <c r="GC64" s="7">
        <v>0</v>
      </c>
      <c r="GD64" s="52">
        <v>1.8382400000000001E-3</v>
      </c>
      <c r="GE64" s="7">
        <v>0</v>
      </c>
      <c r="GF64" s="7">
        <v>0</v>
      </c>
      <c r="GG64" s="7">
        <v>9.1912000000000005E-4</v>
      </c>
      <c r="GH64" s="7">
        <v>0</v>
      </c>
      <c r="GI64" s="7">
        <v>0</v>
      </c>
      <c r="GJ64" s="7">
        <v>0</v>
      </c>
      <c r="GK64" s="7">
        <v>0</v>
      </c>
      <c r="GL64" s="7">
        <v>0</v>
      </c>
      <c r="GM64" s="7">
        <v>0</v>
      </c>
      <c r="GN64" s="7">
        <v>9.1912000000000005E-4</v>
      </c>
      <c r="GO64" s="7">
        <v>9.1912000000000005E-4</v>
      </c>
      <c r="GP64" s="7">
        <v>0</v>
      </c>
      <c r="GQ64" s="7">
        <v>9.1912000000000005E-4</v>
      </c>
      <c r="GR64" s="7">
        <v>0</v>
      </c>
      <c r="GS64" s="7">
        <v>9.1912000000000005E-4</v>
      </c>
      <c r="GT64" s="7">
        <v>9.1912000000000005E-4</v>
      </c>
      <c r="GU64" s="7">
        <v>9.1912000000000005E-4</v>
      </c>
      <c r="GV64" s="52">
        <v>1.8382400000000001E-3</v>
      </c>
      <c r="GW64" s="7">
        <v>9.1912000000000005E-4</v>
      </c>
      <c r="GX64" s="52">
        <v>2.75735E-3</v>
      </c>
      <c r="GY64" s="7">
        <v>0</v>
      </c>
      <c r="GZ64" s="7">
        <v>0</v>
      </c>
      <c r="HA64" s="7">
        <v>0</v>
      </c>
      <c r="HB64" s="7">
        <v>9.1912000000000005E-4</v>
      </c>
      <c r="HC64" s="7">
        <v>0</v>
      </c>
      <c r="HD64" s="7">
        <v>9.1912000000000005E-4</v>
      </c>
      <c r="HE64" s="7">
        <v>0</v>
      </c>
      <c r="HF64" s="7">
        <v>0</v>
      </c>
      <c r="HG64" s="7">
        <v>0</v>
      </c>
      <c r="HH64" s="7">
        <v>0</v>
      </c>
      <c r="HI64" s="7">
        <v>0</v>
      </c>
      <c r="HJ64" s="7">
        <v>0</v>
      </c>
      <c r="HK64" s="7">
        <v>0</v>
      </c>
      <c r="HL64" s="7">
        <v>0</v>
      </c>
      <c r="HM64" s="7">
        <v>0</v>
      </c>
      <c r="HN64" s="7">
        <v>9.1912000000000005E-4</v>
      </c>
      <c r="HO64" s="52">
        <v>1.8382400000000001E-3</v>
      </c>
      <c r="HP64" s="7">
        <v>9.1912000000000005E-4</v>
      </c>
      <c r="HQ64" s="7">
        <v>9.1912000000000005E-4</v>
      </c>
      <c r="HR64" s="52">
        <v>4.5955900000000001E-3</v>
      </c>
      <c r="HS64" s="7">
        <v>0</v>
      </c>
      <c r="HT64" s="52">
        <v>2.75735E-3</v>
      </c>
      <c r="HU64" s="7">
        <v>0</v>
      </c>
      <c r="HV64" s="7">
        <v>9.1912000000000005E-4</v>
      </c>
      <c r="HW64" s="7">
        <v>9.1912000000000005E-4</v>
      </c>
    </row>
    <row r="65" spans="1:231" x14ac:dyDescent="0.35">
      <c r="A65" s="39" t="s">
        <v>1167</v>
      </c>
      <c r="B65" s="39" t="s">
        <v>1168</v>
      </c>
      <c r="C65" s="39">
        <v>7</v>
      </c>
      <c r="D65" s="39" t="s">
        <v>143</v>
      </c>
      <c r="E65" s="39"/>
      <c r="F65" s="39" t="s">
        <v>262</v>
      </c>
      <c r="G65" s="39" t="s">
        <v>262</v>
      </c>
      <c r="H65" s="39">
        <v>145</v>
      </c>
      <c r="I65" s="40">
        <v>6.1417999999999998E-4</v>
      </c>
      <c r="J65" s="39">
        <v>0</v>
      </c>
      <c r="K65" s="39">
        <v>29</v>
      </c>
      <c r="L65" s="40">
        <v>6.4338235294117644E-3</v>
      </c>
      <c r="M65" s="7">
        <v>6.1492999999999997E-4</v>
      </c>
      <c r="N65" s="7">
        <v>1.2298599999999999E-3</v>
      </c>
      <c r="O65" s="52">
        <v>4.5955900000000001E-3</v>
      </c>
      <c r="P65" s="52">
        <v>6.4338199999999998E-3</v>
      </c>
      <c r="Q65" s="7">
        <v>9.1912000000000005E-4</v>
      </c>
      <c r="R65" s="7">
        <v>0</v>
      </c>
      <c r="S65" s="7">
        <v>0</v>
      </c>
      <c r="T65" s="52">
        <v>2.75735E-3</v>
      </c>
      <c r="U65" s="52">
        <v>1.8382400000000001E-3</v>
      </c>
      <c r="V65" s="7">
        <v>9.1912000000000005E-4</v>
      </c>
      <c r="W65" s="7">
        <v>9.1912000000000005E-4</v>
      </c>
      <c r="X65" s="7">
        <v>0</v>
      </c>
      <c r="Y65" s="7">
        <v>9.1912000000000005E-4</v>
      </c>
      <c r="Z65" s="7">
        <v>0</v>
      </c>
      <c r="AA65" s="52">
        <v>1.8382400000000001E-3</v>
      </c>
      <c r="AB65" s="7">
        <v>0</v>
      </c>
      <c r="AC65" s="7">
        <v>9.1912000000000005E-4</v>
      </c>
      <c r="AD65" s="52">
        <v>1.8382400000000001E-3</v>
      </c>
      <c r="AE65" s="7">
        <v>9.1912000000000005E-4</v>
      </c>
      <c r="AF65" s="52">
        <v>3.6764699999999998E-3</v>
      </c>
      <c r="AG65" s="7">
        <v>0</v>
      </c>
      <c r="AH65" s="7">
        <v>0</v>
      </c>
      <c r="AI65" s="7">
        <v>9.1912000000000005E-4</v>
      </c>
      <c r="AJ65" s="7">
        <v>0</v>
      </c>
      <c r="AK65" s="7">
        <v>9.1912000000000005E-4</v>
      </c>
      <c r="AL65" s="7">
        <v>0</v>
      </c>
      <c r="AM65" s="7">
        <v>9.1912000000000005E-4</v>
      </c>
      <c r="AN65" s="7">
        <v>0</v>
      </c>
      <c r="AO65" s="7">
        <v>9.1912000000000005E-4</v>
      </c>
      <c r="AP65" s="7">
        <v>0</v>
      </c>
      <c r="AQ65" s="7">
        <v>9.1912000000000005E-4</v>
      </c>
      <c r="AR65" s="7">
        <v>0</v>
      </c>
      <c r="AS65" s="7">
        <v>9.1912000000000005E-4</v>
      </c>
      <c r="AT65" s="7">
        <v>0</v>
      </c>
      <c r="AU65" s="52">
        <v>5.5147099999999999E-3</v>
      </c>
      <c r="AV65" s="52">
        <v>2.75735E-3</v>
      </c>
      <c r="AW65" s="7">
        <v>9.1912000000000005E-4</v>
      </c>
      <c r="AX65" s="7">
        <v>9.1912000000000005E-4</v>
      </c>
      <c r="AY65" s="7">
        <v>9.1912000000000005E-4</v>
      </c>
      <c r="AZ65" s="52">
        <v>1.8382400000000001E-3</v>
      </c>
      <c r="BA65" s="52">
        <v>1.8382400000000001E-3</v>
      </c>
      <c r="BB65" s="7">
        <v>0</v>
      </c>
      <c r="BC65" s="52">
        <v>2.75735E-3</v>
      </c>
      <c r="BD65" s="7">
        <v>0</v>
      </c>
      <c r="BE65" s="7">
        <v>9.1912000000000005E-4</v>
      </c>
      <c r="BF65" s="7">
        <v>0</v>
      </c>
      <c r="BG65" s="7">
        <v>9.1912000000000005E-4</v>
      </c>
      <c r="BH65" s="52">
        <v>1.8382400000000001E-3</v>
      </c>
      <c r="BI65" s="7">
        <v>9.1912000000000005E-4</v>
      </c>
      <c r="BJ65" s="7">
        <v>9.1912000000000005E-4</v>
      </c>
      <c r="BK65" s="52">
        <v>1.8382400000000001E-3</v>
      </c>
      <c r="BL65" s="7">
        <v>0</v>
      </c>
      <c r="BM65" s="52">
        <v>2.75735E-3</v>
      </c>
      <c r="BN65" s="7">
        <v>9.1912000000000005E-4</v>
      </c>
      <c r="BO65" s="7">
        <v>0</v>
      </c>
      <c r="BP65" s="7">
        <v>0</v>
      </c>
      <c r="BQ65" s="52">
        <v>1.8382400000000001E-3</v>
      </c>
      <c r="BR65" s="7">
        <v>0</v>
      </c>
      <c r="BS65" s="7">
        <v>0</v>
      </c>
      <c r="BT65" s="7">
        <v>0</v>
      </c>
      <c r="BU65" s="7">
        <v>9.1912000000000005E-4</v>
      </c>
      <c r="BV65" s="7">
        <v>0</v>
      </c>
      <c r="BW65" s="52">
        <v>1.8382400000000001E-3</v>
      </c>
      <c r="BX65" s="7">
        <v>9.1912000000000005E-4</v>
      </c>
      <c r="BY65" s="7">
        <v>0</v>
      </c>
      <c r="BZ65" s="7">
        <v>0</v>
      </c>
      <c r="CA65" s="7">
        <v>9.1912000000000005E-4</v>
      </c>
      <c r="CB65" s="7">
        <v>9.1912000000000005E-4</v>
      </c>
      <c r="CC65" s="52">
        <v>1.8382400000000001E-3</v>
      </c>
      <c r="CD65" s="7">
        <v>0</v>
      </c>
      <c r="CE65" s="7">
        <v>9.1912000000000005E-4</v>
      </c>
      <c r="CF65" s="7">
        <v>9.1912000000000005E-4</v>
      </c>
      <c r="CG65" s="7">
        <v>9.1912000000000005E-4</v>
      </c>
      <c r="CH65" s="7">
        <v>0</v>
      </c>
      <c r="CI65" s="7">
        <v>0</v>
      </c>
      <c r="CJ65" s="7">
        <v>0</v>
      </c>
      <c r="CK65" s="7">
        <v>0</v>
      </c>
      <c r="CL65" s="7">
        <v>9.1912000000000005E-4</v>
      </c>
      <c r="CM65" s="7">
        <v>0</v>
      </c>
      <c r="CN65" s="7">
        <v>9.1912000000000005E-4</v>
      </c>
      <c r="CO65" s="52">
        <v>1.8382400000000001E-3</v>
      </c>
      <c r="CP65" s="7">
        <v>0</v>
      </c>
      <c r="CQ65" s="7">
        <v>0</v>
      </c>
      <c r="CR65" s="52">
        <v>1.8382400000000001E-3</v>
      </c>
      <c r="CS65" s="7">
        <v>0</v>
      </c>
      <c r="CT65" s="7">
        <v>9.1912000000000005E-4</v>
      </c>
      <c r="CU65" s="7">
        <v>9.1912000000000005E-4</v>
      </c>
      <c r="CV65" s="7">
        <v>9.1912000000000005E-4</v>
      </c>
      <c r="CW65" s="7">
        <v>9.1912000000000005E-4</v>
      </c>
      <c r="CX65" s="7">
        <v>9.1912000000000005E-4</v>
      </c>
      <c r="CY65" s="7">
        <v>0</v>
      </c>
      <c r="CZ65" s="7">
        <v>9.1912000000000005E-4</v>
      </c>
      <c r="DA65" s="7">
        <v>9.1912000000000005E-4</v>
      </c>
      <c r="DB65" s="7">
        <v>0</v>
      </c>
      <c r="DC65" s="7">
        <v>9.1912000000000005E-4</v>
      </c>
      <c r="DD65" s="7">
        <v>0</v>
      </c>
      <c r="DE65" s="7">
        <v>0</v>
      </c>
      <c r="DF65" s="7">
        <v>0</v>
      </c>
      <c r="DG65" s="52">
        <v>1.8382400000000001E-3</v>
      </c>
      <c r="DH65" s="7">
        <v>0</v>
      </c>
      <c r="DI65" s="52">
        <v>1.8382400000000001E-3</v>
      </c>
      <c r="DJ65" s="7">
        <v>0</v>
      </c>
      <c r="DK65" s="7">
        <v>0</v>
      </c>
      <c r="DL65" s="7">
        <v>9.1912000000000005E-4</v>
      </c>
      <c r="DM65" s="7">
        <v>9.1912000000000005E-4</v>
      </c>
      <c r="DN65" s="7">
        <v>9.1912000000000005E-4</v>
      </c>
      <c r="DO65" s="52">
        <v>1.8382400000000001E-3</v>
      </c>
      <c r="DP65" s="7">
        <v>0</v>
      </c>
      <c r="DQ65" s="7">
        <v>0</v>
      </c>
      <c r="DR65" s="7">
        <v>9.1912000000000005E-4</v>
      </c>
      <c r="DS65" s="7">
        <v>9.1912000000000005E-4</v>
      </c>
      <c r="DT65" s="7">
        <v>0</v>
      </c>
      <c r="DU65" s="52">
        <v>1.8382400000000001E-3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52">
        <v>1.8382400000000001E-3</v>
      </c>
      <c r="ED65" s="7">
        <v>0</v>
      </c>
      <c r="EE65" s="7">
        <v>9.1912000000000005E-4</v>
      </c>
      <c r="EF65" s="7">
        <v>0</v>
      </c>
      <c r="EG65" s="7">
        <v>0</v>
      </c>
      <c r="EH65" s="7">
        <v>0</v>
      </c>
      <c r="EI65" s="52">
        <v>1.8382400000000001E-3</v>
      </c>
      <c r="EJ65" s="7">
        <v>9.1912000000000005E-4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9.1912000000000005E-4</v>
      </c>
      <c r="EQ65" s="7">
        <v>9.1912000000000005E-4</v>
      </c>
      <c r="ER65" s="7">
        <v>0</v>
      </c>
      <c r="ES65" s="7">
        <v>9.1912000000000005E-4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52">
        <v>1.8382400000000001E-3</v>
      </c>
      <c r="EZ65" s="7">
        <v>9.1912000000000005E-4</v>
      </c>
      <c r="FA65" s="7">
        <v>9.1912000000000005E-4</v>
      </c>
      <c r="FB65" s="7">
        <v>9.1912000000000005E-4</v>
      </c>
      <c r="FC65" s="7">
        <v>0</v>
      </c>
      <c r="FD65" s="7">
        <v>0</v>
      </c>
      <c r="FE65" s="7">
        <v>0</v>
      </c>
      <c r="FF65" s="7">
        <v>0</v>
      </c>
      <c r="FG65" s="52">
        <v>1.8382400000000001E-3</v>
      </c>
      <c r="FH65" s="7">
        <v>0</v>
      </c>
      <c r="FI65" s="7">
        <v>0</v>
      </c>
      <c r="FJ65" s="7">
        <v>0</v>
      </c>
      <c r="FK65" s="7">
        <v>9.1912000000000005E-4</v>
      </c>
      <c r="FL65" s="7">
        <v>0</v>
      </c>
      <c r="FM65" s="7">
        <v>0</v>
      </c>
      <c r="FN65" s="7">
        <v>9.1912000000000005E-4</v>
      </c>
      <c r="FO65" s="7">
        <v>0</v>
      </c>
      <c r="FP65" s="7">
        <v>0</v>
      </c>
      <c r="FQ65" s="7">
        <v>9.1912000000000005E-4</v>
      </c>
      <c r="FR65" s="7">
        <v>0</v>
      </c>
      <c r="FS65" s="7">
        <v>9.1912000000000005E-4</v>
      </c>
      <c r="FT65" s="7">
        <v>9.1912000000000005E-4</v>
      </c>
      <c r="FU65" s="7">
        <v>0</v>
      </c>
      <c r="FV65" s="7">
        <v>0</v>
      </c>
      <c r="FW65" s="7">
        <v>0</v>
      </c>
      <c r="FX65" s="7">
        <v>0</v>
      </c>
      <c r="FY65" s="7">
        <v>9.1912000000000005E-4</v>
      </c>
      <c r="FZ65" s="52">
        <v>1.8382400000000001E-3</v>
      </c>
      <c r="GA65" s="7">
        <v>0</v>
      </c>
      <c r="GB65" s="7">
        <v>0</v>
      </c>
      <c r="GC65" s="7">
        <v>9.1912000000000005E-4</v>
      </c>
      <c r="GD65" s="7">
        <v>0</v>
      </c>
      <c r="GE65" s="7">
        <v>9.1912000000000005E-4</v>
      </c>
      <c r="GF65" s="7">
        <v>0</v>
      </c>
      <c r="GG65" s="7">
        <v>9.1912000000000005E-4</v>
      </c>
      <c r="GH65" s="7">
        <v>0</v>
      </c>
      <c r="GI65" s="7">
        <v>0</v>
      </c>
      <c r="GJ65" s="7">
        <v>9.1912000000000005E-4</v>
      </c>
      <c r="GK65" s="7">
        <v>0</v>
      </c>
      <c r="GL65" s="7">
        <v>9.1912000000000005E-4</v>
      </c>
      <c r="GM65" s="7">
        <v>0</v>
      </c>
      <c r="GN65" s="7">
        <v>9.1912000000000005E-4</v>
      </c>
      <c r="GO65" s="7">
        <v>0</v>
      </c>
      <c r="GP65" s="7">
        <v>0</v>
      </c>
      <c r="GQ65" s="7">
        <v>0</v>
      </c>
      <c r="GR65" s="7">
        <v>9.1912000000000005E-4</v>
      </c>
      <c r="GS65" s="7">
        <v>0</v>
      </c>
      <c r="GT65" s="7">
        <v>0</v>
      </c>
      <c r="GU65" s="7">
        <v>0</v>
      </c>
      <c r="GV65" s="7">
        <v>0</v>
      </c>
      <c r="GW65" s="7">
        <v>0</v>
      </c>
      <c r="GX65" s="7">
        <v>0</v>
      </c>
      <c r="GY65" s="7">
        <v>0</v>
      </c>
      <c r="GZ65" s="7">
        <v>0</v>
      </c>
      <c r="HA65" s="7">
        <v>0</v>
      </c>
      <c r="HB65" s="7">
        <v>0</v>
      </c>
      <c r="HC65" s="7">
        <v>0</v>
      </c>
      <c r="HD65" s="7">
        <v>0</v>
      </c>
      <c r="HE65" s="7">
        <v>9.1912000000000005E-4</v>
      </c>
      <c r="HF65" s="7">
        <v>0</v>
      </c>
      <c r="HG65" s="7">
        <v>0</v>
      </c>
      <c r="HH65" s="7">
        <v>0</v>
      </c>
      <c r="HI65" s="7">
        <v>0</v>
      </c>
      <c r="HJ65" s="7">
        <v>0</v>
      </c>
      <c r="HK65" s="7">
        <v>9.1912000000000005E-4</v>
      </c>
      <c r="HL65" s="7">
        <v>9.1912000000000005E-4</v>
      </c>
      <c r="HM65" s="7">
        <v>9.1912000000000005E-4</v>
      </c>
      <c r="HN65" s="7">
        <v>0</v>
      </c>
      <c r="HO65" s="7">
        <v>9.1912000000000005E-4</v>
      </c>
      <c r="HP65" s="7">
        <v>0</v>
      </c>
      <c r="HQ65" s="7">
        <v>0</v>
      </c>
      <c r="HR65" s="7">
        <v>9.1912000000000005E-4</v>
      </c>
      <c r="HS65" s="7">
        <v>0</v>
      </c>
      <c r="HT65" s="7">
        <v>0</v>
      </c>
      <c r="HU65" s="7">
        <v>0</v>
      </c>
      <c r="HV65" s="7">
        <v>0</v>
      </c>
      <c r="HW65" s="7">
        <v>0</v>
      </c>
    </row>
    <row r="66" spans="1:231" x14ac:dyDescent="0.35">
      <c r="A66" s="43" t="s">
        <v>1169</v>
      </c>
      <c r="B66" s="43" t="s">
        <v>1170</v>
      </c>
      <c r="C66" s="43">
        <v>29</v>
      </c>
      <c r="D66" s="43" t="s">
        <v>1171</v>
      </c>
      <c r="E66" s="43"/>
      <c r="F66" s="43" t="s">
        <v>1104</v>
      </c>
      <c r="G66" s="43" t="s">
        <v>643</v>
      </c>
      <c r="H66" s="43">
        <v>140</v>
      </c>
      <c r="I66" s="44">
        <v>5.9299999999999999E-4</v>
      </c>
      <c r="J66" s="43">
        <v>1</v>
      </c>
      <c r="K66" s="43">
        <v>19</v>
      </c>
      <c r="L66" s="44">
        <v>0.109375</v>
      </c>
      <c r="M66" s="7">
        <v>1.3014999999999999E-4</v>
      </c>
      <c r="N66" s="7">
        <v>2.6029999999999998E-4</v>
      </c>
      <c r="O66" s="7">
        <v>0</v>
      </c>
      <c r="P66" s="7">
        <v>0</v>
      </c>
      <c r="Q66" s="53">
        <v>0.109375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52">
        <v>9.1912000000000005E-4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52">
        <v>9.1912000000000005E-4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52">
        <v>1.8382400000000001E-3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52">
        <v>9.1912000000000005E-4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52">
        <v>9.1912000000000005E-4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52">
        <v>9.1912000000000005E-4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52">
        <v>9.1912000000000005E-4</v>
      </c>
      <c r="EB66" s="7">
        <v>0</v>
      </c>
      <c r="EC66" s="7">
        <v>0</v>
      </c>
      <c r="ED66" s="7">
        <v>0</v>
      </c>
      <c r="EE66" s="52">
        <v>9.1912000000000005E-4</v>
      </c>
      <c r="EF66" s="7">
        <v>0</v>
      </c>
      <c r="EG66" s="7">
        <v>0</v>
      </c>
      <c r="EH66" s="52">
        <v>1.8382400000000001E-3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52">
        <v>9.1912000000000005E-4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52">
        <v>9.1912000000000005E-4</v>
      </c>
      <c r="FH66" s="7">
        <v>0</v>
      </c>
      <c r="FI66" s="7">
        <v>0</v>
      </c>
      <c r="FJ66" s="7">
        <v>0</v>
      </c>
      <c r="FK66" s="7">
        <v>0</v>
      </c>
      <c r="FL66" s="52">
        <v>9.1912000000000005E-4</v>
      </c>
      <c r="FM66" s="7">
        <v>0</v>
      </c>
      <c r="FN66" s="7">
        <v>0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52">
        <v>1.8382400000000001E-3</v>
      </c>
      <c r="FW66" s="7">
        <v>0</v>
      </c>
      <c r="FX66" s="7">
        <v>0</v>
      </c>
      <c r="FY66" s="7">
        <v>0</v>
      </c>
      <c r="FZ66" s="7">
        <v>0</v>
      </c>
      <c r="GA66" s="7">
        <v>0</v>
      </c>
      <c r="GB66" s="7">
        <v>0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52">
        <v>9.1912000000000005E-4</v>
      </c>
      <c r="GJ66" s="52">
        <v>9.1912000000000005E-4</v>
      </c>
      <c r="GK66" s="7">
        <v>0</v>
      </c>
      <c r="GL66" s="7">
        <v>0</v>
      </c>
      <c r="GM66" s="7">
        <v>0</v>
      </c>
      <c r="GN66" s="7">
        <v>0</v>
      </c>
      <c r="GO66" s="7">
        <v>0</v>
      </c>
      <c r="GP66" s="7">
        <v>0</v>
      </c>
      <c r="GQ66" s="7">
        <v>0</v>
      </c>
      <c r="GR66" s="7">
        <v>0</v>
      </c>
      <c r="GS66" s="7">
        <v>0</v>
      </c>
      <c r="GT66" s="52">
        <v>9.1912000000000005E-4</v>
      </c>
      <c r="GU66" s="7">
        <v>0</v>
      </c>
      <c r="GV66" s="7">
        <v>0</v>
      </c>
      <c r="GW66" s="7">
        <v>0</v>
      </c>
      <c r="GX66" s="52">
        <v>9.1912000000000005E-4</v>
      </c>
      <c r="GY66" s="7">
        <v>0</v>
      </c>
      <c r="GZ66" s="7">
        <v>0</v>
      </c>
      <c r="HA66" s="7">
        <v>0</v>
      </c>
      <c r="HB66" s="7">
        <v>0</v>
      </c>
      <c r="HC66" s="7">
        <v>0</v>
      </c>
      <c r="HD66" s="7">
        <v>0</v>
      </c>
      <c r="HE66" s="7">
        <v>0</v>
      </c>
      <c r="HF66" s="7">
        <v>0</v>
      </c>
      <c r="HG66" s="7">
        <v>0</v>
      </c>
      <c r="HH66" s="7">
        <v>0</v>
      </c>
      <c r="HI66" s="7">
        <v>0</v>
      </c>
      <c r="HJ66" s="7">
        <v>0</v>
      </c>
      <c r="HK66" s="7">
        <v>0</v>
      </c>
      <c r="HL66" s="7">
        <v>0</v>
      </c>
      <c r="HM66" s="7">
        <v>0</v>
      </c>
      <c r="HN66" s="7">
        <v>0</v>
      </c>
      <c r="HO66" s="7">
        <v>0</v>
      </c>
      <c r="HP66" s="52">
        <v>9.1912000000000005E-4</v>
      </c>
      <c r="HQ66" s="7">
        <v>0</v>
      </c>
      <c r="HR66" s="7">
        <v>0</v>
      </c>
      <c r="HS66" s="7">
        <v>0</v>
      </c>
      <c r="HT66" s="7">
        <v>0</v>
      </c>
      <c r="HU66" s="7">
        <v>0</v>
      </c>
      <c r="HV66" s="7">
        <v>0</v>
      </c>
      <c r="HW66" s="7">
        <v>0</v>
      </c>
    </row>
    <row r="67" spans="1:231" x14ac:dyDescent="0.35">
      <c r="A67" s="35" t="s">
        <v>1172</v>
      </c>
      <c r="B67" s="35" t="s">
        <v>1173</v>
      </c>
      <c r="C67" s="35">
        <v>9</v>
      </c>
      <c r="D67" s="35" t="s">
        <v>1174</v>
      </c>
      <c r="E67" s="35"/>
      <c r="F67" s="35" t="s">
        <v>1094</v>
      </c>
      <c r="G67" s="35" t="s">
        <v>406</v>
      </c>
      <c r="H67" s="35">
        <v>138</v>
      </c>
      <c r="I67" s="36">
        <v>5.8452999999999999E-4</v>
      </c>
      <c r="J67" s="35">
        <v>0</v>
      </c>
      <c r="K67" s="35">
        <v>75</v>
      </c>
      <c r="L67" s="36">
        <v>8.2720588235294119E-3</v>
      </c>
      <c r="M67" s="7">
        <v>3.7189999999999999E-4</v>
      </c>
      <c r="N67" s="7">
        <v>7.4379999999999997E-4</v>
      </c>
      <c r="O67" s="7">
        <v>0</v>
      </c>
      <c r="P67" s="52">
        <v>6.4338199999999998E-3</v>
      </c>
      <c r="Q67" s="7">
        <v>0</v>
      </c>
      <c r="R67" s="52">
        <v>9.1912000000000005E-4</v>
      </c>
      <c r="S67" s="7">
        <v>0</v>
      </c>
      <c r="T67" s="7">
        <v>0</v>
      </c>
      <c r="U67" s="52">
        <v>1.8382400000000001E-3</v>
      </c>
      <c r="V67" s="7">
        <v>0</v>
      </c>
      <c r="W67" s="7">
        <v>0</v>
      </c>
      <c r="X67" s="7">
        <v>0</v>
      </c>
      <c r="Y67" s="7">
        <v>0</v>
      </c>
      <c r="Z67" s="52">
        <v>9.1912000000000005E-4</v>
      </c>
      <c r="AA67" s="52">
        <v>9.1912000000000005E-4</v>
      </c>
      <c r="AB67" s="52">
        <v>9.1912000000000005E-4</v>
      </c>
      <c r="AC67" s="7">
        <v>0</v>
      </c>
      <c r="AD67" s="52">
        <v>1.8382400000000001E-3</v>
      </c>
      <c r="AE67" s="7">
        <v>0</v>
      </c>
      <c r="AF67" s="52">
        <v>9.1912000000000005E-4</v>
      </c>
      <c r="AG67" s="7">
        <v>0</v>
      </c>
      <c r="AH67" s="7">
        <v>0</v>
      </c>
      <c r="AI67" s="7">
        <v>0</v>
      </c>
      <c r="AJ67" s="52">
        <v>1.8382400000000001E-3</v>
      </c>
      <c r="AK67" s="52">
        <v>9.1912000000000005E-4</v>
      </c>
      <c r="AL67" s="7">
        <v>0</v>
      </c>
      <c r="AM67" s="7">
        <v>0</v>
      </c>
      <c r="AN67" s="52">
        <v>1.8382400000000001E-3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52">
        <v>1.8382400000000001E-3</v>
      </c>
      <c r="AW67" s="7">
        <v>0</v>
      </c>
      <c r="AX67" s="7">
        <v>0</v>
      </c>
      <c r="AY67" s="7">
        <v>0</v>
      </c>
      <c r="AZ67" s="52">
        <v>1.8382400000000001E-3</v>
      </c>
      <c r="BA67" s="52">
        <v>4.5955900000000001E-3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52">
        <v>1.8382400000000001E-3</v>
      </c>
      <c r="BI67" s="52">
        <v>9.1912000000000005E-4</v>
      </c>
      <c r="BJ67" s="7">
        <v>0</v>
      </c>
      <c r="BK67" s="7">
        <v>0</v>
      </c>
      <c r="BL67" s="52">
        <v>9.1912000000000005E-4</v>
      </c>
      <c r="BM67" s="7">
        <v>0</v>
      </c>
      <c r="BN67" s="7">
        <v>0</v>
      </c>
      <c r="BO67" s="7">
        <v>0</v>
      </c>
      <c r="BP67" s="52">
        <v>4.5955900000000001E-3</v>
      </c>
      <c r="BQ67" s="52">
        <v>9.1912000000000005E-4</v>
      </c>
      <c r="BR67" s="52">
        <v>2.75735E-3</v>
      </c>
      <c r="BS67" s="52">
        <v>9.1912000000000005E-4</v>
      </c>
      <c r="BT67" s="52">
        <v>9.1912000000000005E-4</v>
      </c>
      <c r="BU67" s="7">
        <v>0</v>
      </c>
      <c r="BV67" s="52">
        <v>9.1912000000000005E-4</v>
      </c>
      <c r="BW67" s="7">
        <v>0</v>
      </c>
      <c r="BX67" s="7">
        <v>0</v>
      </c>
      <c r="BY67" s="7">
        <v>0</v>
      </c>
      <c r="BZ67" s="7">
        <v>0</v>
      </c>
      <c r="CA67" s="52">
        <v>1.8382400000000001E-3</v>
      </c>
      <c r="CB67" s="7">
        <v>0</v>
      </c>
      <c r="CC67" s="52">
        <v>1.8382400000000001E-3</v>
      </c>
      <c r="CD67" s="7">
        <v>0</v>
      </c>
      <c r="CE67" s="7">
        <v>0</v>
      </c>
      <c r="CF67" s="52">
        <v>9.1912000000000005E-4</v>
      </c>
      <c r="CG67" s="7">
        <v>0</v>
      </c>
      <c r="CH67" s="52">
        <v>1.8382400000000001E-3</v>
      </c>
      <c r="CI67" s="52">
        <v>9.1912000000000005E-4</v>
      </c>
      <c r="CJ67" s="52">
        <v>9.1912000000000005E-4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52">
        <v>9.1912000000000005E-4</v>
      </c>
      <c r="CR67" s="52">
        <v>9.1912000000000005E-4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52">
        <v>2.75735E-3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52">
        <v>9.1912000000000005E-4</v>
      </c>
      <c r="DF67" s="7">
        <v>0</v>
      </c>
      <c r="DG67" s="7">
        <v>0</v>
      </c>
      <c r="DH67" s="52">
        <v>1.8382400000000001E-3</v>
      </c>
      <c r="DI67" s="7">
        <v>0</v>
      </c>
      <c r="DJ67" s="7">
        <v>0</v>
      </c>
      <c r="DK67" s="7">
        <v>0</v>
      </c>
      <c r="DL67" s="52">
        <v>1.8382400000000001E-3</v>
      </c>
      <c r="DM67" s="7">
        <v>0</v>
      </c>
      <c r="DN67" s="52">
        <v>1.8382400000000001E-3</v>
      </c>
      <c r="DO67" s="52">
        <v>2.75735E-3</v>
      </c>
      <c r="DP67" s="7">
        <v>0</v>
      </c>
      <c r="DQ67" s="7">
        <v>0</v>
      </c>
      <c r="DR67" s="52">
        <v>1.8382400000000001E-3</v>
      </c>
      <c r="DS67" s="52">
        <v>9.1912000000000005E-4</v>
      </c>
      <c r="DT67" s="52">
        <v>9.1912000000000005E-4</v>
      </c>
      <c r="DU67" s="7">
        <v>0</v>
      </c>
      <c r="DV67" s="52">
        <v>9.1912000000000005E-4</v>
      </c>
      <c r="DW67" s="52">
        <v>9.1912000000000005E-4</v>
      </c>
      <c r="DX67" s="7">
        <v>0</v>
      </c>
      <c r="DY67" s="7">
        <v>0</v>
      </c>
      <c r="DZ67" s="7">
        <v>0</v>
      </c>
      <c r="EA67" s="7">
        <v>0</v>
      </c>
      <c r="EB67" s="52">
        <v>1.8382400000000001E-3</v>
      </c>
      <c r="EC67" s="52">
        <v>9.1912000000000005E-4</v>
      </c>
      <c r="ED67" s="7">
        <v>0</v>
      </c>
      <c r="EE67" s="7">
        <v>0</v>
      </c>
      <c r="EF67" s="52">
        <v>9.1912000000000005E-4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52">
        <v>9.1912000000000005E-4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52">
        <v>1.8382400000000001E-3</v>
      </c>
      <c r="ES67" s="7">
        <v>0</v>
      </c>
      <c r="ET67" s="7">
        <v>0</v>
      </c>
      <c r="EU67" s="7">
        <v>0</v>
      </c>
      <c r="EV67" s="52">
        <v>4.5955900000000001E-3</v>
      </c>
      <c r="EW67" s="7">
        <v>0</v>
      </c>
      <c r="EX67" s="52">
        <v>2.75735E-3</v>
      </c>
      <c r="EY67" s="7">
        <v>0</v>
      </c>
      <c r="EZ67" s="7">
        <v>0</v>
      </c>
      <c r="FA67" s="7">
        <v>0</v>
      </c>
      <c r="FB67" s="52">
        <v>9.1912000000000005E-4</v>
      </c>
      <c r="FC67" s="7">
        <v>0</v>
      </c>
      <c r="FD67" s="7">
        <v>0</v>
      </c>
      <c r="FE67" s="52">
        <v>2.75735E-3</v>
      </c>
      <c r="FF67" s="7">
        <v>0</v>
      </c>
      <c r="FG67" s="7">
        <v>0</v>
      </c>
      <c r="FH67" s="52">
        <v>9.1912000000000005E-4</v>
      </c>
      <c r="FI67" s="7">
        <v>0</v>
      </c>
      <c r="FJ67" s="7">
        <v>0</v>
      </c>
      <c r="FK67" s="7">
        <v>0</v>
      </c>
      <c r="FL67" s="7">
        <v>0</v>
      </c>
      <c r="FM67" s="52">
        <v>1.8382400000000001E-3</v>
      </c>
      <c r="FN67" s="52">
        <v>9.1912000000000005E-4</v>
      </c>
      <c r="FO67" s="7">
        <v>0</v>
      </c>
      <c r="FP67" s="7">
        <v>0</v>
      </c>
      <c r="FQ67" s="7">
        <v>0</v>
      </c>
      <c r="FR67" s="52">
        <v>8.2720599999999995E-3</v>
      </c>
      <c r="FS67" s="7">
        <v>0</v>
      </c>
      <c r="FT67" s="7">
        <v>0</v>
      </c>
      <c r="FU67" s="7">
        <v>0</v>
      </c>
      <c r="FV67" s="7">
        <v>0</v>
      </c>
      <c r="FW67" s="52">
        <v>2.75735E-3</v>
      </c>
      <c r="FX67" s="7">
        <v>0</v>
      </c>
      <c r="FY67" s="7">
        <v>0</v>
      </c>
      <c r="FZ67" s="7">
        <v>0</v>
      </c>
      <c r="GA67" s="7">
        <v>0</v>
      </c>
      <c r="GB67" s="52">
        <v>2.75735E-3</v>
      </c>
      <c r="GC67" s="52">
        <v>1.8382400000000001E-3</v>
      </c>
      <c r="GD67" s="52">
        <v>9.1912000000000005E-4</v>
      </c>
      <c r="GE67" s="7">
        <v>0</v>
      </c>
      <c r="GF67" s="52">
        <v>9.1912000000000005E-4</v>
      </c>
      <c r="GG67" s="7">
        <v>0</v>
      </c>
      <c r="GH67" s="52">
        <v>9.1912000000000005E-4</v>
      </c>
      <c r="GI67" s="52">
        <v>9.1912000000000005E-4</v>
      </c>
      <c r="GJ67" s="7">
        <v>0</v>
      </c>
      <c r="GK67" s="52">
        <v>9.1912000000000005E-4</v>
      </c>
      <c r="GL67" s="7">
        <v>0</v>
      </c>
      <c r="GM67" s="7">
        <v>0</v>
      </c>
      <c r="GN67" s="7">
        <v>0</v>
      </c>
      <c r="GO67" s="52">
        <v>9.1912000000000005E-4</v>
      </c>
      <c r="GP67" s="7">
        <v>0</v>
      </c>
      <c r="GQ67" s="7">
        <v>0</v>
      </c>
      <c r="GR67" s="52">
        <v>9.1912000000000005E-4</v>
      </c>
      <c r="GS67" s="7">
        <v>0</v>
      </c>
      <c r="GT67" s="52">
        <v>9.1912000000000005E-4</v>
      </c>
      <c r="GU67" s="52">
        <v>9.1912000000000005E-4</v>
      </c>
      <c r="GV67" s="7">
        <v>0</v>
      </c>
      <c r="GW67" s="7">
        <v>0</v>
      </c>
      <c r="GX67" s="52">
        <v>2.75735E-3</v>
      </c>
      <c r="GY67" s="52">
        <v>1.8382400000000001E-3</v>
      </c>
      <c r="GZ67" s="7">
        <v>0</v>
      </c>
      <c r="HA67" s="7">
        <v>0</v>
      </c>
      <c r="HB67" s="7">
        <v>0</v>
      </c>
      <c r="HC67" s="52">
        <v>9.1912000000000005E-4</v>
      </c>
      <c r="HD67" s="52">
        <v>9.1912000000000005E-4</v>
      </c>
      <c r="HE67" s="7">
        <v>0</v>
      </c>
      <c r="HF67" s="7">
        <v>0</v>
      </c>
      <c r="HG67" s="7">
        <v>0</v>
      </c>
      <c r="HH67" s="52">
        <v>9.1912000000000005E-4</v>
      </c>
      <c r="HI67" s="7">
        <v>0</v>
      </c>
      <c r="HJ67" s="7">
        <v>0</v>
      </c>
      <c r="HK67" s="7">
        <v>0</v>
      </c>
      <c r="HL67" s="52">
        <v>1.8382400000000001E-3</v>
      </c>
      <c r="HM67" s="7">
        <v>0</v>
      </c>
      <c r="HN67" s="7">
        <v>0</v>
      </c>
      <c r="HO67" s="7">
        <v>0</v>
      </c>
      <c r="HP67" s="7">
        <v>0</v>
      </c>
      <c r="HQ67" s="52">
        <v>1.8382400000000001E-3</v>
      </c>
      <c r="HR67" s="7">
        <v>0</v>
      </c>
      <c r="HS67" s="7">
        <v>0</v>
      </c>
      <c r="HT67" s="52">
        <v>9.1912000000000005E-4</v>
      </c>
      <c r="HU67" s="7">
        <v>0</v>
      </c>
      <c r="HV67" s="7">
        <v>0</v>
      </c>
      <c r="HW67" s="7">
        <v>0</v>
      </c>
    </row>
    <row r="68" spans="1:231" x14ac:dyDescent="0.35">
      <c r="A68" s="43" t="s">
        <v>1175</v>
      </c>
      <c r="B68" s="43" t="s">
        <v>1176</v>
      </c>
      <c r="C68" s="43">
        <v>33</v>
      </c>
      <c r="D68" s="43" t="s">
        <v>1177</v>
      </c>
      <c r="E68" s="43"/>
      <c r="F68" s="43" t="s">
        <v>1105</v>
      </c>
      <c r="G68" s="43" t="s">
        <v>643</v>
      </c>
      <c r="H68" s="43">
        <v>109</v>
      </c>
      <c r="I68" s="44">
        <v>4.6169000000000001E-4</v>
      </c>
      <c r="J68" s="43">
        <v>0</v>
      </c>
      <c r="K68" s="43">
        <v>14</v>
      </c>
      <c r="L68" s="44">
        <v>5.5147058823529424E-3</v>
      </c>
      <c r="M68" s="7">
        <v>5.1046999999999996E-4</v>
      </c>
      <c r="N68" s="7">
        <v>1.0209399999999999E-3</v>
      </c>
      <c r="O68" s="7">
        <v>9.1912000000000005E-4</v>
      </c>
      <c r="P68" s="7">
        <v>0</v>
      </c>
      <c r="Q68" s="7">
        <v>0</v>
      </c>
      <c r="R68" s="7">
        <v>9.1912000000000005E-4</v>
      </c>
      <c r="S68" s="7">
        <v>0</v>
      </c>
      <c r="T68" s="52">
        <v>5.5147099999999999E-3</v>
      </c>
      <c r="U68" s="7">
        <v>0</v>
      </c>
      <c r="V68" s="7">
        <v>0</v>
      </c>
      <c r="W68" s="7">
        <v>9.1912000000000005E-4</v>
      </c>
      <c r="X68" s="7">
        <v>0</v>
      </c>
      <c r="Y68" s="7">
        <v>0</v>
      </c>
      <c r="Z68" s="7">
        <v>0</v>
      </c>
      <c r="AA68" s="52">
        <v>2.75735E-3</v>
      </c>
      <c r="AB68" s="7">
        <v>9.1912000000000005E-4</v>
      </c>
      <c r="AC68" s="7">
        <v>9.1912000000000005E-4</v>
      </c>
      <c r="AD68" s="52">
        <v>1.8382400000000001E-3</v>
      </c>
      <c r="AE68" s="7">
        <v>0</v>
      </c>
      <c r="AF68" s="7">
        <v>9.1912000000000005E-4</v>
      </c>
      <c r="AG68" s="7">
        <v>9.1912000000000005E-4</v>
      </c>
      <c r="AH68" s="7">
        <v>9.1912000000000005E-4</v>
      </c>
      <c r="AI68" s="7">
        <v>0</v>
      </c>
      <c r="AJ68" s="52">
        <v>1.8382400000000001E-3</v>
      </c>
      <c r="AK68" s="7">
        <v>0</v>
      </c>
      <c r="AL68" s="7">
        <v>9.1912000000000005E-4</v>
      </c>
      <c r="AM68" s="52">
        <v>1.8382400000000001E-3</v>
      </c>
      <c r="AN68" s="7">
        <v>0</v>
      </c>
      <c r="AO68" s="7">
        <v>0</v>
      </c>
      <c r="AP68" s="7">
        <v>0</v>
      </c>
      <c r="AQ68" s="52">
        <v>1.8382400000000001E-3</v>
      </c>
      <c r="AR68" s="7">
        <v>9.1912000000000005E-4</v>
      </c>
      <c r="AS68" s="7">
        <v>9.1912000000000005E-4</v>
      </c>
      <c r="AT68" s="7">
        <v>9.1912000000000005E-4</v>
      </c>
      <c r="AU68" s="7">
        <v>9.1912000000000005E-4</v>
      </c>
      <c r="AV68" s="7">
        <v>9.1912000000000005E-4</v>
      </c>
      <c r="AW68" s="7">
        <v>9.1912000000000005E-4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9.1912000000000005E-4</v>
      </c>
      <c r="BE68" s="7">
        <v>0</v>
      </c>
      <c r="BF68" s="7">
        <v>0</v>
      </c>
      <c r="BG68" s="7">
        <v>0</v>
      </c>
      <c r="BH68" s="52">
        <v>3.6764699999999998E-3</v>
      </c>
      <c r="BI68" s="7">
        <v>0</v>
      </c>
      <c r="BJ68" s="7">
        <v>0</v>
      </c>
      <c r="BK68" s="52">
        <v>1.8382400000000001E-3</v>
      </c>
      <c r="BL68" s="7">
        <v>0</v>
      </c>
      <c r="BM68" s="7">
        <v>0</v>
      </c>
      <c r="BN68" s="7">
        <v>9.1912000000000005E-4</v>
      </c>
      <c r="BO68" s="7">
        <v>9.1912000000000005E-4</v>
      </c>
      <c r="BP68" s="7">
        <v>9.1912000000000005E-4</v>
      </c>
      <c r="BQ68" s="7">
        <v>0</v>
      </c>
      <c r="BR68" s="7">
        <v>0</v>
      </c>
      <c r="BS68" s="7">
        <v>9.1912000000000005E-4</v>
      </c>
      <c r="BT68" s="7">
        <v>9.1912000000000005E-4</v>
      </c>
      <c r="BU68" s="7">
        <v>9.1912000000000005E-4</v>
      </c>
      <c r="BV68" s="7">
        <v>0</v>
      </c>
      <c r="BW68" s="7">
        <v>0</v>
      </c>
      <c r="BX68" s="7">
        <v>0</v>
      </c>
      <c r="BY68" s="7">
        <v>9.1912000000000005E-4</v>
      </c>
      <c r="BZ68" s="7">
        <v>9.1912000000000005E-4</v>
      </c>
      <c r="CA68" s="7">
        <v>0</v>
      </c>
      <c r="CB68" s="7">
        <v>9.1912000000000005E-4</v>
      </c>
      <c r="CC68" s="7">
        <v>0</v>
      </c>
      <c r="CD68" s="7">
        <v>0</v>
      </c>
      <c r="CE68" s="7">
        <v>0</v>
      </c>
      <c r="CF68" s="7">
        <v>0</v>
      </c>
      <c r="CG68" s="7">
        <v>9.1912000000000005E-4</v>
      </c>
      <c r="CH68" s="7">
        <v>9.1912000000000005E-4</v>
      </c>
      <c r="CI68" s="7">
        <v>0</v>
      </c>
      <c r="CJ68" s="7">
        <v>9.1912000000000005E-4</v>
      </c>
      <c r="CK68" s="7">
        <v>9.1912000000000005E-4</v>
      </c>
      <c r="CL68" s="7">
        <v>0</v>
      </c>
      <c r="CM68" s="7">
        <v>9.1912000000000005E-4</v>
      </c>
      <c r="CN68" s="7">
        <v>0</v>
      </c>
      <c r="CO68" s="7">
        <v>9.1912000000000005E-4</v>
      </c>
      <c r="CP68" s="7">
        <v>0</v>
      </c>
      <c r="CQ68" s="7">
        <v>9.1912000000000005E-4</v>
      </c>
      <c r="CR68" s="7">
        <v>9.1912000000000005E-4</v>
      </c>
      <c r="CS68" s="7">
        <v>0</v>
      </c>
      <c r="CT68" s="52">
        <v>1.8382400000000001E-3</v>
      </c>
      <c r="CU68" s="7">
        <v>0</v>
      </c>
      <c r="CV68" s="7">
        <v>0</v>
      </c>
      <c r="CW68" s="7">
        <v>0</v>
      </c>
      <c r="CX68" s="7">
        <v>0</v>
      </c>
      <c r="CY68" s="7">
        <v>9.1912000000000005E-4</v>
      </c>
      <c r="CZ68" s="7">
        <v>9.1912000000000005E-4</v>
      </c>
      <c r="DA68" s="7">
        <v>0</v>
      </c>
      <c r="DB68" s="7">
        <v>0</v>
      </c>
      <c r="DC68" s="7">
        <v>9.1912000000000005E-4</v>
      </c>
      <c r="DD68" s="7">
        <v>0</v>
      </c>
      <c r="DE68" s="7">
        <v>9.1912000000000005E-4</v>
      </c>
      <c r="DF68" s="7">
        <v>0</v>
      </c>
      <c r="DG68" s="7">
        <v>0</v>
      </c>
      <c r="DH68" s="7">
        <v>0</v>
      </c>
      <c r="DI68" s="7">
        <v>9.1912000000000005E-4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9.1912000000000005E-4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9.1912000000000005E-4</v>
      </c>
      <c r="DY68" s="7">
        <v>0</v>
      </c>
      <c r="DZ68" s="7">
        <v>9.1912000000000005E-4</v>
      </c>
      <c r="EA68" s="7">
        <v>0</v>
      </c>
      <c r="EB68" s="7">
        <v>0</v>
      </c>
      <c r="EC68" s="7">
        <v>0</v>
      </c>
      <c r="ED68" s="7">
        <v>0</v>
      </c>
      <c r="EE68" s="7">
        <v>9.1912000000000005E-4</v>
      </c>
      <c r="EF68" s="7">
        <v>0</v>
      </c>
      <c r="EG68" s="7">
        <v>0</v>
      </c>
      <c r="EH68" s="7">
        <v>0</v>
      </c>
      <c r="EI68" s="7">
        <v>9.1912000000000005E-4</v>
      </c>
      <c r="EJ68" s="7">
        <v>9.1912000000000005E-4</v>
      </c>
      <c r="EK68" s="7">
        <v>9.1912000000000005E-4</v>
      </c>
      <c r="EL68" s="7">
        <v>0</v>
      </c>
      <c r="EM68" s="7">
        <v>9.1912000000000005E-4</v>
      </c>
      <c r="EN68" s="7">
        <v>0</v>
      </c>
      <c r="EO68" s="7">
        <v>0</v>
      </c>
      <c r="EP68" s="7">
        <v>0</v>
      </c>
      <c r="EQ68" s="7">
        <v>0</v>
      </c>
      <c r="ER68" s="7">
        <v>9.1912000000000005E-4</v>
      </c>
      <c r="ES68" s="7">
        <v>0</v>
      </c>
      <c r="ET68" s="7">
        <v>9.1912000000000005E-4</v>
      </c>
      <c r="EU68" s="7">
        <v>0</v>
      </c>
      <c r="EV68" s="7">
        <v>0</v>
      </c>
      <c r="EW68" s="7">
        <v>9.1912000000000005E-4</v>
      </c>
      <c r="EX68" s="7">
        <v>0</v>
      </c>
      <c r="EY68" s="7">
        <v>0</v>
      </c>
      <c r="EZ68" s="7">
        <v>9.1912000000000005E-4</v>
      </c>
      <c r="FA68" s="7">
        <v>0</v>
      </c>
      <c r="FB68" s="7">
        <v>9.1912000000000005E-4</v>
      </c>
      <c r="FC68" s="7">
        <v>0</v>
      </c>
      <c r="FD68" s="52">
        <v>1.8382400000000001E-3</v>
      </c>
      <c r="FE68" s="7">
        <v>9.1912000000000005E-4</v>
      </c>
      <c r="FF68" s="7">
        <v>9.1912000000000005E-4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9.1912000000000005E-4</v>
      </c>
      <c r="FM68" s="7">
        <v>0</v>
      </c>
      <c r="FN68" s="7">
        <v>0</v>
      </c>
      <c r="FO68" s="7">
        <v>0</v>
      </c>
      <c r="FP68" s="7">
        <v>0</v>
      </c>
      <c r="FQ68" s="7">
        <v>9.1912000000000005E-4</v>
      </c>
      <c r="FR68" s="7">
        <v>9.1912000000000005E-4</v>
      </c>
      <c r="FS68" s="7">
        <v>0</v>
      </c>
      <c r="FT68" s="7">
        <v>9.1912000000000005E-4</v>
      </c>
      <c r="FU68" s="7">
        <v>0</v>
      </c>
      <c r="FV68" s="7">
        <v>0</v>
      </c>
      <c r="FW68" s="7">
        <v>0</v>
      </c>
      <c r="FX68" s="7">
        <v>0</v>
      </c>
      <c r="FY68" s="7">
        <v>0</v>
      </c>
      <c r="FZ68" s="7">
        <v>9.1912000000000005E-4</v>
      </c>
      <c r="GA68" s="7">
        <v>0</v>
      </c>
      <c r="GB68" s="7">
        <v>9.1912000000000005E-4</v>
      </c>
      <c r="GC68" s="52">
        <v>1.8382400000000001E-3</v>
      </c>
      <c r="GD68" s="7">
        <v>0</v>
      </c>
      <c r="GE68" s="7">
        <v>0</v>
      </c>
      <c r="GF68" s="7">
        <v>9.1912000000000005E-4</v>
      </c>
      <c r="GG68" s="7">
        <v>0</v>
      </c>
      <c r="GH68" s="7">
        <v>0</v>
      </c>
      <c r="GI68" s="7">
        <v>0</v>
      </c>
      <c r="GJ68" s="7">
        <v>0</v>
      </c>
      <c r="GK68" s="7">
        <v>0</v>
      </c>
      <c r="GL68" s="7">
        <v>0</v>
      </c>
      <c r="GM68" s="7">
        <v>9.1912000000000005E-4</v>
      </c>
      <c r="GN68" s="7">
        <v>0</v>
      </c>
      <c r="GO68" s="7">
        <v>9.1912000000000005E-4</v>
      </c>
      <c r="GP68" s="7">
        <v>0</v>
      </c>
      <c r="GQ68" s="7">
        <v>9.1912000000000005E-4</v>
      </c>
      <c r="GR68" s="7">
        <v>9.1912000000000005E-4</v>
      </c>
      <c r="GS68" s="7">
        <v>0</v>
      </c>
      <c r="GT68" s="7">
        <v>9.1912000000000005E-4</v>
      </c>
      <c r="GU68" s="7">
        <v>0</v>
      </c>
      <c r="GV68" s="7">
        <v>0</v>
      </c>
      <c r="GW68" s="7">
        <v>9.1912000000000005E-4</v>
      </c>
      <c r="GX68" s="7">
        <v>9.1912000000000005E-4</v>
      </c>
      <c r="GY68" s="7">
        <v>9.1912000000000005E-4</v>
      </c>
      <c r="GZ68" s="7">
        <v>0</v>
      </c>
      <c r="HA68" s="7">
        <v>0</v>
      </c>
      <c r="HB68" s="7">
        <v>0</v>
      </c>
      <c r="HC68" s="52">
        <v>1.8382400000000001E-3</v>
      </c>
      <c r="HD68" s="52">
        <v>1.8382400000000001E-3</v>
      </c>
      <c r="HE68" s="7">
        <v>0</v>
      </c>
      <c r="HF68" s="7">
        <v>9.1912000000000005E-4</v>
      </c>
      <c r="HG68" s="7">
        <v>9.1912000000000005E-4</v>
      </c>
      <c r="HH68" s="7">
        <v>0</v>
      </c>
      <c r="HI68" s="7">
        <v>0</v>
      </c>
      <c r="HJ68" s="7">
        <v>0</v>
      </c>
      <c r="HK68" s="7">
        <v>0</v>
      </c>
      <c r="HL68" s="7">
        <v>0</v>
      </c>
      <c r="HM68" s="7">
        <v>0</v>
      </c>
      <c r="HN68" s="7">
        <v>0</v>
      </c>
      <c r="HO68" s="7">
        <v>9.1912000000000005E-4</v>
      </c>
      <c r="HP68" s="7">
        <v>0</v>
      </c>
      <c r="HQ68" s="7">
        <v>0</v>
      </c>
      <c r="HR68" s="7">
        <v>9.1912000000000005E-4</v>
      </c>
      <c r="HS68" s="7">
        <v>9.1912000000000005E-4</v>
      </c>
      <c r="HT68" s="7">
        <v>0</v>
      </c>
      <c r="HU68" s="7">
        <v>9.1912000000000005E-4</v>
      </c>
      <c r="HV68" s="52">
        <v>1.8382400000000001E-3</v>
      </c>
      <c r="HW68" s="7">
        <v>0</v>
      </c>
    </row>
    <row r="69" spans="1:231" x14ac:dyDescent="0.35">
      <c r="A69" s="43" t="s">
        <v>1178</v>
      </c>
      <c r="B69" s="43" t="s">
        <v>1179</v>
      </c>
      <c r="C69" s="43">
        <v>48</v>
      </c>
      <c r="D69" s="43" t="s">
        <v>1180</v>
      </c>
      <c r="E69" s="43"/>
      <c r="F69" s="43" t="s">
        <v>1107</v>
      </c>
      <c r="G69" s="43" t="s">
        <v>643</v>
      </c>
      <c r="H69" s="43">
        <v>91</v>
      </c>
      <c r="I69" s="44">
        <v>3.8545000000000002E-4</v>
      </c>
      <c r="J69" s="43">
        <v>0</v>
      </c>
      <c r="K69" s="43">
        <v>18</v>
      </c>
      <c r="L69" s="44">
        <v>3.6764705882352941E-3</v>
      </c>
      <c r="M69" s="7">
        <v>4.6859000000000001E-4</v>
      </c>
      <c r="N69" s="7">
        <v>9.3718000000000002E-4</v>
      </c>
      <c r="O69" s="7">
        <v>0</v>
      </c>
      <c r="P69" s="7">
        <v>0</v>
      </c>
      <c r="Q69" s="7">
        <v>9.1912000000000005E-4</v>
      </c>
      <c r="R69" s="7">
        <v>0</v>
      </c>
      <c r="S69" s="7">
        <v>0</v>
      </c>
      <c r="T69" s="52">
        <v>1.8382400000000001E-3</v>
      </c>
      <c r="U69" s="7">
        <v>0</v>
      </c>
      <c r="V69" s="7">
        <v>0</v>
      </c>
      <c r="W69" s="7">
        <v>0</v>
      </c>
      <c r="X69" s="52">
        <v>1.8382400000000001E-3</v>
      </c>
      <c r="Y69" s="7">
        <v>0</v>
      </c>
      <c r="Z69" s="7">
        <v>9.1912000000000005E-4</v>
      </c>
      <c r="AA69" s="7">
        <v>9.1912000000000005E-4</v>
      </c>
      <c r="AB69" s="52">
        <v>1.8382400000000001E-3</v>
      </c>
      <c r="AC69" s="7">
        <v>0</v>
      </c>
      <c r="AD69" s="7">
        <v>0</v>
      </c>
      <c r="AE69" s="7">
        <v>0</v>
      </c>
      <c r="AF69" s="52">
        <v>1.8382400000000001E-3</v>
      </c>
      <c r="AG69" s="7">
        <v>9.1912000000000005E-4</v>
      </c>
      <c r="AH69" s="7">
        <v>9.1912000000000005E-4</v>
      </c>
      <c r="AI69" s="7">
        <v>0</v>
      </c>
      <c r="AJ69" s="7">
        <v>0</v>
      </c>
      <c r="AK69" s="7">
        <v>9.1912000000000005E-4</v>
      </c>
      <c r="AL69" s="7">
        <v>0</v>
      </c>
      <c r="AM69" s="7">
        <v>9.1912000000000005E-4</v>
      </c>
      <c r="AN69" s="52">
        <v>1.8382400000000001E-3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9.1912000000000005E-4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9.1912000000000005E-4</v>
      </c>
      <c r="BG69" s="7">
        <v>0</v>
      </c>
      <c r="BH69" s="7">
        <v>9.1912000000000005E-4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9.1912000000000005E-4</v>
      </c>
      <c r="BP69" s="7">
        <v>9.1912000000000005E-4</v>
      </c>
      <c r="BQ69" s="7">
        <v>0</v>
      </c>
      <c r="BR69" s="7">
        <v>0</v>
      </c>
      <c r="BS69" s="7">
        <v>9.1912000000000005E-4</v>
      </c>
      <c r="BT69" s="7">
        <v>0</v>
      </c>
      <c r="BU69" s="7">
        <v>0</v>
      </c>
      <c r="BV69" s="7">
        <v>9.1912000000000005E-4</v>
      </c>
      <c r="BW69" s="7">
        <v>9.1912000000000005E-4</v>
      </c>
      <c r="BX69" s="7">
        <v>0</v>
      </c>
      <c r="BY69" s="7">
        <v>0</v>
      </c>
      <c r="BZ69" s="7">
        <v>0</v>
      </c>
      <c r="CA69" s="52">
        <v>1.8382400000000001E-3</v>
      </c>
      <c r="CB69" s="7">
        <v>9.1912000000000005E-4</v>
      </c>
      <c r="CC69" s="7">
        <v>0</v>
      </c>
      <c r="CD69" s="7">
        <v>0</v>
      </c>
      <c r="CE69" s="7">
        <v>9.1912000000000005E-4</v>
      </c>
      <c r="CF69" s="7">
        <v>0</v>
      </c>
      <c r="CG69" s="7">
        <v>9.1912000000000005E-4</v>
      </c>
      <c r="CH69" s="7">
        <v>9.1912000000000005E-4</v>
      </c>
      <c r="CI69" s="7">
        <v>0</v>
      </c>
      <c r="CJ69" s="7">
        <v>0</v>
      </c>
      <c r="CK69" s="52">
        <v>1.8382400000000001E-3</v>
      </c>
      <c r="CL69" s="7">
        <v>9.1912000000000005E-4</v>
      </c>
      <c r="CM69" s="7">
        <v>0</v>
      </c>
      <c r="CN69" s="7">
        <v>0</v>
      </c>
      <c r="CO69" s="7">
        <v>0</v>
      </c>
      <c r="CP69" s="52">
        <v>1.8382400000000001E-3</v>
      </c>
      <c r="CQ69" s="52">
        <v>1.8382400000000001E-3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9.1912000000000005E-4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9.1912000000000005E-4</v>
      </c>
      <c r="DD69" s="7">
        <v>9.1912000000000005E-4</v>
      </c>
      <c r="DE69" s="7">
        <v>0</v>
      </c>
      <c r="DF69" s="7">
        <v>0</v>
      </c>
      <c r="DG69" s="7">
        <v>9.1912000000000005E-4</v>
      </c>
      <c r="DH69" s="7">
        <v>0</v>
      </c>
      <c r="DI69" s="7">
        <v>0</v>
      </c>
      <c r="DJ69" s="7">
        <v>9.1912000000000005E-4</v>
      </c>
      <c r="DK69" s="7">
        <v>9.1912000000000005E-4</v>
      </c>
      <c r="DL69" s="7">
        <v>0</v>
      </c>
      <c r="DM69" s="7">
        <v>0</v>
      </c>
      <c r="DN69" s="7">
        <v>0</v>
      </c>
      <c r="DO69" s="7">
        <v>0</v>
      </c>
      <c r="DP69" s="52">
        <v>1.8382400000000001E-3</v>
      </c>
      <c r="DQ69" s="7">
        <v>9.1912000000000005E-4</v>
      </c>
      <c r="DR69" s="7">
        <v>0</v>
      </c>
      <c r="DS69" s="7">
        <v>0</v>
      </c>
      <c r="DT69" s="52">
        <v>1.8382400000000001E-3</v>
      </c>
      <c r="DU69" s="7">
        <v>0</v>
      </c>
      <c r="DV69" s="7">
        <v>0</v>
      </c>
      <c r="DW69" s="52">
        <v>2.75735E-3</v>
      </c>
      <c r="DX69" s="7">
        <v>9.1912000000000005E-4</v>
      </c>
      <c r="DY69" s="7">
        <v>0</v>
      </c>
      <c r="DZ69" s="7">
        <v>9.1912000000000005E-4</v>
      </c>
      <c r="EA69" s="7">
        <v>0</v>
      </c>
      <c r="EB69" s="7">
        <v>0</v>
      </c>
      <c r="EC69" s="7">
        <v>0</v>
      </c>
      <c r="ED69" s="7">
        <v>9.1912000000000005E-4</v>
      </c>
      <c r="EE69" s="7">
        <v>0</v>
      </c>
      <c r="EF69" s="7">
        <v>0</v>
      </c>
      <c r="EG69" s="7">
        <v>9.1912000000000005E-4</v>
      </c>
      <c r="EH69" s="7">
        <v>0</v>
      </c>
      <c r="EI69" s="7">
        <v>9.1912000000000005E-4</v>
      </c>
      <c r="EJ69" s="7">
        <v>0</v>
      </c>
      <c r="EK69" s="7">
        <v>0</v>
      </c>
      <c r="EL69" s="7">
        <v>0</v>
      </c>
      <c r="EM69" s="7">
        <v>0</v>
      </c>
      <c r="EN69" s="7">
        <v>9.1912000000000005E-4</v>
      </c>
      <c r="EO69" s="7">
        <v>9.1912000000000005E-4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9.1912000000000005E-4</v>
      </c>
      <c r="EW69" s="7">
        <v>0</v>
      </c>
      <c r="EX69" s="7">
        <v>9.1912000000000005E-4</v>
      </c>
      <c r="EY69" s="7">
        <v>9.1912000000000005E-4</v>
      </c>
      <c r="EZ69" s="52">
        <v>1.8382400000000001E-3</v>
      </c>
      <c r="FA69" s="7">
        <v>0</v>
      </c>
      <c r="FB69" s="7">
        <v>0</v>
      </c>
      <c r="FC69" s="7">
        <v>9.1912000000000005E-4</v>
      </c>
      <c r="FD69" s="7">
        <v>0</v>
      </c>
      <c r="FE69" s="7">
        <v>9.1912000000000005E-4</v>
      </c>
      <c r="FF69" s="52">
        <v>2.75735E-3</v>
      </c>
      <c r="FG69" s="7">
        <v>0</v>
      </c>
      <c r="FH69" s="7">
        <v>0</v>
      </c>
      <c r="FI69" s="7">
        <v>0</v>
      </c>
      <c r="FJ69" s="7">
        <v>9.1912000000000005E-4</v>
      </c>
      <c r="FK69" s="7">
        <v>0</v>
      </c>
      <c r="FL69" s="52">
        <v>3.6764699999999998E-3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R69" s="7">
        <v>0</v>
      </c>
      <c r="FS69" s="7">
        <v>0</v>
      </c>
      <c r="FT69" s="7">
        <v>0</v>
      </c>
      <c r="FU69" s="7">
        <v>0</v>
      </c>
      <c r="FV69" s="52">
        <v>1.8382400000000001E-3</v>
      </c>
      <c r="FW69" s="7">
        <v>0</v>
      </c>
      <c r="FX69" s="7">
        <v>0</v>
      </c>
      <c r="FY69" s="7">
        <v>0</v>
      </c>
      <c r="FZ69" s="52">
        <v>1.8382400000000001E-3</v>
      </c>
      <c r="GA69" s="7">
        <v>9.1912000000000005E-4</v>
      </c>
      <c r="GB69" s="7">
        <v>0</v>
      </c>
      <c r="GC69" s="7">
        <v>0</v>
      </c>
      <c r="GD69" s="7">
        <v>0</v>
      </c>
      <c r="GE69" s="7">
        <v>0</v>
      </c>
      <c r="GF69" s="7">
        <v>0</v>
      </c>
      <c r="GG69" s="7">
        <v>0</v>
      </c>
      <c r="GH69" s="7">
        <v>0</v>
      </c>
      <c r="GI69" s="7">
        <v>9.1912000000000005E-4</v>
      </c>
      <c r="GJ69" s="7">
        <v>9.1912000000000005E-4</v>
      </c>
      <c r="GK69" s="7">
        <v>0</v>
      </c>
      <c r="GL69" s="7">
        <v>0</v>
      </c>
      <c r="GM69" s="7">
        <v>9.1912000000000005E-4</v>
      </c>
      <c r="GN69" s="7">
        <v>9.1912000000000005E-4</v>
      </c>
      <c r="GO69" s="7">
        <v>0</v>
      </c>
      <c r="GP69" s="7">
        <v>0</v>
      </c>
      <c r="GQ69" s="7">
        <v>0</v>
      </c>
      <c r="GR69" s="7">
        <v>0</v>
      </c>
      <c r="GS69" s="7">
        <v>0</v>
      </c>
      <c r="GT69" s="7">
        <v>0</v>
      </c>
      <c r="GU69" s="7">
        <v>9.1912000000000005E-4</v>
      </c>
      <c r="GV69" s="7">
        <v>0</v>
      </c>
      <c r="GW69" s="7">
        <v>0</v>
      </c>
      <c r="GX69" s="7">
        <v>0</v>
      </c>
      <c r="GY69" s="7">
        <v>0</v>
      </c>
      <c r="GZ69" s="7">
        <v>9.1912000000000005E-4</v>
      </c>
      <c r="HA69" s="7">
        <v>0</v>
      </c>
      <c r="HB69" s="7">
        <v>0</v>
      </c>
      <c r="HC69" s="7">
        <v>0</v>
      </c>
      <c r="HD69" s="7">
        <v>0</v>
      </c>
      <c r="HE69" s="7">
        <v>0</v>
      </c>
      <c r="HF69" s="7">
        <v>0</v>
      </c>
      <c r="HG69" s="7">
        <v>0</v>
      </c>
      <c r="HH69" s="7">
        <v>0</v>
      </c>
      <c r="HI69" s="7">
        <v>0</v>
      </c>
      <c r="HJ69" s="7">
        <v>0</v>
      </c>
      <c r="HK69" s="7">
        <v>0</v>
      </c>
      <c r="HL69" s="7">
        <v>0</v>
      </c>
      <c r="HM69" s="7">
        <v>0</v>
      </c>
      <c r="HN69" s="7">
        <v>9.1912000000000005E-4</v>
      </c>
      <c r="HO69" s="7">
        <v>9.1912000000000005E-4</v>
      </c>
      <c r="HP69" s="7">
        <v>0</v>
      </c>
      <c r="HQ69" s="7">
        <v>0</v>
      </c>
      <c r="HR69" s="52">
        <v>1.8382400000000001E-3</v>
      </c>
      <c r="HS69" s="7">
        <v>0</v>
      </c>
      <c r="HT69" s="7">
        <v>0</v>
      </c>
      <c r="HU69" s="7">
        <v>9.1912000000000005E-4</v>
      </c>
      <c r="HV69" s="7">
        <v>0</v>
      </c>
      <c r="HW69" s="7">
        <v>9.1912000000000005E-4</v>
      </c>
    </row>
    <row r="70" spans="1:231" x14ac:dyDescent="0.35">
      <c r="A70" s="45" t="s">
        <v>1181</v>
      </c>
      <c r="B70" s="45" t="s">
        <v>1182</v>
      </c>
      <c r="C70" s="45">
        <v>82</v>
      </c>
      <c r="D70" s="45" t="s">
        <v>1183</v>
      </c>
      <c r="E70" s="45"/>
      <c r="F70" s="45" t="s">
        <v>1109</v>
      </c>
      <c r="G70" s="45" t="s">
        <v>644</v>
      </c>
      <c r="H70" s="45">
        <v>88</v>
      </c>
      <c r="I70" s="46">
        <v>3.7273999999999999E-4</v>
      </c>
      <c r="J70" s="45">
        <v>0</v>
      </c>
      <c r="K70" s="45">
        <v>66</v>
      </c>
      <c r="L70" s="46">
        <v>5.5147058823529424E-3</v>
      </c>
      <c r="M70" s="7">
        <v>4.0643E-4</v>
      </c>
      <c r="N70" s="7">
        <v>8.1285999999999999E-4</v>
      </c>
      <c r="O70" s="52">
        <v>1.8382400000000001E-3</v>
      </c>
      <c r="P70" s="52">
        <v>9.1912000000000005E-4</v>
      </c>
      <c r="Q70" s="7">
        <v>0</v>
      </c>
      <c r="R70" s="7">
        <v>0</v>
      </c>
      <c r="S70" s="7">
        <v>0</v>
      </c>
      <c r="T70" s="52">
        <v>4.5955900000000001E-3</v>
      </c>
      <c r="U70" s="7">
        <v>0</v>
      </c>
      <c r="V70" s="7">
        <v>0</v>
      </c>
      <c r="W70" s="7">
        <v>0</v>
      </c>
      <c r="X70" s="52">
        <v>9.1912000000000005E-4</v>
      </c>
      <c r="Y70" s="7">
        <v>0</v>
      </c>
      <c r="Z70" s="7">
        <v>0</v>
      </c>
      <c r="AA70" s="7">
        <v>0</v>
      </c>
      <c r="AB70" s="52">
        <v>5.5147099999999999E-3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52">
        <v>9.1912000000000005E-4</v>
      </c>
      <c r="AI70" s="7">
        <v>0</v>
      </c>
      <c r="AJ70" s="7">
        <v>0</v>
      </c>
      <c r="AK70" s="52">
        <v>9.1912000000000005E-4</v>
      </c>
      <c r="AL70" s="52">
        <v>9.1912000000000005E-4</v>
      </c>
      <c r="AM70" s="52">
        <v>9.1912000000000005E-4</v>
      </c>
      <c r="AN70" s="7">
        <v>0</v>
      </c>
      <c r="AO70" s="52">
        <v>1.8382400000000001E-3</v>
      </c>
      <c r="AP70" s="52">
        <v>9.1912000000000005E-4</v>
      </c>
      <c r="AQ70" s="7">
        <v>0</v>
      </c>
      <c r="AR70" s="7">
        <v>0</v>
      </c>
      <c r="AS70" s="52">
        <v>9.1912000000000005E-4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52">
        <v>9.1912000000000005E-4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52">
        <v>9.1912000000000005E-4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52">
        <v>9.1912000000000005E-4</v>
      </c>
      <c r="BR70" s="7">
        <v>0</v>
      </c>
      <c r="BS70" s="52">
        <v>9.1912000000000005E-4</v>
      </c>
      <c r="BT70" s="7">
        <v>0</v>
      </c>
      <c r="BU70" s="7">
        <v>0</v>
      </c>
      <c r="BV70" s="7">
        <v>0</v>
      </c>
      <c r="BW70" s="52">
        <v>9.1912000000000005E-4</v>
      </c>
      <c r="BX70" s="7">
        <v>0</v>
      </c>
      <c r="BY70" s="7">
        <v>0</v>
      </c>
      <c r="BZ70" s="52">
        <v>9.1912000000000005E-4</v>
      </c>
      <c r="CA70" s="52">
        <v>9.1912000000000005E-4</v>
      </c>
      <c r="CB70" s="7">
        <v>0</v>
      </c>
      <c r="CC70" s="52">
        <v>9.1912000000000005E-4</v>
      </c>
      <c r="CD70" s="52">
        <v>9.1912000000000005E-4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52">
        <v>9.1912000000000005E-4</v>
      </c>
      <c r="CL70" s="7">
        <v>0</v>
      </c>
      <c r="CM70" s="52">
        <v>9.1912000000000005E-4</v>
      </c>
      <c r="CN70" s="52">
        <v>9.1912000000000005E-4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52">
        <v>9.1912000000000005E-4</v>
      </c>
      <c r="CU70" s="52">
        <v>9.1912000000000005E-4</v>
      </c>
      <c r="CV70" s="7">
        <v>0</v>
      </c>
      <c r="CW70" s="52">
        <v>9.1912000000000005E-4</v>
      </c>
      <c r="CX70" s="7">
        <v>0</v>
      </c>
      <c r="CY70" s="7">
        <v>0</v>
      </c>
      <c r="CZ70" s="7">
        <v>0</v>
      </c>
      <c r="DA70" s="52">
        <v>9.1912000000000005E-4</v>
      </c>
      <c r="DB70" s="7">
        <v>0</v>
      </c>
      <c r="DC70" s="52">
        <v>9.1912000000000005E-4</v>
      </c>
      <c r="DD70" s="7">
        <v>0</v>
      </c>
      <c r="DE70" s="7">
        <v>0</v>
      </c>
      <c r="DF70" s="52">
        <v>9.1912000000000005E-4</v>
      </c>
      <c r="DG70" s="7">
        <v>0</v>
      </c>
      <c r="DH70" s="7">
        <v>0</v>
      </c>
      <c r="DI70" s="52">
        <v>9.1912000000000005E-4</v>
      </c>
      <c r="DJ70" s="52">
        <v>9.1912000000000005E-4</v>
      </c>
      <c r="DK70" s="7">
        <v>0</v>
      </c>
      <c r="DL70" s="52">
        <v>9.1912000000000005E-4</v>
      </c>
      <c r="DM70" s="7">
        <v>0</v>
      </c>
      <c r="DN70" s="52">
        <v>1.8382400000000001E-3</v>
      </c>
      <c r="DO70" s="7">
        <v>0</v>
      </c>
      <c r="DP70" s="52">
        <v>9.1912000000000005E-4</v>
      </c>
      <c r="DQ70" s="52">
        <v>9.1912000000000005E-4</v>
      </c>
      <c r="DR70" s="52">
        <v>1.8382400000000001E-3</v>
      </c>
      <c r="DS70" s="7">
        <v>0</v>
      </c>
      <c r="DT70" s="52">
        <v>1.8382400000000001E-3</v>
      </c>
      <c r="DU70" s="7">
        <v>0</v>
      </c>
      <c r="DV70" s="52">
        <v>9.1912000000000005E-4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52">
        <v>9.1912000000000005E-4</v>
      </c>
      <c r="EM70" s="52">
        <v>1.8382400000000001E-3</v>
      </c>
      <c r="EN70" s="7">
        <v>0</v>
      </c>
      <c r="EO70" s="52">
        <v>9.1912000000000005E-4</v>
      </c>
      <c r="EP70" s="7">
        <v>0</v>
      </c>
      <c r="EQ70" s="7">
        <v>0</v>
      </c>
      <c r="ER70" s="52">
        <v>9.1912000000000005E-4</v>
      </c>
      <c r="ES70" s="7">
        <v>0</v>
      </c>
      <c r="ET70" s="52">
        <v>9.1912000000000005E-4</v>
      </c>
      <c r="EU70" s="7">
        <v>0</v>
      </c>
      <c r="EV70" s="52">
        <v>9.1912000000000005E-4</v>
      </c>
      <c r="EW70" s="52">
        <v>9.1912000000000005E-4</v>
      </c>
      <c r="EX70" s="7">
        <v>0</v>
      </c>
      <c r="EY70" s="7">
        <v>0</v>
      </c>
      <c r="EZ70" s="7">
        <v>0</v>
      </c>
      <c r="FA70" s="52">
        <v>9.1912000000000005E-4</v>
      </c>
      <c r="FB70" s="52">
        <v>9.1912000000000005E-4</v>
      </c>
      <c r="FC70" s="52">
        <v>9.1912000000000005E-4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52">
        <v>1.8382400000000001E-3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R70" s="7">
        <v>0</v>
      </c>
      <c r="FS70" s="7">
        <v>0</v>
      </c>
      <c r="FT70" s="52">
        <v>9.1912000000000005E-4</v>
      </c>
      <c r="FU70" s="7">
        <v>0</v>
      </c>
      <c r="FV70" s="52">
        <v>9.1912000000000005E-4</v>
      </c>
      <c r="FW70" s="7">
        <v>0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7">
        <v>0</v>
      </c>
      <c r="GF70" s="7">
        <v>0</v>
      </c>
      <c r="GG70" s="7">
        <v>0</v>
      </c>
      <c r="GH70" s="7">
        <v>0</v>
      </c>
      <c r="GI70" s="7">
        <v>0</v>
      </c>
      <c r="GJ70" s="52">
        <v>9.1912000000000005E-4</v>
      </c>
      <c r="GK70" s="52">
        <v>9.1912000000000005E-4</v>
      </c>
      <c r="GL70" s="7">
        <v>0</v>
      </c>
      <c r="GM70" s="7">
        <v>0</v>
      </c>
      <c r="GN70" s="7">
        <v>0</v>
      </c>
      <c r="GO70" s="7">
        <v>0</v>
      </c>
      <c r="GP70" s="7">
        <v>0</v>
      </c>
      <c r="GQ70" s="52">
        <v>9.1912000000000005E-4</v>
      </c>
      <c r="GR70" s="7">
        <v>0</v>
      </c>
      <c r="GS70" s="7">
        <v>0</v>
      </c>
      <c r="GT70" s="52">
        <v>1.8382400000000001E-3</v>
      </c>
      <c r="GU70" s="7">
        <v>0</v>
      </c>
      <c r="GV70" s="7">
        <v>0</v>
      </c>
      <c r="GW70" s="7">
        <v>0</v>
      </c>
      <c r="GX70" s="52">
        <v>9.1912000000000005E-4</v>
      </c>
      <c r="GY70" s="52">
        <v>9.1912000000000005E-4</v>
      </c>
      <c r="GZ70" s="52">
        <v>2.75735E-3</v>
      </c>
      <c r="HA70" s="7">
        <v>0</v>
      </c>
      <c r="HB70" s="52">
        <v>9.1912000000000005E-4</v>
      </c>
      <c r="HC70" s="7">
        <v>0</v>
      </c>
      <c r="HD70" s="7">
        <v>0</v>
      </c>
      <c r="HE70" s="7">
        <v>0</v>
      </c>
      <c r="HF70" s="7">
        <v>0</v>
      </c>
      <c r="HG70" s="52">
        <v>9.1912000000000005E-4</v>
      </c>
      <c r="HH70" s="7">
        <v>0</v>
      </c>
      <c r="HI70" s="7">
        <v>0</v>
      </c>
      <c r="HJ70" s="7">
        <v>0</v>
      </c>
      <c r="HK70" s="7">
        <v>0</v>
      </c>
      <c r="HL70" s="52">
        <v>1.8382400000000001E-3</v>
      </c>
      <c r="HM70" s="7">
        <v>0</v>
      </c>
      <c r="HN70" s="7">
        <v>0</v>
      </c>
      <c r="HO70" s="7">
        <v>0</v>
      </c>
      <c r="HP70" s="7">
        <v>0</v>
      </c>
      <c r="HQ70" s="7">
        <v>0</v>
      </c>
      <c r="HR70" s="52">
        <v>9.1912000000000005E-4</v>
      </c>
      <c r="HS70" s="52">
        <v>1.8382400000000001E-3</v>
      </c>
      <c r="HT70" s="52">
        <v>9.1912000000000005E-4</v>
      </c>
      <c r="HU70" s="7">
        <v>0</v>
      </c>
      <c r="HV70" s="7">
        <v>0</v>
      </c>
      <c r="HW70" s="52">
        <v>1.8382400000000001E-3</v>
      </c>
    </row>
    <row r="71" spans="1:231" x14ac:dyDescent="0.35">
      <c r="A71" s="43" t="s">
        <v>1184</v>
      </c>
      <c r="B71" s="43" t="s">
        <v>1185</v>
      </c>
      <c r="C71" s="43">
        <v>51</v>
      </c>
      <c r="D71" s="43" t="s">
        <v>1186</v>
      </c>
      <c r="E71" s="43"/>
      <c r="F71" s="43" t="s">
        <v>1107</v>
      </c>
      <c r="G71" s="43" t="s">
        <v>643</v>
      </c>
      <c r="H71" s="43">
        <v>87</v>
      </c>
      <c r="I71" s="44">
        <v>3.6851000000000001E-4</v>
      </c>
      <c r="J71" s="43">
        <v>0</v>
      </c>
      <c r="K71" s="43">
        <v>10</v>
      </c>
      <c r="L71" s="44">
        <v>3.6764705882352941E-3</v>
      </c>
      <c r="M71" s="7">
        <v>4.7097000000000003E-4</v>
      </c>
      <c r="N71" s="7">
        <v>9.4194000000000005E-4</v>
      </c>
      <c r="O71" s="7">
        <v>0</v>
      </c>
      <c r="P71" s="7">
        <v>0</v>
      </c>
      <c r="Q71" s="7">
        <v>0</v>
      </c>
      <c r="R71" s="52">
        <v>1.8382400000000001E-3</v>
      </c>
      <c r="S71" s="7">
        <v>9.1912000000000005E-4</v>
      </c>
      <c r="T71" s="52">
        <v>2.75735E-3</v>
      </c>
      <c r="U71" s="7">
        <v>0</v>
      </c>
      <c r="V71" s="7">
        <v>0</v>
      </c>
      <c r="W71" s="7">
        <v>9.1912000000000005E-4</v>
      </c>
      <c r="X71" s="7">
        <v>9.1912000000000005E-4</v>
      </c>
      <c r="Y71" s="7">
        <v>0</v>
      </c>
      <c r="Z71" s="7">
        <v>9.1912000000000005E-4</v>
      </c>
      <c r="AA71" s="7">
        <v>0</v>
      </c>
      <c r="AB71" s="7">
        <v>9.1912000000000005E-4</v>
      </c>
      <c r="AC71" s="7">
        <v>0</v>
      </c>
      <c r="AD71" s="52">
        <v>2.75735E-3</v>
      </c>
      <c r="AE71" s="7">
        <v>0</v>
      </c>
      <c r="AF71" s="7">
        <v>9.1912000000000005E-4</v>
      </c>
      <c r="AG71" s="7">
        <v>9.1912000000000005E-4</v>
      </c>
      <c r="AH71" s="7">
        <v>9.1912000000000005E-4</v>
      </c>
      <c r="AI71" s="7">
        <v>9.1912000000000005E-4</v>
      </c>
      <c r="AJ71" s="7">
        <v>0</v>
      </c>
      <c r="AK71" s="7">
        <v>0</v>
      </c>
      <c r="AL71" s="7">
        <v>9.1912000000000005E-4</v>
      </c>
      <c r="AM71" s="7">
        <v>0</v>
      </c>
      <c r="AN71" s="7">
        <v>9.1912000000000005E-4</v>
      </c>
      <c r="AO71" s="7">
        <v>0</v>
      </c>
      <c r="AP71" s="7">
        <v>0</v>
      </c>
      <c r="AQ71" s="7">
        <v>9.1912000000000005E-4</v>
      </c>
      <c r="AR71" s="7">
        <v>9.1912000000000005E-4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9.1912000000000005E-4</v>
      </c>
      <c r="BC71" s="7">
        <v>0</v>
      </c>
      <c r="BD71" s="7">
        <v>9.1912000000000005E-4</v>
      </c>
      <c r="BE71" s="7">
        <v>0</v>
      </c>
      <c r="BF71" s="7">
        <v>0</v>
      </c>
      <c r="BG71" s="7">
        <v>0</v>
      </c>
      <c r="BH71" s="7">
        <v>9.1912000000000005E-4</v>
      </c>
      <c r="BI71" s="7">
        <v>0</v>
      </c>
      <c r="BJ71" s="7">
        <v>9.1912000000000005E-4</v>
      </c>
      <c r="BK71" s="7">
        <v>0</v>
      </c>
      <c r="BL71" s="7">
        <v>0</v>
      </c>
      <c r="BM71" s="7">
        <v>9.1912000000000005E-4</v>
      </c>
      <c r="BN71" s="7">
        <v>9.1912000000000005E-4</v>
      </c>
      <c r="BO71" s="7">
        <v>9.1912000000000005E-4</v>
      </c>
      <c r="BP71" s="7">
        <v>0</v>
      </c>
      <c r="BQ71" s="7">
        <v>9.1912000000000005E-4</v>
      </c>
      <c r="BR71" s="7">
        <v>9.1912000000000005E-4</v>
      </c>
      <c r="BS71" s="7">
        <v>9.1912000000000005E-4</v>
      </c>
      <c r="BT71" s="7">
        <v>0</v>
      </c>
      <c r="BU71" s="7">
        <v>9.1912000000000005E-4</v>
      </c>
      <c r="BV71" s="7">
        <v>0</v>
      </c>
      <c r="BW71" s="7">
        <v>0</v>
      </c>
      <c r="BX71" s="7">
        <v>0</v>
      </c>
      <c r="BY71" s="7">
        <v>9.1912000000000005E-4</v>
      </c>
      <c r="BZ71" s="7">
        <v>9.1912000000000005E-4</v>
      </c>
      <c r="CA71" s="52">
        <v>1.8382400000000001E-3</v>
      </c>
      <c r="CB71" s="7">
        <v>9.1912000000000005E-4</v>
      </c>
      <c r="CC71" s="7">
        <v>0</v>
      </c>
      <c r="CD71" s="7">
        <v>0</v>
      </c>
      <c r="CE71" s="7">
        <v>0</v>
      </c>
      <c r="CF71" s="7">
        <v>9.1912000000000005E-4</v>
      </c>
      <c r="CG71" s="52">
        <v>1.8382400000000001E-3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9.1912000000000005E-4</v>
      </c>
      <c r="CN71" s="7">
        <v>0</v>
      </c>
      <c r="CO71" s="52">
        <v>3.6764699999999998E-3</v>
      </c>
      <c r="CP71" s="7">
        <v>9.1912000000000005E-4</v>
      </c>
      <c r="CQ71" s="7">
        <v>0</v>
      </c>
      <c r="CR71" s="7">
        <v>9.1912000000000005E-4</v>
      </c>
      <c r="CS71" s="7">
        <v>0</v>
      </c>
      <c r="CT71" s="7">
        <v>0</v>
      </c>
      <c r="CU71" s="7">
        <v>9.1912000000000005E-4</v>
      </c>
      <c r="CV71" s="52">
        <v>1.8382400000000001E-3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9.1912000000000005E-4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9.1912000000000005E-4</v>
      </c>
      <c r="DU71" s="7">
        <v>9.1912000000000005E-4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9.1912000000000005E-4</v>
      </c>
      <c r="ED71" s="7">
        <v>9.1912000000000005E-4</v>
      </c>
      <c r="EE71" s="7">
        <v>0</v>
      </c>
      <c r="EF71" s="7">
        <v>0</v>
      </c>
      <c r="EG71" s="7">
        <v>0</v>
      </c>
      <c r="EH71" s="52">
        <v>1.8382400000000001E-3</v>
      </c>
      <c r="EI71" s="7">
        <v>0</v>
      </c>
      <c r="EJ71" s="7">
        <v>0</v>
      </c>
      <c r="EK71" s="7">
        <v>0</v>
      </c>
      <c r="EL71" s="7">
        <v>9.1912000000000005E-4</v>
      </c>
      <c r="EM71" s="7">
        <v>9.1912000000000005E-4</v>
      </c>
      <c r="EN71" s="7">
        <v>0</v>
      </c>
      <c r="EO71" s="7">
        <v>9.1912000000000005E-4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9.1912000000000005E-4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9.1912000000000005E-4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7">
        <v>0</v>
      </c>
      <c r="FK71" s="7">
        <v>9.1912000000000005E-4</v>
      </c>
      <c r="FL71" s="7">
        <v>0</v>
      </c>
      <c r="FM71" s="7">
        <v>0</v>
      </c>
      <c r="FN71" s="7">
        <v>0</v>
      </c>
      <c r="FO71" s="7">
        <v>0</v>
      </c>
      <c r="FP71" s="7">
        <v>0</v>
      </c>
      <c r="FQ71" s="7">
        <v>0</v>
      </c>
      <c r="FR71" s="7">
        <v>0</v>
      </c>
      <c r="FS71" s="7">
        <v>9.1912000000000005E-4</v>
      </c>
      <c r="FT71" s="52">
        <v>1.8382400000000001E-3</v>
      </c>
      <c r="FU71" s="7">
        <v>0</v>
      </c>
      <c r="FV71" s="7">
        <v>9.1912000000000005E-4</v>
      </c>
      <c r="FW71" s="7">
        <v>0</v>
      </c>
      <c r="FX71" s="7">
        <v>0</v>
      </c>
      <c r="FY71" s="7">
        <v>0</v>
      </c>
      <c r="FZ71" s="7">
        <v>9.1912000000000005E-4</v>
      </c>
      <c r="GA71" s="7">
        <v>0</v>
      </c>
      <c r="GB71" s="7">
        <v>0</v>
      </c>
      <c r="GC71" s="7">
        <v>0</v>
      </c>
      <c r="GD71" s="7">
        <v>9.1912000000000005E-4</v>
      </c>
      <c r="GE71" s="7">
        <v>9.1912000000000005E-4</v>
      </c>
      <c r="GF71" s="7">
        <v>9.1912000000000005E-4</v>
      </c>
      <c r="GG71" s="7">
        <v>0</v>
      </c>
      <c r="GH71" s="7">
        <v>9.1912000000000005E-4</v>
      </c>
      <c r="GI71" s="7">
        <v>0</v>
      </c>
      <c r="GJ71" s="7">
        <v>0</v>
      </c>
      <c r="GK71" s="7">
        <v>9.1912000000000005E-4</v>
      </c>
      <c r="GL71" s="7">
        <v>9.1912000000000005E-4</v>
      </c>
      <c r="GM71" s="7">
        <v>0</v>
      </c>
      <c r="GN71" s="7">
        <v>0</v>
      </c>
      <c r="GO71" s="7">
        <v>0</v>
      </c>
      <c r="GP71" s="7">
        <v>0</v>
      </c>
      <c r="GQ71" s="7">
        <v>9.1912000000000005E-4</v>
      </c>
      <c r="GR71" s="7">
        <v>9.1912000000000005E-4</v>
      </c>
      <c r="GS71" s="7">
        <v>0</v>
      </c>
      <c r="GT71" s="7">
        <v>9.1912000000000005E-4</v>
      </c>
      <c r="GU71" s="7">
        <v>0</v>
      </c>
      <c r="GV71" s="7">
        <v>9.1912000000000005E-4</v>
      </c>
      <c r="GW71" s="7">
        <v>0</v>
      </c>
      <c r="GX71" s="7">
        <v>0</v>
      </c>
      <c r="GY71" s="7">
        <v>9.1912000000000005E-4</v>
      </c>
      <c r="GZ71" s="7">
        <v>0</v>
      </c>
      <c r="HA71" s="7">
        <v>0</v>
      </c>
      <c r="HB71" s="7">
        <v>0</v>
      </c>
      <c r="HC71" s="7">
        <v>0</v>
      </c>
      <c r="HD71" s="7">
        <v>9.1912000000000005E-4</v>
      </c>
      <c r="HE71" s="7">
        <v>0</v>
      </c>
      <c r="HF71" s="7">
        <v>0</v>
      </c>
      <c r="HG71" s="7">
        <v>0</v>
      </c>
      <c r="HH71" s="7">
        <v>0</v>
      </c>
      <c r="HI71" s="7">
        <v>0</v>
      </c>
      <c r="HJ71" s="7">
        <v>9.1912000000000005E-4</v>
      </c>
      <c r="HK71" s="7">
        <v>9.1912000000000005E-4</v>
      </c>
      <c r="HL71" s="7">
        <v>9.1912000000000005E-4</v>
      </c>
      <c r="HM71" s="7">
        <v>0</v>
      </c>
      <c r="HN71" s="7">
        <v>0</v>
      </c>
      <c r="HO71" s="7">
        <v>0</v>
      </c>
      <c r="HP71" s="7">
        <v>0</v>
      </c>
      <c r="HQ71" s="7">
        <v>9.1912000000000005E-4</v>
      </c>
      <c r="HR71" s="7">
        <v>0</v>
      </c>
      <c r="HS71" s="7">
        <v>0</v>
      </c>
      <c r="HT71" s="7">
        <v>9.1912000000000005E-4</v>
      </c>
      <c r="HU71" s="52">
        <v>1.8382400000000001E-3</v>
      </c>
      <c r="HV71" s="7">
        <v>0</v>
      </c>
      <c r="HW71" s="7">
        <v>0</v>
      </c>
    </row>
    <row r="72" spans="1:231" x14ac:dyDescent="0.35">
      <c r="A72" s="43" t="s">
        <v>1187</v>
      </c>
      <c r="B72" s="43" t="s">
        <v>1188</v>
      </c>
      <c r="C72" s="43">
        <v>47</v>
      </c>
      <c r="D72" s="43" t="s">
        <v>1189</v>
      </c>
      <c r="E72" s="43"/>
      <c r="F72" s="43" t="s">
        <v>1107</v>
      </c>
      <c r="G72" s="43" t="s">
        <v>643</v>
      </c>
      <c r="H72" s="43">
        <v>61</v>
      </c>
      <c r="I72" s="44">
        <v>2.5838E-4</v>
      </c>
      <c r="J72" s="43">
        <v>0</v>
      </c>
      <c r="K72" s="43">
        <v>47</v>
      </c>
      <c r="L72" s="44">
        <v>2.7573529411764712E-3</v>
      </c>
      <c r="M72" s="7">
        <v>2.2858000000000001E-4</v>
      </c>
      <c r="N72" s="7">
        <v>4.5716000000000002E-4</v>
      </c>
      <c r="O72" s="7">
        <v>0</v>
      </c>
      <c r="P72" s="7">
        <v>0</v>
      </c>
      <c r="Q72" s="7">
        <v>0</v>
      </c>
      <c r="R72" s="7">
        <v>0</v>
      </c>
      <c r="S72" s="52">
        <v>1.8382400000000001E-3</v>
      </c>
      <c r="T72" s="52">
        <v>2.75735E-3</v>
      </c>
      <c r="U72" s="52">
        <v>1.8382400000000001E-3</v>
      </c>
      <c r="V72" s="7">
        <v>0</v>
      </c>
      <c r="W72" s="7">
        <v>0</v>
      </c>
      <c r="X72" s="7">
        <v>0</v>
      </c>
      <c r="Y72" s="7">
        <v>0</v>
      </c>
      <c r="Z72" s="52">
        <v>9.1912000000000005E-4</v>
      </c>
      <c r="AA72" s="7">
        <v>0</v>
      </c>
      <c r="AB72" s="52">
        <v>9.1912000000000005E-4</v>
      </c>
      <c r="AC72" s="7">
        <v>0</v>
      </c>
      <c r="AD72" s="52">
        <v>9.1912000000000005E-4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52">
        <v>9.1912000000000005E-4</v>
      </c>
      <c r="AO72" s="7">
        <v>0</v>
      </c>
      <c r="AP72" s="7">
        <v>0</v>
      </c>
      <c r="AQ72" s="52">
        <v>9.1912000000000005E-4</v>
      </c>
      <c r="AR72" s="7">
        <v>0</v>
      </c>
      <c r="AS72" s="7">
        <v>0</v>
      </c>
      <c r="AT72" s="52">
        <v>9.1912000000000005E-4</v>
      </c>
      <c r="AU72" s="7">
        <v>0</v>
      </c>
      <c r="AV72" s="52">
        <v>9.1912000000000005E-4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52">
        <v>9.1912000000000005E-4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52">
        <v>1.8382400000000001E-3</v>
      </c>
      <c r="BS72" s="52">
        <v>1.8382400000000001E-3</v>
      </c>
      <c r="BT72" s="7">
        <v>0</v>
      </c>
      <c r="BU72" s="7">
        <v>0</v>
      </c>
      <c r="BV72" s="7">
        <v>0</v>
      </c>
      <c r="BW72" s="7">
        <v>0</v>
      </c>
      <c r="BX72" s="52">
        <v>1.8382400000000001E-3</v>
      </c>
      <c r="BY72" s="7">
        <v>0</v>
      </c>
      <c r="BZ72" s="52">
        <v>9.1912000000000005E-4</v>
      </c>
      <c r="CA72" s="7">
        <v>0</v>
      </c>
      <c r="CB72" s="52">
        <v>1.8382400000000001E-3</v>
      </c>
      <c r="CC72" s="52">
        <v>1.8382400000000001E-3</v>
      </c>
      <c r="CD72" s="7">
        <v>0</v>
      </c>
      <c r="CE72" s="52">
        <v>9.1912000000000005E-4</v>
      </c>
      <c r="CF72" s="7">
        <v>0</v>
      </c>
      <c r="CG72" s="7">
        <v>0</v>
      </c>
      <c r="CH72" s="52">
        <v>9.1912000000000005E-4</v>
      </c>
      <c r="CI72" s="7">
        <v>0</v>
      </c>
      <c r="CJ72" s="7">
        <v>0</v>
      </c>
      <c r="CK72" s="7">
        <v>0</v>
      </c>
      <c r="CL72" s="52">
        <v>9.1912000000000005E-4</v>
      </c>
      <c r="CM72" s="7">
        <v>0</v>
      </c>
      <c r="CN72" s="52">
        <v>9.1912000000000005E-4</v>
      </c>
      <c r="CO72" s="7">
        <v>0</v>
      </c>
      <c r="CP72" s="7">
        <v>0</v>
      </c>
      <c r="CQ72" s="52">
        <v>9.1912000000000005E-4</v>
      </c>
      <c r="CR72" s="52">
        <v>9.1912000000000005E-4</v>
      </c>
      <c r="CS72" s="7">
        <v>0</v>
      </c>
      <c r="CT72" s="7">
        <v>0</v>
      </c>
      <c r="CU72" s="7">
        <v>0</v>
      </c>
      <c r="CV72" s="52">
        <v>9.1912000000000005E-4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52">
        <v>1.8382400000000001E-3</v>
      </c>
      <c r="DK72" s="7">
        <v>0</v>
      </c>
      <c r="DL72" s="7">
        <v>0</v>
      </c>
      <c r="DM72" s="7">
        <v>0</v>
      </c>
      <c r="DN72" s="7">
        <v>0</v>
      </c>
      <c r="DO72" s="52">
        <v>9.1912000000000005E-4</v>
      </c>
      <c r="DP72" s="7">
        <v>0</v>
      </c>
      <c r="DQ72" s="7">
        <v>0</v>
      </c>
      <c r="DR72" s="7">
        <v>0</v>
      </c>
      <c r="DS72" s="52">
        <v>9.1912000000000005E-4</v>
      </c>
      <c r="DT72" s="7">
        <v>0</v>
      </c>
      <c r="DU72" s="7">
        <v>0</v>
      </c>
      <c r="DV72" s="7">
        <v>0</v>
      </c>
      <c r="DW72" s="52">
        <v>9.1912000000000005E-4</v>
      </c>
      <c r="DX72" s="52">
        <v>9.1912000000000005E-4</v>
      </c>
      <c r="DY72" s="7">
        <v>0</v>
      </c>
      <c r="DZ72" s="52">
        <v>9.1912000000000005E-4</v>
      </c>
      <c r="EA72" s="7">
        <v>0</v>
      </c>
      <c r="EB72" s="7">
        <v>0</v>
      </c>
      <c r="EC72" s="52">
        <v>9.1912000000000005E-4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52">
        <v>9.1912000000000005E-4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52">
        <v>9.1912000000000005E-4</v>
      </c>
      <c r="EP72" s="7">
        <v>0</v>
      </c>
      <c r="EQ72" s="52">
        <v>9.1912000000000005E-4</v>
      </c>
      <c r="ER72" s="52">
        <v>9.1912000000000005E-4</v>
      </c>
      <c r="ES72" s="7">
        <v>0</v>
      </c>
      <c r="ET72" s="7">
        <v>0</v>
      </c>
      <c r="EU72" s="52">
        <v>9.1912000000000005E-4</v>
      </c>
      <c r="EV72" s="52">
        <v>1.8382400000000001E-3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52">
        <v>9.1912000000000005E-4</v>
      </c>
      <c r="FN72" s="7">
        <v>0</v>
      </c>
      <c r="FO72" s="7">
        <v>0</v>
      </c>
      <c r="FP72" s="7">
        <v>0</v>
      </c>
      <c r="FQ72" s="7">
        <v>0</v>
      </c>
      <c r="FR72" s="7">
        <v>0</v>
      </c>
      <c r="FS72" s="7">
        <v>0</v>
      </c>
      <c r="FT72" s="52">
        <v>1.8382400000000001E-3</v>
      </c>
      <c r="FU72" s="7">
        <v>0</v>
      </c>
      <c r="FV72" s="7">
        <v>0</v>
      </c>
      <c r="FW72" s="7">
        <v>0</v>
      </c>
      <c r="FX72" s="7">
        <v>0</v>
      </c>
      <c r="FY72" s="7">
        <v>0</v>
      </c>
      <c r="FZ72" s="7">
        <v>0</v>
      </c>
      <c r="GA72" s="7">
        <v>0</v>
      </c>
      <c r="GB72" s="7">
        <v>0</v>
      </c>
      <c r="GC72" s="7">
        <v>0</v>
      </c>
      <c r="GD72" s="52">
        <v>9.1912000000000005E-4</v>
      </c>
      <c r="GE72" s="52">
        <v>9.1912000000000005E-4</v>
      </c>
      <c r="GF72" s="7">
        <v>0</v>
      </c>
      <c r="GG72" s="7">
        <v>0</v>
      </c>
      <c r="GH72" s="7">
        <v>0</v>
      </c>
      <c r="GI72" s="7">
        <v>0</v>
      </c>
      <c r="GJ72" s="7">
        <v>0</v>
      </c>
      <c r="GK72" s="7">
        <v>0</v>
      </c>
      <c r="GL72" s="52">
        <v>9.1912000000000005E-4</v>
      </c>
      <c r="GM72" s="7">
        <v>0</v>
      </c>
      <c r="GN72" s="52">
        <v>1.8382400000000001E-3</v>
      </c>
      <c r="GO72" s="7">
        <v>0</v>
      </c>
      <c r="GP72" s="7">
        <v>0</v>
      </c>
      <c r="GQ72" s="7">
        <v>0</v>
      </c>
      <c r="GR72" s="7">
        <v>0</v>
      </c>
      <c r="GS72" s="7">
        <v>0</v>
      </c>
      <c r="GT72" s="52">
        <v>9.1912000000000005E-4</v>
      </c>
      <c r="GU72" s="7">
        <v>0</v>
      </c>
      <c r="GV72" s="7">
        <v>0</v>
      </c>
      <c r="GW72" s="52">
        <v>9.1912000000000005E-4</v>
      </c>
      <c r="GX72" s="7">
        <v>0</v>
      </c>
      <c r="GY72" s="7">
        <v>0</v>
      </c>
      <c r="GZ72" s="7">
        <v>0</v>
      </c>
      <c r="HA72" s="7">
        <v>0</v>
      </c>
      <c r="HB72" s="7">
        <v>0</v>
      </c>
      <c r="HC72" s="7">
        <v>0</v>
      </c>
      <c r="HD72" s="7">
        <v>0</v>
      </c>
      <c r="HE72" s="7">
        <v>0</v>
      </c>
      <c r="HF72" s="7">
        <v>0</v>
      </c>
      <c r="HG72" s="7">
        <v>0</v>
      </c>
      <c r="HH72" s="7">
        <v>0</v>
      </c>
      <c r="HI72" s="7">
        <v>0</v>
      </c>
      <c r="HJ72" s="7">
        <v>0</v>
      </c>
      <c r="HK72" s="7">
        <v>0</v>
      </c>
      <c r="HL72" s="7">
        <v>0</v>
      </c>
      <c r="HM72" s="7">
        <v>0</v>
      </c>
      <c r="HN72" s="7">
        <v>0</v>
      </c>
      <c r="HO72" s="7">
        <v>0</v>
      </c>
      <c r="HP72" s="7">
        <v>0</v>
      </c>
      <c r="HQ72" s="7">
        <v>0</v>
      </c>
      <c r="HR72" s="7">
        <v>0</v>
      </c>
      <c r="HS72" s="52">
        <v>1.8382400000000001E-3</v>
      </c>
      <c r="HT72" s="7">
        <v>0</v>
      </c>
      <c r="HU72" s="7">
        <v>0</v>
      </c>
      <c r="HV72" s="7">
        <v>0</v>
      </c>
      <c r="HW72" s="52">
        <v>9.1912000000000005E-4</v>
      </c>
    </row>
    <row r="73" spans="1:231" x14ac:dyDescent="0.35">
      <c r="A73" s="35" t="s">
        <v>1190</v>
      </c>
      <c r="B73" s="35" t="s">
        <v>1191</v>
      </c>
      <c r="C73" s="35">
        <v>91</v>
      </c>
      <c r="D73" s="35" t="s">
        <v>1192</v>
      </c>
      <c r="E73" s="35"/>
      <c r="F73" s="35" t="s">
        <v>646</v>
      </c>
      <c r="G73" s="35" t="s">
        <v>646</v>
      </c>
      <c r="H73" s="35">
        <v>52</v>
      </c>
      <c r="I73" s="36">
        <v>2.2026000000000001E-4</v>
      </c>
      <c r="J73" s="35">
        <v>0</v>
      </c>
      <c r="K73" s="35">
        <v>45</v>
      </c>
      <c r="L73" s="36">
        <v>2.7573529411764712E-3</v>
      </c>
      <c r="M73" s="7">
        <v>2.0289E-4</v>
      </c>
      <c r="N73" s="7">
        <v>4.0578000000000001E-4</v>
      </c>
      <c r="O73" s="7">
        <v>0</v>
      </c>
      <c r="P73" s="52">
        <v>9.1912000000000005E-4</v>
      </c>
      <c r="Q73" s="7">
        <v>0</v>
      </c>
      <c r="R73" s="52">
        <v>1.8382400000000001E-3</v>
      </c>
      <c r="S73" s="7">
        <v>0</v>
      </c>
      <c r="T73" s="52">
        <v>9.1912000000000005E-4</v>
      </c>
      <c r="U73" s="7">
        <v>0</v>
      </c>
      <c r="V73" s="52">
        <v>9.1912000000000005E-4</v>
      </c>
      <c r="W73" s="7">
        <v>0</v>
      </c>
      <c r="X73" s="7">
        <v>0</v>
      </c>
      <c r="Y73" s="7">
        <v>0</v>
      </c>
      <c r="Z73" s="52">
        <v>9.1912000000000005E-4</v>
      </c>
      <c r="AA73" s="52">
        <v>1.8382400000000001E-3</v>
      </c>
      <c r="AB73" s="7">
        <v>0</v>
      </c>
      <c r="AC73" s="7">
        <v>0</v>
      </c>
      <c r="AD73" s="7">
        <v>0</v>
      </c>
      <c r="AE73" s="7">
        <v>0</v>
      </c>
      <c r="AF73" s="52">
        <v>9.1912000000000005E-4</v>
      </c>
      <c r="AG73" s="52">
        <v>9.1912000000000005E-4</v>
      </c>
      <c r="AH73" s="52">
        <v>9.1912000000000005E-4</v>
      </c>
      <c r="AI73" s="7">
        <v>0</v>
      </c>
      <c r="AJ73" s="52">
        <v>9.1912000000000005E-4</v>
      </c>
      <c r="AK73" s="52">
        <v>9.1912000000000005E-4</v>
      </c>
      <c r="AL73" s="52">
        <v>9.1912000000000005E-4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52">
        <v>9.1912000000000005E-4</v>
      </c>
      <c r="AZ73" s="52">
        <v>9.1912000000000005E-4</v>
      </c>
      <c r="BA73" s="7">
        <v>0</v>
      </c>
      <c r="BB73" s="7">
        <v>0</v>
      </c>
      <c r="BC73" s="52">
        <v>9.1912000000000005E-4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52">
        <v>1.8382400000000001E-3</v>
      </c>
      <c r="BM73" s="7">
        <v>0</v>
      </c>
      <c r="BN73" s="7">
        <v>0</v>
      </c>
      <c r="BO73" s="52">
        <v>9.1912000000000005E-4</v>
      </c>
      <c r="BP73" s="52">
        <v>9.1912000000000005E-4</v>
      </c>
      <c r="BQ73" s="52">
        <v>9.1912000000000005E-4</v>
      </c>
      <c r="BR73" s="7">
        <v>0</v>
      </c>
      <c r="BS73" s="7">
        <v>0</v>
      </c>
      <c r="BT73" s="7">
        <v>0</v>
      </c>
      <c r="BU73" s="52">
        <v>9.1912000000000005E-4</v>
      </c>
      <c r="BV73" s="52">
        <v>1.8382400000000001E-3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52">
        <v>9.1912000000000005E-4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52">
        <v>9.1912000000000005E-4</v>
      </c>
      <c r="CX73" s="52">
        <v>9.1912000000000005E-4</v>
      </c>
      <c r="CY73" s="7">
        <v>0</v>
      </c>
      <c r="CZ73" s="52">
        <v>9.1912000000000005E-4</v>
      </c>
      <c r="DA73" s="52">
        <v>9.1912000000000005E-4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52">
        <v>9.1912000000000005E-4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52">
        <v>9.1912000000000005E-4</v>
      </c>
      <c r="DP73" s="7">
        <v>0</v>
      </c>
      <c r="DQ73" s="7">
        <v>0</v>
      </c>
      <c r="DR73" s="7">
        <v>0</v>
      </c>
      <c r="DS73" s="7">
        <v>0</v>
      </c>
      <c r="DT73" s="52">
        <v>9.1912000000000005E-4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52">
        <v>2.75735E-3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52">
        <v>9.1912000000000005E-4</v>
      </c>
      <c r="ET73" s="7">
        <v>0</v>
      </c>
      <c r="EU73" s="7">
        <v>0</v>
      </c>
      <c r="EV73" s="7">
        <v>0</v>
      </c>
      <c r="EW73" s="52">
        <v>9.1912000000000005E-4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52">
        <v>9.1912000000000005E-4</v>
      </c>
      <c r="FH73" s="7">
        <v>0</v>
      </c>
      <c r="FI73" s="7">
        <v>0</v>
      </c>
      <c r="FJ73" s="52">
        <v>9.1912000000000005E-4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R73" s="52">
        <v>1.8382400000000001E-3</v>
      </c>
      <c r="FS73" s="52">
        <v>9.1912000000000005E-4</v>
      </c>
      <c r="FT73" s="7">
        <v>0</v>
      </c>
      <c r="FU73" s="7">
        <v>0</v>
      </c>
      <c r="FV73" s="7">
        <v>0</v>
      </c>
      <c r="FW73" s="7">
        <v>0</v>
      </c>
      <c r="FX73" s="7">
        <v>0</v>
      </c>
      <c r="FY73" s="7">
        <v>0</v>
      </c>
      <c r="FZ73" s="7">
        <v>0</v>
      </c>
      <c r="GA73" s="7">
        <v>0</v>
      </c>
      <c r="GB73" s="7">
        <v>0</v>
      </c>
      <c r="GC73" s="7">
        <v>0</v>
      </c>
      <c r="GD73" s="7">
        <v>0</v>
      </c>
      <c r="GE73" s="7">
        <v>0</v>
      </c>
      <c r="GF73" s="7">
        <v>0</v>
      </c>
      <c r="GG73" s="7">
        <v>0</v>
      </c>
      <c r="GH73" s="7">
        <v>0</v>
      </c>
      <c r="GI73" s="7">
        <v>0</v>
      </c>
      <c r="GJ73" s="7">
        <v>0</v>
      </c>
      <c r="GK73" s="52">
        <v>9.1912000000000005E-4</v>
      </c>
      <c r="GL73" s="7">
        <v>0</v>
      </c>
      <c r="GM73" s="7">
        <v>0</v>
      </c>
      <c r="GN73" s="52">
        <v>9.1912000000000005E-4</v>
      </c>
      <c r="GO73" s="52">
        <v>9.1912000000000005E-4</v>
      </c>
      <c r="GP73" s="7">
        <v>0</v>
      </c>
      <c r="GQ73" s="7">
        <v>0</v>
      </c>
      <c r="GR73" s="7">
        <v>0</v>
      </c>
      <c r="GS73" s="7">
        <v>0</v>
      </c>
      <c r="GT73" s="52">
        <v>9.1912000000000005E-4</v>
      </c>
      <c r="GU73" s="7">
        <v>0</v>
      </c>
      <c r="GV73" s="7">
        <v>0</v>
      </c>
      <c r="GW73" s="7">
        <v>0</v>
      </c>
      <c r="GX73" s="7">
        <v>0</v>
      </c>
      <c r="GY73" s="7">
        <v>0</v>
      </c>
      <c r="GZ73" s="7">
        <v>0</v>
      </c>
      <c r="HA73" s="7">
        <v>0</v>
      </c>
      <c r="HB73" s="7">
        <v>0</v>
      </c>
      <c r="HC73" s="7">
        <v>0</v>
      </c>
      <c r="HD73" s="52">
        <v>9.1912000000000005E-4</v>
      </c>
      <c r="HE73" s="7">
        <v>0</v>
      </c>
      <c r="HF73" s="7">
        <v>0</v>
      </c>
      <c r="HG73" s="7">
        <v>0</v>
      </c>
      <c r="HH73" s="7">
        <v>0</v>
      </c>
      <c r="HI73" s="7">
        <v>0</v>
      </c>
      <c r="HJ73" s="7">
        <v>0</v>
      </c>
      <c r="HK73" s="7">
        <v>0</v>
      </c>
      <c r="HL73" s="7">
        <v>0</v>
      </c>
      <c r="HM73" s="52">
        <v>9.1912000000000005E-4</v>
      </c>
      <c r="HN73" s="7">
        <v>0</v>
      </c>
      <c r="HO73" s="7">
        <v>0</v>
      </c>
      <c r="HP73" s="7">
        <v>0</v>
      </c>
      <c r="HQ73" s="52">
        <v>9.1912000000000005E-4</v>
      </c>
      <c r="HR73" s="7">
        <v>0</v>
      </c>
      <c r="HS73" s="7">
        <v>0</v>
      </c>
      <c r="HT73" s="7">
        <v>0</v>
      </c>
      <c r="HU73" s="52">
        <v>9.1912000000000005E-4</v>
      </c>
      <c r="HV73" s="7">
        <v>0</v>
      </c>
      <c r="HW73" s="52">
        <v>9.1912000000000005E-4</v>
      </c>
    </row>
    <row r="74" spans="1:231" x14ac:dyDescent="0.35">
      <c r="A74" s="45" t="s">
        <v>1193</v>
      </c>
      <c r="B74" s="45" t="s">
        <v>1194</v>
      </c>
      <c r="C74" s="45">
        <v>69</v>
      </c>
      <c r="D74" s="45" t="s">
        <v>1195</v>
      </c>
      <c r="E74" s="45"/>
      <c r="F74" s="45" t="s">
        <v>1109</v>
      </c>
      <c r="G74" s="45" t="s">
        <v>644</v>
      </c>
      <c r="H74" s="45">
        <v>49</v>
      </c>
      <c r="I74" s="46">
        <v>2.0755E-4</v>
      </c>
      <c r="J74" s="45">
        <v>0</v>
      </c>
      <c r="K74" s="45">
        <v>42</v>
      </c>
      <c r="L74" s="46">
        <v>1.838235294117647E-3</v>
      </c>
      <c r="M74" s="7">
        <v>1.8993999999999999E-4</v>
      </c>
      <c r="N74" s="7">
        <v>3.7987999999999997E-4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52">
        <v>1.8382400000000001E-3</v>
      </c>
      <c r="U74" s="7">
        <v>0</v>
      </c>
      <c r="V74" s="7">
        <v>0</v>
      </c>
      <c r="W74" s="52">
        <v>9.1912000000000005E-4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52">
        <v>9.1912000000000005E-4</v>
      </c>
      <c r="AG74" s="7">
        <v>0</v>
      </c>
      <c r="AH74" s="7">
        <v>0</v>
      </c>
      <c r="AI74" s="52">
        <v>9.1912000000000005E-4</v>
      </c>
      <c r="AJ74" s="52">
        <v>1.8382400000000001E-3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52">
        <v>9.1912000000000005E-4</v>
      </c>
      <c r="BC74" s="7">
        <v>0</v>
      </c>
      <c r="BD74" s="52">
        <v>9.1912000000000005E-4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52">
        <v>9.1912000000000005E-4</v>
      </c>
      <c r="BL74" s="7">
        <v>0</v>
      </c>
      <c r="BM74" s="52">
        <v>9.1912000000000005E-4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52">
        <v>9.1912000000000005E-4</v>
      </c>
      <c r="CD74" s="7">
        <v>0</v>
      </c>
      <c r="CE74" s="7">
        <v>0</v>
      </c>
      <c r="CF74" s="52">
        <v>1.8382400000000001E-3</v>
      </c>
      <c r="CG74" s="7">
        <v>0</v>
      </c>
      <c r="CH74" s="7">
        <v>0</v>
      </c>
      <c r="CI74" s="52">
        <v>9.1912000000000005E-4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52">
        <v>1.8382400000000001E-3</v>
      </c>
      <c r="CP74" s="7">
        <v>0</v>
      </c>
      <c r="CQ74" s="52">
        <v>9.1912000000000005E-4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52">
        <v>9.1912000000000005E-4</v>
      </c>
      <c r="CX74" s="7">
        <v>0</v>
      </c>
      <c r="CY74" s="52">
        <v>9.1912000000000005E-4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52">
        <v>9.1912000000000005E-4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52">
        <v>9.1912000000000005E-4</v>
      </c>
      <c r="DO74" s="52">
        <v>1.8382400000000001E-3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52">
        <v>9.1912000000000005E-4</v>
      </c>
      <c r="DW74" s="7">
        <v>0</v>
      </c>
      <c r="DX74" s="7">
        <v>0</v>
      </c>
      <c r="DY74" s="7">
        <v>0</v>
      </c>
      <c r="DZ74" s="7">
        <v>0</v>
      </c>
      <c r="EA74" s="52">
        <v>9.1912000000000005E-4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52">
        <v>9.1912000000000005E-4</v>
      </c>
      <c r="EI74" s="52">
        <v>9.1912000000000005E-4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52">
        <v>9.1912000000000005E-4</v>
      </c>
      <c r="EQ74" s="7">
        <v>0</v>
      </c>
      <c r="ER74" s="7">
        <v>0</v>
      </c>
      <c r="ES74" s="52">
        <v>9.1912000000000005E-4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52">
        <v>9.1912000000000005E-4</v>
      </c>
      <c r="EZ74" s="52">
        <v>9.1912000000000005E-4</v>
      </c>
      <c r="FA74" s="7">
        <v>0</v>
      </c>
      <c r="FB74" s="7">
        <v>0</v>
      </c>
      <c r="FC74" s="52">
        <v>9.1912000000000005E-4</v>
      </c>
      <c r="FD74" s="52">
        <v>9.1912000000000005E-4</v>
      </c>
      <c r="FE74" s="7">
        <v>0</v>
      </c>
      <c r="FF74" s="7">
        <v>0</v>
      </c>
      <c r="FG74" s="7">
        <v>0</v>
      </c>
      <c r="FH74" s="7">
        <v>0</v>
      </c>
      <c r="FI74" s="52">
        <v>9.1912000000000005E-4</v>
      </c>
      <c r="FJ74" s="7">
        <v>0</v>
      </c>
      <c r="FK74" s="7">
        <v>0</v>
      </c>
      <c r="FL74" s="7">
        <v>0</v>
      </c>
      <c r="FM74" s="52">
        <v>1.8382400000000001E-3</v>
      </c>
      <c r="FN74" s="7">
        <v>0</v>
      </c>
      <c r="FO74" s="7">
        <v>0</v>
      </c>
      <c r="FP74" s="7">
        <v>0</v>
      </c>
      <c r="FQ74" s="7">
        <v>0</v>
      </c>
      <c r="FR74" s="7">
        <v>0</v>
      </c>
      <c r="FS74" s="7">
        <v>0</v>
      </c>
      <c r="FT74" s="7">
        <v>0</v>
      </c>
      <c r="FU74" s="7">
        <v>0</v>
      </c>
      <c r="FV74" s="52">
        <v>9.1912000000000005E-4</v>
      </c>
      <c r="FW74" s="7">
        <v>0</v>
      </c>
      <c r="FX74" s="7">
        <v>0</v>
      </c>
      <c r="FY74" s="52">
        <v>9.1912000000000005E-4</v>
      </c>
      <c r="FZ74" s="7">
        <v>0</v>
      </c>
      <c r="GA74" s="7">
        <v>0</v>
      </c>
      <c r="GB74" s="7">
        <v>0</v>
      </c>
      <c r="GC74" s="7">
        <v>0</v>
      </c>
      <c r="GD74" s="7">
        <v>0</v>
      </c>
      <c r="GE74" s="7">
        <v>0</v>
      </c>
      <c r="GF74" s="7">
        <v>0</v>
      </c>
      <c r="GG74" s="7">
        <v>0</v>
      </c>
      <c r="GH74" s="52">
        <v>9.1912000000000005E-4</v>
      </c>
      <c r="GI74" s="52">
        <v>1.8382400000000001E-3</v>
      </c>
      <c r="GJ74" s="52">
        <v>9.1912000000000005E-4</v>
      </c>
      <c r="GK74" s="7">
        <v>0</v>
      </c>
      <c r="GL74" s="7">
        <v>0</v>
      </c>
      <c r="GM74" s="52">
        <v>9.1912000000000005E-4</v>
      </c>
      <c r="GN74" s="52">
        <v>9.1912000000000005E-4</v>
      </c>
      <c r="GO74" s="7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 s="7">
        <v>0</v>
      </c>
      <c r="GV74" s="52">
        <v>9.1912000000000005E-4</v>
      </c>
      <c r="GW74" s="7">
        <v>0</v>
      </c>
      <c r="GX74" s="7">
        <v>0</v>
      </c>
      <c r="GY74" s="7">
        <v>0</v>
      </c>
      <c r="GZ74" s="7">
        <v>0</v>
      </c>
      <c r="HA74" s="52">
        <v>9.1912000000000005E-4</v>
      </c>
      <c r="HB74" s="7">
        <v>0</v>
      </c>
      <c r="HC74" s="7">
        <v>0</v>
      </c>
      <c r="HD74" s="7">
        <v>0</v>
      </c>
      <c r="HE74" s="7">
        <v>0</v>
      </c>
      <c r="HF74" s="7">
        <v>0</v>
      </c>
      <c r="HG74" s="52">
        <v>9.1912000000000005E-4</v>
      </c>
      <c r="HH74" s="7">
        <v>0</v>
      </c>
      <c r="HI74" s="7">
        <v>0</v>
      </c>
      <c r="HJ74" s="7">
        <v>0</v>
      </c>
      <c r="HK74" s="7">
        <v>0</v>
      </c>
      <c r="HL74" s="7">
        <v>0</v>
      </c>
      <c r="HM74" s="7">
        <v>0</v>
      </c>
      <c r="HN74" s="7">
        <v>0</v>
      </c>
      <c r="HO74" s="7">
        <v>0</v>
      </c>
      <c r="HP74" s="7">
        <v>0</v>
      </c>
      <c r="HQ74" s="7">
        <v>0</v>
      </c>
      <c r="HR74" s="7">
        <v>0</v>
      </c>
      <c r="HS74" s="7">
        <v>0</v>
      </c>
      <c r="HT74" s="52">
        <v>9.1912000000000005E-4</v>
      </c>
      <c r="HU74" s="7">
        <v>0</v>
      </c>
      <c r="HV74" s="7">
        <v>0</v>
      </c>
      <c r="HW74" s="7">
        <v>0</v>
      </c>
    </row>
    <row r="75" spans="1:231" x14ac:dyDescent="0.35">
      <c r="A75" s="43" t="s">
        <v>1196</v>
      </c>
      <c r="B75" s="43" t="s">
        <v>1197</v>
      </c>
      <c r="C75" s="43">
        <v>45</v>
      </c>
      <c r="D75" s="43" t="s">
        <v>1198</v>
      </c>
      <c r="E75" s="43"/>
      <c r="F75" s="43" t="s">
        <v>1106</v>
      </c>
      <c r="G75" s="43" t="s">
        <v>643</v>
      </c>
      <c r="H75" s="43">
        <v>46</v>
      </c>
      <c r="I75" s="44">
        <v>1.9484E-4</v>
      </c>
      <c r="J75" s="43">
        <v>0</v>
      </c>
      <c r="K75" s="43">
        <v>40</v>
      </c>
      <c r="L75" s="44">
        <v>1.838235294117647E-3</v>
      </c>
      <c r="M75" s="7">
        <v>2.9354000000000001E-4</v>
      </c>
      <c r="N75" s="7">
        <v>5.8708000000000002E-4</v>
      </c>
      <c r="O75" s="52">
        <v>9.1912000000000005E-4</v>
      </c>
      <c r="P75" s="7">
        <v>0</v>
      </c>
      <c r="Q75" s="7">
        <v>0</v>
      </c>
      <c r="R75" s="52">
        <v>9.1912000000000005E-4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52">
        <v>9.1912000000000005E-4</v>
      </c>
      <c r="Z75" s="7">
        <v>0</v>
      </c>
      <c r="AA75" s="7">
        <v>0</v>
      </c>
      <c r="AB75" s="52">
        <v>9.1912000000000005E-4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52">
        <v>1.8382400000000001E-3</v>
      </c>
      <c r="AL75" s="7">
        <v>0</v>
      </c>
      <c r="AM75" s="52">
        <v>9.1912000000000005E-4</v>
      </c>
      <c r="AN75" s="7">
        <v>0</v>
      </c>
      <c r="AO75" s="7">
        <v>0</v>
      </c>
      <c r="AP75" s="7">
        <v>0</v>
      </c>
      <c r="AQ75" s="52">
        <v>9.1912000000000005E-4</v>
      </c>
      <c r="AR75" s="7">
        <v>0</v>
      </c>
      <c r="AS75" s="52">
        <v>9.1912000000000005E-4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52">
        <v>9.1912000000000005E-4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52">
        <v>1.8382400000000001E-3</v>
      </c>
      <c r="BG75" s="7">
        <v>0</v>
      </c>
      <c r="BH75" s="52">
        <v>9.1912000000000005E-4</v>
      </c>
      <c r="BI75" s="7">
        <v>0</v>
      </c>
      <c r="BJ75" s="7">
        <v>0</v>
      </c>
      <c r="BK75" s="7">
        <v>0</v>
      </c>
      <c r="BL75" s="7">
        <v>0</v>
      </c>
      <c r="BM75" s="52">
        <v>9.1912000000000005E-4</v>
      </c>
      <c r="BN75" s="7">
        <v>0</v>
      </c>
      <c r="BO75" s="7">
        <v>0</v>
      </c>
      <c r="BP75" s="7">
        <v>0</v>
      </c>
      <c r="BQ75" s="52">
        <v>9.1912000000000005E-4</v>
      </c>
      <c r="BR75" s="7">
        <v>0</v>
      </c>
      <c r="BS75" s="7">
        <v>0</v>
      </c>
      <c r="BT75" s="52">
        <v>9.1912000000000005E-4</v>
      </c>
      <c r="BU75" s="7">
        <v>0</v>
      </c>
      <c r="BV75" s="52">
        <v>9.1912000000000005E-4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52">
        <v>9.1912000000000005E-4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52">
        <v>9.1912000000000005E-4</v>
      </c>
      <c r="CN75" s="52">
        <v>9.1912000000000005E-4</v>
      </c>
      <c r="CO75" s="7">
        <v>0</v>
      </c>
      <c r="CP75" s="52">
        <v>9.1912000000000005E-4</v>
      </c>
      <c r="CQ75" s="7">
        <v>0</v>
      </c>
      <c r="CR75" s="7">
        <v>0</v>
      </c>
      <c r="CS75" s="7">
        <v>0</v>
      </c>
      <c r="CT75" s="7">
        <v>0</v>
      </c>
      <c r="CU75" s="52">
        <v>9.1912000000000005E-4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52">
        <v>9.1912000000000005E-4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52">
        <v>9.1912000000000005E-4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52">
        <v>9.1912000000000005E-4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52">
        <v>9.1912000000000005E-4</v>
      </c>
      <c r="DZ75" s="7">
        <v>0</v>
      </c>
      <c r="EA75" s="52">
        <v>9.1912000000000005E-4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52">
        <v>9.1912000000000005E-4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52">
        <v>1.8382400000000001E-3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52">
        <v>9.1912000000000005E-4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52">
        <v>1.8382400000000001E-3</v>
      </c>
      <c r="FG75" s="52">
        <v>9.1912000000000005E-4</v>
      </c>
      <c r="FH75" s="52">
        <v>9.1912000000000005E-4</v>
      </c>
      <c r="FI75" s="52">
        <v>1.8382400000000001E-3</v>
      </c>
      <c r="FJ75" s="7">
        <v>0</v>
      </c>
      <c r="FK75" s="7">
        <v>0</v>
      </c>
      <c r="FL75" s="7">
        <v>0</v>
      </c>
      <c r="FM75" s="7">
        <v>0</v>
      </c>
      <c r="FN75" s="52">
        <v>9.1912000000000005E-4</v>
      </c>
      <c r="FO75" s="52">
        <v>9.1912000000000005E-4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7">
        <v>0</v>
      </c>
      <c r="FZ75" s="7">
        <v>0</v>
      </c>
      <c r="GA75" s="7">
        <v>0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7">
        <v>0</v>
      </c>
      <c r="GH75" s="7">
        <v>0</v>
      </c>
      <c r="GI75" s="7">
        <v>0</v>
      </c>
      <c r="GJ75" s="7">
        <v>0</v>
      </c>
      <c r="GK75" s="7">
        <v>0</v>
      </c>
      <c r="GL75" s="7">
        <v>0</v>
      </c>
      <c r="GM75" s="7">
        <v>0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7">
        <v>0</v>
      </c>
      <c r="GU75" s="7">
        <v>0</v>
      </c>
      <c r="GV75" s="7">
        <v>0</v>
      </c>
      <c r="GW75" s="7">
        <v>0</v>
      </c>
      <c r="GX75" s="7">
        <v>0</v>
      </c>
      <c r="GY75" s="52">
        <v>9.1912000000000005E-4</v>
      </c>
      <c r="GZ75" s="7">
        <v>0</v>
      </c>
      <c r="HA75" s="7">
        <v>0</v>
      </c>
      <c r="HB75" s="7">
        <v>0</v>
      </c>
      <c r="HC75" s="7">
        <v>0</v>
      </c>
      <c r="HD75" s="7">
        <v>0</v>
      </c>
      <c r="HE75" s="7">
        <v>0</v>
      </c>
      <c r="HF75" s="7">
        <v>0</v>
      </c>
      <c r="HG75" s="7">
        <v>0</v>
      </c>
      <c r="HH75" s="52">
        <v>1.8382400000000001E-3</v>
      </c>
      <c r="HI75" s="7">
        <v>0</v>
      </c>
      <c r="HJ75" s="7">
        <v>0</v>
      </c>
      <c r="HK75" s="52">
        <v>9.1912000000000005E-4</v>
      </c>
      <c r="HL75" s="52">
        <v>9.1912000000000005E-4</v>
      </c>
      <c r="HM75" s="7">
        <v>0</v>
      </c>
      <c r="HN75" s="7">
        <v>0</v>
      </c>
      <c r="HO75" s="52">
        <v>9.1912000000000005E-4</v>
      </c>
      <c r="HP75" s="7">
        <v>0</v>
      </c>
      <c r="HQ75" s="7">
        <v>0</v>
      </c>
      <c r="HR75" s="7">
        <v>0</v>
      </c>
      <c r="HS75" s="7">
        <v>0</v>
      </c>
      <c r="HT75" s="52">
        <v>9.1912000000000005E-4</v>
      </c>
      <c r="HU75" s="7">
        <v>0</v>
      </c>
      <c r="HV75" s="7">
        <v>0</v>
      </c>
      <c r="HW75" s="7">
        <v>0</v>
      </c>
    </row>
    <row r="76" spans="1:231" x14ac:dyDescent="0.35">
      <c r="A76" s="45" t="s">
        <v>1199</v>
      </c>
      <c r="B76" s="45" t="s">
        <v>1200</v>
      </c>
      <c r="C76" s="45">
        <v>70</v>
      </c>
      <c r="D76" s="45" t="s">
        <v>1201</v>
      </c>
      <c r="E76" s="45"/>
      <c r="F76" s="45" t="s">
        <v>1109</v>
      </c>
      <c r="G76" s="45" t="s">
        <v>644</v>
      </c>
      <c r="H76" s="45">
        <v>46</v>
      </c>
      <c r="I76" s="46">
        <v>1.9484E-4</v>
      </c>
      <c r="J76" s="45">
        <v>0</v>
      </c>
      <c r="K76" s="45">
        <v>43</v>
      </c>
      <c r="L76" s="46">
        <v>1.838235294117647E-3</v>
      </c>
      <c r="M76" s="7">
        <v>1.6641E-4</v>
      </c>
      <c r="N76" s="7">
        <v>3.3282E-4</v>
      </c>
      <c r="O76" s="7">
        <v>0</v>
      </c>
      <c r="P76" s="7">
        <v>0</v>
      </c>
      <c r="Q76" s="7">
        <v>0</v>
      </c>
      <c r="R76" s="52">
        <v>9.1912000000000005E-4</v>
      </c>
      <c r="S76" s="7">
        <v>0</v>
      </c>
      <c r="T76" s="52">
        <v>9.1912000000000005E-4</v>
      </c>
      <c r="U76" s="7">
        <v>0</v>
      </c>
      <c r="V76" s="7">
        <v>0</v>
      </c>
      <c r="W76" s="52">
        <v>9.1912000000000005E-4</v>
      </c>
      <c r="X76" s="7">
        <v>0</v>
      </c>
      <c r="Y76" s="52">
        <v>9.1912000000000005E-4</v>
      </c>
      <c r="Z76" s="7">
        <v>0</v>
      </c>
      <c r="AA76" s="52">
        <v>1.8382400000000001E-3</v>
      </c>
      <c r="AB76" s="7">
        <v>0</v>
      </c>
      <c r="AC76" s="7">
        <v>0</v>
      </c>
      <c r="AD76" s="52">
        <v>9.1912000000000005E-4</v>
      </c>
      <c r="AE76" s="7">
        <v>0</v>
      </c>
      <c r="AF76" s="7">
        <v>0</v>
      </c>
      <c r="AG76" s="52">
        <v>9.1912000000000005E-4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52">
        <v>9.1912000000000005E-4</v>
      </c>
      <c r="AN76" s="52">
        <v>9.1912000000000005E-4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52">
        <v>9.1912000000000005E-4</v>
      </c>
      <c r="AV76" s="52">
        <v>9.1912000000000005E-4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52">
        <v>9.1912000000000005E-4</v>
      </c>
      <c r="BE76" s="7">
        <v>0</v>
      </c>
      <c r="BF76" s="7">
        <v>0</v>
      </c>
      <c r="BG76" s="7">
        <v>0</v>
      </c>
      <c r="BH76" s="7">
        <v>0</v>
      </c>
      <c r="BI76" s="52">
        <v>9.1912000000000005E-4</v>
      </c>
      <c r="BJ76" s="52">
        <v>1.8382400000000001E-3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52">
        <v>9.1912000000000005E-4</v>
      </c>
      <c r="CH76" s="7">
        <v>0</v>
      </c>
      <c r="CI76" s="52">
        <v>9.1912000000000005E-4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52">
        <v>1.8382400000000001E-3</v>
      </c>
      <c r="CV76" s="7">
        <v>0</v>
      </c>
      <c r="CW76" s="7">
        <v>0</v>
      </c>
      <c r="CX76" s="7">
        <v>0</v>
      </c>
      <c r="CY76" s="52">
        <v>9.1912000000000005E-4</v>
      </c>
      <c r="CZ76" s="52">
        <v>9.1912000000000005E-4</v>
      </c>
      <c r="DA76" s="7">
        <v>0</v>
      </c>
      <c r="DB76" s="7">
        <v>0</v>
      </c>
      <c r="DC76" s="7">
        <v>0</v>
      </c>
      <c r="DD76" s="7">
        <v>0</v>
      </c>
      <c r="DE76" s="52">
        <v>9.1912000000000005E-4</v>
      </c>
      <c r="DF76" s="7">
        <v>0</v>
      </c>
      <c r="DG76" s="7">
        <v>0</v>
      </c>
      <c r="DH76" s="52">
        <v>9.1912000000000005E-4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52">
        <v>9.1912000000000005E-4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52">
        <v>9.1912000000000005E-4</v>
      </c>
      <c r="DV76" s="52">
        <v>9.1912000000000005E-4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52">
        <v>9.1912000000000005E-4</v>
      </c>
      <c r="EC76" s="7">
        <v>0</v>
      </c>
      <c r="ED76" s="7">
        <v>0</v>
      </c>
      <c r="EE76" s="7">
        <v>0</v>
      </c>
      <c r="EF76" s="52">
        <v>9.1912000000000005E-4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52">
        <v>9.1912000000000005E-4</v>
      </c>
      <c r="EP76" s="52">
        <v>9.1912000000000005E-4</v>
      </c>
      <c r="EQ76" s="7">
        <v>0</v>
      </c>
      <c r="ER76" s="7">
        <v>0</v>
      </c>
      <c r="ES76" s="7">
        <v>0</v>
      </c>
      <c r="ET76" s="52">
        <v>9.1912000000000005E-4</v>
      </c>
      <c r="EU76" s="7">
        <v>0</v>
      </c>
      <c r="EV76" s="52">
        <v>9.1912000000000005E-4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52">
        <v>9.1912000000000005E-4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52">
        <v>9.1912000000000005E-4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7">
        <v>0</v>
      </c>
      <c r="FR76" s="7">
        <v>0</v>
      </c>
      <c r="FS76" s="7">
        <v>0</v>
      </c>
      <c r="FT76" s="52">
        <v>9.1912000000000005E-4</v>
      </c>
      <c r="FU76" s="7">
        <v>0</v>
      </c>
      <c r="FV76" s="7">
        <v>0</v>
      </c>
      <c r="FW76" s="7">
        <v>0</v>
      </c>
      <c r="FX76" s="7">
        <v>0</v>
      </c>
      <c r="FY76" s="7">
        <v>0</v>
      </c>
      <c r="FZ76" s="52">
        <v>9.1912000000000005E-4</v>
      </c>
      <c r="GA76" s="52">
        <v>9.1912000000000005E-4</v>
      </c>
      <c r="GB76" s="7">
        <v>0</v>
      </c>
      <c r="GC76" s="7">
        <v>0</v>
      </c>
      <c r="GD76" s="7">
        <v>0</v>
      </c>
      <c r="GE76" s="7">
        <v>0</v>
      </c>
      <c r="GF76" s="52">
        <v>9.1912000000000005E-4</v>
      </c>
      <c r="GG76" s="7">
        <v>0</v>
      </c>
      <c r="GH76" s="7">
        <v>0</v>
      </c>
      <c r="GI76" s="7">
        <v>0</v>
      </c>
      <c r="GJ76" s="7">
        <v>0</v>
      </c>
      <c r="GK76" s="7">
        <v>0</v>
      </c>
      <c r="GL76" s="52">
        <v>9.1912000000000005E-4</v>
      </c>
      <c r="GM76" s="7">
        <v>0</v>
      </c>
      <c r="GN76" s="7">
        <v>0</v>
      </c>
      <c r="GO76" s="7">
        <v>0</v>
      </c>
      <c r="GP76" s="52">
        <v>9.1912000000000005E-4</v>
      </c>
      <c r="GQ76" s="7">
        <v>0</v>
      </c>
      <c r="GR76" s="7">
        <v>0</v>
      </c>
      <c r="GS76" s="7">
        <v>0</v>
      </c>
      <c r="GT76" s="7">
        <v>0</v>
      </c>
      <c r="GU76" s="7">
        <v>0</v>
      </c>
      <c r="GV76" s="52">
        <v>9.1912000000000005E-4</v>
      </c>
      <c r="GW76" s="7">
        <v>0</v>
      </c>
      <c r="GX76" s="7">
        <v>0</v>
      </c>
      <c r="GY76" s="7">
        <v>0</v>
      </c>
      <c r="GZ76" s="7">
        <v>0</v>
      </c>
      <c r="HA76" s="7">
        <v>0</v>
      </c>
      <c r="HB76" s="52">
        <v>9.1912000000000005E-4</v>
      </c>
      <c r="HC76" s="7">
        <v>0</v>
      </c>
      <c r="HD76" s="52">
        <v>9.1912000000000005E-4</v>
      </c>
      <c r="HE76" s="52">
        <v>9.1912000000000005E-4</v>
      </c>
      <c r="HF76" s="7">
        <v>0</v>
      </c>
      <c r="HG76" s="52">
        <v>9.1912000000000005E-4</v>
      </c>
      <c r="HH76" s="7">
        <v>0</v>
      </c>
      <c r="HI76" s="7">
        <v>0</v>
      </c>
      <c r="HJ76" s="7">
        <v>0</v>
      </c>
      <c r="HK76" s="7">
        <v>0</v>
      </c>
      <c r="HL76" s="7">
        <v>0</v>
      </c>
      <c r="HM76" s="7">
        <v>0</v>
      </c>
      <c r="HN76" s="7">
        <v>0</v>
      </c>
      <c r="HO76" s="7">
        <v>0</v>
      </c>
      <c r="HP76" s="7">
        <v>0</v>
      </c>
      <c r="HQ76" s="7">
        <v>0</v>
      </c>
      <c r="HR76" s="7">
        <v>0</v>
      </c>
      <c r="HS76" s="7">
        <v>0</v>
      </c>
      <c r="HT76" s="7">
        <v>0</v>
      </c>
      <c r="HU76" s="7">
        <v>0</v>
      </c>
      <c r="HV76" s="7">
        <v>0</v>
      </c>
      <c r="HW76" s="7">
        <v>0</v>
      </c>
    </row>
    <row r="77" spans="1:231" x14ac:dyDescent="0.35">
      <c r="A77" s="37" t="s">
        <v>1202</v>
      </c>
      <c r="B77" s="37" t="s">
        <v>1203</v>
      </c>
      <c r="C77" s="37">
        <v>6</v>
      </c>
      <c r="D77" s="37" t="s">
        <v>625</v>
      </c>
      <c r="E77" s="37"/>
      <c r="F77" s="37" t="s">
        <v>625</v>
      </c>
      <c r="G77" s="37" t="s">
        <v>625</v>
      </c>
      <c r="H77" s="37">
        <v>42</v>
      </c>
      <c r="I77" s="38">
        <v>1.7789999999999999E-4</v>
      </c>
      <c r="J77" s="37">
        <v>0</v>
      </c>
      <c r="K77" s="37">
        <v>39</v>
      </c>
      <c r="L77" s="38">
        <v>1.838235294117647E-3</v>
      </c>
      <c r="M77" s="7">
        <v>1.7893E-4</v>
      </c>
      <c r="N77" s="7">
        <v>3.5785999999999999E-4</v>
      </c>
      <c r="O77" s="52">
        <v>9.1912000000000005E-4</v>
      </c>
      <c r="P77" s="7">
        <v>0</v>
      </c>
      <c r="Q77" s="52">
        <v>9.1912000000000005E-4</v>
      </c>
      <c r="R77" s="7">
        <v>0</v>
      </c>
      <c r="S77" s="52">
        <v>1.8382400000000001E-3</v>
      </c>
      <c r="T77" s="7">
        <v>0</v>
      </c>
      <c r="U77" s="7">
        <v>0</v>
      </c>
      <c r="V77" s="7">
        <v>0</v>
      </c>
      <c r="W77" s="7">
        <v>0</v>
      </c>
      <c r="X77" s="52">
        <v>9.1912000000000005E-4</v>
      </c>
      <c r="Y77" s="7">
        <v>0</v>
      </c>
      <c r="Z77" s="7">
        <v>0</v>
      </c>
      <c r="AA77" s="52">
        <v>9.1912000000000005E-4</v>
      </c>
      <c r="AB77" s="7">
        <v>0</v>
      </c>
      <c r="AC77" s="7">
        <v>0</v>
      </c>
      <c r="AD77" s="52">
        <v>9.1912000000000005E-4</v>
      </c>
      <c r="AE77" s="7">
        <v>0</v>
      </c>
      <c r="AF77" s="52">
        <v>1.8382400000000001E-3</v>
      </c>
      <c r="AG77" s="7">
        <v>0</v>
      </c>
      <c r="AH77" s="7">
        <v>0</v>
      </c>
      <c r="AI77" s="52">
        <v>9.1912000000000005E-4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52">
        <v>9.1912000000000005E-4</v>
      </c>
      <c r="AP77" s="7">
        <v>0</v>
      </c>
      <c r="AQ77" s="52">
        <v>9.1912000000000005E-4</v>
      </c>
      <c r="AR77" s="7">
        <v>0</v>
      </c>
      <c r="AS77" s="7">
        <v>0</v>
      </c>
      <c r="AT77" s="52">
        <v>9.1912000000000005E-4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52">
        <v>9.1912000000000005E-4</v>
      </c>
      <c r="BI77" s="52">
        <v>9.1912000000000005E-4</v>
      </c>
      <c r="BJ77" s="52">
        <v>9.1912000000000005E-4</v>
      </c>
      <c r="BK77" s="7">
        <v>0</v>
      </c>
      <c r="BL77" s="7">
        <v>0</v>
      </c>
      <c r="BM77" s="7">
        <v>0</v>
      </c>
      <c r="BN77" s="7">
        <v>0</v>
      </c>
      <c r="BO77" s="52">
        <v>9.1912000000000005E-4</v>
      </c>
      <c r="BP77" s="7">
        <v>0</v>
      </c>
      <c r="BQ77" s="52">
        <v>9.1912000000000005E-4</v>
      </c>
      <c r="BR77" s="7">
        <v>0</v>
      </c>
      <c r="BS77" s="7">
        <v>0</v>
      </c>
      <c r="BT77" s="7">
        <v>0</v>
      </c>
      <c r="BU77" s="7">
        <v>0</v>
      </c>
      <c r="BV77" s="52">
        <v>9.1912000000000005E-4</v>
      </c>
      <c r="BW77" s="52">
        <v>9.1912000000000005E-4</v>
      </c>
      <c r="BX77" s="7">
        <v>0</v>
      </c>
      <c r="BY77" s="52">
        <v>9.1912000000000005E-4</v>
      </c>
      <c r="BZ77" s="7">
        <v>0</v>
      </c>
      <c r="CA77" s="52">
        <v>9.1912000000000005E-4</v>
      </c>
      <c r="CB77" s="7">
        <v>0</v>
      </c>
      <c r="CC77" s="7">
        <v>0</v>
      </c>
      <c r="CD77" s="7">
        <v>0</v>
      </c>
      <c r="CE77" s="52">
        <v>9.1912000000000005E-4</v>
      </c>
      <c r="CF77" s="7">
        <v>0</v>
      </c>
      <c r="CG77" s="7">
        <v>0</v>
      </c>
      <c r="CH77" s="7">
        <v>0</v>
      </c>
      <c r="CI77" s="52">
        <v>9.1912000000000005E-4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52">
        <v>9.1912000000000005E-4</v>
      </c>
      <c r="CW77" s="7">
        <v>0</v>
      </c>
      <c r="CX77" s="7">
        <v>0</v>
      </c>
      <c r="CY77" s="52">
        <v>9.1912000000000005E-4</v>
      </c>
      <c r="CZ77" s="7">
        <v>0</v>
      </c>
      <c r="DA77" s="7">
        <v>0</v>
      </c>
      <c r="DB77" s="52">
        <v>9.2677999999999999E-4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52">
        <v>9.1912000000000005E-4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52">
        <v>9.1912000000000005E-4</v>
      </c>
      <c r="EE77" s="7">
        <v>0</v>
      </c>
      <c r="EF77" s="7">
        <v>0</v>
      </c>
      <c r="EG77" s="52">
        <v>9.1912000000000005E-4</v>
      </c>
      <c r="EH77" s="7">
        <v>0</v>
      </c>
      <c r="EI77" s="7">
        <v>0</v>
      </c>
      <c r="EJ77" s="7">
        <v>0</v>
      </c>
      <c r="EK77" s="52">
        <v>9.1912000000000005E-4</v>
      </c>
      <c r="EL77" s="7">
        <v>0</v>
      </c>
      <c r="EM77" s="7">
        <v>0</v>
      </c>
      <c r="EN77" s="52">
        <v>9.1912000000000005E-4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52">
        <v>9.1912000000000005E-4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52">
        <v>9.1912000000000005E-4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0</v>
      </c>
      <c r="FV77" s="52">
        <v>9.1912000000000005E-4</v>
      </c>
      <c r="FW77" s="7">
        <v>0</v>
      </c>
      <c r="FX77" s="7">
        <v>0</v>
      </c>
      <c r="FY77" s="7">
        <v>0</v>
      </c>
      <c r="FZ77" s="7">
        <v>0</v>
      </c>
      <c r="GA77" s="7">
        <v>0</v>
      </c>
      <c r="GB77" s="7">
        <v>0</v>
      </c>
      <c r="GC77" s="7">
        <v>0</v>
      </c>
      <c r="GD77" s="7">
        <v>0</v>
      </c>
      <c r="GE77" s="7">
        <v>0</v>
      </c>
      <c r="GF77" s="7">
        <v>0</v>
      </c>
      <c r="GG77" s="7">
        <v>0</v>
      </c>
      <c r="GH77" s="7">
        <v>0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7">
        <v>0</v>
      </c>
      <c r="GQ77" s="7">
        <v>0</v>
      </c>
      <c r="GR77" s="7">
        <v>0</v>
      </c>
      <c r="GS77" s="7">
        <v>0</v>
      </c>
      <c r="GT77" s="52">
        <v>1.8382400000000001E-3</v>
      </c>
      <c r="GU77" s="7">
        <v>0</v>
      </c>
      <c r="GV77" s="7">
        <v>0</v>
      </c>
      <c r="GW77" s="7">
        <v>0</v>
      </c>
      <c r="GX77" s="7">
        <v>0</v>
      </c>
      <c r="GY77" s="7">
        <v>0</v>
      </c>
      <c r="GZ77" s="52">
        <v>9.1912000000000005E-4</v>
      </c>
      <c r="HA77" s="7">
        <v>0</v>
      </c>
      <c r="HB77" s="7">
        <v>0</v>
      </c>
      <c r="HC77" s="7">
        <v>0</v>
      </c>
      <c r="HD77" s="7">
        <v>0</v>
      </c>
      <c r="HE77" s="7">
        <v>0</v>
      </c>
      <c r="HF77" s="52">
        <v>9.1912000000000005E-4</v>
      </c>
      <c r="HG77" s="7">
        <v>0</v>
      </c>
      <c r="HH77" s="7">
        <v>0</v>
      </c>
      <c r="HI77" s="7">
        <v>0</v>
      </c>
      <c r="HJ77" s="7">
        <v>0</v>
      </c>
      <c r="HK77" s="7">
        <v>0</v>
      </c>
      <c r="HL77" s="7">
        <v>0</v>
      </c>
      <c r="HM77" s="7">
        <v>0</v>
      </c>
      <c r="HN77" s="7">
        <v>0</v>
      </c>
      <c r="HO77" s="52">
        <v>9.1912000000000005E-4</v>
      </c>
      <c r="HP77" s="7">
        <v>0</v>
      </c>
      <c r="HQ77" s="52">
        <v>9.1912000000000005E-4</v>
      </c>
      <c r="HR77" s="7">
        <v>0</v>
      </c>
      <c r="HS77" s="7">
        <v>0</v>
      </c>
      <c r="HT77" s="7">
        <v>0</v>
      </c>
      <c r="HU77" s="7">
        <v>0</v>
      </c>
      <c r="HV77" s="7">
        <v>0</v>
      </c>
      <c r="HW77" s="52">
        <v>9.1912000000000005E-4</v>
      </c>
    </row>
    <row r="78" spans="1:231" x14ac:dyDescent="0.35">
      <c r="A78" s="45" t="s">
        <v>1204</v>
      </c>
      <c r="B78" s="45" t="s">
        <v>1205</v>
      </c>
      <c r="C78" s="45">
        <v>63</v>
      </c>
      <c r="D78" s="45" t="s">
        <v>1206</v>
      </c>
      <c r="E78" s="45"/>
      <c r="F78" s="45" t="s">
        <v>1108</v>
      </c>
      <c r="G78" s="45" t="s">
        <v>644</v>
      </c>
      <c r="H78" s="45">
        <v>36</v>
      </c>
      <c r="I78" s="46">
        <v>1.5249E-4</v>
      </c>
      <c r="J78" s="45">
        <v>0</v>
      </c>
      <c r="K78" s="45">
        <v>33</v>
      </c>
      <c r="L78" s="46">
        <v>1.838235294117647E-3</v>
      </c>
      <c r="M78" s="7">
        <v>1.9728000000000001E-4</v>
      </c>
      <c r="N78" s="7">
        <v>3.9456000000000002E-4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52">
        <v>9.1912000000000005E-4</v>
      </c>
      <c r="W78" s="7">
        <v>0</v>
      </c>
      <c r="X78" s="52">
        <v>9.1912000000000005E-4</v>
      </c>
      <c r="Y78" s="7">
        <v>0</v>
      </c>
      <c r="Z78" s="7">
        <v>0</v>
      </c>
      <c r="AA78" s="52">
        <v>1.8382400000000001E-3</v>
      </c>
      <c r="AB78" s="52">
        <v>9.1912000000000005E-4</v>
      </c>
      <c r="AC78" s="7">
        <v>0</v>
      </c>
      <c r="AD78" s="7">
        <v>0</v>
      </c>
      <c r="AE78" s="52">
        <v>9.1912000000000005E-4</v>
      </c>
      <c r="AF78" s="52">
        <v>9.1912000000000005E-4</v>
      </c>
      <c r="AG78" s="52">
        <v>9.1912000000000005E-4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52">
        <v>9.1912000000000005E-4</v>
      </c>
      <c r="BC78" s="7">
        <v>0</v>
      </c>
      <c r="BD78" s="7">
        <v>0</v>
      </c>
      <c r="BE78" s="52">
        <v>9.1912000000000005E-4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52">
        <v>1.8382400000000001E-3</v>
      </c>
      <c r="BL78" s="7">
        <v>0</v>
      </c>
      <c r="BM78" s="7">
        <v>0</v>
      </c>
      <c r="BN78" s="52">
        <v>9.1912000000000005E-4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52">
        <v>9.1912000000000005E-4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52">
        <v>9.1912000000000005E-4</v>
      </c>
      <c r="CP78" s="7">
        <v>0</v>
      </c>
      <c r="CQ78" s="52">
        <v>9.1912000000000005E-4</v>
      </c>
      <c r="CR78" s="52">
        <v>9.1912000000000005E-4</v>
      </c>
      <c r="CS78" s="7">
        <v>0</v>
      </c>
      <c r="CT78" s="7">
        <v>0</v>
      </c>
      <c r="CU78" s="52">
        <v>9.1912000000000005E-4</v>
      </c>
      <c r="CV78" s="7">
        <v>0</v>
      </c>
      <c r="CW78" s="52">
        <v>9.1912000000000005E-4</v>
      </c>
      <c r="CX78" s="7">
        <v>0</v>
      </c>
      <c r="CY78" s="52">
        <v>9.1912000000000005E-4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52">
        <v>9.1912000000000005E-4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52">
        <v>9.1912000000000005E-4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52">
        <v>9.1912000000000005E-4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52">
        <v>1.8382400000000001E-3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52">
        <v>9.1912000000000005E-4</v>
      </c>
      <c r="ER78" s="7">
        <v>0</v>
      </c>
      <c r="ES78" s="7">
        <v>0</v>
      </c>
      <c r="ET78" s="7">
        <v>0</v>
      </c>
      <c r="EU78" s="7">
        <v>0</v>
      </c>
      <c r="EV78" s="52">
        <v>9.1912000000000005E-4</v>
      </c>
      <c r="EW78" s="7">
        <v>0</v>
      </c>
      <c r="EX78" s="7">
        <v>0</v>
      </c>
      <c r="EY78" s="7">
        <v>0</v>
      </c>
      <c r="EZ78" s="52">
        <v>9.1912000000000005E-4</v>
      </c>
      <c r="FA78" s="52">
        <v>9.1912000000000005E-4</v>
      </c>
      <c r="FB78" s="52">
        <v>9.1912000000000005E-4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52">
        <v>9.1912000000000005E-4</v>
      </c>
      <c r="FO78" s="7">
        <v>0</v>
      </c>
      <c r="FP78" s="7">
        <v>0</v>
      </c>
      <c r="FQ78" s="7">
        <v>0</v>
      </c>
      <c r="FR78" s="7">
        <v>0</v>
      </c>
      <c r="FS78" s="7">
        <v>0</v>
      </c>
      <c r="FT78" s="7">
        <v>0</v>
      </c>
      <c r="FU78" s="52">
        <v>9.1912000000000005E-4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52">
        <v>9.1912000000000005E-4</v>
      </c>
      <c r="GC78" s="7">
        <v>0</v>
      </c>
      <c r="GD78" s="7">
        <v>0</v>
      </c>
      <c r="GE78" s="52">
        <v>9.1912000000000005E-4</v>
      </c>
      <c r="GF78" s="7">
        <v>0</v>
      </c>
      <c r="GG78" s="7">
        <v>0</v>
      </c>
      <c r="GH78" s="7">
        <v>0</v>
      </c>
      <c r="GI78" s="7">
        <v>0</v>
      </c>
      <c r="GJ78" s="7">
        <v>0</v>
      </c>
      <c r="GK78" s="7">
        <v>0</v>
      </c>
      <c r="GL78" s="7">
        <v>0</v>
      </c>
      <c r="GM78" s="7">
        <v>0</v>
      </c>
      <c r="GN78" s="7">
        <v>0</v>
      </c>
      <c r="GO78" s="7">
        <v>0</v>
      </c>
      <c r="GP78" s="7">
        <v>0</v>
      </c>
      <c r="GQ78" s="7">
        <v>0</v>
      </c>
      <c r="GR78" s="52">
        <v>9.1912000000000005E-4</v>
      </c>
      <c r="GS78" s="7">
        <v>0</v>
      </c>
      <c r="GT78" s="7">
        <v>0</v>
      </c>
      <c r="GU78" s="7">
        <v>0</v>
      </c>
      <c r="GV78" s="7">
        <v>0</v>
      </c>
      <c r="GW78" s="7">
        <v>0</v>
      </c>
      <c r="GX78" s="7">
        <v>0</v>
      </c>
      <c r="GY78" s="7">
        <v>0</v>
      </c>
      <c r="GZ78" s="52">
        <v>9.1912000000000005E-4</v>
      </c>
      <c r="HA78" s="7">
        <v>0</v>
      </c>
      <c r="HB78" s="7">
        <v>0</v>
      </c>
      <c r="HC78" s="7">
        <v>0</v>
      </c>
      <c r="HD78" s="7">
        <v>0</v>
      </c>
      <c r="HE78" s="7">
        <v>0</v>
      </c>
      <c r="HF78" s="7">
        <v>0</v>
      </c>
      <c r="HG78" s="7">
        <v>0</v>
      </c>
      <c r="HH78" s="7">
        <v>0</v>
      </c>
      <c r="HI78" s="7">
        <v>0</v>
      </c>
      <c r="HJ78" s="7">
        <v>0</v>
      </c>
      <c r="HK78" s="7">
        <v>0</v>
      </c>
      <c r="HL78" s="7">
        <v>0</v>
      </c>
      <c r="HM78" s="7">
        <v>0</v>
      </c>
      <c r="HN78" s="7">
        <v>0</v>
      </c>
      <c r="HO78" s="7">
        <v>0</v>
      </c>
      <c r="HP78" s="7">
        <v>0</v>
      </c>
      <c r="HQ78" s="7">
        <v>0</v>
      </c>
      <c r="HR78" s="7">
        <v>0</v>
      </c>
      <c r="HS78" s="7">
        <v>0</v>
      </c>
      <c r="HT78" s="7">
        <v>0</v>
      </c>
      <c r="HU78" s="7">
        <v>0</v>
      </c>
      <c r="HV78" s="7">
        <v>0</v>
      </c>
      <c r="HW78" s="7">
        <v>0</v>
      </c>
    </row>
    <row r="79" spans="1:231" x14ac:dyDescent="0.35">
      <c r="A79" s="43" t="s">
        <v>1207</v>
      </c>
      <c r="B79" s="43" t="s">
        <v>1208</v>
      </c>
      <c r="C79" s="43">
        <v>46</v>
      </c>
      <c r="D79" s="43" t="s">
        <v>1209</v>
      </c>
      <c r="E79" s="43"/>
      <c r="F79" s="43" t="s">
        <v>1106</v>
      </c>
      <c r="G79" s="43" t="s">
        <v>643</v>
      </c>
      <c r="H79" s="43">
        <v>36</v>
      </c>
      <c r="I79" s="44">
        <v>1.5249E-4</v>
      </c>
      <c r="J79" s="43">
        <v>0</v>
      </c>
      <c r="K79" s="43">
        <v>33</v>
      </c>
      <c r="L79" s="44">
        <v>1.838235294117647E-3</v>
      </c>
      <c r="M79" s="7">
        <v>1.5605E-4</v>
      </c>
      <c r="N79" s="7">
        <v>3.121E-4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52">
        <v>9.1912000000000005E-4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52">
        <v>9.1912000000000005E-4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52">
        <v>9.1912000000000005E-4</v>
      </c>
      <c r="AT79" s="7">
        <v>0</v>
      </c>
      <c r="AU79" s="7">
        <v>0</v>
      </c>
      <c r="AV79" s="52">
        <v>9.1912000000000005E-4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52">
        <v>9.1912000000000005E-4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52">
        <v>9.1912000000000005E-4</v>
      </c>
      <c r="BP79" s="7">
        <v>0</v>
      </c>
      <c r="BQ79" s="52">
        <v>9.1912000000000005E-4</v>
      </c>
      <c r="BR79" s="52">
        <v>9.1912000000000005E-4</v>
      </c>
      <c r="BS79" s="7">
        <v>0</v>
      </c>
      <c r="BT79" s="7">
        <v>0</v>
      </c>
      <c r="BU79" s="7">
        <v>0</v>
      </c>
      <c r="BV79" s="52">
        <v>9.1912000000000005E-4</v>
      </c>
      <c r="BW79" s="7">
        <v>0</v>
      </c>
      <c r="BX79" s="7">
        <v>0</v>
      </c>
      <c r="BY79" s="52">
        <v>9.1912000000000005E-4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52">
        <v>9.1912000000000005E-4</v>
      </c>
      <c r="CL79" s="7">
        <v>0</v>
      </c>
      <c r="CM79" s="52">
        <v>9.1912000000000005E-4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52">
        <v>9.1912000000000005E-4</v>
      </c>
      <c r="DA79" s="7">
        <v>0</v>
      </c>
      <c r="DB79" s="52">
        <v>9.2677999999999999E-4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52">
        <v>9.1912000000000005E-4</v>
      </c>
      <c r="DI79" s="52">
        <v>9.1912000000000005E-4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52">
        <v>9.1912000000000005E-4</v>
      </c>
      <c r="DP79" s="52">
        <v>1.8382400000000001E-3</v>
      </c>
      <c r="DQ79" s="7">
        <v>0</v>
      </c>
      <c r="DR79" s="7">
        <v>0</v>
      </c>
      <c r="DS79" s="7">
        <v>0</v>
      </c>
      <c r="DT79" s="52">
        <v>1.8382400000000001E-3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52">
        <v>9.1912000000000005E-4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52">
        <v>9.1912000000000005E-4</v>
      </c>
      <c r="EJ79" s="7">
        <v>0</v>
      </c>
      <c r="EK79" s="7">
        <v>0</v>
      </c>
      <c r="EL79" s="7">
        <v>0</v>
      </c>
      <c r="EM79" s="52">
        <v>1.8382400000000001E-3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52">
        <v>9.1912000000000005E-4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52">
        <v>9.1912000000000005E-4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52">
        <v>9.1912000000000005E-4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52">
        <v>9.1912000000000005E-4</v>
      </c>
      <c r="FW79" s="52">
        <v>9.1912000000000005E-4</v>
      </c>
      <c r="FX79" s="7">
        <v>0</v>
      </c>
      <c r="FY79" s="52">
        <v>9.1912000000000005E-4</v>
      </c>
      <c r="FZ79" s="7">
        <v>0</v>
      </c>
      <c r="GA79" s="7">
        <v>0</v>
      </c>
      <c r="GB79" s="7">
        <v>0</v>
      </c>
      <c r="GC79" s="7">
        <v>0</v>
      </c>
      <c r="GD79" s="52">
        <v>9.1912000000000005E-4</v>
      </c>
      <c r="GE79" s="7">
        <v>0</v>
      </c>
      <c r="GF79" s="7">
        <v>0</v>
      </c>
      <c r="GG79" s="7">
        <v>0</v>
      </c>
      <c r="GH79" s="7">
        <v>0</v>
      </c>
      <c r="GI79" s="7">
        <v>0</v>
      </c>
      <c r="GJ79" s="7">
        <v>0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7">
        <v>0</v>
      </c>
      <c r="GS79" s="7">
        <v>0</v>
      </c>
      <c r="GT79" s="7">
        <v>0</v>
      </c>
      <c r="GU79" s="7">
        <v>0</v>
      </c>
      <c r="GV79" s="7">
        <v>0</v>
      </c>
      <c r="GW79" s="7">
        <v>0</v>
      </c>
      <c r="GX79" s="7">
        <v>0</v>
      </c>
      <c r="GY79" s="7">
        <v>0</v>
      </c>
      <c r="GZ79" s="7">
        <v>0</v>
      </c>
      <c r="HA79" s="7">
        <v>0</v>
      </c>
      <c r="HB79" s="7">
        <v>0</v>
      </c>
      <c r="HC79" s="7">
        <v>0</v>
      </c>
      <c r="HD79" s="7">
        <v>0</v>
      </c>
      <c r="HE79" s="7">
        <v>0</v>
      </c>
      <c r="HF79" s="7">
        <v>0</v>
      </c>
      <c r="HG79" s="52">
        <v>9.1912000000000005E-4</v>
      </c>
      <c r="HH79" s="7">
        <v>0</v>
      </c>
      <c r="HI79" s="7">
        <v>0</v>
      </c>
      <c r="HJ79" s="7">
        <v>0</v>
      </c>
      <c r="HK79" s="7">
        <v>0</v>
      </c>
      <c r="HL79" s="7">
        <v>0</v>
      </c>
      <c r="HM79" s="7">
        <v>0</v>
      </c>
      <c r="HN79" s="52">
        <v>9.1912000000000005E-4</v>
      </c>
      <c r="HO79" s="52">
        <v>9.1912000000000005E-4</v>
      </c>
      <c r="HP79" s="7">
        <v>0</v>
      </c>
      <c r="HQ79" s="7">
        <v>0</v>
      </c>
      <c r="HR79" s="52">
        <v>9.1912000000000005E-4</v>
      </c>
      <c r="HS79" s="7">
        <v>0</v>
      </c>
      <c r="HT79" s="7">
        <v>0</v>
      </c>
      <c r="HU79" s="7">
        <v>0</v>
      </c>
      <c r="HV79" s="7">
        <v>0</v>
      </c>
      <c r="HW79" s="7">
        <v>0</v>
      </c>
    </row>
    <row r="80" spans="1:231" x14ac:dyDescent="0.35">
      <c r="A80" s="43" t="s">
        <v>1210</v>
      </c>
      <c r="B80" s="43" t="s">
        <v>1211</v>
      </c>
      <c r="C80" s="43">
        <v>26</v>
      </c>
      <c r="D80" s="43" t="s">
        <v>1212</v>
      </c>
      <c r="E80" s="43"/>
      <c r="F80" s="43" t="s">
        <v>1103</v>
      </c>
      <c r="G80" s="43" t="s">
        <v>643</v>
      </c>
      <c r="H80" s="43">
        <v>33</v>
      </c>
      <c r="I80" s="44">
        <v>1.3977999999999999E-4</v>
      </c>
      <c r="J80" s="43">
        <v>0</v>
      </c>
      <c r="K80" s="43">
        <v>31</v>
      </c>
      <c r="L80" s="44">
        <v>1.838235294117647E-3</v>
      </c>
      <c r="M80" s="7">
        <v>1.5368000000000001E-4</v>
      </c>
      <c r="N80" s="7">
        <v>3.0736000000000001E-4</v>
      </c>
      <c r="O80" s="7">
        <v>0</v>
      </c>
      <c r="P80" s="52">
        <v>9.1912000000000005E-4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2">
        <v>9.1912000000000005E-4</v>
      </c>
      <c r="AA80" s="7">
        <v>0</v>
      </c>
      <c r="AB80" s="7">
        <v>0</v>
      </c>
      <c r="AC80" s="7">
        <v>0</v>
      </c>
      <c r="AD80" s="52">
        <v>9.1912000000000005E-4</v>
      </c>
      <c r="AE80" s="52">
        <v>9.1912000000000005E-4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52">
        <v>9.1912000000000005E-4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52">
        <v>9.1912000000000005E-4</v>
      </c>
      <c r="BG80" s="52">
        <v>1.8382400000000001E-3</v>
      </c>
      <c r="BH80" s="7">
        <v>0</v>
      </c>
      <c r="BI80" s="7">
        <v>0</v>
      </c>
      <c r="BJ80" s="52">
        <v>9.1912000000000005E-4</v>
      </c>
      <c r="BK80" s="7">
        <v>0</v>
      </c>
      <c r="BL80" s="52">
        <v>9.1912000000000005E-4</v>
      </c>
      <c r="BM80" s="7">
        <v>0</v>
      </c>
      <c r="BN80" s="52">
        <v>9.1912000000000005E-4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52">
        <v>9.1912000000000005E-4</v>
      </c>
      <c r="CH80" s="7">
        <v>0</v>
      </c>
      <c r="CI80" s="7">
        <v>0</v>
      </c>
      <c r="CJ80" s="7">
        <v>0</v>
      </c>
      <c r="CK80" s="52">
        <v>9.1912000000000005E-4</v>
      </c>
      <c r="CL80" s="52">
        <v>9.1912000000000005E-4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52">
        <v>9.1912000000000005E-4</v>
      </c>
      <c r="CT80" s="52">
        <v>9.1912000000000005E-4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52">
        <v>9.1912000000000005E-4</v>
      </c>
      <c r="DD80" s="7">
        <v>0</v>
      </c>
      <c r="DE80" s="7">
        <v>0</v>
      </c>
      <c r="DF80" s="52">
        <v>9.1912000000000005E-4</v>
      </c>
      <c r="DG80" s="7">
        <v>0</v>
      </c>
      <c r="DH80" s="7">
        <v>0</v>
      </c>
      <c r="DI80" s="7">
        <v>0</v>
      </c>
      <c r="DJ80" s="7">
        <v>0</v>
      </c>
      <c r="DK80" s="52">
        <v>1.8382400000000001E-3</v>
      </c>
      <c r="DL80" s="7">
        <v>0</v>
      </c>
      <c r="DM80" s="7">
        <v>0</v>
      </c>
      <c r="DN80" s="7">
        <v>0</v>
      </c>
      <c r="DO80" s="52">
        <v>9.1912000000000005E-4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52">
        <v>9.1912000000000005E-4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52">
        <v>9.1912000000000005E-4</v>
      </c>
      <c r="FH80" s="7">
        <v>0</v>
      </c>
      <c r="FI80" s="52">
        <v>9.1912000000000005E-4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52">
        <v>9.1912000000000005E-4</v>
      </c>
      <c r="FV80" s="7">
        <v>0</v>
      </c>
      <c r="FW80" s="7">
        <v>0</v>
      </c>
      <c r="FX80" s="52">
        <v>9.1912000000000005E-4</v>
      </c>
      <c r="FY80" s="7">
        <v>0</v>
      </c>
      <c r="FZ80" s="7">
        <v>0</v>
      </c>
      <c r="GA80" s="7">
        <v>0</v>
      </c>
      <c r="GB80" s="7">
        <v>0</v>
      </c>
      <c r="GC80" s="7">
        <v>0</v>
      </c>
      <c r="GD80" s="7">
        <v>0</v>
      </c>
      <c r="GE80" s="52">
        <v>9.1912000000000005E-4</v>
      </c>
      <c r="GF80" s="7">
        <v>0</v>
      </c>
      <c r="GG80" s="7">
        <v>0</v>
      </c>
      <c r="GH80" s="7">
        <v>0</v>
      </c>
      <c r="GI80" s="7">
        <v>0</v>
      </c>
      <c r="GJ80" s="7">
        <v>0</v>
      </c>
      <c r="GK80" s="7">
        <v>0</v>
      </c>
      <c r="GL80" s="7">
        <v>0</v>
      </c>
      <c r="GM80" s="52">
        <v>9.1912000000000005E-4</v>
      </c>
      <c r="GN80" s="7">
        <v>0</v>
      </c>
      <c r="GO80" s="52">
        <v>9.1912000000000005E-4</v>
      </c>
      <c r="GP80" s="7">
        <v>0</v>
      </c>
      <c r="GQ80" s="52">
        <v>9.1912000000000005E-4</v>
      </c>
      <c r="GR80" s="7">
        <v>0</v>
      </c>
      <c r="GS80" s="7">
        <v>0</v>
      </c>
      <c r="GT80" s="7">
        <v>0</v>
      </c>
      <c r="GU80" s="52">
        <v>9.1912000000000005E-4</v>
      </c>
      <c r="GV80" s="7">
        <v>0</v>
      </c>
      <c r="GW80" s="52">
        <v>9.1912000000000005E-4</v>
      </c>
      <c r="GX80" s="7">
        <v>0</v>
      </c>
      <c r="GY80" s="7">
        <v>0</v>
      </c>
      <c r="GZ80" s="7">
        <v>0</v>
      </c>
      <c r="HA80" s="7">
        <v>0</v>
      </c>
      <c r="HB80" s="7">
        <v>0</v>
      </c>
      <c r="HC80" s="7">
        <v>0</v>
      </c>
      <c r="HD80" s="7">
        <v>0</v>
      </c>
      <c r="HE80" s="7">
        <v>0</v>
      </c>
      <c r="HF80" s="7">
        <v>0</v>
      </c>
      <c r="HG80" s="7">
        <v>0</v>
      </c>
      <c r="HH80" s="7">
        <v>0</v>
      </c>
      <c r="HI80" s="7">
        <v>0</v>
      </c>
      <c r="HJ80" s="7">
        <v>0</v>
      </c>
      <c r="HK80" s="7">
        <v>0</v>
      </c>
      <c r="HL80" s="7">
        <v>0</v>
      </c>
      <c r="HM80" s="7">
        <v>0</v>
      </c>
      <c r="HN80" s="7">
        <v>0</v>
      </c>
      <c r="HO80" s="7">
        <v>0</v>
      </c>
      <c r="HP80" s="7">
        <v>0</v>
      </c>
      <c r="HQ80" s="7">
        <v>0</v>
      </c>
      <c r="HR80" s="7">
        <v>0</v>
      </c>
      <c r="HS80" s="7">
        <v>0</v>
      </c>
      <c r="HT80" s="7">
        <v>0</v>
      </c>
      <c r="HU80" s="7">
        <v>0</v>
      </c>
      <c r="HV80" s="7">
        <v>0</v>
      </c>
      <c r="HW80" s="52">
        <v>9.1912000000000005E-4</v>
      </c>
    </row>
    <row r="81" spans="1:231" x14ac:dyDescent="0.35">
      <c r="A81" s="35" t="s">
        <v>1213</v>
      </c>
      <c r="B81" s="35" t="s">
        <v>1214</v>
      </c>
      <c r="C81" s="35">
        <v>12</v>
      </c>
      <c r="D81" s="35" t="s">
        <v>1215</v>
      </c>
      <c r="E81" s="35"/>
      <c r="F81" s="35" t="s">
        <v>1096</v>
      </c>
      <c r="G81" s="35" t="s">
        <v>406</v>
      </c>
      <c r="H81" s="35">
        <v>31</v>
      </c>
      <c r="I81" s="36">
        <v>1.3130999999999999E-4</v>
      </c>
      <c r="J81" s="35">
        <v>0</v>
      </c>
      <c r="K81" s="35">
        <v>22</v>
      </c>
      <c r="L81" s="36">
        <v>4.5955882352941178E-3</v>
      </c>
      <c r="M81" s="7">
        <v>2.0807000000000001E-4</v>
      </c>
      <c r="N81" s="7">
        <v>4.1614000000000001E-4</v>
      </c>
      <c r="O81" s="7">
        <v>0</v>
      </c>
      <c r="P81" s="52">
        <v>4.5955900000000001E-3</v>
      </c>
      <c r="Q81" s="7">
        <v>0</v>
      </c>
      <c r="R81" s="52">
        <v>9.1912000000000005E-4</v>
      </c>
      <c r="S81" s="7">
        <v>0</v>
      </c>
      <c r="T81" s="52">
        <v>9.1912000000000005E-4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52">
        <v>9.1912000000000005E-4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52">
        <v>4.5955900000000001E-3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52">
        <v>9.1912000000000005E-4</v>
      </c>
      <c r="AV81" s="7">
        <v>0</v>
      </c>
      <c r="AW81" s="7">
        <v>0</v>
      </c>
      <c r="AX81" s="52">
        <v>9.1912000000000005E-4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52">
        <v>9.1912000000000005E-4</v>
      </c>
      <c r="BO81" s="7">
        <v>0</v>
      </c>
      <c r="BP81" s="7">
        <v>0</v>
      </c>
      <c r="BQ81" s="52">
        <v>9.1912000000000005E-4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52">
        <v>9.1912000000000005E-4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52">
        <v>9.1912000000000005E-4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52">
        <v>9.1912000000000005E-4</v>
      </c>
      <c r="CW81" s="7">
        <v>0</v>
      </c>
      <c r="CX81" s="7">
        <v>0</v>
      </c>
      <c r="CY81" s="7">
        <v>0</v>
      </c>
      <c r="CZ81" s="7">
        <v>0</v>
      </c>
      <c r="DA81" s="52">
        <v>9.1912000000000005E-4</v>
      </c>
      <c r="DB81" s="52">
        <v>9.2677999999999999E-4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52">
        <v>9.1912000000000005E-4</v>
      </c>
      <c r="DL81" s="7">
        <v>0</v>
      </c>
      <c r="DM81" s="7">
        <v>0</v>
      </c>
      <c r="DN81" s="7">
        <v>0</v>
      </c>
      <c r="DO81" s="7">
        <v>0</v>
      </c>
      <c r="DP81" s="52">
        <v>9.1912000000000005E-4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52">
        <v>9.1912000000000005E-4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52">
        <v>9.1912000000000005E-4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52">
        <v>9.1912000000000005E-4</v>
      </c>
      <c r="FA81" s="7">
        <v>0</v>
      </c>
      <c r="FB81" s="7">
        <v>0</v>
      </c>
      <c r="FC81" s="7">
        <v>0</v>
      </c>
      <c r="FD81" s="7">
        <v>0</v>
      </c>
      <c r="FE81" s="52">
        <v>9.1912000000000005E-4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7">
        <v>0</v>
      </c>
      <c r="GF81" s="7">
        <v>0</v>
      </c>
      <c r="GG81" s="7">
        <v>0</v>
      </c>
      <c r="GH81" s="7">
        <v>0</v>
      </c>
      <c r="GI81" s="7">
        <v>0</v>
      </c>
      <c r="GJ81" s="7">
        <v>0</v>
      </c>
      <c r="GK81" s="7">
        <v>0</v>
      </c>
      <c r="GL81" s="7">
        <v>0</v>
      </c>
      <c r="GM81" s="7">
        <v>0</v>
      </c>
      <c r="GN81" s="7">
        <v>0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 s="7">
        <v>0</v>
      </c>
      <c r="GV81" s="7">
        <v>0</v>
      </c>
      <c r="GW81" s="7">
        <v>0</v>
      </c>
      <c r="GX81" s="52">
        <v>9.1912000000000005E-4</v>
      </c>
      <c r="GY81" s="7">
        <v>0</v>
      </c>
      <c r="GZ81" s="7">
        <v>0</v>
      </c>
      <c r="HA81" s="7">
        <v>0</v>
      </c>
      <c r="HB81" s="7">
        <v>0</v>
      </c>
      <c r="HC81" s="7">
        <v>0</v>
      </c>
      <c r="HD81" s="7">
        <v>0</v>
      </c>
      <c r="HE81" s="7">
        <v>0</v>
      </c>
      <c r="HF81" s="52">
        <v>1.8382400000000001E-3</v>
      </c>
      <c r="HG81" s="7">
        <v>0</v>
      </c>
      <c r="HH81" s="7">
        <v>0</v>
      </c>
      <c r="HI81" s="7">
        <v>0</v>
      </c>
      <c r="HJ81" s="7">
        <v>0</v>
      </c>
      <c r="HK81" s="7">
        <v>0</v>
      </c>
      <c r="HL81" s="7">
        <v>0</v>
      </c>
      <c r="HM81" s="7">
        <v>0</v>
      </c>
      <c r="HN81" s="7">
        <v>0</v>
      </c>
      <c r="HO81" s="7">
        <v>0</v>
      </c>
      <c r="HP81" s="7">
        <v>0</v>
      </c>
      <c r="HQ81" s="7">
        <v>0</v>
      </c>
      <c r="HR81" s="7">
        <v>0</v>
      </c>
      <c r="HS81" s="7">
        <v>0</v>
      </c>
      <c r="HT81" s="7">
        <v>0</v>
      </c>
      <c r="HU81" s="7">
        <v>0</v>
      </c>
      <c r="HV81" s="7">
        <v>0</v>
      </c>
      <c r="HW81" s="7">
        <v>0</v>
      </c>
    </row>
    <row r="82" spans="1:231" x14ac:dyDescent="0.35">
      <c r="A82" s="43" t="s">
        <v>1216</v>
      </c>
      <c r="B82" s="43" t="s">
        <v>1217</v>
      </c>
      <c r="C82" s="43">
        <v>611</v>
      </c>
      <c r="D82" s="43" t="s">
        <v>1218</v>
      </c>
      <c r="E82" s="43"/>
      <c r="F82" s="43" t="s">
        <v>1107</v>
      </c>
      <c r="G82" s="43" t="s">
        <v>643</v>
      </c>
      <c r="H82" s="43">
        <v>30</v>
      </c>
      <c r="I82" s="44">
        <v>1.2706999999999999E-4</v>
      </c>
      <c r="J82" s="43">
        <v>0</v>
      </c>
      <c r="K82" s="43">
        <v>24</v>
      </c>
      <c r="L82" s="44">
        <v>3.6764705882352941E-3</v>
      </c>
      <c r="M82" s="7">
        <v>2.6138000000000002E-4</v>
      </c>
      <c r="N82" s="7">
        <v>5.2276000000000004E-4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52">
        <v>9.1912000000000005E-4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52">
        <v>9.1912000000000005E-4</v>
      </c>
      <c r="AH82" s="7">
        <v>0</v>
      </c>
      <c r="AI82" s="52">
        <v>9.1912000000000005E-4</v>
      </c>
      <c r="AJ82" s="52">
        <v>9.1912000000000005E-4</v>
      </c>
      <c r="AK82" s="7">
        <v>0</v>
      </c>
      <c r="AL82" s="52">
        <v>9.1912000000000005E-4</v>
      </c>
      <c r="AM82" s="7">
        <v>0</v>
      </c>
      <c r="AN82" s="7">
        <v>0</v>
      </c>
      <c r="AO82" s="7">
        <v>0</v>
      </c>
      <c r="AP82" s="7">
        <v>0</v>
      </c>
      <c r="AQ82" s="52">
        <v>3.6764699999999998E-3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52">
        <v>1.8382400000000001E-3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52">
        <v>9.1912000000000005E-4</v>
      </c>
      <c r="BQ82" s="52">
        <v>9.1912000000000005E-4</v>
      </c>
      <c r="BR82" s="7">
        <v>0</v>
      </c>
      <c r="BS82" s="7">
        <v>0</v>
      </c>
      <c r="BT82" s="52">
        <v>9.1912000000000005E-4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52">
        <v>9.1912000000000005E-4</v>
      </c>
      <c r="CG82" s="7">
        <v>0</v>
      </c>
      <c r="CH82" s="7">
        <v>0</v>
      </c>
      <c r="CI82" s="7">
        <v>0</v>
      </c>
      <c r="CJ82" s="52">
        <v>9.1912000000000005E-4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52">
        <v>9.1912000000000005E-4</v>
      </c>
      <c r="CQ82" s="7">
        <v>0</v>
      </c>
      <c r="CR82" s="52">
        <v>9.1912000000000005E-4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52">
        <v>9.1912000000000005E-4</v>
      </c>
      <c r="DA82" s="7">
        <v>0</v>
      </c>
      <c r="DB82" s="7">
        <v>0</v>
      </c>
      <c r="DC82" s="7">
        <v>0</v>
      </c>
      <c r="DD82" s="52">
        <v>9.1912000000000005E-4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52">
        <v>9.1912000000000005E-4</v>
      </c>
      <c r="DY82" s="7">
        <v>0</v>
      </c>
      <c r="DZ82" s="52">
        <v>9.1912000000000005E-4</v>
      </c>
      <c r="EA82" s="7">
        <v>0</v>
      </c>
      <c r="EB82" s="52">
        <v>9.1912000000000005E-4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52">
        <v>1.8382400000000001E-3</v>
      </c>
      <c r="EL82" s="7">
        <v>0</v>
      </c>
      <c r="EM82" s="52">
        <v>9.1912000000000005E-4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52">
        <v>9.1912000000000005E-4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0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52">
        <v>9.1912000000000005E-4</v>
      </c>
      <c r="GK82" s="7">
        <v>0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7">
        <v>0</v>
      </c>
      <c r="GS82" s="7">
        <v>0</v>
      </c>
      <c r="GT82" s="7">
        <v>0</v>
      </c>
      <c r="GU82" s="7">
        <v>0</v>
      </c>
      <c r="GV82" s="7">
        <v>0</v>
      </c>
      <c r="GW82" s="7">
        <v>0</v>
      </c>
      <c r="GX82" s="7">
        <v>0</v>
      </c>
      <c r="GY82" s="7">
        <v>0</v>
      </c>
      <c r="GZ82" s="7">
        <v>0</v>
      </c>
      <c r="HA82" s="7">
        <v>0</v>
      </c>
      <c r="HB82" s="7">
        <v>0</v>
      </c>
      <c r="HC82" s="7">
        <v>0</v>
      </c>
      <c r="HD82" s="7">
        <v>0</v>
      </c>
      <c r="HE82" s="7">
        <v>0</v>
      </c>
      <c r="HF82" s="7">
        <v>0</v>
      </c>
      <c r="HG82" s="7">
        <v>0</v>
      </c>
      <c r="HH82" s="7">
        <v>0</v>
      </c>
      <c r="HI82" s="7">
        <v>0</v>
      </c>
      <c r="HJ82" s="7">
        <v>0</v>
      </c>
      <c r="HK82" s="7">
        <v>0</v>
      </c>
      <c r="HL82" s="52">
        <v>1.8382400000000001E-3</v>
      </c>
      <c r="HM82" s="7">
        <v>0</v>
      </c>
      <c r="HN82" s="7">
        <v>0</v>
      </c>
      <c r="HO82" s="7">
        <v>0</v>
      </c>
      <c r="HP82" s="7">
        <v>0</v>
      </c>
      <c r="HQ82" s="7">
        <v>0</v>
      </c>
      <c r="HR82" s="7">
        <v>0</v>
      </c>
      <c r="HS82" s="7">
        <v>0</v>
      </c>
      <c r="HT82" s="7">
        <v>0</v>
      </c>
      <c r="HU82" s="7">
        <v>0</v>
      </c>
      <c r="HV82" s="7">
        <v>0</v>
      </c>
      <c r="HW82" s="7">
        <v>0</v>
      </c>
    </row>
    <row r="83" spans="1:231" x14ac:dyDescent="0.35">
      <c r="A83" s="35" t="s">
        <v>1219</v>
      </c>
      <c r="B83" s="35" t="s">
        <v>1220</v>
      </c>
      <c r="C83" s="35">
        <v>193</v>
      </c>
      <c r="D83" s="35" t="s">
        <v>1221</v>
      </c>
      <c r="E83" s="35"/>
      <c r="F83" s="35" t="s">
        <v>1100</v>
      </c>
      <c r="G83" s="35" t="s">
        <v>406</v>
      </c>
      <c r="H83" s="35">
        <v>27</v>
      </c>
      <c r="I83" s="36">
        <v>1.1436E-4</v>
      </c>
      <c r="J83" s="35">
        <v>0</v>
      </c>
      <c r="K83" s="35">
        <v>26</v>
      </c>
      <c r="L83" s="36">
        <v>1.838235294117647E-3</v>
      </c>
      <c r="M83" s="7">
        <v>1.0619E-4</v>
      </c>
      <c r="N83" s="7">
        <v>2.1238E-4</v>
      </c>
      <c r="O83" s="7">
        <v>0</v>
      </c>
      <c r="P83" s="7">
        <v>0</v>
      </c>
      <c r="Q83" s="52">
        <v>9.1912000000000005E-4</v>
      </c>
      <c r="R83" s="7">
        <v>0</v>
      </c>
      <c r="S83" s="7">
        <v>0</v>
      </c>
      <c r="T83" s="52">
        <v>9.1912000000000005E-4</v>
      </c>
      <c r="U83" s="52">
        <v>9.1912000000000005E-4</v>
      </c>
      <c r="V83" s="7">
        <v>0</v>
      </c>
      <c r="W83" s="7">
        <v>0</v>
      </c>
      <c r="X83" s="7">
        <v>0</v>
      </c>
      <c r="Y83" s="7">
        <v>0</v>
      </c>
      <c r="Z83" s="52">
        <v>9.1912000000000005E-4</v>
      </c>
      <c r="AA83" s="7">
        <v>0</v>
      </c>
      <c r="AB83" s="7">
        <v>0</v>
      </c>
      <c r="AC83" s="7">
        <v>0</v>
      </c>
      <c r="AD83" s="52">
        <v>9.1912000000000005E-4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52">
        <v>9.1912000000000005E-4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52">
        <v>9.1912000000000005E-4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52">
        <v>9.1912000000000005E-4</v>
      </c>
      <c r="BW83" s="7">
        <v>0</v>
      </c>
      <c r="BX83" s="7">
        <v>0</v>
      </c>
      <c r="BY83" s="7">
        <v>0</v>
      </c>
      <c r="BZ83" s="52">
        <v>9.1912000000000005E-4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52">
        <v>9.1912000000000005E-4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52">
        <v>9.1912000000000005E-4</v>
      </c>
      <c r="DK83" s="52">
        <v>9.1912000000000005E-4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52">
        <v>9.1912000000000005E-4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52">
        <v>9.1912000000000005E-4</v>
      </c>
      <c r="EC83" s="7">
        <v>0</v>
      </c>
      <c r="ED83" s="7">
        <v>0</v>
      </c>
      <c r="EE83" s="7">
        <v>0</v>
      </c>
      <c r="EF83" s="7">
        <v>0</v>
      </c>
      <c r="EG83" s="52">
        <v>9.1912000000000005E-4</v>
      </c>
      <c r="EH83" s="52">
        <v>9.1912000000000005E-4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52">
        <v>9.1912000000000005E-4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52">
        <v>9.1912000000000005E-4</v>
      </c>
      <c r="FP83" s="7">
        <v>0</v>
      </c>
      <c r="FQ83" s="52">
        <v>9.1912000000000005E-4</v>
      </c>
      <c r="FR83" s="7">
        <v>0</v>
      </c>
      <c r="FS83" s="7">
        <v>0</v>
      </c>
      <c r="FT83" s="52">
        <v>1.8382400000000001E-3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52">
        <v>9.1912000000000005E-4</v>
      </c>
      <c r="GG83" s="7">
        <v>0</v>
      </c>
      <c r="GH83" s="7">
        <v>0</v>
      </c>
      <c r="GI83" s="7">
        <v>0</v>
      </c>
      <c r="GJ83" s="52">
        <v>9.1912000000000005E-4</v>
      </c>
      <c r="GK83" s="7">
        <v>0</v>
      </c>
      <c r="GL83" s="7">
        <v>0</v>
      </c>
      <c r="GM83" s="52">
        <v>9.1912000000000005E-4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7">
        <v>0</v>
      </c>
      <c r="GU83" s="7">
        <v>0</v>
      </c>
      <c r="GV83" s="7">
        <v>0</v>
      </c>
      <c r="GW83" s="7">
        <v>0</v>
      </c>
      <c r="GX83" s="7">
        <v>0</v>
      </c>
      <c r="GY83" s="7">
        <v>0</v>
      </c>
      <c r="GZ83" s="7">
        <v>0</v>
      </c>
      <c r="HA83" s="7">
        <v>0</v>
      </c>
      <c r="HB83" s="7">
        <v>0</v>
      </c>
      <c r="HC83" s="52">
        <v>9.1912000000000005E-4</v>
      </c>
      <c r="HD83" s="7">
        <v>0</v>
      </c>
      <c r="HE83" s="7">
        <v>0</v>
      </c>
      <c r="HF83" s="7">
        <v>0</v>
      </c>
      <c r="HG83" s="7">
        <v>0</v>
      </c>
      <c r="HH83" s="7">
        <v>0</v>
      </c>
      <c r="HI83" s="7">
        <v>0</v>
      </c>
      <c r="HJ83" s="52">
        <v>9.1912000000000005E-4</v>
      </c>
      <c r="HK83" s="7">
        <v>0</v>
      </c>
      <c r="HL83" s="7">
        <v>0</v>
      </c>
      <c r="HM83" s="7">
        <v>0</v>
      </c>
      <c r="HN83" s="7">
        <v>0</v>
      </c>
      <c r="HO83" s="7">
        <v>0</v>
      </c>
      <c r="HP83" s="52">
        <v>9.1912000000000005E-4</v>
      </c>
      <c r="HQ83" s="7">
        <v>0</v>
      </c>
      <c r="HR83" s="7">
        <v>0</v>
      </c>
      <c r="HS83" s="7">
        <v>0</v>
      </c>
      <c r="HT83" s="7">
        <v>0</v>
      </c>
      <c r="HU83" s="7">
        <v>0</v>
      </c>
      <c r="HV83" s="7">
        <v>0</v>
      </c>
      <c r="HW83" s="7">
        <v>0</v>
      </c>
    </row>
    <row r="84" spans="1:231" x14ac:dyDescent="0.35">
      <c r="A84" s="43" t="s">
        <v>1222</v>
      </c>
      <c r="B84" s="43" t="s">
        <v>1223</v>
      </c>
      <c r="C84" s="43">
        <v>44</v>
      </c>
      <c r="D84" s="43" t="s">
        <v>1224</v>
      </c>
      <c r="E84" s="43"/>
      <c r="F84" s="43" t="s">
        <v>1105</v>
      </c>
      <c r="G84" s="43" t="s">
        <v>643</v>
      </c>
      <c r="H84" s="43">
        <v>26</v>
      </c>
      <c r="I84" s="44">
        <v>1.1013E-4</v>
      </c>
      <c r="J84" s="43">
        <v>0</v>
      </c>
      <c r="K84" s="43">
        <v>23</v>
      </c>
      <c r="L84" s="44">
        <v>1.838235294117647E-3</v>
      </c>
      <c r="M84" s="7">
        <v>1.1828E-4</v>
      </c>
      <c r="N84" s="7">
        <v>2.3656E-4</v>
      </c>
      <c r="O84" s="52">
        <v>9.1912000000000005E-4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52">
        <v>1.8382400000000001E-3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52">
        <v>9.1912000000000005E-4</v>
      </c>
      <c r="AH84" s="7">
        <v>0</v>
      </c>
      <c r="AI84" s="52">
        <v>9.1912000000000005E-4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52">
        <v>9.1912000000000005E-4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52">
        <v>9.1912000000000005E-4</v>
      </c>
      <c r="BH84" s="52">
        <v>9.1912000000000005E-4</v>
      </c>
      <c r="BI84" s="7">
        <v>0</v>
      </c>
      <c r="BJ84" s="52">
        <v>9.1912000000000005E-4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52">
        <v>9.1912000000000005E-4</v>
      </c>
      <c r="BR84" s="7">
        <v>0</v>
      </c>
      <c r="BS84" s="7">
        <v>0</v>
      </c>
      <c r="BT84" s="7">
        <v>0</v>
      </c>
      <c r="BU84" s="7">
        <v>0</v>
      </c>
      <c r="BV84" s="52">
        <v>9.1912000000000005E-4</v>
      </c>
      <c r="BW84" s="7">
        <v>0</v>
      </c>
      <c r="BX84" s="7">
        <v>0</v>
      </c>
      <c r="BY84" s="7">
        <v>0</v>
      </c>
      <c r="BZ84" s="7">
        <v>0</v>
      </c>
      <c r="CA84" s="52">
        <v>1.8382400000000001E-3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52">
        <v>9.1912000000000005E-4</v>
      </c>
      <c r="CW84" s="7">
        <v>0</v>
      </c>
      <c r="CX84" s="7">
        <v>0</v>
      </c>
      <c r="CY84" s="7">
        <v>0</v>
      </c>
      <c r="CZ84" s="7">
        <v>0</v>
      </c>
      <c r="DA84" s="52">
        <v>9.1912000000000005E-4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52">
        <v>1.8382400000000001E-3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52">
        <v>9.1912000000000005E-4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52">
        <v>9.1912000000000005E-4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52">
        <v>9.1912000000000005E-4</v>
      </c>
      <c r="GK84" s="7">
        <v>0</v>
      </c>
      <c r="GL84" s="7">
        <v>0</v>
      </c>
      <c r="GM84" s="7">
        <v>0</v>
      </c>
      <c r="GN84" s="7">
        <v>0</v>
      </c>
      <c r="GO84" s="52">
        <v>9.1912000000000005E-4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 s="7">
        <v>0</v>
      </c>
      <c r="GV84" s="7">
        <v>0</v>
      </c>
      <c r="GW84" s="7">
        <v>0</v>
      </c>
      <c r="GX84" s="7">
        <v>0</v>
      </c>
      <c r="GY84" s="7">
        <v>0</v>
      </c>
      <c r="GZ84" s="52">
        <v>9.1912000000000005E-4</v>
      </c>
      <c r="HA84" s="7">
        <v>0</v>
      </c>
      <c r="HB84" s="7">
        <v>0</v>
      </c>
      <c r="HC84" s="7">
        <v>0</v>
      </c>
      <c r="HD84" s="7">
        <v>0</v>
      </c>
      <c r="HE84" s="7">
        <v>0</v>
      </c>
      <c r="HF84" s="7">
        <v>0</v>
      </c>
      <c r="HG84" s="7">
        <v>0</v>
      </c>
      <c r="HH84" s="7">
        <v>0</v>
      </c>
      <c r="HI84" s="7">
        <v>0</v>
      </c>
      <c r="HJ84" s="7">
        <v>0</v>
      </c>
      <c r="HK84" s="7">
        <v>0</v>
      </c>
      <c r="HL84" s="52">
        <v>9.1912000000000005E-4</v>
      </c>
      <c r="HM84" s="7">
        <v>0</v>
      </c>
      <c r="HN84" s="7">
        <v>0</v>
      </c>
      <c r="HO84" s="52">
        <v>9.1912000000000005E-4</v>
      </c>
      <c r="HP84" s="7">
        <v>0</v>
      </c>
      <c r="HQ84" s="7">
        <v>0</v>
      </c>
      <c r="HR84" s="52">
        <v>9.1912000000000005E-4</v>
      </c>
      <c r="HS84" s="7">
        <v>0</v>
      </c>
      <c r="HT84" s="7">
        <v>0</v>
      </c>
      <c r="HU84" s="7">
        <v>0</v>
      </c>
      <c r="HV84" s="52">
        <v>9.1912000000000005E-4</v>
      </c>
      <c r="HW84" s="7">
        <v>0</v>
      </c>
    </row>
    <row r="85" spans="1:231" x14ac:dyDescent="0.35">
      <c r="A85" s="43" t="s">
        <v>1225</v>
      </c>
      <c r="B85" s="43" t="s">
        <v>1226</v>
      </c>
      <c r="C85" s="43">
        <v>30</v>
      </c>
      <c r="D85" s="43" t="s">
        <v>1227</v>
      </c>
      <c r="E85" s="43"/>
      <c r="F85" s="43" t="s">
        <v>1104</v>
      </c>
      <c r="G85" s="43" t="s">
        <v>643</v>
      </c>
      <c r="H85" s="43">
        <v>22</v>
      </c>
      <c r="I85" s="44">
        <v>9.3189999999999994E-5</v>
      </c>
      <c r="J85" s="43">
        <v>0</v>
      </c>
      <c r="K85" s="43">
        <v>22</v>
      </c>
      <c r="L85" s="44">
        <v>9.1911764705882352E-4</v>
      </c>
      <c r="M85" s="7">
        <v>9.3029999999999995E-5</v>
      </c>
      <c r="N85" s="7">
        <v>1.8605999999999999E-4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52">
        <v>9.1912000000000005E-4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52">
        <v>9.1912000000000005E-4</v>
      </c>
      <c r="BG85" s="7">
        <v>0</v>
      </c>
      <c r="BH85" s="7">
        <v>0</v>
      </c>
      <c r="BI85" s="7">
        <v>0</v>
      </c>
      <c r="BJ85" s="52">
        <v>9.1912000000000005E-4</v>
      </c>
      <c r="BK85" s="52">
        <v>9.1912000000000005E-4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52">
        <v>9.1912000000000005E-4</v>
      </c>
      <c r="CC85" s="7">
        <v>0</v>
      </c>
      <c r="CD85" s="7">
        <v>0</v>
      </c>
      <c r="CE85" s="7">
        <v>0</v>
      </c>
      <c r="CF85" s="7">
        <v>0</v>
      </c>
      <c r="CG85" s="52">
        <v>9.1912000000000005E-4</v>
      </c>
      <c r="CH85" s="52">
        <v>9.1912000000000005E-4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52">
        <v>9.1912000000000005E-4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52">
        <v>9.1912000000000005E-4</v>
      </c>
      <c r="DR85" s="7">
        <v>0</v>
      </c>
      <c r="DS85" s="7">
        <v>0</v>
      </c>
      <c r="DT85" s="7">
        <v>0</v>
      </c>
      <c r="DU85" s="52">
        <v>9.1912000000000005E-4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52">
        <v>9.1912000000000005E-4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52">
        <v>9.1912000000000005E-4</v>
      </c>
      <c r="EK85" s="52">
        <v>9.1912000000000005E-4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52">
        <v>9.1912000000000005E-4</v>
      </c>
      <c r="FH85" s="7">
        <v>0</v>
      </c>
      <c r="FI85" s="52">
        <v>9.1912000000000005E-4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0</v>
      </c>
      <c r="FS85" s="7">
        <v>0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7">
        <v>0</v>
      </c>
      <c r="GC85" s="52">
        <v>9.1912000000000005E-4</v>
      </c>
      <c r="GD85" s="7">
        <v>0</v>
      </c>
      <c r="GE85" s="7">
        <v>0</v>
      </c>
      <c r="GF85" s="7">
        <v>0</v>
      </c>
      <c r="GG85" s="7">
        <v>0</v>
      </c>
      <c r="GH85" s="7">
        <v>0</v>
      </c>
      <c r="GI85" s="52">
        <v>9.1912000000000005E-4</v>
      </c>
      <c r="GJ85" s="7">
        <v>0</v>
      </c>
      <c r="GK85" s="7">
        <v>0</v>
      </c>
      <c r="GL85" s="7">
        <v>0</v>
      </c>
      <c r="GM85" s="52">
        <v>9.1912000000000005E-4</v>
      </c>
      <c r="GN85" s="7">
        <v>0</v>
      </c>
      <c r="GO85" s="7">
        <v>0</v>
      </c>
      <c r="GP85" s="7">
        <v>0</v>
      </c>
      <c r="GQ85" s="52">
        <v>9.1912000000000005E-4</v>
      </c>
      <c r="GR85" s="7">
        <v>0</v>
      </c>
      <c r="GS85" s="7">
        <v>0</v>
      </c>
      <c r="GT85" s="7">
        <v>0</v>
      </c>
      <c r="GU85" s="7">
        <v>0</v>
      </c>
      <c r="GV85" s="7">
        <v>0</v>
      </c>
      <c r="GW85" s="7">
        <v>0</v>
      </c>
      <c r="GX85" s="52">
        <v>9.1912000000000005E-4</v>
      </c>
      <c r="GY85" s="7">
        <v>0</v>
      </c>
      <c r="GZ85" s="7">
        <v>0</v>
      </c>
      <c r="HA85" s="7">
        <v>0</v>
      </c>
      <c r="HB85" s="7">
        <v>0</v>
      </c>
      <c r="HC85" s="7">
        <v>0</v>
      </c>
      <c r="HD85" s="7">
        <v>0</v>
      </c>
      <c r="HE85" s="7">
        <v>0</v>
      </c>
      <c r="HF85" s="7">
        <v>0</v>
      </c>
      <c r="HG85" s="7">
        <v>0</v>
      </c>
      <c r="HH85" s="7">
        <v>0</v>
      </c>
      <c r="HI85" s="7">
        <v>0</v>
      </c>
      <c r="HJ85" s="7">
        <v>0</v>
      </c>
      <c r="HK85" s="7">
        <v>0</v>
      </c>
      <c r="HL85" s="7">
        <v>0</v>
      </c>
      <c r="HM85" s="52">
        <v>9.1912000000000005E-4</v>
      </c>
      <c r="HN85" s="7">
        <v>0</v>
      </c>
      <c r="HO85" s="7">
        <v>0</v>
      </c>
      <c r="HP85" s="7">
        <v>0</v>
      </c>
      <c r="HQ85" s="7">
        <v>0</v>
      </c>
      <c r="HR85" s="7">
        <v>0</v>
      </c>
      <c r="HS85" s="7">
        <v>0</v>
      </c>
      <c r="HT85" s="7">
        <v>0</v>
      </c>
      <c r="HU85" s="7">
        <v>0</v>
      </c>
      <c r="HV85" s="7">
        <v>0</v>
      </c>
      <c r="HW85" s="52">
        <v>9.1912000000000005E-4</v>
      </c>
    </row>
    <row r="86" spans="1:231" x14ac:dyDescent="0.35">
      <c r="A86" s="35" t="s">
        <v>1228</v>
      </c>
      <c r="B86" s="35" t="s">
        <v>1229</v>
      </c>
      <c r="C86" s="35">
        <v>10</v>
      </c>
      <c r="D86" s="35" t="s">
        <v>1230</v>
      </c>
      <c r="E86" s="35"/>
      <c r="F86" s="35" t="s">
        <v>1094</v>
      </c>
      <c r="G86" s="35" t="s">
        <v>406</v>
      </c>
      <c r="H86" s="35">
        <v>21</v>
      </c>
      <c r="I86" s="36">
        <v>8.8949999999999994E-5</v>
      </c>
      <c r="J86" s="35">
        <v>0</v>
      </c>
      <c r="K86" s="35">
        <v>19</v>
      </c>
      <c r="L86" s="36">
        <v>1.838235294117647E-3</v>
      </c>
      <c r="M86" s="7">
        <v>7.6409999999999995E-5</v>
      </c>
      <c r="N86" s="7">
        <v>1.5281999999999999E-4</v>
      </c>
      <c r="O86" s="52">
        <v>9.1912000000000005E-4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52">
        <v>9.1912000000000005E-4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52">
        <v>9.1912000000000005E-4</v>
      </c>
      <c r="AG86" s="7">
        <v>0</v>
      </c>
      <c r="AH86" s="7">
        <v>0</v>
      </c>
      <c r="AI86" s="7">
        <v>0</v>
      </c>
      <c r="AJ86" s="7">
        <v>0</v>
      </c>
      <c r="AK86" s="52">
        <v>9.1912000000000005E-4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52">
        <v>9.1912000000000005E-4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52">
        <v>1.8382400000000001E-3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52">
        <v>9.1912000000000005E-4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52">
        <v>9.1912000000000005E-4</v>
      </c>
      <c r="DD86" s="7">
        <v>0</v>
      </c>
      <c r="DE86" s="7">
        <v>0</v>
      </c>
      <c r="DF86" s="7">
        <v>0</v>
      </c>
      <c r="DG86" s="7">
        <v>0</v>
      </c>
      <c r="DH86" s="52">
        <v>9.1912000000000005E-4</v>
      </c>
      <c r="DI86" s="7">
        <v>0</v>
      </c>
      <c r="DJ86" s="7">
        <v>0</v>
      </c>
      <c r="DK86" s="7">
        <v>0</v>
      </c>
      <c r="DL86" s="7">
        <v>0</v>
      </c>
      <c r="DM86" s="52">
        <v>9.1912000000000005E-4</v>
      </c>
      <c r="DN86" s="7">
        <v>0</v>
      </c>
      <c r="DO86" s="7">
        <v>0</v>
      </c>
      <c r="DP86" s="7">
        <v>0</v>
      </c>
      <c r="DQ86" s="7">
        <v>0</v>
      </c>
      <c r="DR86" s="52">
        <v>1.8382400000000001E-3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52">
        <v>9.1912000000000005E-4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52">
        <v>9.1912000000000005E-4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52">
        <v>9.1912000000000005E-4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52">
        <v>9.1912000000000005E-4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7">
        <v>0</v>
      </c>
      <c r="GM86" s="7">
        <v>0</v>
      </c>
      <c r="GN86" s="52">
        <v>9.1912000000000005E-4</v>
      </c>
      <c r="GO86" s="7">
        <v>0</v>
      </c>
      <c r="GP86" s="52">
        <v>9.1912000000000005E-4</v>
      </c>
      <c r="GQ86" s="7">
        <v>0</v>
      </c>
      <c r="GR86" s="7">
        <v>0</v>
      </c>
      <c r="GS86" s="7">
        <v>0</v>
      </c>
      <c r="GT86" s="7">
        <v>0</v>
      </c>
      <c r="GU86" s="7">
        <v>0</v>
      </c>
      <c r="GV86" s="7">
        <v>0</v>
      </c>
      <c r="GW86" s="7">
        <v>0</v>
      </c>
      <c r="GX86" s="7">
        <v>0</v>
      </c>
      <c r="GY86" s="7">
        <v>0</v>
      </c>
      <c r="GZ86" s="7">
        <v>0</v>
      </c>
      <c r="HA86" s="7">
        <v>0</v>
      </c>
      <c r="HB86" s="7">
        <v>0</v>
      </c>
      <c r="HC86" s="7">
        <v>0</v>
      </c>
      <c r="HD86" s="7">
        <v>0</v>
      </c>
      <c r="HE86" s="7">
        <v>0</v>
      </c>
      <c r="HF86" s="7">
        <v>0</v>
      </c>
      <c r="HG86" s="7">
        <v>0</v>
      </c>
      <c r="HH86" s="7">
        <v>0</v>
      </c>
      <c r="HI86" s="7">
        <v>0</v>
      </c>
      <c r="HJ86" s="7">
        <v>0</v>
      </c>
      <c r="HK86" s="7">
        <v>0</v>
      </c>
      <c r="HL86" s="7">
        <v>0</v>
      </c>
      <c r="HM86" s="7">
        <v>0</v>
      </c>
      <c r="HN86" s="52">
        <v>9.1912000000000005E-4</v>
      </c>
      <c r="HO86" s="7">
        <v>0</v>
      </c>
      <c r="HP86" s="7">
        <v>0</v>
      </c>
      <c r="HQ86" s="52">
        <v>9.1912000000000005E-4</v>
      </c>
      <c r="HR86" s="7">
        <v>0</v>
      </c>
      <c r="HS86" s="7">
        <v>0</v>
      </c>
      <c r="HT86" s="7">
        <v>0</v>
      </c>
      <c r="HU86" s="7">
        <v>0</v>
      </c>
      <c r="HV86" s="7">
        <v>0</v>
      </c>
      <c r="HW86" s="7">
        <v>0</v>
      </c>
    </row>
    <row r="87" spans="1:231" x14ac:dyDescent="0.35">
      <c r="A87" s="43" t="s">
        <v>1231</v>
      </c>
      <c r="B87" s="43" t="s">
        <v>1232</v>
      </c>
      <c r="C87" s="43">
        <v>21</v>
      </c>
      <c r="D87" s="43" t="s">
        <v>1233</v>
      </c>
      <c r="E87" s="43"/>
      <c r="F87" s="43" t="s">
        <v>1103</v>
      </c>
      <c r="G87" s="43" t="s">
        <v>643</v>
      </c>
      <c r="H87" s="43">
        <v>20</v>
      </c>
      <c r="I87" s="44">
        <v>8.4709999999999994E-5</v>
      </c>
      <c r="J87" s="43">
        <v>0</v>
      </c>
      <c r="K87" s="43">
        <v>18</v>
      </c>
      <c r="L87" s="44">
        <v>2.7573529411764712E-3</v>
      </c>
      <c r="M87" s="7">
        <v>8.8280000000000002E-5</v>
      </c>
      <c r="N87" s="7">
        <v>1.7656E-4</v>
      </c>
      <c r="O87" s="7">
        <v>0</v>
      </c>
      <c r="P87" s="7">
        <v>0</v>
      </c>
      <c r="Q87" s="7">
        <v>0</v>
      </c>
      <c r="R87" s="7">
        <v>0</v>
      </c>
      <c r="S87" s="52">
        <v>9.1912000000000005E-4</v>
      </c>
      <c r="T87" s="52">
        <v>9.1912000000000005E-4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52">
        <v>9.1912000000000005E-4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52">
        <v>9.1912000000000005E-4</v>
      </c>
      <c r="AI87" s="52">
        <v>9.1912000000000005E-4</v>
      </c>
      <c r="AJ87" s="7">
        <v>0</v>
      </c>
      <c r="AK87" s="7">
        <v>0</v>
      </c>
      <c r="AL87" s="52">
        <v>9.1912000000000005E-4</v>
      </c>
      <c r="AM87" s="7">
        <v>0</v>
      </c>
      <c r="AN87" s="52">
        <v>2.75735E-3</v>
      </c>
      <c r="AO87" s="7">
        <v>0</v>
      </c>
      <c r="AP87" s="52">
        <v>9.1912000000000005E-4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52">
        <v>9.1912000000000005E-4</v>
      </c>
      <c r="BF87" s="52">
        <v>9.1912000000000005E-4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52">
        <v>9.1912000000000005E-4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52">
        <v>9.1912000000000005E-4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52">
        <v>9.2677999999999999E-4</v>
      </c>
      <c r="DC87" s="7">
        <v>0</v>
      </c>
      <c r="DD87" s="7">
        <v>0</v>
      </c>
      <c r="DE87" s="52">
        <v>9.1912000000000005E-4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52">
        <v>9.1912000000000005E-4</v>
      </c>
      <c r="DY87" s="7">
        <v>0</v>
      </c>
      <c r="DZ87" s="7">
        <v>0</v>
      </c>
      <c r="EA87" s="7">
        <v>0</v>
      </c>
      <c r="EB87" s="52">
        <v>9.1912000000000005E-4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52">
        <v>9.1912000000000005E-4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7">
        <v>0</v>
      </c>
      <c r="GW87" s="7">
        <v>0</v>
      </c>
      <c r="GX87" s="7">
        <v>0</v>
      </c>
      <c r="GY87" s="7">
        <v>0</v>
      </c>
      <c r="GZ87" s="7">
        <v>0</v>
      </c>
      <c r="HA87" s="7">
        <v>0</v>
      </c>
      <c r="HB87" s="7">
        <v>0</v>
      </c>
      <c r="HC87" s="7">
        <v>0</v>
      </c>
      <c r="HD87" s="7">
        <v>0</v>
      </c>
      <c r="HE87" s="7">
        <v>0</v>
      </c>
      <c r="HF87" s="7">
        <v>0</v>
      </c>
      <c r="HG87" s="52">
        <v>9.1912000000000005E-4</v>
      </c>
      <c r="HH87" s="7">
        <v>0</v>
      </c>
      <c r="HI87" s="7">
        <v>0</v>
      </c>
      <c r="HJ87" s="7">
        <v>0</v>
      </c>
      <c r="HK87" s="7">
        <v>0</v>
      </c>
      <c r="HL87" s="7">
        <v>0</v>
      </c>
      <c r="HM87" s="7">
        <v>0</v>
      </c>
      <c r="HN87" s="7">
        <v>0</v>
      </c>
      <c r="HO87" s="7">
        <v>0</v>
      </c>
      <c r="HP87" s="7">
        <v>0</v>
      </c>
      <c r="HQ87" s="7">
        <v>0</v>
      </c>
      <c r="HR87" s="7">
        <v>0</v>
      </c>
      <c r="HS87" s="7">
        <v>0</v>
      </c>
      <c r="HT87" s="7">
        <v>0</v>
      </c>
      <c r="HU87" s="7">
        <v>0</v>
      </c>
      <c r="HV87" s="7">
        <v>0</v>
      </c>
      <c r="HW87" s="7">
        <v>0</v>
      </c>
    </row>
    <row r="88" spans="1:231" x14ac:dyDescent="0.35">
      <c r="A88" s="43" t="s">
        <v>1234</v>
      </c>
      <c r="B88" s="43" t="s">
        <v>1235</v>
      </c>
      <c r="C88" s="43">
        <v>60</v>
      </c>
      <c r="D88" s="43" t="s">
        <v>1236</v>
      </c>
      <c r="E88" s="43"/>
      <c r="F88" s="43" t="s">
        <v>1103</v>
      </c>
      <c r="G88" s="43" t="s">
        <v>643</v>
      </c>
      <c r="H88" s="43">
        <v>19</v>
      </c>
      <c r="I88" s="44">
        <v>8.0480000000000002E-5</v>
      </c>
      <c r="J88" s="43">
        <v>0</v>
      </c>
      <c r="K88" s="43">
        <v>10</v>
      </c>
      <c r="L88" s="44">
        <v>3.6764705882352941E-3</v>
      </c>
      <c r="M88" s="7">
        <v>1.187E-5</v>
      </c>
      <c r="N88" s="7">
        <v>2.374E-5</v>
      </c>
      <c r="O88" s="7">
        <v>0</v>
      </c>
      <c r="P88" s="52">
        <v>1.8382400000000001E-3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52">
        <v>9.1912000000000005E-4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52">
        <v>2.75735E-3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52">
        <v>9.1912000000000005E-4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52">
        <v>1.8382400000000001E-3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52">
        <v>9.1912000000000005E-4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52">
        <v>3.6764699999999998E-3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52">
        <v>9.1912000000000005E-4</v>
      </c>
      <c r="DP88" s="7">
        <v>0</v>
      </c>
      <c r="DQ88" s="7">
        <v>0</v>
      </c>
      <c r="DR88" s="52">
        <v>9.1912000000000005E-4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52">
        <v>2.75735E-3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7">
        <v>0</v>
      </c>
      <c r="GT88" s="7">
        <v>0</v>
      </c>
      <c r="GU88" s="7">
        <v>0</v>
      </c>
      <c r="GV88" s="7">
        <v>0</v>
      </c>
      <c r="GW88" s="7">
        <v>0</v>
      </c>
      <c r="GX88" s="7">
        <v>0</v>
      </c>
      <c r="GY88" s="7">
        <v>0</v>
      </c>
      <c r="GZ88" s="7">
        <v>0</v>
      </c>
      <c r="HA88" s="7">
        <v>0</v>
      </c>
      <c r="HB88" s="7">
        <v>0</v>
      </c>
      <c r="HC88" s="7">
        <v>0</v>
      </c>
      <c r="HD88" s="7">
        <v>0</v>
      </c>
      <c r="HE88" s="7">
        <v>0</v>
      </c>
      <c r="HF88" s="7">
        <v>0</v>
      </c>
      <c r="HG88" s="7">
        <v>0</v>
      </c>
      <c r="HH88" s="7">
        <v>0</v>
      </c>
      <c r="HI88" s="7">
        <v>0</v>
      </c>
      <c r="HJ88" s="7">
        <v>0</v>
      </c>
      <c r="HK88" s="7">
        <v>0</v>
      </c>
      <c r="HL88" s="7">
        <v>0</v>
      </c>
      <c r="HM88" s="7">
        <v>0</v>
      </c>
      <c r="HN88" s="7">
        <v>0</v>
      </c>
      <c r="HO88" s="7">
        <v>0</v>
      </c>
      <c r="HP88" s="7">
        <v>0</v>
      </c>
      <c r="HQ88" s="7">
        <v>0</v>
      </c>
      <c r="HR88" s="7">
        <v>0</v>
      </c>
      <c r="HS88" s="7">
        <v>0</v>
      </c>
      <c r="HT88" s="7">
        <v>0</v>
      </c>
      <c r="HU88" s="7">
        <v>0</v>
      </c>
      <c r="HV88" s="7">
        <v>0</v>
      </c>
      <c r="HW88" s="7">
        <v>0</v>
      </c>
    </row>
    <row r="89" spans="1:231" x14ac:dyDescent="0.35">
      <c r="A89" s="39" t="s">
        <v>1237</v>
      </c>
      <c r="B89" s="39" t="s">
        <v>1238</v>
      </c>
      <c r="C89" s="39">
        <v>235</v>
      </c>
      <c r="D89" s="39" t="s">
        <v>1239</v>
      </c>
      <c r="E89" s="39"/>
      <c r="F89" s="39" t="s">
        <v>262</v>
      </c>
      <c r="G89" s="39" t="s">
        <v>262</v>
      </c>
      <c r="H89" s="39">
        <v>19</v>
      </c>
      <c r="I89" s="40">
        <v>8.0480000000000002E-5</v>
      </c>
      <c r="J89" s="39">
        <v>0</v>
      </c>
      <c r="K89" s="39">
        <v>18</v>
      </c>
      <c r="L89" s="40">
        <v>1.838235294117647E-3</v>
      </c>
      <c r="M89" s="7">
        <v>1.2217E-4</v>
      </c>
      <c r="N89" s="7">
        <v>2.4434000000000001E-4</v>
      </c>
      <c r="O89" s="52">
        <v>9.1912000000000005E-4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52">
        <v>9.1912000000000005E-4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52">
        <v>9.1912000000000005E-4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52">
        <v>9.1912000000000005E-4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52">
        <v>9.1912000000000005E-4</v>
      </c>
      <c r="BI89" s="52">
        <v>9.1912000000000005E-4</v>
      </c>
      <c r="BJ89" s="7">
        <v>0</v>
      </c>
      <c r="BK89" s="7">
        <v>0</v>
      </c>
      <c r="BL89" s="7">
        <v>0</v>
      </c>
      <c r="BM89" s="52">
        <v>9.1912000000000005E-4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52">
        <v>9.1912000000000005E-4</v>
      </c>
      <c r="CL89" s="7">
        <v>0</v>
      </c>
      <c r="CM89" s="7">
        <v>0</v>
      </c>
      <c r="CN89" s="52">
        <v>9.1912000000000005E-4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52">
        <v>9.1912000000000005E-4</v>
      </c>
      <c r="DD89" s="7">
        <v>0</v>
      </c>
      <c r="DE89" s="7">
        <v>0</v>
      </c>
      <c r="DF89" s="52">
        <v>9.1912000000000005E-4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52">
        <v>1.8382400000000001E-3</v>
      </c>
      <c r="DO89" s="52">
        <v>9.1912000000000005E-4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52">
        <v>9.1912000000000005E-4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>
        <v>0</v>
      </c>
      <c r="FR89" s="52">
        <v>9.1912000000000005E-4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52">
        <v>9.1912000000000005E-4</v>
      </c>
      <c r="GF89" s="7">
        <v>0</v>
      </c>
      <c r="GG89" s="7">
        <v>0</v>
      </c>
      <c r="GH89" s="7">
        <v>0</v>
      </c>
      <c r="GI89" s="7">
        <v>0</v>
      </c>
      <c r="GJ89" s="7">
        <v>0</v>
      </c>
      <c r="GK89" s="7">
        <v>0</v>
      </c>
      <c r="GL89" s="7">
        <v>0</v>
      </c>
      <c r="GM89" s="7">
        <v>0</v>
      </c>
      <c r="GN89" s="52">
        <v>9.1912000000000005E-4</v>
      </c>
      <c r="GO89" s="7">
        <v>0</v>
      </c>
      <c r="GP89" s="7">
        <v>0</v>
      </c>
      <c r="GQ89" s="52">
        <v>9.1912000000000005E-4</v>
      </c>
      <c r="GR89" s="7">
        <v>0</v>
      </c>
      <c r="GS89" s="7">
        <v>0</v>
      </c>
      <c r="GT89" s="7">
        <v>0</v>
      </c>
      <c r="GU89" s="7">
        <v>0</v>
      </c>
      <c r="GV89" s="7">
        <v>0</v>
      </c>
      <c r="GW89" s="7">
        <v>0</v>
      </c>
      <c r="GX89" s="7">
        <v>0</v>
      </c>
      <c r="GY89" s="7">
        <v>0</v>
      </c>
      <c r="GZ89" s="7">
        <v>0</v>
      </c>
      <c r="HA89" s="7">
        <v>0</v>
      </c>
      <c r="HB89" s="7">
        <v>0</v>
      </c>
      <c r="HC89" s="7">
        <v>0</v>
      </c>
      <c r="HD89" s="7">
        <v>0</v>
      </c>
      <c r="HE89" s="7">
        <v>0</v>
      </c>
      <c r="HF89" s="7">
        <v>0</v>
      </c>
      <c r="HG89" s="7">
        <v>0</v>
      </c>
      <c r="HH89" s="7">
        <v>0</v>
      </c>
      <c r="HI89" s="7">
        <v>0</v>
      </c>
      <c r="HJ89" s="7">
        <v>0</v>
      </c>
      <c r="HK89" s="7">
        <v>0</v>
      </c>
      <c r="HL89" s="7">
        <v>0</v>
      </c>
      <c r="HM89" s="7">
        <v>0</v>
      </c>
      <c r="HN89" s="7">
        <v>0</v>
      </c>
      <c r="HO89" s="7">
        <v>0</v>
      </c>
      <c r="HP89" s="7">
        <v>0</v>
      </c>
      <c r="HQ89" s="7">
        <v>0</v>
      </c>
      <c r="HR89" s="7">
        <v>0</v>
      </c>
      <c r="HS89" s="7">
        <v>0</v>
      </c>
      <c r="HT89" s="7">
        <v>0</v>
      </c>
      <c r="HU89" s="7">
        <v>0</v>
      </c>
      <c r="HV89" s="7">
        <v>0</v>
      </c>
      <c r="HW89" s="7">
        <v>0</v>
      </c>
    </row>
    <row r="90" spans="1:231" x14ac:dyDescent="0.35">
      <c r="A90" s="35" t="s">
        <v>1240</v>
      </c>
      <c r="B90" s="35" t="s">
        <v>1241</v>
      </c>
      <c r="C90" s="35">
        <v>11</v>
      </c>
      <c r="D90" s="35" t="s">
        <v>1242</v>
      </c>
      <c r="E90" s="35"/>
      <c r="F90" s="35" t="s">
        <v>1096</v>
      </c>
      <c r="G90" s="35" t="s">
        <v>406</v>
      </c>
      <c r="H90" s="35">
        <v>17</v>
      </c>
      <c r="I90" s="36">
        <v>7.2009999999999997E-5</v>
      </c>
      <c r="J90" s="35">
        <v>0</v>
      </c>
      <c r="K90" s="35">
        <v>14</v>
      </c>
      <c r="L90" s="36">
        <v>1.838235294117647E-3</v>
      </c>
      <c r="M90" s="7">
        <v>3.4969999999999999E-5</v>
      </c>
      <c r="N90" s="7">
        <v>6.9939999999999998E-5</v>
      </c>
      <c r="O90" s="7">
        <v>0</v>
      </c>
      <c r="P90" s="52">
        <v>1.8382400000000001E-3</v>
      </c>
      <c r="Q90" s="7">
        <v>0</v>
      </c>
      <c r="R90" s="52">
        <v>9.1912000000000005E-4</v>
      </c>
      <c r="S90" s="7">
        <v>0</v>
      </c>
      <c r="T90" s="52">
        <v>9.1912000000000005E-4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52">
        <v>9.1912000000000005E-4</v>
      </c>
      <c r="AB90" s="7">
        <v>0</v>
      </c>
      <c r="AC90" s="52">
        <v>9.1912000000000005E-4</v>
      </c>
      <c r="AD90" s="7">
        <v>0</v>
      </c>
      <c r="AE90" s="7">
        <v>0</v>
      </c>
      <c r="AF90" s="7">
        <v>0</v>
      </c>
      <c r="AG90" s="7">
        <v>0</v>
      </c>
      <c r="AH90" s="52">
        <v>9.1912000000000005E-4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52">
        <v>9.1912000000000005E-4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52">
        <v>9.1912000000000005E-4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52">
        <v>9.1912000000000005E-4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52">
        <v>1.8382400000000001E-3</v>
      </c>
      <c r="DA90" s="52">
        <v>9.1912000000000005E-4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52">
        <v>9.1912000000000005E-4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52">
        <v>1.8382400000000001E-3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52">
        <v>9.1912000000000005E-4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  <c r="GI90" s="7">
        <v>0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0</v>
      </c>
      <c r="GR90" s="7">
        <v>0</v>
      </c>
      <c r="GS90" s="7">
        <v>0</v>
      </c>
      <c r="GT90" s="7">
        <v>0</v>
      </c>
      <c r="GU90" s="7">
        <v>0</v>
      </c>
      <c r="GV90" s="7">
        <v>0</v>
      </c>
      <c r="GW90" s="7">
        <v>0</v>
      </c>
      <c r="GX90" s="7">
        <v>0</v>
      </c>
      <c r="GY90" s="7">
        <v>0</v>
      </c>
      <c r="GZ90" s="7">
        <v>0</v>
      </c>
      <c r="HA90" s="7">
        <v>0</v>
      </c>
      <c r="HB90" s="7">
        <v>0</v>
      </c>
      <c r="HC90" s="7">
        <v>0</v>
      </c>
      <c r="HD90" s="7">
        <v>0</v>
      </c>
      <c r="HE90" s="7">
        <v>0</v>
      </c>
      <c r="HF90" s="7">
        <v>0</v>
      </c>
      <c r="HG90" s="7">
        <v>0</v>
      </c>
      <c r="HH90" s="7">
        <v>0</v>
      </c>
      <c r="HI90" s="7">
        <v>0</v>
      </c>
      <c r="HJ90" s="7">
        <v>0</v>
      </c>
      <c r="HK90" s="7">
        <v>0</v>
      </c>
      <c r="HL90" s="7">
        <v>0</v>
      </c>
      <c r="HM90" s="7">
        <v>0</v>
      </c>
      <c r="HN90" s="7">
        <v>0</v>
      </c>
      <c r="HO90" s="7">
        <v>0</v>
      </c>
      <c r="HP90" s="7">
        <v>0</v>
      </c>
      <c r="HQ90" s="7">
        <v>0</v>
      </c>
      <c r="HR90" s="7">
        <v>0</v>
      </c>
      <c r="HS90" s="7">
        <v>0</v>
      </c>
      <c r="HT90" s="7">
        <v>0</v>
      </c>
      <c r="HU90" s="7">
        <v>0</v>
      </c>
      <c r="HV90" s="7">
        <v>0</v>
      </c>
      <c r="HW90" s="7">
        <v>0</v>
      </c>
    </row>
    <row r="91" spans="1:231" x14ac:dyDescent="0.35">
      <c r="A91" s="35" t="s">
        <v>1243</v>
      </c>
      <c r="B91" s="35" t="s">
        <v>1244</v>
      </c>
      <c r="C91" s="35">
        <v>171</v>
      </c>
      <c r="D91" s="35" t="s">
        <v>1245</v>
      </c>
      <c r="E91" s="35"/>
      <c r="F91" s="35" t="s">
        <v>1096</v>
      </c>
      <c r="G91" s="35" t="s">
        <v>406</v>
      </c>
      <c r="H91" s="35">
        <v>14</v>
      </c>
      <c r="I91" s="36">
        <v>5.9299999999999998E-5</v>
      </c>
      <c r="J91" s="35">
        <v>0</v>
      </c>
      <c r="K91" s="35">
        <v>11</v>
      </c>
      <c r="L91" s="36">
        <v>2.7573529411764712E-3</v>
      </c>
      <c r="M91" s="7">
        <v>7.6190000000000001E-5</v>
      </c>
      <c r="N91" s="7">
        <v>1.5238E-4</v>
      </c>
      <c r="O91" s="7">
        <v>0</v>
      </c>
      <c r="P91" s="7">
        <v>0</v>
      </c>
      <c r="Q91" s="52">
        <v>2.75735E-3</v>
      </c>
      <c r="R91" s="7">
        <v>0</v>
      </c>
      <c r="S91" s="7">
        <v>0</v>
      </c>
      <c r="T91" s="52">
        <v>9.1912000000000005E-4</v>
      </c>
      <c r="U91" s="7">
        <v>0</v>
      </c>
      <c r="V91" s="52">
        <v>9.1912000000000005E-4</v>
      </c>
      <c r="W91" s="52">
        <v>9.1912000000000005E-4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52">
        <v>9.1912000000000005E-4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52">
        <v>9.1912000000000005E-4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52">
        <v>9.1912000000000005E-4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52">
        <v>1.8382400000000001E-3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52">
        <v>9.1912000000000005E-4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Q91" s="7">
        <v>0</v>
      </c>
      <c r="FR91" s="7">
        <v>0</v>
      </c>
      <c r="FS91" s="7">
        <v>0</v>
      </c>
      <c r="FT91" s="52">
        <v>9.1912000000000005E-4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7">
        <v>0</v>
      </c>
      <c r="GG91" s="7">
        <v>0</v>
      </c>
      <c r="GH91" s="7">
        <v>0</v>
      </c>
      <c r="GI91" s="7">
        <v>0</v>
      </c>
      <c r="GJ91" s="7">
        <v>0</v>
      </c>
      <c r="GK91" s="7">
        <v>0</v>
      </c>
      <c r="GL91" s="7">
        <v>0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7">
        <v>0</v>
      </c>
      <c r="GT91" s="7">
        <v>0</v>
      </c>
      <c r="GU91" s="7">
        <v>0</v>
      </c>
      <c r="GV91" s="7">
        <v>0</v>
      </c>
      <c r="GW91" s="7">
        <v>0</v>
      </c>
      <c r="GX91" s="7">
        <v>0</v>
      </c>
      <c r="GY91" s="7">
        <v>0</v>
      </c>
      <c r="GZ91" s="7">
        <v>0</v>
      </c>
      <c r="HA91" s="7">
        <v>0</v>
      </c>
      <c r="HB91" s="7">
        <v>0</v>
      </c>
      <c r="HC91" s="7">
        <v>0</v>
      </c>
      <c r="HD91" s="7">
        <v>0</v>
      </c>
      <c r="HE91" s="7">
        <v>0</v>
      </c>
      <c r="HF91" s="7">
        <v>0</v>
      </c>
      <c r="HG91" s="7">
        <v>0</v>
      </c>
      <c r="HH91" s="52">
        <v>9.1912000000000005E-4</v>
      </c>
      <c r="HI91" s="7">
        <v>0</v>
      </c>
      <c r="HJ91" s="7">
        <v>0</v>
      </c>
      <c r="HK91" s="7">
        <v>0</v>
      </c>
      <c r="HL91" s="7">
        <v>0</v>
      </c>
      <c r="HM91" s="7">
        <v>0</v>
      </c>
      <c r="HN91" s="7">
        <v>0</v>
      </c>
      <c r="HO91" s="7">
        <v>0</v>
      </c>
      <c r="HP91" s="7">
        <v>0</v>
      </c>
      <c r="HQ91" s="7">
        <v>0</v>
      </c>
      <c r="HR91" s="7">
        <v>0</v>
      </c>
      <c r="HS91" s="7">
        <v>0</v>
      </c>
      <c r="HT91" s="7">
        <v>0</v>
      </c>
      <c r="HU91" s="7">
        <v>0</v>
      </c>
      <c r="HV91" s="7">
        <v>0</v>
      </c>
      <c r="HW91" s="7">
        <v>0</v>
      </c>
    </row>
    <row r="92" spans="1:231" x14ac:dyDescent="0.35">
      <c r="A92" s="45" t="s">
        <v>1246</v>
      </c>
      <c r="B92" s="45" t="s">
        <v>1247</v>
      </c>
      <c r="C92" s="45">
        <v>79</v>
      </c>
      <c r="D92" s="45" t="s">
        <v>1248</v>
      </c>
      <c r="E92" s="45"/>
      <c r="F92" s="45" t="s">
        <v>1109</v>
      </c>
      <c r="G92" s="45" t="s">
        <v>644</v>
      </c>
      <c r="H92" s="45">
        <v>10</v>
      </c>
      <c r="I92" s="46">
        <v>4.2360000000000001E-5</v>
      </c>
      <c r="J92" s="45">
        <v>0</v>
      </c>
      <c r="K92" s="45">
        <v>10</v>
      </c>
      <c r="L92" s="46">
        <v>9.1911764705882352E-4</v>
      </c>
      <c r="M92" s="7">
        <v>5.5470000000000003E-5</v>
      </c>
      <c r="N92" s="7">
        <v>1.1094000000000001E-4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52">
        <v>9.1912000000000005E-4</v>
      </c>
      <c r="CC92" s="7">
        <v>0</v>
      </c>
      <c r="CD92" s="7">
        <v>0</v>
      </c>
      <c r="CE92" s="7">
        <v>0</v>
      </c>
      <c r="CF92" s="52">
        <v>9.1912000000000005E-4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52">
        <v>9.1912000000000005E-4</v>
      </c>
      <c r="DZ92" s="7">
        <v>0</v>
      </c>
      <c r="EA92" s="7">
        <v>0</v>
      </c>
      <c r="EB92" s="52">
        <v>9.1912000000000005E-4</v>
      </c>
      <c r="EC92" s="7">
        <v>0</v>
      </c>
      <c r="ED92" s="52">
        <v>9.1912000000000005E-4</v>
      </c>
      <c r="EE92" s="7">
        <v>0</v>
      </c>
      <c r="EF92" s="52">
        <v>9.1912000000000005E-4</v>
      </c>
      <c r="EG92" s="7">
        <v>0</v>
      </c>
      <c r="EH92" s="52">
        <v>9.1912000000000005E-4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52">
        <v>9.1912000000000005E-4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52">
        <v>9.1912000000000005E-4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7">
        <v>0</v>
      </c>
      <c r="GS92" s="7">
        <v>0</v>
      </c>
      <c r="GT92" s="7">
        <v>0</v>
      </c>
      <c r="GU92" s="7">
        <v>0</v>
      </c>
      <c r="GV92" s="7">
        <v>0</v>
      </c>
      <c r="GW92" s="7">
        <v>0</v>
      </c>
      <c r="GX92" s="7">
        <v>0</v>
      </c>
      <c r="GY92" s="7">
        <v>0</v>
      </c>
      <c r="GZ92" s="7">
        <v>0</v>
      </c>
      <c r="HA92" s="52">
        <v>9.1912000000000005E-4</v>
      </c>
      <c r="HB92" s="7">
        <v>0</v>
      </c>
      <c r="HC92" s="7">
        <v>0</v>
      </c>
      <c r="HD92" s="7">
        <v>0</v>
      </c>
      <c r="HE92" s="7">
        <v>0</v>
      </c>
      <c r="HF92" s="7">
        <v>0</v>
      </c>
      <c r="HG92" s="7">
        <v>0</v>
      </c>
      <c r="HH92" s="7">
        <v>0</v>
      </c>
      <c r="HI92" s="7">
        <v>0</v>
      </c>
      <c r="HJ92" s="7">
        <v>0</v>
      </c>
      <c r="HK92" s="7">
        <v>0</v>
      </c>
      <c r="HL92" s="7">
        <v>0</v>
      </c>
      <c r="HM92" s="7">
        <v>0</v>
      </c>
      <c r="HN92" s="7">
        <v>0</v>
      </c>
      <c r="HO92" s="7">
        <v>0</v>
      </c>
      <c r="HP92" s="7">
        <v>0</v>
      </c>
      <c r="HQ92" s="7">
        <v>0</v>
      </c>
      <c r="HR92" s="7">
        <v>0</v>
      </c>
      <c r="HS92" s="7">
        <v>0</v>
      </c>
      <c r="HT92" s="7">
        <v>0</v>
      </c>
      <c r="HU92" s="7">
        <v>0</v>
      </c>
      <c r="HV92" s="7">
        <v>0</v>
      </c>
      <c r="HW92" s="7">
        <v>0</v>
      </c>
    </row>
    <row r="93" spans="1:231" x14ac:dyDescent="0.35">
      <c r="A93" s="35" t="s">
        <v>1249</v>
      </c>
      <c r="B93" s="35" t="s">
        <v>1250</v>
      </c>
      <c r="C93" s="35">
        <v>217</v>
      </c>
      <c r="D93" s="35" t="s">
        <v>1251</v>
      </c>
      <c r="E93" s="35"/>
      <c r="F93" s="35" t="s">
        <v>1102</v>
      </c>
      <c r="G93" s="35" t="s">
        <v>406</v>
      </c>
      <c r="H93" s="35">
        <v>10</v>
      </c>
      <c r="I93" s="36">
        <v>4.2360000000000001E-5</v>
      </c>
      <c r="J93" s="35">
        <v>0</v>
      </c>
      <c r="K93" s="35">
        <v>10</v>
      </c>
      <c r="L93" s="36">
        <v>9.1911764705882352E-4</v>
      </c>
      <c r="M93" s="7">
        <v>5.0080000000000002E-5</v>
      </c>
      <c r="N93" s="7">
        <v>1.0016E-4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52">
        <v>9.1912000000000005E-4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52">
        <v>9.1912000000000005E-4</v>
      </c>
      <c r="CI93" s="7">
        <v>0</v>
      </c>
      <c r="CJ93" s="7">
        <v>0</v>
      </c>
      <c r="CK93" s="7">
        <v>0</v>
      </c>
      <c r="CL93" s="7">
        <v>0</v>
      </c>
      <c r="CM93" s="52">
        <v>9.1912000000000005E-4</v>
      </c>
      <c r="CN93" s="52">
        <v>9.1912000000000005E-4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52">
        <v>9.1912000000000005E-4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52">
        <v>9.1912000000000005E-4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52">
        <v>9.1912000000000005E-4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52">
        <v>9.1912000000000005E-4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>
        <v>0</v>
      </c>
      <c r="HC93" s="7">
        <v>0</v>
      </c>
      <c r="HD93" s="7">
        <v>0</v>
      </c>
      <c r="HE93" s="7">
        <v>0</v>
      </c>
      <c r="HF93" s="7">
        <v>0</v>
      </c>
      <c r="HG93" s="52">
        <v>9.1912000000000005E-4</v>
      </c>
      <c r="HH93" s="7">
        <v>0</v>
      </c>
      <c r="HI93" s="7">
        <v>0</v>
      </c>
      <c r="HJ93" s="7">
        <v>0</v>
      </c>
      <c r="HK93" s="7">
        <v>0</v>
      </c>
      <c r="HL93" s="7">
        <v>0</v>
      </c>
      <c r="HM93" s="7">
        <v>0</v>
      </c>
      <c r="HN93" s="7">
        <v>0</v>
      </c>
      <c r="HO93" s="7">
        <v>0</v>
      </c>
      <c r="HP93" s="7">
        <v>0</v>
      </c>
      <c r="HQ93" s="7">
        <v>0</v>
      </c>
      <c r="HR93" s="7">
        <v>0</v>
      </c>
      <c r="HS93" s="7">
        <v>0</v>
      </c>
      <c r="HT93" s="52">
        <v>9.1912000000000005E-4</v>
      </c>
      <c r="HU93" s="7">
        <v>0</v>
      </c>
      <c r="HV93" s="7">
        <v>0</v>
      </c>
      <c r="HW93" s="7">
        <v>0</v>
      </c>
    </row>
    <row r="94" spans="1:231" x14ac:dyDescent="0.35">
      <c r="A94" s="35" t="s">
        <v>1252</v>
      </c>
      <c r="B94" s="35" t="s">
        <v>1253</v>
      </c>
      <c r="C94" s="35">
        <v>191</v>
      </c>
      <c r="D94" s="35" t="s">
        <v>265</v>
      </c>
      <c r="E94" s="35"/>
      <c r="F94" s="35" t="s">
        <v>1100</v>
      </c>
      <c r="G94" s="35" t="s">
        <v>406</v>
      </c>
      <c r="H94" s="35">
        <v>10</v>
      </c>
      <c r="I94" s="36">
        <v>4.2360000000000001E-5</v>
      </c>
      <c r="J94" s="35">
        <v>0</v>
      </c>
      <c r="K94" s="35">
        <v>10</v>
      </c>
      <c r="L94" s="36">
        <v>9.1911764705882352E-4</v>
      </c>
      <c r="M94" s="7">
        <v>5.202E-5</v>
      </c>
      <c r="N94" s="7">
        <v>1.0404E-4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52">
        <v>9.1912000000000005E-4</v>
      </c>
      <c r="AC94" s="7">
        <v>0</v>
      </c>
      <c r="AD94" s="7">
        <v>0</v>
      </c>
      <c r="AE94" s="7">
        <v>0</v>
      </c>
      <c r="AF94" s="7">
        <v>0</v>
      </c>
      <c r="AG94" s="52">
        <v>9.1912000000000005E-4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52">
        <v>9.1912000000000005E-4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52">
        <v>9.1912000000000005E-4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52">
        <v>9.1912000000000005E-4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52">
        <v>9.1912000000000005E-4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52">
        <v>9.1912000000000005E-4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52">
        <v>9.1912000000000005E-4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52">
        <v>9.1912000000000005E-4</v>
      </c>
      <c r="GR94" s="7">
        <v>0</v>
      </c>
      <c r="GS94" s="7">
        <v>0</v>
      </c>
      <c r="GT94" s="52">
        <v>9.1912000000000005E-4</v>
      </c>
      <c r="GU94" s="7">
        <v>0</v>
      </c>
      <c r="GV94" s="7">
        <v>0</v>
      </c>
      <c r="GW94" s="7">
        <v>0</v>
      </c>
      <c r="GX94" s="7">
        <v>0</v>
      </c>
      <c r="GY94" s="7">
        <v>0</v>
      </c>
      <c r="GZ94" s="7">
        <v>0</v>
      </c>
      <c r="HA94" s="7">
        <v>0</v>
      </c>
      <c r="HB94" s="7">
        <v>0</v>
      </c>
      <c r="HC94" s="7">
        <v>0</v>
      </c>
      <c r="HD94" s="7">
        <v>0</v>
      </c>
      <c r="HE94" s="7">
        <v>0</v>
      </c>
      <c r="HF94" s="7">
        <v>0</v>
      </c>
      <c r="HG94" s="7">
        <v>0</v>
      </c>
      <c r="HH94" s="7">
        <v>0</v>
      </c>
      <c r="HI94" s="7">
        <v>0</v>
      </c>
      <c r="HJ94" s="7">
        <v>0</v>
      </c>
      <c r="HK94" s="7">
        <v>0</v>
      </c>
      <c r="HL94" s="7">
        <v>0</v>
      </c>
      <c r="HM94" s="7">
        <v>0</v>
      </c>
      <c r="HN94" s="7">
        <v>0</v>
      </c>
      <c r="HO94" s="7">
        <v>0</v>
      </c>
      <c r="HP94" s="7">
        <v>0</v>
      </c>
      <c r="HQ94" s="7">
        <v>0</v>
      </c>
      <c r="HR94" s="7">
        <v>0</v>
      </c>
      <c r="HS94" s="7">
        <v>0</v>
      </c>
      <c r="HT94" s="7">
        <v>0</v>
      </c>
      <c r="HU94" s="7">
        <v>0</v>
      </c>
      <c r="HV94" s="7">
        <v>0</v>
      </c>
      <c r="HW94" s="7">
        <v>0</v>
      </c>
    </row>
    <row r="95" spans="1:231" x14ac:dyDescent="0.35">
      <c r="A95" s="41" t="s">
        <v>1254</v>
      </c>
      <c r="B95" s="41" t="s">
        <v>1255</v>
      </c>
      <c r="C95" s="41">
        <v>390</v>
      </c>
      <c r="D95" s="41" t="s">
        <v>1256</v>
      </c>
      <c r="E95" s="41"/>
      <c r="F95" s="41" t="s">
        <v>628</v>
      </c>
      <c r="G95" s="41" t="s">
        <v>628</v>
      </c>
      <c r="H95" s="41">
        <v>10</v>
      </c>
      <c r="I95" s="42">
        <v>4.2360000000000001E-5</v>
      </c>
      <c r="J95" s="41">
        <v>0</v>
      </c>
      <c r="K95" s="41">
        <v>10</v>
      </c>
      <c r="L95" s="42">
        <v>9.1911764705882352E-4</v>
      </c>
      <c r="M95" s="7">
        <v>1.8559999999999998E-5</v>
      </c>
      <c r="N95" s="7">
        <v>3.7119999999999997E-5</v>
      </c>
      <c r="O95" s="7">
        <v>0</v>
      </c>
      <c r="P95" s="52">
        <v>9.1912000000000005E-4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52">
        <v>9.1912000000000005E-4</v>
      </c>
      <c r="AM95" s="52">
        <v>9.1912000000000005E-4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52">
        <v>9.1912000000000005E-4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52">
        <v>9.1912000000000005E-4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52">
        <v>9.1912000000000005E-4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52">
        <v>9.1912000000000005E-4</v>
      </c>
      <c r="FK95" s="52">
        <v>9.1912000000000005E-4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52">
        <v>9.1912000000000005E-4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52">
        <v>9.1912000000000005E-4</v>
      </c>
      <c r="GP95" s="7">
        <v>0</v>
      </c>
      <c r="GQ95" s="7">
        <v>0</v>
      </c>
      <c r="GR95" s="7">
        <v>0</v>
      </c>
      <c r="GS95" s="7">
        <v>0</v>
      </c>
      <c r="GT95" s="7">
        <v>0</v>
      </c>
      <c r="GU95" s="7">
        <v>0</v>
      </c>
      <c r="GV95" s="7">
        <v>0</v>
      </c>
      <c r="GW95" s="7">
        <v>0</v>
      </c>
      <c r="GX95" s="7">
        <v>0</v>
      </c>
      <c r="GY95" s="7">
        <v>0</v>
      </c>
      <c r="GZ95" s="7">
        <v>0</v>
      </c>
      <c r="HA95" s="7">
        <v>0</v>
      </c>
      <c r="HB95" s="7">
        <v>0</v>
      </c>
      <c r="HC95" s="7">
        <v>0</v>
      </c>
      <c r="HD95" s="7">
        <v>0</v>
      </c>
      <c r="HE95" s="7">
        <v>0</v>
      </c>
      <c r="HF95" s="7">
        <v>0</v>
      </c>
      <c r="HG95" s="7">
        <v>0</v>
      </c>
      <c r="HH95" s="7">
        <v>0</v>
      </c>
      <c r="HI95" s="7">
        <v>0</v>
      </c>
      <c r="HJ95" s="7">
        <v>0</v>
      </c>
      <c r="HK95" s="7">
        <v>0</v>
      </c>
      <c r="HL95" s="7">
        <v>0</v>
      </c>
      <c r="HM95" s="7">
        <v>0</v>
      </c>
      <c r="HN95" s="7">
        <v>0</v>
      </c>
      <c r="HO95" s="7">
        <v>0</v>
      </c>
      <c r="HP95" s="7">
        <v>0</v>
      </c>
      <c r="HQ95" s="7">
        <v>0</v>
      </c>
      <c r="HR95" s="7">
        <v>0</v>
      </c>
      <c r="HS95" s="7">
        <v>0</v>
      </c>
      <c r="HT95" s="7">
        <v>0</v>
      </c>
      <c r="HU95" s="7">
        <v>0</v>
      </c>
      <c r="HV95" s="7">
        <v>0</v>
      </c>
      <c r="HW95" s="7">
        <v>0</v>
      </c>
    </row>
    <row r="96" spans="1:231" x14ac:dyDescent="0.35">
      <c r="A96" s="45" t="s">
        <v>1257</v>
      </c>
      <c r="B96" s="45" t="s">
        <v>1258</v>
      </c>
      <c r="C96" s="45">
        <v>84</v>
      </c>
      <c r="D96" s="45" t="s">
        <v>1259</v>
      </c>
      <c r="E96" s="45"/>
      <c r="F96" s="45" t="s">
        <v>1109</v>
      </c>
      <c r="G96" s="45" t="s">
        <v>644</v>
      </c>
      <c r="H96" s="45">
        <v>10</v>
      </c>
      <c r="I96" s="46">
        <v>4.2360000000000001E-5</v>
      </c>
      <c r="J96" s="45">
        <v>0</v>
      </c>
      <c r="K96" s="45">
        <v>10</v>
      </c>
      <c r="L96" s="46">
        <v>9.2678405931417981E-4</v>
      </c>
      <c r="M96" s="7">
        <v>2.7840000000000001E-5</v>
      </c>
      <c r="N96" s="7">
        <v>5.5680000000000002E-5</v>
      </c>
      <c r="O96" s="7">
        <v>0</v>
      </c>
      <c r="P96" s="7">
        <v>0</v>
      </c>
      <c r="Q96" s="52">
        <v>9.1912000000000005E-4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52">
        <v>9.1912000000000005E-4</v>
      </c>
      <c r="AB96" s="52">
        <v>9.1912000000000005E-4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52">
        <v>9.1912000000000005E-4</v>
      </c>
      <c r="CX96" s="7">
        <v>0</v>
      </c>
      <c r="CY96" s="7">
        <v>0</v>
      </c>
      <c r="CZ96" s="7">
        <v>0</v>
      </c>
      <c r="DA96" s="7">
        <v>0</v>
      </c>
      <c r="DB96" s="52">
        <v>9.2677999999999999E-4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52">
        <v>9.1912000000000005E-4</v>
      </c>
      <c r="EK96" s="7">
        <v>0</v>
      </c>
      <c r="EL96" s="7">
        <v>0</v>
      </c>
      <c r="EM96" s="52">
        <v>9.1912000000000005E-4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52">
        <v>9.1912000000000005E-4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52">
        <v>9.1912000000000005E-4</v>
      </c>
      <c r="GP96" s="7">
        <v>0</v>
      </c>
      <c r="GQ96" s="52">
        <v>9.1912000000000005E-4</v>
      </c>
      <c r="GR96" s="7">
        <v>0</v>
      </c>
      <c r="GS96" s="7">
        <v>0</v>
      </c>
      <c r="GT96" s="7">
        <v>0</v>
      </c>
      <c r="GU96" s="7">
        <v>0</v>
      </c>
      <c r="GV96" s="7">
        <v>0</v>
      </c>
      <c r="GW96" s="7">
        <v>0</v>
      </c>
      <c r="GX96" s="7">
        <v>0</v>
      </c>
      <c r="GY96" s="7">
        <v>0</v>
      </c>
      <c r="GZ96" s="7">
        <v>0</v>
      </c>
      <c r="HA96" s="7">
        <v>0</v>
      </c>
      <c r="HB96" s="7">
        <v>0</v>
      </c>
      <c r="HC96" s="7">
        <v>0</v>
      </c>
      <c r="HD96" s="7">
        <v>0</v>
      </c>
      <c r="HE96" s="7">
        <v>0</v>
      </c>
      <c r="HF96" s="7">
        <v>0</v>
      </c>
      <c r="HG96" s="7">
        <v>0</v>
      </c>
      <c r="HH96" s="7">
        <v>0</v>
      </c>
      <c r="HI96" s="7">
        <v>0</v>
      </c>
      <c r="HJ96" s="7">
        <v>0</v>
      </c>
      <c r="HK96" s="7">
        <v>0</v>
      </c>
      <c r="HL96" s="7">
        <v>0</v>
      </c>
      <c r="HM96" s="7">
        <v>0</v>
      </c>
      <c r="HN96" s="7">
        <v>0</v>
      </c>
      <c r="HO96" s="7">
        <v>0</v>
      </c>
      <c r="HP96" s="7">
        <v>0</v>
      </c>
      <c r="HQ96" s="7">
        <v>0</v>
      </c>
      <c r="HR96" s="7">
        <v>0</v>
      </c>
      <c r="HS96" s="7">
        <v>0</v>
      </c>
      <c r="HT96" s="7">
        <v>0</v>
      </c>
      <c r="HU96" s="7">
        <v>0</v>
      </c>
      <c r="HV96" s="7">
        <v>0</v>
      </c>
      <c r="HW96" s="7">
        <v>0</v>
      </c>
    </row>
    <row r="97" spans="1:231" x14ac:dyDescent="0.35">
      <c r="A97" s="43" t="s">
        <v>1260</v>
      </c>
      <c r="B97" s="43" t="s">
        <v>1261</v>
      </c>
      <c r="C97" s="43">
        <v>28</v>
      </c>
      <c r="D97" s="43" t="s">
        <v>1262</v>
      </c>
      <c r="E97" s="43"/>
      <c r="F97" s="43" t="s">
        <v>1104</v>
      </c>
      <c r="G97" s="43" t="s">
        <v>643</v>
      </c>
      <c r="H97" s="43">
        <v>8</v>
      </c>
      <c r="I97" s="44">
        <v>3.3890000000000002E-5</v>
      </c>
      <c r="J97" s="43">
        <v>0</v>
      </c>
      <c r="K97" s="43">
        <v>8</v>
      </c>
      <c r="L97" s="44">
        <v>9.1911764705882352E-4</v>
      </c>
      <c r="M97" s="7">
        <v>2.8710000000000001E-5</v>
      </c>
      <c r="N97" s="7">
        <v>5.7420000000000003E-5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52">
        <v>9.1912000000000005E-4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52">
        <v>9.1912000000000005E-4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52">
        <v>9.1912000000000005E-4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52">
        <v>9.1912000000000005E-4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52">
        <v>9.1912000000000005E-4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52">
        <v>9.1912000000000005E-4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R97" s="7">
        <v>0</v>
      </c>
      <c r="FS97" s="52">
        <v>9.1912000000000005E-4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7">
        <v>0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 s="7">
        <v>0</v>
      </c>
      <c r="GV97" s="7">
        <v>0</v>
      </c>
      <c r="GW97" s="7">
        <v>0</v>
      </c>
      <c r="GX97" s="7">
        <v>0</v>
      </c>
      <c r="GY97" s="7">
        <v>0</v>
      </c>
      <c r="GZ97" s="7">
        <v>0</v>
      </c>
      <c r="HA97" s="7">
        <v>0</v>
      </c>
      <c r="HB97" s="7">
        <v>0</v>
      </c>
      <c r="HC97" s="7">
        <v>0</v>
      </c>
      <c r="HD97" s="7">
        <v>0</v>
      </c>
      <c r="HE97" s="7">
        <v>0</v>
      </c>
      <c r="HF97" s="7">
        <v>0</v>
      </c>
      <c r="HG97" s="7">
        <v>0</v>
      </c>
      <c r="HH97" s="52">
        <v>9.1912000000000005E-4</v>
      </c>
      <c r="HI97" s="7">
        <v>0</v>
      </c>
      <c r="HJ97" s="7">
        <v>0</v>
      </c>
      <c r="HK97" s="7">
        <v>0</v>
      </c>
      <c r="HL97" s="7">
        <v>0</v>
      </c>
      <c r="HM97" s="7">
        <v>0</v>
      </c>
      <c r="HN97" s="7">
        <v>0</v>
      </c>
      <c r="HO97" s="7">
        <v>0</v>
      </c>
      <c r="HP97" s="7">
        <v>0</v>
      </c>
      <c r="HQ97" s="7">
        <v>0</v>
      </c>
      <c r="HR97" s="7">
        <v>0</v>
      </c>
      <c r="HS97" s="7">
        <v>0</v>
      </c>
      <c r="HT97" s="7">
        <v>0</v>
      </c>
      <c r="HU97" s="7">
        <v>0</v>
      </c>
      <c r="HV97" s="7">
        <v>0</v>
      </c>
      <c r="HW97" s="7">
        <v>0</v>
      </c>
    </row>
    <row r="98" spans="1:231" x14ac:dyDescent="0.35">
      <c r="A98" s="35" t="s">
        <v>1263</v>
      </c>
      <c r="B98" s="35" t="s">
        <v>1264</v>
      </c>
      <c r="C98" s="35">
        <v>205</v>
      </c>
      <c r="D98" s="35" t="s">
        <v>1265</v>
      </c>
      <c r="E98" s="35"/>
      <c r="F98" s="35" t="s">
        <v>1101</v>
      </c>
      <c r="G98" s="35" t="s">
        <v>406</v>
      </c>
      <c r="H98" s="35">
        <v>8</v>
      </c>
      <c r="I98" s="36">
        <v>3.3890000000000002E-5</v>
      </c>
      <c r="J98" s="35">
        <v>0</v>
      </c>
      <c r="K98" s="35">
        <v>7</v>
      </c>
      <c r="L98" s="36">
        <v>1.838235294117647E-3</v>
      </c>
      <c r="M98" s="7">
        <v>3.5830000000000001E-5</v>
      </c>
      <c r="N98" s="7">
        <v>7.1660000000000002E-5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52">
        <v>9.1912000000000005E-4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52">
        <v>9.1912000000000005E-4</v>
      </c>
      <c r="AX98" s="7">
        <v>0</v>
      </c>
      <c r="AY98" s="7">
        <v>0</v>
      </c>
      <c r="AZ98" s="7">
        <v>0</v>
      </c>
      <c r="BA98" s="52">
        <v>9.1912000000000005E-4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52">
        <v>1.8382400000000001E-3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52">
        <v>9.1912000000000005E-4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7">
        <v>0</v>
      </c>
      <c r="GS98" s="7">
        <v>0</v>
      </c>
      <c r="GT98" s="7">
        <v>0</v>
      </c>
      <c r="GU98" s="52">
        <v>9.1912000000000005E-4</v>
      </c>
      <c r="GV98" s="7">
        <v>0</v>
      </c>
      <c r="GW98" s="7">
        <v>0</v>
      </c>
      <c r="GX98" s="7">
        <v>0</v>
      </c>
      <c r="GY98" s="7">
        <v>0</v>
      </c>
      <c r="GZ98" s="7">
        <v>0</v>
      </c>
      <c r="HA98" s="7">
        <v>0</v>
      </c>
      <c r="HB98" s="7">
        <v>0</v>
      </c>
      <c r="HC98" s="7">
        <v>0</v>
      </c>
      <c r="HD98" s="7">
        <v>0</v>
      </c>
      <c r="HE98" s="7">
        <v>0</v>
      </c>
      <c r="HF98" s="7">
        <v>0</v>
      </c>
      <c r="HG98" s="7">
        <v>0</v>
      </c>
      <c r="HH98" s="7">
        <v>0</v>
      </c>
      <c r="HI98" s="7">
        <v>0</v>
      </c>
      <c r="HJ98" s="7">
        <v>0</v>
      </c>
      <c r="HK98" s="52">
        <v>9.1912000000000005E-4</v>
      </c>
      <c r="HL98" s="7">
        <v>0</v>
      </c>
      <c r="HM98" s="7">
        <v>0</v>
      </c>
      <c r="HN98" s="7">
        <v>0</v>
      </c>
      <c r="HO98" s="7">
        <v>0</v>
      </c>
      <c r="HP98" s="7">
        <v>0</v>
      </c>
      <c r="HQ98" s="7">
        <v>0</v>
      </c>
      <c r="HR98" s="7">
        <v>0</v>
      </c>
      <c r="HS98" s="7">
        <v>0</v>
      </c>
      <c r="HT98" s="7">
        <v>0</v>
      </c>
      <c r="HU98" s="7">
        <v>0</v>
      </c>
      <c r="HV98" s="7">
        <v>0</v>
      </c>
      <c r="HW98" s="7">
        <v>0</v>
      </c>
    </row>
    <row r="99" spans="1:231" x14ac:dyDescent="0.35">
      <c r="A99" s="45" t="s">
        <v>1266</v>
      </c>
      <c r="B99" s="45" t="s">
        <v>1267</v>
      </c>
      <c r="C99" s="45">
        <v>85</v>
      </c>
      <c r="D99" s="45" t="s">
        <v>1268</v>
      </c>
      <c r="E99" s="45"/>
      <c r="F99" s="45" t="s">
        <v>1109</v>
      </c>
      <c r="G99" s="45" t="s">
        <v>644</v>
      </c>
      <c r="H99" s="45">
        <v>7</v>
      </c>
      <c r="I99" s="46">
        <v>2.9649999999999999E-5</v>
      </c>
      <c r="J99" s="45">
        <v>0</v>
      </c>
      <c r="K99" s="45">
        <v>7</v>
      </c>
      <c r="L99" s="46">
        <v>9.1911764705882352E-4</v>
      </c>
      <c r="M99" s="7">
        <v>4.3380000000000001E-5</v>
      </c>
      <c r="N99" s="7">
        <v>8.6760000000000003E-5</v>
      </c>
      <c r="O99" s="7">
        <v>0</v>
      </c>
      <c r="P99" s="7">
        <v>0</v>
      </c>
      <c r="Q99" s="7">
        <v>0</v>
      </c>
      <c r="R99" s="52">
        <v>9.1912000000000005E-4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52">
        <v>9.1912000000000005E-4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52">
        <v>9.1912000000000005E-4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52">
        <v>9.1912000000000005E-4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52">
        <v>9.1912000000000005E-4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52">
        <v>9.1912000000000005E-4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52">
        <v>9.1912000000000005E-4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7">
        <v>0</v>
      </c>
      <c r="GT99" s="7">
        <v>0</v>
      </c>
      <c r="GU99" s="7">
        <v>0</v>
      </c>
      <c r="GV99" s="7">
        <v>0</v>
      </c>
      <c r="GW99" s="7">
        <v>0</v>
      </c>
      <c r="GX99" s="7">
        <v>0</v>
      </c>
      <c r="GY99" s="7">
        <v>0</v>
      </c>
      <c r="GZ99" s="7">
        <v>0</v>
      </c>
      <c r="HA99" s="7">
        <v>0</v>
      </c>
      <c r="HB99" s="7">
        <v>0</v>
      </c>
      <c r="HC99" s="7">
        <v>0</v>
      </c>
      <c r="HD99" s="7">
        <v>0</v>
      </c>
      <c r="HE99" s="7">
        <v>0</v>
      </c>
      <c r="HF99" s="7">
        <v>0</v>
      </c>
      <c r="HG99" s="7">
        <v>0</v>
      </c>
      <c r="HH99" s="7">
        <v>0</v>
      </c>
      <c r="HI99" s="7">
        <v>0</v>
      </c>
      <c r="HJ99" s="7">
        <v>0</v>
      </c>
      <c r="HK99" s="7">
        <v>0</v>
      </c>
      <c r="HL99" s="7">
        <v>0</v>
      </c>
      <c r="HM99" s="7">
        <v>0</v>
      </c>
      <c r="HN99" s="7">
        <v>0</v>
      </c>
      <c r="HO99" s="7">
        <v>0</v>
      </c>
      <c r="HP99" s="7">
        <v>0</v>
      </c>
      <c r="HQ99" s="7">
        <v>0</v>
      </c>
      <c r="HR99" s="7">
        <v>0</v>
      </c>
      <c r="HS99" s="7">
        <v>0</v>
      </c>
      <c r="HT99" s="7">
        <v>0</v>
      </c>
      <c r="HU99" s="7">
        <v>0</v>
      </c>
      <c r="HV99" s="7">
        <v>0</v>
      </c>
      <c r="HW99" s="7">
        <v>0</v>
      </c>
    </row>
    <row r="100" spans="1:231" x14ac:dyDescent="0.35">
      <c r="A100" s="35" t="s">
        <v>1269</v>
      </c>
      <c r="B100" s="35" t="s">
        <v>1270</v>
      </c>
      <c r="C100" s="35">
        <v>201</v>
      </c>
      <c r="D100" s="35" t="s">
        <v>1271</v>
      </c>
      <c r="E100" s="35"/>
      <c r="F100" s="35" t="s">
        <v>1097</v>
      </c>
      <c r="G100" s="35" t="s">
        <v>406</v>
      </c>
      <c r="H100" s="35">
        <v>7</v>
      </c>
      <c r="I100" s="36">
        <v>2.9649999999999999E-5</v>
      </c>
      <c r="J100" s="35">
        <v>0</v>
      </c>
      <c r="K100" s="35">
        <v>7</v>
      </c>
      <c r="L100" s="36">
        <v>9.1911764705882352E-4</v>
      </c>
      <c r="M100" s="7">
        <v>4.511E-5</v>
      </c>
      <c r="N100" s="7">
        <v>9.022E-5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52">
        <v>9.1912000000000005E-4</v>
      </c>
      <c r="AH100" s="7">
        <v>0</v>
      </c>
      <c r="AI100" s="7">
        <v>0</v>
      </c>
      <c r="AJ100" s="7">
        <v>0</v>
      </c>
      <c r="AK100" s="7">
        <v>0</v>
      </c>
      <c r="AL100" s="52">
        <v>9.1912000000000005E-4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52">
        <v>9.1912000000000005E-4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0</v>
      </c>
      <c r="FR100" s="7">
        <v>0</v>
      </c>
      <c r="FS100" s="7">
        <v>0</v>
      </c>
      <c r="FT100" s="7">
        <v>0</v>
      </c>
      <c r="FU100" s="52">
        <v>9.1912000000000005E-4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52">
        <v>9.1912000000000005E-4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0</v>
      </c>
      <c r="HB100" s="7">
        <v>0</v>
      </c>
      <c r="HC100" s="7">
        <v>0</v>
      </c>
      <c r="HD100" s="7">
        <v>0</v>
      </c>
      <c r="HE100" s="7">
        <v>0</v>
      </c>
      <c r="HF100" s="7">
        <v>0</v>
      </c>
      <c r="HG100" s="7">
        <v>0</v>
      </c>
      <c r="HH100" s="7">
        <v>0</v>
      </c>
      <c r="HI100" s="7">
        <v>0</v>
      </c>
      <c r="HJ100" s="7">
        <v>0</v>
      </c>
      <c r="HK100" s="7">
        <v>0</v>
      </c>
      <c r="HL100" s="7">
        <v>0</v>
      </c>
      <c r="HM100" s="7">
        <v>0</v>
      </c>
      <c r="HN100" s="7">
        <v>0</v>
      </c>
      <c r="HO100" s="7">
        <v>0</v>
      </c>
      <c r="HP100" s="52">
        <v>9.1912000000000005E-4</v>
      </c>
      <c r="HQ100" s="52">
        <v>9.1912000000000005E-4</v>
      </c>
      <c r="HR100" s="7">
        <v>0</v>
      </c>
      <c r="HS100" s="7">
        <v>0</v>
      </c>
      <c r="HT100" s="7">
        <v>0</v>
      </c>
      <c r="HU100" s="7">
        <v>0</v>
      </c>
      <c r="HV100" s="7">
        <v>0</v>
      </c>
      <c r="HW100" s="7">
        <v>0</v>
      </c>
    </row>
    <row r="101" spans="1:231" x14ac:dyDescent="0.35">
      <c r="A101" s="41" t="s">
        <v>1272</v>
      </c>
      <c r="B101" s="41" t="s">
        <v>1273</v>
      </c>
      <c r="C101" s="41">
        <v>388</v>
      </c>
      <c r="D101" s="41" t="s">
        <v>1274</v>
      </c>
      <c r="E101" s="41"/>
      <c r="F101" s="41" t="s">
        <v>628</v>
      </c>
      <c r="G101" s="41" t="s">
        <v>628</v>
      </c>
      <c r="H101" s="41">
        <v>7</v>
      </c>
      <c r="I101" s="42">
        <v>2.9649999999999999E-5</v>
      </c>
      <c r="J101" s="41">
        <v>0</v>
      </c>
      <c r="K101" s="41">
        <v>7</v>
      </c>
      <c r="L101" s="42">
        <v>9.1911764705882352E-4</v>
      </c>
      <c r="M101" s="7">
        <v>2.8059999999999999E-5</v>
      </c>
      <c r="N101" s="7">
        <v>5.6119999999999998E-5</v>
      </c>
      <c r="O101" s="7">
        <v>0</v>
      </c>
      <c r="P101" s="52">
        <v>9.1912000000000005E-4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52">
        <v>9.1912000000000005E-4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52">
        <v>9.1912000000000005E-4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52">
        <v>9.1912000000000005E-4</v>
      </c>
      <c r="ET101" s="7">
        <v>0</v>
      </c>
      <c r="EU101" s="7">
        <v>0</v>
      </c>
      <c r="EV101" s="7">
        <v>0</v>
      </c>
      <c r="EW101" s="7">
        <v>0</v>
      </c>
      <c r="EX101" s="52">
        <v>9.1912000000000005E-4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52">
        <v>9.1912000000000005E-4</v>
      </c>
      <c r="FN101" s="7">
        <v>0</v>
      </c>
      <c r="FO101" s="7">
        <v>0</v>
      </c>
      <c r="FP101" s="7">
        <v>0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52">
        <v>9.1912000000000005E-4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  <c r="GK101" s="7">
        <v>0</v>
      </c>
      <c r="GL101" s="7">
        <v>0</v>
      </c>
      <c r="GM101" s="7">
        <v>0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 s="7">
        <v>0</v>
      </c>
      <c r="GV101" s="7">
        <v>0</v>
      </c>
      <c r="GW101" s="7">
        <v>0</v>
      </c>
      <c r="GX101" s="7">
        <v>0</v>
      </c>
      <c r="GY101" s="7">
        <v>0</v>
      </c>
      <c r="GZ101" s="7">
        <v>0</v>
      </c>
      <c r="HA101" s="7">
        <v>0</v>
      </c>
      <c r="HB101" s="7">
        <v>0</v>
      </c>
      <c r="HC101" s="7">
        <v>0</v>
      </c>
      <c r="HD101" s="7">
        <v>0</v>
      </c>
      <c r="HE101" s="7">
        <v>0</v>
      </c>
      <c r="HF101" s="7">
        <v>0</v>
      </c>
      <c r="HG101" s="7">
        <v>0</v>
      </c>
      <c r="HH101" s="7">
        <v>0</v>
      </c>
      <c r="HI101" s="7">
        <v>0</v>
      </c>
      <c r="HJ101" s="7">
        <v>0</v>
      </c>
      <c r="HK101" s="7">
        <v>0</v>
      </c>
      <c r="HL101" s="7">
        <v>0</v>
      </c>
      <c r="HM101" s="7">
        <v>0</v>
      </c>
      <c r="HN101" s="7">
        <v>0</v>
      </c>
      <c r="HO101" s="7">
        <v>0</v>
      </c>
      <c r="HP101" s="7">
        <v>0</v>
      </c>
      <c r="HQ101" s="7">
        <v>0</v>
      </c>
      <c r="HR101" s="7">
        <v>0</v>
      </c>
      <c r="HS101" s="7">
        <v>0</v>
      </c>
      <c r="HT101" s="7">
        <v>0</v>
      </c>
      <c r="HU101" s="7">
        <v>0</v>
      </c>
      <c r="HV101" s="7">
        <v>0</v>
      </c>
      <c r="HW101" s="7">
        <v>0</v>
      </c>
    </row>
    <row r="102" spans="1:231" x14ac:dyDescent="0.35">
      <c r="A102" s="43" t="s">
        <v>1275</v>
      </c>
      <c r="B102" s="43" t="s">
        <v>1276</v>
      </c>
      <c r="C102" s="43">
        <v>42</v>
      </c>
      <c r="D102" s="43" t="s">
        <v>1277</v>
      </c>
      <c r="E102" s="43"/>
      <c r="F102" s="43" t="s">
        <v>1105</v>
      </c>
      <c r="G102" s="43" t="s">
        <v>643</v>
      </c>
      <c r="H102" s="43">
        <v>7</v>
      </c>
      <c r="I102" s="44">
        <v>2.9649999999999999E-5</v>
      </c>
      <c r="J102" s="43">
        <v>0</v>
      </c>
      <c r="K102" s="43">
        <v>7</v>
      </c>
      <c r="L102" s="44">
        <v>9.1911764705882352E-4</v>
      </c>
      <c r="M102" s="7">
        <v>1.2089999999999999E-5</v>
      </c>
      <c r="N102" s="7">
        <v>2.4179999999999999E-5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52">
        <v>9.1912000000000005E-4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52">
        <v>9.1912000000000005E-4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52">
        <v>9.1912000000000005E-4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52">
        <v>9.1912000000000005E-4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52">
        <v>9.1912000000000005E-4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0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  <c r="GI102" s="7">
        <v>0</v>
      </c>
      <c r="GJ102" s="7">
        <v>0</v>
      </c>
      <c r="GK102" s="7">
        <v>0</v>
      </c>
      <c r="GL102" s="7">
        <v>0</v>
      </c>
      <c r="GM102" s="52">
        <v>9.1912000000000005E-4</v>
      </c>
      <c r="GN102" s="7">
        <v>0</v>
      </c>
      <c r="GO102" s="7">
        <v>0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 s="52">
        <v>9.1912000000000005E-4</v>
      </c>
      <c r="GV102" s="7">
        <v>0</v>
      </c>
      <c r="GW102" s="7">
        <v>0</v>
      </c>
      <c r="GX102" s="7">
        <v>0</v>
      </c>
      <c r="GY102" s="7">
        <v>0</v>
      </c>
      <c r="GZ102" s="7">
        <v>0</v>
      </c>
      <c r="HA102" s="7">
        <v>0</v>
      </c>
      <c r="HB102" s="7">
        <v>0</v>
      </c>
      <c r="HC102" s="7">
        <v>0</v>
      </c>
      <c r="HD102" s="7">
        <v>0</v>
      </c>
      <c r="HE102" s="7">
        <v>0</v>
      </c>
      <c r="HF102" s="7">
        <v>0</v>
      </c>
      <c r="HG102" s="7">
        <v>0</v>
      </c>
      <c r="HH102" s="7">
        <v>0</v>
      </c>
      <c r="HI102" s="7">
        <v>0</v>
      </c>
      <c r="HJ102" s="7">
        <v>0</v>
      </c>
      <c r="HK102" s="7">
        <v>0</v>
      </c>
      <c r="HL102" s="7">
        <v>0</v>
      </c>
      <c r="HM102" s="7">
        <v>0</v>
      </c>
      <c r="HN102" s="7">
        <v>0</v>
      </c>
      <c r="HO102" s="7">
        <v>0</v>
      </c>
      <c r="HP102" s="7">
        <v>0</v>
      </c>
      <c r="HQ102" s="7">
        <v>0</v>
      </c>
      <c r="HR102" s="7">
        <v>0</v>
      </c>
      <c r="HS102" s="7">
        <v>0</v>
      </c>
      <c r="HT102" s="7">
        <v>0</v>
      </c>
      <c r="HU102" s="7">
        <v>0</v>
      </c>
      <c r="HV102" s="7">
        <v>0</v>
      </c>
      <c r="HW102" s="7">
        <v>0</v>
      </c>
    </row>
    <row r="103" spans="1:231" x14ac:dyDescent="0.35">
      <c r="A103" s="35" t="s">
        <v>1278</v>
      </c>
      <c r="B103" s="35" t="s">
        <v>1279</v>
      </c>
      <c r="C103" s="35">
        <v>194</v>
      </c>
      <c r="D103" s="35" t="s">
        <v>1280</v>
      </c>
      <c r="E103" s="35"/>
      <c r="F103" s="35" t="s">
        <v>1100</v>
      </c>
      <c r="G103" s="35" t="s">
        <v>406</v>
      </c>
      <c r="H103" s="35">
        <v>6</v>
      </c>
      <c r="I103" s="36">
        <v>2.5409999999999999E-5</v>
      </c>
      <c r="J103" s="35">
        <v>0</v>
      </c>
      <c r="K103" s="35">
        <v>6</v>
      </c>
      <c r="L103" s="36">
        <v>9.1911764705882352E-4</v>
      </c>
      <c r="M103" s="7">
        <v>2.6979999999999999E-5</v>
      </c>
      <c r="N103" s="7">
        <v>5.3959999999999998E-5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52">
        <v>9.1912000000000005E-4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52">
        <v>9.1912000000000005E-4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52">
        <v>9.1912000000000005E-4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52">
        <v>9.1912000000000005E-4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52">
        <v>9.1912000000000005E-4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52">
        <v>9.1912000000000005E-4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0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7">
        <v>0</v>
      </c>
      <c r="GI103" s="7">
        <v>0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7">
        <v>0</v>
      </c>
      <c r="GQ103" s="7">
        <v>0</v>
      </c>
      <c r="GR103" s="7">
        <v>0</v>
      </c>
      <c r="GS103" s="7">
        <v>0</v>
      </c>
      <c r="GT103" s="7">
        <v>0</v>
      </c>
      <c r="GU103" s="7">
        <v>0</v>
      </c>
      <c r="GV103" s="7">
        <v>0</v>
      </c>
      <c r="GW103" s="7">
        <v>0</v>
      </c>
      <c r="GX103" s="7">
        <v>0</v>
      </c>
      <c r="GY103" s="7">
        <v>0</v>
      </c>
      <c r="GZ103" s="7">
        <v>0</v>
      </c>
      <c r="HA103" s="7">
        <v>0</v>
      </c>
      <c r="HB103" s="7">
        <v>0</v>
      </c>
      <c r="HC103" s="7">
        <v>0</v>
      </c>
      <c r="HD103" s="7">
        <v>0</v>
      </c>
      <c r="HE103" s="7">
        <v>0</v>
      </c>
      <c r="HF103" s="7">
        <v>0</v>
      </c>
      <c r="HG103" s="7">
        <v>0</v>
      </c>
      <c r="HH103" s="7">
        <v>0</v>
      </c>
      <c r="HI103" s="7">
        <v>0</v>
      </c>
      <c r="HJ103" s="7">
        <v>0</v>
      </c>
      <c r="HK103" s="7">
        <v>0</v>
      </c>
      <c r="HL103" s="7">
        <v>0</v>
      </c>
      <c r="HM103" s="7">
        <v>0</v>
      </c>
      <c r="HN103" s="7">
        <v>0</v>
      </c>
      <c r="HO103" s="7">
        <v>0</v>
      </c>
      <c r="HP103" s="7">
        <v>0</v>
      </c>
      <c r="HQ103" s="7">
        <v>0</v>
      </c>
      <c r="HR103" s="7">
        <v>0</v>
      </c>
      <c r="HS103" s="7">
        <v>0</v>
      </c>
      <c r="HT103" s="7">
        <v>0</v>
      </c>
      <c r="HU103" s="7">
        <v>0</v>
      </c>
      <c r="HV103" s="7">
        <v>0</v>
      </c>
      <c r="HW103" s="7">
        <v>0</v>
      </c>
    </row>
    <row r="104" spans="1:231" x14ac:dyDescent="0.35">
      <c r="A104" s="45" t="s">
        <v>1281</v>
      </c>
      <c r="B104" s="45" t="s">
        <v>1282</v>
      </c>
      <c r="C104" s="45">
        <v>73</v>
      </c>
      <c r="D104" s="45" t="s">
        <v>1283</v>
      </c>
      <c r="E104" s="45"/>
      <c r="F104" s="45" t="s">
        <v>1109</v>
      </c>
      <c r="G104" s="45" t="s">
        <v>644</v>
      </c>
      <c r="H104" s="45">
        <v>6</v>
      </c>
      <c r="I104" s="46">
        <v>2.5409999999999999E-5</v>
      </c>
      <c r="J104" s="45">
        <v>0</v>
      </c>
      <c r="K104" s="45">
        <v>6</v>
      </c>
      <c r="L104" s="46">
        <v>9.1911764705882352E-4</v>
      </c>
      <c r="M104" s="7">
        <v>2.8710000000000001E-5</v>
      </c>
      <c r="N104" s="7">
        <v>5.7420000000000003E-5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52">
        <v>9.1912000000000005E-4</v>
      </c>
      <c r="AK104" s="7">
        <v>0</v>
      </c>
      <c r="AL104" s="52">
        <v>9.1912000000000005E-4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52">
        <v>9.1912000000000005E-4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52">
        <v>9.1912000000000005E-4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52">
        <v>9.1912000000000005E-4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52">
        <v>9.1912000000000005E-4</v>
      </c>
      <c r="FO104" s="7">
        <v>0</v>
      </c>
      <c r="FP104" s="7">
        <v>0</v>
      </c>
      <c r="FQ104" s="7">
        <v>0</v>
      </c>
      <c r="FR104" s="7">
        <v>0</v>
      </c>
      <c r="FS104" s="7">
        <v>0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7">
        <v>0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 s="7">
        <v>0</v>
      </c>
      <c r="GV104" s="7">
        <v>0</v>
      </c>
      <c r="GW104" s="7">
        <v>0</v>
      </c>
      <c r="GX104" s="7">
        <v>0</v>
      </c>
      <c r="GY104" s="7">
        <v>0</v>
      </c>
      <c r="GZ104" s="7">
        <v>0</v>
      </c>
      <c r="HA104" s="7">
        <v>0</v>
      </c>
      <c r="HB104" s="7">
        <v>0</v>
      </c>
      <c r="HC104" s="7">
        <v>0</v>
      </c>
      <c r="HD104" s="7">
        <v>0</v>
      </c>
      <c r="HE104" s="7">
        <v>0</v>
      </c>
      <c r="HF104" s="7">
        <v>0</v>
      </c>
      <c r="HG104" s="7">
        <v>0</v>
      </c>
      <c r="HH104" s="7">
        <v>0</v>
      </c>
      <c r="HI104" s="7">
        <v>0</v>
      </c>
      <c r="HJ104" s="7">
        <v>0</v>
      </c>
      <c r="HK104" s="7">
        <v>0</v>
      </c>
      <c r="HL104" s="7">
        <v>0</v>
      </c>
      <c r="HM104" s="7">
        <v>0</v>
      </c>
      <c r="HN104" s="7">
        <v>0</v>
      </c>
      <c r="HO104" s="7">
        <v>0</v>
      </c>
      <c r="HP104" s="7">
        <v>0</v>
      </c>
      <c r="HQ104" s="7">
        <v>0</v>
      </c>
      <c r="HR104" s="7">
        <v>0</v>
      </c>
      <c r="HS104" s="7">
        <v>0</v>
      </c>
      <c r="HT104" s="7">
        <v>0</v>
      </c>
      <c r="HU104" s="7">
        <v>0</v>
      </c>
      <c r="HV104" s="7">
        <v>0</v>
      </c>
      <c r="HW104" s="7">
        <v>0</v>
      </c>
    </row>
    <row r="105" spans="1:231" x14ac:dyDescent="0.35">
      <c r="A105" s="35" t="s">
        <v>1284</v>
      </c>
      <c r="B105" s="35" t="s">
        <v>1285</v>
      </c>
      <c r="C105" s="35">
        <v>192</v>
      </c>
      <c r="D105" s="35" t="s">
        <v>1286</v>
      </c>
      <c r="E105" s="35"/>
      <c r="F105" s="35" t="s">
        <v>1100</v>
      </c>
      <c r="G105" s="35" t="s">
        <v>406</v>
      </c>
      <c r="H105" s="35">
        <v>6</v>
      </c>
      <c r="I105" s="36">
        <v>2.5409999999999999E-5</v>
      </c>
      <c r="J105" s="35">
        <v>0</v>
      </c>
      <c r="K105" s="35">
        <v>6</v>
      </c>
      <c r="L105" s="36">
        <v>9.1911764705882352E-4</v>
      </c>
      <c r="M105" s="7">
        <v>2.2019999999999999E-5</v>
      </c>
      <c r="N105" s="7">
        <v>4.4039999999999998E-5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52">
        <v>9.1912000000000005E-4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52">
        <v>9.1912000000000005E-4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52">
        <v>9.1912000000000005E-4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0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52">
        <v>9.1912000000000005E-4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7">
        <v>0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7">
        <v>0</v>
      </c>
      <c r="GP105" s="7">
        <v>0</v>
      </c>
      <c r="GQ105" s="7">
        <v>0</v>
      </c>
      <c r="GR105" s="7">
        <v>0</v>
      </c>
      <c r="GS105" s="7">
        <v>0</v>
      </c>
      <c r="GT105" s="7">
        <v>0</v>
      </c>
      <c r="GU105" s="7">
        <v>0</v>
      </c>
      <c r="GV105" s="7">
        <v>0</v>
      </c>
      <c r="GW105" s="7">
        <v>0</v>
      </c>
      <c r="GX105" s="7">
        <v>0</v>
      </c>
      <c r="GY105" s="7">
        <v>0</v>
      </c>
      <c r="GZ105" s="7">
        <v>0</v>
      </c>
      <c r="HA105" s="7">
        <v>0</v>
      </c>
      <c r="HB105" s="7">
        <v>0</v>
      </c>
      <c r="HC105" s="7">
        <v>0</v>
      </c>
      <c r="HD105" s="7">
        <v>0</v>
      </c>
      <c r="HE105" s="7">
        <v>0</v>
      </c>
      <c r="HF105" s="7">
        <v>0</v>
      </c>
      <c r="HG105" s="7">
        <v>0</v>
      </c>
      <c r="HH105" s="7">
        <v>0</v>
      </c>
      <c r="HI105" s="7">
        <v>0</v>
      </c>
      <c r="HJ105" s="7">
        <v>0</v>
      </c>
      <c r="HK105" s="7">
        <v>0</v>
      </c>
      <c r="HL105" s="7">
        <v>0</v>
      </c>
      <c r="HM105" s="7">
        <v>0</v>
      </c>
      <c r="HN105" s="7">
        <v>0</v>
      </c>
      <c r="HO105" s="52">
        <v>9.1912000000000005E-4</v>
      </c>
      <c r="HP105" s="7">
        <v>0</v>
      </c>
      <c r="HQ105" s="7">
        <v>0</v>
      </c>
      <c r="HR105" s="7">
        <v>0</v>
      </c>
      <c r="HS105" s="7">
        <v>0</v>
      </c>
      <c r="HT105" s="7">
        <v>0</v>
      </c>
      <c r="HU105" s="52">
        <v>9.1912000000000005E-4</v>
      </c>
      <c r="HV105" s="7">
        <v>0</v>
      </c>
      <c r="HW105" s="7">
        <v>0</v>
      </c>
    </row>
    <row r="106" spans="1:231" x14ac:dyDescent="0.35">
      <c r="A106" s="43" t="s">
        <v>1287</v>
      </c>
      <c r="B106" s="43" t="s">
        <v>1288</v>
      </c>
      <c r="C106" s="43">
        <v>27</v>
      </c>
      <c r="D106" s="43" t="s">
        <v>1289</v>
      </c>
      <c r="E106" s="43"/>
      <c r="F106" s="43" t="s">
        <v>1104</v>
      </c>
      <c r="G106" s="43" t="s">
        <v>643</v>
      </c>
      <c r="H106" s="43">
        <v>6</v>
      </c>
      <c r="I106" s="44">
        <v>2.5409999999999999E-5</v>
      </c>
      <c r="J106" s="43">
        <v>0</v>
      </c>
      <c r="K106" s="43">
        <v>6</v>
      </c>
      <c r="L106" s="44">
        <v>9.1911764705882352E-4</v>
      </c>
      <c r="M106" s="7">
        <v>4.2089999999999999E-5</v>
      </c>
      <c r="N106" s="7">
        <v>8.4179999999999997E-5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52">
        <v>9.1912000000000005E-4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52">
        <v>9.1912000000000005E-4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52">
        <v>9.1912000000000005E-4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52">
        <v>9.1912000000000005E-4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52">
        <v>9.1912000000000005E-4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0</v>
      </c>
      <c r="FU106" s="7">
        <v>0</v>
      </c>
      <c r="FV106" s="7">
        <v>0</v>
      </c>
      <c r="FW106" s="7">
        <v>0</v>
      </c>
      <c r="FX106" s="7">
        <v>0</v>
      </c>
      <c r="FY106" s="7">
        <v>0</v>
      </c>
      <c r="FZ106" s="7">
        <v>0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7">
        <v>0</v>
      </c>
      <c r="GL106" s="7">
        <v>0</v>
      </c>
      <c r="GM106" s="7">
        <v>0</v>
      </c>
      <c r="GN106" s="7">
        <v>0</v>
      </c>
      <c r="GO106" s="7">
        <v>0</v>
      </c>
      <c r="GP106" s="7">
        <v>0</v>
      </c>
      <c r="GQ106" s="52">
        <v>9.1912000000000005E-4</v>
      </c>
      <c r="GR106" s="7">
        <v>0</v>
      </c>
      <c r="GS106" s="7">
        <v>0</v>
      </c>
      <c r="GT106" s="7">
        <v>0</v>
      </c>
      <c r="GU106" s="7">
        <v>0</v>
      </c>
      <c r="GV106" s="7">
        <v>0</v>
      </c>
      <c r="GW106" s="7">
        <v>0</v>
      </c>
      <c r="GX106" s="7">
        <v>0</v>
      </c>
      <c r="GY106" s="7">
        <v>0</v>
      </c>
      <c r="GZ106" s="7">
        <v>0</v>
      </c>
      <c r="HA106" s="7">
        <v>0</v>
      </c>
      <c r="HB106" s="7">
        <v>0</v>
      </c>
      <c r="HC106" s="7">
        <v>0</v>
      </c>
      <c r="HD106" s="7">
        <v>0</v>
      </c>
      <c r="HE106" s="7">
        <v>0</v>
      </c>
      <c r="HF106" s="7">
        <v>0</v>
      </c>
      <c r="HG106" s="7">
        <v>0</v>
      </c>
      <c r="HH106" s="7">
        <v>0</v>
      </c>
      <c r="HI106" s="7">
        <v>0</v>
      </c>
      <c r="HJ106" s="7">
        <v>0</v>
      </c>
      <c r="HK106" s="7">
        <v>0</v>
      </c>
      <c r="HL106" s="7">
        <v>0</v>
      </c>
      <c r="HM106" s="7">
        <v>0</v>
      </c>
      <c r="HN106" s="7">
        <v>0</v>
      </c>
      <c r="HO106" s="7">
        <v>0</v>
      </c>
      <c r="HP106" s="7">
        <v>0</v>
      </c>
      <c r="HQ106" s="7">
        <v>0</v>
      </c>
      <c r="HR106" s="7">
        <v>0</v>
      </c>
      <c r="HS106" s="7">
        <v>0</v>
      </c>
      <c r="HT106" s="7">
        <v>0</v>
      </c>
      <c r="HU106" s="7">
        <v>0</v>
      </c>
      <c r="HV106" s="7">
        <v>0</v>
      </c>
      <c r="HW106" s="7">
        <v>0</v>
      </c>
    </row>
    <row r="107" spans="1:231" x14ac:dyDescent="0.35">
      <c r="A107" s="37" t="s">
        <v>1290</v>
      </c>
      <c r="B107" s="37" t="s">
        <v>1291</v>
      </c>
      <c r="C107" s="37">
        <v>614</v>
      </c>
      <c r="D107" s="37" t="s">
        <v>1292</v>
      </c>
      <c r="E107" s="37"/>
      <c r="F107" s="37" t="s">
        <v>865</v>
      </c>
      <c r="G107" s="37" t="s">
        <v>865</v>
      </c>
      <c r="H107" s="37">
        <v>6</v>
      </c>
      <c r="I107" s="38">
        <v>2.5409999999999999E-5</v>
      </c>
      <c r="J107" s="37">
        <v>0</v>
      </c>
      <c r="K107" s="37">
        <v>6</v>
      </c>
      <c r="L107" s="38">
        <v>9.1911764705882352E-4</v>
      </c>
      <c r="M107" s="7">
        <v>3.1730000000000003E-5</v>
      </c>
      <c r="N107" s="7">
        <v>6.3460000000000006E-5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52">
        <v>9.1912000000000005E-4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52">
        <v>9.1912000000000005E-4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52">
        <v>9.1912000000000005E-4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52">
        <v>9.1912000000000005E-4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52">
        <v>9.1912000000000005E-4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0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7">
        <v>0</v>
      </c>
      <c r="GJ107" s="7">
        <v>0</v>
      </c>
      <c r="GK107" s="7">
        <v>0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52">
        <v>9.1912000000000005E-4</v>
      </c>
      <c r="GR107" s="7">
        <v>0</v>
      </c>
      <c r="GS107" s="7">
        <v>0</v>
      </c>
      <c r="GT107" s="7">
        <v>0</v>
      </c>
      <c r="GU107" s="7">
        <v>0</v>
      </c>
      <c r="GV107" s="7">
        <v>0</v>
      </c>
      <c r="GW107" s="7">
        <v>0</v>
      </c>
      <c r="GX107" s="7">
        <v>0</v>
      </c>
      <c r="GY107" s="7">
        <v>0</v>
      </c>
      <c r="GZ107" s="7">
        <v>0</v>
      </c>
      <c r="HA107" s="7">
        <v>0</v>
      </c>
      <c r="HB107" s="7">
        <v>0</v>
      </c>
      <c r="HC107" s="7">
        <v>0</v>
      </c>
      <c r="HD107" s="7">
        <v>0</v>
      </c>
      <c r="HE107" s="7">
        <v>0</v>
      </c>
      <c r="HF107" s="7">
        <v>0</v>
      </c>
      <c r="HG107" s="7">
        <v>0</v>
      </c>
      <c r="HH107" s="7">
        <v>0</v>
      </c>
      <c r="HI107" s="7">
        <v>0</v>
      </c>
      <c r="HJ107" s="7">
        <v>0</v>
      </c>
      <c r="HK107" s="7">
        <v>0</v>
      </c>
      <c r="HL107" s="7">
        <v>0</v>
      </c>
      <c r="HM107" s="7">
        <v>0</v>
      </c>
      <c r="HN107" s="7">
        <v>0</v>
      </c>
      <c r="HO107" s="7">
        <v>0</v>
      </c>
      <c r="HP107" s="7">
        <v>0</v>
      </c>
      <c r="HQ107" s="7">
        <v>0</v>
      </c>
      <c r="HR107" s="7">
        <v>0</v>
      </c>
      <c r="HS107" s="7">
        <v>0</v>
      </c>
      <c r="HT107" s="7">
        <v>0</v>
      </c>
      <c r="HU107" s="7">
        <v>0</v>
      </c>
      <c r="HV107" s="7">
        <v>0</v>
      </c>
      <c r="HW107" s="7">
        <v>0</v>
      </c>
    </row>
    <row r="108" spans="1:231" x14ac:dyDescent="0.35">
      <c r="A108" s="35" t="s">
        <v>1293</v>
      </c>
      <c r="B108" s="35" t="s">
        <v>1294</v>
      </c>
      <c r="C108" s="35">
        <v>203</v>
      </c>
      <c r="D108" s="35" t="s">
        <v>1295</v>
      </c>
      <c r="E108" s="35"/>
      <c r="F108" s="35" t="s">
        <v>1101</v>
      </c>
      <c r="G108" s="35" t="s">
        <v>406</v>
      </c>
      <c r="H108" s="35">
        <v>5</v>
      </c>
      <c r="I108" s="36">
        <v>2.1180000000000001E-5</v>
      </c>
      <c r="J108" s="35">
        <v>0</v>
      </c>
      <c r="K108" s="35">
        <v>5</v>
      </c>
      <c r="L108" s="36">
        <v>9.1911764705882352E-4</v>
      </c>
      <c r="M108" s="7">
        <v>1.446E-5</v>
      </c>
      <c r="N108" s="7">
        <v>2.8920000000000001E-5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52">
        <v>9.1912000000000005E-4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52">
        <v>9.1912000000000005E-4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52">
        <v>9.1912000000000005E-4</v>
      </c>
      <c r="EP108" s="7">
        <v>0</v>
      </c>
      <c r="EQ108" s="52">
        <v>9.1912000000000005E-4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52">
        <v>9.1912000000000005E-4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0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7">
        <v>0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0</v>
      </c>
      <c r="GU108" s="7">
        <v>0</v>
      </c>
      <c r="GV108" s="7">
        <v>0</v>
      </c>
      <c r="GW108" s="7">
        <v>0</v>
      </c>
      <c r="GX108" s="7">
        <v>0</v>
      </c>
      <c r="GY108" s="7">
        <v>0</v>
      </c>
      <c r="GZ108" s="7">
        <v>0</v>
      </c>
      <c r="HA108" s="7">
        <v>0</v>
      </c>
      <c r="HB108" s="7">
        <v>0</v>
      </c>
      <c r="HC108" s="7">
        <v>0</v>
      </c>
      <c r="HD108" s="7">
        <v>0</v>
      </c>
      <c r="HE108" s="7">
        <v>0</v>
      </c>
      <c r="HF108" s="7">
        <v>0</v>
      </c>
      <c r="HG108" s="7">
        <v>0</v>
      </c>
      <c r="HH108" s="7">
        <v>0</v>
      </c>
      <c r="HI108" s="7">
        <v>0</v>
      </c>
      <c r="HJ108" s="7">
        <v>0</v>
      </c>
      <c r="HK108" s="7">
        <v>0</v>
      </c>
      <c r="HL108" s="7">
        <v>0</v>
      </c>
      <c r="HM108" s="7">
        <v>0</v>
      </c>
      <c r="HN108" s="7">
        <v>0</v>
      </c>
      <c r="HO108" s="7">
        <v>0</v>
      </c>
      <c r="HP108" s="7">
        <v>0</v>
      </c>
      <c r="HQ108" s="7">
        <v>0</v>
      </c>
      <c r="HR108" s="7">
        <v>0</v>
      </c>
      <c r="HS108" s="7">
        <v>0</v>
      </c>
      <c r="HT108" s="7">
        <v>0</v>
      </c>
      <c r="HU108" s="7">
        <v>0</v>
      </c>
      <c r="HV108" s="7">
        <v>0</v>
      </c>
      <c r="HW108" s="7">
        <v>0</v>
      </c>
    </row>
    <row r="109" spans="1:231" x14ac:dyDescent="0.35">
      <c r="A109" s="45" t="s">
        <v>1296</v>
      </c>
      <c r="B109" s="45" t="s">
        <v>1297</v>
      </c>
      <c r="C109" s="45">
        <v>62</v>
      </c>
      <c r="D109" s="45" t="s">
        <v>1298</v>
      </c>
      <c r="E109" s="45"/>
      <c r="F109" s="45" t="s">
        <v>1108</v>
      </c>
      <c r="G109" s="45" t="s">
        <v>644</v>
      </c>
      <c r="H109" s="45">
        <v>5</v>
      </c>
      <c r="I109" s="46">
        <v>2.1180000000000001E-5</v>
      </c>
      <c r="J109" s="45">
        <v>0</v>
      </c>
      <c r="K109" s="45">
        <v>5</v>
      </c>
      <c r="L109" s="46">
        <v>9.1911764705882352E-4</v>
      </c>
      <c r="M109" s="7">
        <v>1.7479999999999999E-5</v>
      </c>
      <c r="N109" s="7">
        <v>3.4959999999999997E-5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52">
        <v>9.1912000000000005E-4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52">
        <v>9.1912000000000005E-4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52">
        <v>9.1912000000000005E-4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7">
        <v>0</v>
      </c>
      <c r="GN109" s="7">
        <v>0</v>
      </c>
      <c r="GO109" s="7">
        <v>0</v>
      </c>
      <c r="GP109" s="7">
        <v>0</v>
      </c>
      <c r="GQ109" s="7">
        <v>0</v>
      </c>
      <c r="GR109" s="7">
        <v>0</v>
      </c>
      <c r="GS109" s="7">
        <v>0</v>
      </c>
      <c r="GT109" s="7">
        <v>0</v>
      </c>
      <c r="GU109" s="7">
        <v>0</v>
      </c>
      <c r="GV109" s="7">
        <v>0</v>
      </c>
      <c r="GW109" s="7">
        <v>0</v>
      </c>
      <c r="GX109" s="7">
        <v>0</v>
      </c>
      <c r="GY109" s="52">
        <v>9.1912000000000005E-4</v>
      </c>
      <c r="GZ109" s="7">
        <v>0</v>
      </c>
      <c r="HA109" s="7">
        <v>0</v>
      </c>
      <c r="HB109" s="7">
        <v>0</v>
      </c>
      <c r="HC109" s="52">
        <v>9.1912000000000005E-4</v>
      </c>
      <c r="HD109" s="7">
        <v>0</v>
      </c>
      <c r="HE109" s="7">
        <v>0</v>
      </c>
      <c r="HF109" s="7">
        <v>0</v>
      </c>
      <c r="HG109" s="7">
        <v>0</v>
      </c>
      <c r="HH109" s="7">
        <v>0</v>
      </c>
      <c r="HI109" s="7">
        <v>0</v>
      </c>
      <c r="HJ109" s="7">
        <v>0</v>
      </c>
      <c r="HK109" s="7">
        <v>0</v>
      </c>
      <c r="HL109" s="7">
        <v>0</v>
      </c>
      <c r="HM109" s="7">
        <v>0</v>
      </c>
      <c r="HN109" s="7">
        <v>0</v>
      </c>
      <c r="HO109" s="7">
        <v>0</v>
      </c>
      <c r="HP109" s="7">
        <v>0</v>
      </c>
      <c r="HQ109" s="7">
        <v>0</v>
      </c>
      <c r="HR109" s="7">
        <v>0</v>
      </c>
      <c r="HS109" s="7">
        <v>0</v>
      </c>
      <c r="HT109" s="7">
        <v>0</v>
      </c>
      <c r="HU109" s="7">
        <v>0</v>
      </c>
      <c r="HV109" s="7">
        <v>0</v>
      </c>
      <c r="HW109" s="7">
        <v>0</v>
      </c>
    </row>
    <row r="110" spans="1:231" x14ac:dyDescent="0.35">
      <c r="A110" s="35" t="s">
        <v>1299</v>
      </c>
      <c r="B110" s="35" t="s">
        <v>1300</v>
      </c>
      <c r="C110" s="35">
        <v>207</v>
      </c>
      <c r="D110" s="35" t="s">
        <v>1301</v>
      </c>
      <c r="E110" s="35"/>
      <c r="F110" s="35" t="s">
        <v>1101</v>
      </c>
      <c r="G110" s="35" t="s">
        <v>406</v>
      </c>
      <c r="H110" s="35">
        <v>5</v>
      </c>
      <c r="I110" s="36">
        <v>2.1180000000000001E-5</v>
      </c>
      <c r="J110" s="35">
        <v>0</v>
      </c>
      <c r="K110" s="35">
        <v>5</v>
      </c>
      <c r="L110" s="36">
        <v>9.1911764705882352E-4</v>
      </c>
      <c r="M110" s="7">
        <v>4.6839999999999999E-5</v>
      </c>
      <c r="N110" s="7">
        <v>9.3679999999999998E-5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52">
        <v>9.1912000000000005E-4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52">
        <v>9.1912000000000005E-4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52">
        <v>9.1912000000000005E-4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52">
        <v>9.1912000000000005E-4</v>
      </c>
      <c r="EK110" s="52">
        <v>9.1912000000000005E-4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7">
        <v>0</v>
      </c>
      <c r="GR110" s="7">
        <v>0</v>
      </c>
      <c r="GS110" s="7">
        <v>0</v>
      </c>
      <c r="GT110" s="7">
        <v>0</v>
      </c>
      <c r="GU110" s="7">
        <v>0</v>
      </c>
      <c r="GV110" s="7">
        <v>0</v>
      </c>
      <c r="GW110" s="7">
        <v>0</v>
      </c>
      <c r="GX110" s="7">
        <v>0</v>
      </c>
      <c r="GY110" s="7">
        <v>0</v>
      </c>
      <c r="GZ110" s="7">
        <v>0</v>
      </c>
      <c r="HA110" s="7">
        <v>0</v>
      </c>
      <c r="HB110" s="7">
        <v>0</v>
      </c>
      <c r="HC110" s="7">
        <v>0</v>
      </c>
      <c r="HD110" s="7">
        <v>0</v>
      </c>
      <c r="HE110" s="7">
        <v>0</v>
      </c>
      <c r="HF110" s="7">
        <v>0</v>
      </c>
      <c r="HG110" s="7">
        <v>0</v>
      </c>
      <c r="HH110" s="7">
        <v>0</v>
      </c>
      <c r="HI110" s="7">
        <v>0</v>
      </c>
      <c r="HJ110" s="7">
        <v>0</v>
      </c>
      <c r="HK110" s="7">
        <v>0</v>
      </c>
      <c r="HL110" s="7">
        <v>0</v>
      </c>
      <c r="HM110" s="7">
        <v>0</v>
      </c>
      <c r="HN110" s="7">
        <v>0</v>
      </c>
      <c r="HO110" s="7">
        <v>0</v>
      </c>
      <c r="HP110" s="7">
        <v>0</v>
      </c>
      <c r="HQ110" s="7">
        <v>0</v>
      </c>
      <c r="HR110" s="7">
        <v>0</v>
      </c>
      <c r="HS110" s="7">
        <v>0</v>
      </c>
      <c r="HT110" s="7">
        <v>0</v>
      </c>
      <c r="HU110" s="7">
        <v>0</v>
      </c>
      <c r="HV110" s="7">
        <v>0</v>
      </c>
      <c r="HW110" s="7">
        <v>0</v>
      </c>
    </row>
    <row r="111" spans="1:231" x14ac:dyDescent="0.35">
      <c r="A111" s="35" t="s">
        <v>1302</v>
      </c>
      <c r="B111" s="35" t="s">
        <v>1303</v>
      </c>
      <c r="C111" s="35">
        <v>114</v>
      </c>
      <c r="D111" s="35" t="s">
        <v>1304</v>
      </c>
      <c r="E111" s="35"/>
      <c r="F111" s="35" t="s">
        <v>646</v>
      </c>
      <c r="G111" s="35" t="s">
        <v>646</v>
      </c>
      <c r="H111" s="35">
        <v>5</v>
      </c>
      <c r="I111" s="36">
        <v>2.1180000000000001E-5</v>
      </c>
      <c r="J111" s="35">
        <v>0</v>
      </c>
      <c r="K111" s="35">
        <v>5</v>
      </c>
      <c r="L111" s="36">
        <v>9.1911764705882352E-4</v>
      </c>
      <c r="M111" s="7">
        <v>1.6399999999999999E-5</v>
      </c>
      <c r="N111" s="7">
        <v>3.2799999999999998E-5</v>
      </c>
      <c r="O111" s="52">
        <v>9.1912000000000005E-4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52">
        <v>9.1912000000000005E-4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52">
        <v>9.1912000000000005E-4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7">
        <v>0</v>
      </c>
      <c r="GL111" s="7">
        <v>0</v>
      </c>
      <c r="GM111" s="7">
        <v>0</v>
      </c>
      <c r="GN111" s="7">
        <v>0</v>
      </c>
      <c r="GO111" s="7">
        <v>0</v>
      </c>
      <c r="GP111" s="7">
        <v>0</v>
      </c>
      <c r="GQ111" s="7">
        <v>0</v>
      </c>
      <c r="GR111" s="7">
        <v>0</v>
      </c>
      <c r="GS111" s="52">
        <v>9.1912000000000005E-4</v>
      </c>
      <c r="GT111" s="7">
        <v>0</v>
      </c>
      <c r="GU111" s="7">
        <v>0</v>
      </c>
      <c r="GV111" s="7">
        <v>0</v>
      </c>
      <c r="GW111" s="7">
        <v>0</v>
      </c>
      <c r="GX111" s="7">
        <v>0</v>
      </c>
      <c r="GY111" s="7">
        <v>0</v>
      </c>
      <c r="GZ111" s="7">
        <v>0</v>
      </c>
      <c r="HA111" s="7">
        <v>0</v>
      </c>
      <c r="HB111" s="7">
        <v>0</v>
      </c>
      <c r="HC111" s="7">
        <v>0</v>
      </c>
      <c r="HD111" s="7">
        <v>0</v>
      </c>
      <c r="HE111" s="7">
        <v>0</v>
      </c>
      <c r="HF111" s="7">
        <v>0</v>
      </c>
      <c r="HG111" s="7">
        <v>0</v>
      </c>
      <c r="HH111" s="7">
        <v>0</v>
      </c>
      <c r="HI111" s="7">
        <v>0</v>
      </c>
      <c r="HJ111" s="7">
        <v>0</v>
      </c>
      <c r="HK111" s="7">
        <v>0</v>
      </c>
      <c r="HL111" s="7">
        <v>0</v>
      </c>
      <c r="HM111" s="7">
        <v>0</v>
      </c>
      <c r="HN111" s="7">
        <v>0</v>
      </c>
      <c r="HO111" s="7">
        <v>0</v>
      </c>
      <c r="HP111" s="52">
        <v>9.1912000000000005E-4</v>
      </c>
      <c r="HQ111" s="7">
        <v>0</v>
      </c>
      <c r="HR111" s="7">
        <v>0</v>
      </c>
      <c r="HS111" s="7">
        <v>0</v>
      </c>
      <c r="HT111" s="7">
        <v>0</v>
      </c>
      <c r="HU111" s="7">
        <v>0</v>
      </c>
      <c r="HV111" s="7">
        <v>0</v>
      </c>
      <c r="HW111" s="7">
        <v>0</v>
      </c>
    </row>
    <row r="112" spans="1:231" x14ac:dyDescent="0.35">
      <c r="A112" s="43" t="s">
        <v>1305</v>
      </c>
      <c r="B112" s="43" t="s">
        <v>1306</v>
      </c>
      <c r="C112" s="43">
        <v>38</v>
      </c>
      <c r="D112" s="43" t="s">
        <v>1307</v>
      </c>
      <c r="E112" s="43"/>
      <c r="F112" s="43" t="s">
        <v>1105</v>
      </c>
      <c r="G112" s="43" t="s">
        <v>643</v>
      </c>
      <c r="H112" s="43">
        <v>5</v>
      </c>
      <c r="I112" s="44">
        <v>2.1180000000000001E-5</v>
      </c>
      <c r="J112" s="43">
        <v>0</v>
      </c>
      <c r="K112" s="43">
        <v>5</v>
      </c>
      <c r="L112" s="44">
        <v>9.1911764705882352E-4</v>
      </c>
      <c r="M112" s="7">
        <v>8.85E-6</v>
      </c>
      <c r="N112" s="7">
        <v>1.77E-5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52">
        <v>9.1912000000000005E-4</v>
      </c>
      <c r="BO112" s="7">
        <v>0</v>
      </c>
      <c r="BP112" s="7">
        <v>0</v>
      </c>
      <c r="BQ112" s="7">
        <v>0</v>
      </c>
      <c r="BR112" s="7">
        <v>0</v>
      </c>
      <c r="BS112" s="52">
        <v>9.1912000000000005E-4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52">
        <v>9.1912000000000005E-4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52">
        <v>9.1912000000000005E-4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52">
        <v>9.1912000000000005E-4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7">
        <v>0</v>
      </c>
      <c r="GQ112" s="7">
        <v>0</v>
      </c>
      <c r="GR112" s="7">
        <v>0</v>
      </c>
      <c r="GS112" s="7">
        <v>0</v>
      </c>
      <c r="GT112" s="7">
        <v>0</v>
      </c>
      <c r="GU112" s="7">
        <v>0</v>
      </c>
      <c r="GV112" s="7">
        <v>0</v>
      </c>
      <c r="GW112" s="7">
        <v>0</v>
      </c>
      <c r="GX112" s="7">
        <v>0</v>
      </c>
      <c r="GY112" s="7">
        <v>0</v>
      </c>
      <c r="GZ112" s="7">
        <v>0</v>
      </c>
      <c r="HA112" s="7">
        <v>0</v>
      </c>
      <c r="HB112" s="7">
        <v>0</v>
      </c>
      <c r="HC112" s="7">
        <v>0</v>
      </c>
      <c r="HD112" s="7">
        <v>0</v>
      </c>
      <c r="HE112" s="7">
        <v>0</v>
      </c>
      <c r="HF112" s="7">
        <v>0</v>
      </c>
      <c r="HG112" s="7">
        <v>0</v>
      </c>
      <c r="HH112" s="7">
        <v>0</v>
      </c>
      <c r="HI112" s="7">
        <v>0</v>
      </c>
      <c r="HJ112" s="7">
        <v>0</v>
      </c>
      <c r="HK112" s="7">
        <v>0</v>
      </c>
      <c r="HL112" s="7">
        <v>0</v>
      </c>
      <c r="HM112" s="7">
        <v>0</v>
      </c>
      <c r="HN112" s="7">
        <v>0</v>
      </c>
      <c r="HO112" s="7">
        <v>0</v>
      </c>
      <c r="HP112" s="7">
        <v>0</v>
      </c>
      <c r="HQ112" s="7">
        <v>0</v>
      </c>
      <c r="HR112" s="7">
        <v>0</v>
      </c>
      <c r="HS112" s="7">
        <v>0</v>
      </c>
      <c r="HT112" s="7">
        <v>0</v>
      </c>
      <c r="HU112" s="7">
        <v>0</v>
      </c>
      <c r="HV112" s="7">
        <v>0</v>
      </c>
      <c r="HW112" s="7">
        <v>0</v>
      </c>
    </row>
    <row r="113" spans="1:231" x14ac:dyDescent="0.35">
      <c r="A113" s="43" t="s">
        <v>1308</v>
      </c>
      <c r="B113" s="43" t="s">
        <v>1309</v>
      </c>
      <c r="C113" s="43">
        <v>17</v>
      </c>
      <c r="D113" s="43" t="s">
        <v>1310</v>
      </c>
      <c r="E113" s="43"/>
      <c r="F113" s="43" t="s">
        <v>1103</v>
      </c>
      <c r="G113" s="43" t="s">
        <v>643</v>
      </c>
      <c r="H113" s="43">
        <v>4</v>
      </c>
      <c r="I113" s="44">
        <v>1.694E-5</v>
      </c>
      <c r="J113" s="43">
        <v>0</v>
      </c>
      <c r="K113" s="43">
        <v>4</v>
      </c>
      <c r="L113" s="44">
        <v>9.1911764705882352E-4</v>
      </c>
      <c r="M113" s="7">
        <v>3.7119999999999997E-5</v>
      </c>
      <c r="N113" s="7">
        <v>7.4239999999999994E-5</v>
      </c>
      <c r="O113" s="7">
        <v>0</v>
      </c>
      <c r="P113" s="7">
        <v>0</v>
      </c>
      <c r="Q113" s="7">
        <v>0</v>
      </c>
      <c r="R113" s="52">
        <v>9.1912000000000005E-4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52">
        <v>9.1912000000000005E-4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52">
        <v>9.1912000000000005E-4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 s="7">
        <v>0</v>
      </c>
      <c r="GV113" s="7">
        <v>0</v>
      </c>
      <c r="GW113" s="7">
        <v>0</v>
      </c>
      <c r="GX113" s="7">
        <v>0</v>
      </c>
      <c r="GY113" s="7">
        <v>0</v>
      </c>
      <c r="GZ113" s="7">
        <v>0</v>
      </c>
      <c r="HA113" s="7">
        <v>0</v>
      </c>
      <c r="HB113" s="7">
        <v>0</v>
      </c>
      <c r="HC113" s="7">
        <v>0</v>
      </c>
      <c r="HD113" s="7">
        <v>0</v>
      </c>
      <c r="HE113" s="7">
        <v>0</v>
      </c>
      <c r="HF113" s="7">
        <v>0</v>
      </c>
      <c r="HG113" s="7">
        <v>0</v>
      </c>
      <c r="HH113" s="7">
        <v>0</v>
      </c>
      <c r="HI113" s="7">
        <v>0</v>
      </c>
      <c r="HJ113" s="7">
        <v>0</v>
      </c>
      <c r="HK113" s="7">
        <v>0</v>
      </c>
      <c r="HL113" s="7">
        <v>0</v>
      </c>
      <c r="HM113" s="7">
        <v>0</v>
      </c>
      <c r="HN113" s="52">
        <v>9.1912000000000005E-4</v>
      </c>
      <c r="HO113" s="7">
        <v>0</v>
      </c>
      <c r="HP113" s="7">
        <v>0</v>
      </c>
      <c r="HQ113" s="7">
        <v>0</v>
      </c>
      <c r="HR113" s="7">
        <v>0</v>
      </c>
      <c r="HS113" s="7">
        <v>0</v>
      </c>
      <c r="HT113" s="7">
        <v>0</v>
      </c>
      <c r="HU113" s="7">
        <v>0</v>
      </c>
      <c r="HV113" s="7">
        <v>0</v>
      </c>
      <c r="HW113" s="7">
        <v>0</v>
      </c>
    </row>
    <row r="114" spans="1:231" x14ac:dyDescent="0.35">
      <c r="A114" s="43" t="s">
        <v>1311</v>
      </c>
      <c r="B114" s="43" t="s">
        <v>1312</v>
      </c>
      <c r="C114" s="43">
        <v>55</v>
      </c>
      <c r="D114" s="43" t="s">
        <v>1313</v>
      </c>
      <c r="E114" s="43"/>
      <c r="F114" s="43" t="s">
        <v>1107</v>
      </c>
      <c r="G114" s="43" t="s">
        <v>643</v>
      </c>
      <c r="H114" s="43">
        <v>4</v>
      </c>
      <c r="I114" s="44">
        <v>1.694E-5</v>
      </c>
      <c r="J114" s="43">
        <v>0</v>
      </c>
      <c r="K114" s="43">
        <v>4</v>
      </c>
      <c r="L114" s="44">
        <v>9.1911764705882352E-4</v>
      </c>
      <c r="M114" s="7">
        <v>1.381E-5</v>
      </c>
      <c r="N114" s="7">
        <v>2.762E-5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52">
        <v>9.1912000000000005E-4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52">
        <v>9.1912000000000005E-4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52">
        <v>9.1912000000000005E-4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0</v>
      </c>
      <c r="FV114" s="7">
        <v>0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7">
        <v>0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7">
        <v>0</v>
      </c>
      <c r="GP114" s="7">
        <v>0</v>
      </c>
      <c r="GQ114" s="7">
        <v>0</v>
      </c>
      <c r="GR114" s="7">
        <v>0</v>
      </c>
      <c r="GS114" s="7">
        <v>0</v>
      </c>
      <c r="GT114" s="7">
        <v>0</v>
      </c>
      <c r="GU114" s="7">
        <v>0</v>
      </c>
      <c r="GV114" s="7">
        <v>0</v>
      </c>
      <c r="GW114" s="7">
        <v>0</v>
      </c>
      <c r="GX114" s="7">
        <v>0</v>
      </c>
      <c r="GY114" s="7">
        <v>0</v>
      </c>
      <c r="GZ114" s="7">
        <v>0</v>
      </c>
      <c r="HA114" s="7">
        <v>0</v>
      </c>
      <c r="HB114" s="7">
        <v>0</v>
      </c>
      <c r="HC114" s="7">
        <v>0</v>
      </c>
      <c r="HD114" s="7">
        <v>0</v>
      </c>
      <c r="HE114" s="7">
        <v>0</v>
      </c>
      <c r="HF114" s="7">
        <v>0</v>
      </c>
      <c r="HG114" s="7">
        <v>0</v>
      </c>
      <c r="HH114" s="7">
        <v>0</v>
      </c>
      <c r="HI114" s="7">
        <v>0</v>
      </c>
      <c r="HJ114" s="7">
        <v>0</v>
      </c>
      <c r="HK114" s="52">
        <v>9.1912000000000005E-4</v>
      </c>
      <c r="HL114" s="7">
        <v>0</v>
      </c>
      <c r="HM114" s="7">
        <v>0</v>
      </c>
      <c r="HN114" s="7">
        <v>0</v>
      </c>
      <c r="HO114" s="7">
        <v>0</v>
      </c>
      <c r="HP114" s="7">
        <v>0</v>
      </c>
      <c r="HQ114" s="7">
        <v>0</v>
      </c>
      <c r="HR114" s="7">
        <v>0</v>
      </c>
      <c r="HS114" s="7">
        <v>0</v>
      </c>
      <c r="HT114" s="7">
        <v>0</v>
      </c>
      <c r="HU114" s="7">
        <v>0</v>
      </c>
      <c r="HV114" s="7">
        <v>0</v>
      </c>
      <c r="HW114" s="7">
        <v>0</v>
      </c>
    </row>
    <row r="115" spans="1:231" x14ac:dyDescent="0.35">
      <c r="A115" s="35" t="s">
        <v>1314</v>
      </c>
      <c r="B115" s="35" t="s">
        <v>1315</v>
      </c>
      <c r="C115" s="35">
        <v>123</v>
      </c>
      <c r="D115" s="35" t="s">
        <v>1316</v>
      </c>
      <c r="E115" s="35"/>
      <c r="F115" s="35" t="s">
        <v>646</v>
      </c>
      <c r="G115" s="35" t="s">
        <v>646</v>
      </c>
      <c r="H115" s="35">
        <v>4</v>
      </c>
      <c r="I115" s="36">
        <v>1.694E-5</v>
      </c>
      <c r="J115" s="35">
        <v>0</v>
      </c>
      <c r="K115" s="35">
        <v>3</v>
      </c>
      <c r="L115" s="36">
        <v>1.838235294117647E-3</v>
      </c>
      <c r="M115" s="7">
        <v>6.2600000000000002E-6</v>
      </c>
      <c r="N115" s="7">
        <v>1.252E-5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52">
        <v>1.8382400000000001E-3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52">
        <v>9.1912000000000005E-4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52">
        <v>9.1912000000000005E-4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7">
        <v>0</v>
      </c>
      <c r="GQ115" s="7">
        <v>0</v>
      </c>
      <c r="GR115" s="7">
        <v>0</v>
      </c>
      <c r="GS115" s="7">
        <v>0</v>
      </c>
      <c r="GT115" s="7">
        <v>0</v>
      </c>
      <c r="GU115" s="7">
        <v>0</v>
      </c>
      <c r="GV115" s="7">
        <v>0</v>
      </c>
      <c r="GW115" s="7">
        <v>0</v>
      </c>
      <c r="GX115" s="7">
        <v>0</v>
      </c>
      <c r="GY115" s="7">
        <v>0</v>
      </c>
      <c r="GZ115" s="7">
        <v>0</v>
      </c>
      <c r="HA115" s="7">
        <v>0</v>
      </c>
      <c r="HB115" s="7">
        <v>0</v>
      </c>
      <c r="HC115" s="7">
        <v>0</v>
      </c>
      <c r="HD115" s="7">
        <v>0</v>
      </c>
      <c r="HE115" s="7">
        <v>0</v>
      </c>
      <c r="HF115" s="7">
        <v>0</v>
      </c>
      <c r="HG115" s="7">
        <v>0</v>
      </c>
      <c r="HH115" s="7">
        <v>0</v>
      </c>
      <c r="HI115" s="7">
        <v>0</v>
      </c>
      <c r="HJ115" s="7">
        <v>0</v>
      </c>
      <c r="HK115" s="7">
        <v>0</v>
      </c>
      <c r="HL115" s="7">
        <v>0</v>
      </c>
      <c r="HM115" s="7">
        <v>0</v>
      </c>
      <c r="HN115" s="7">
        <v>0</v>
      </c>
      <c r="HO115" s="7">
        <v>0</v>
      </c>
      <c r="HP115" s="7">
        <v>0</v>
      </c>
      <c r="HQ115" s="7">
        <v>0</v>
      </c>
      <c r="HR115" s="7">
        <v>0</v>
      </c>
      <c r="HS115" s="7">
        <v>0</v>
      </c>
      <c r="HT115" s="7">
        <v>0</v>
      </c>
      <c r="HU115" s="7">
        <v>0</v>
      </c>
      <c r="HV115" s="7">
        <v>0</v>
      </c>
      <c r="HW115" s="7">
        <v>0</v>
      </c>
    </row>
    <row r="116" spans="1:231" x14ac:dyDescent="0.35">
      <c r="A116" s="35" t="s">
        <v>1317</v>
      </c>
      <c r="B116" s="35" t="s">
        <v>1318</v>
      </c>
      <c r="C116" s="35">
        <v>13</v>
      </c>
      <c r="D116" s="35" t="s">
        <v>1319</v>
      </c>
      <c r="E116" s="35"/>
      <c r="F116" s="35" t="s">
        <v>1096</v>
      </c>
      <c r="G116" s="35" t="s">
        <v>406</v>
      </c>
      <c r="H116" s="35">
        <v>4</v>
      </c>
      <c r="I116" s="36">
        <v>1.694E-5</v>
      </c>
      <c r="J116" s="35">
        <v>0</v>
      </c>
      <c r="K116" s="35">
        <v>4</v>
      </c>
      <c r="L116" s="36">
        <v>9.1911764705882352E-4</v>
      </c>
      <c r="M116" s="7">
        <v>2.633E-5</v>
      </c>
      <c r="N116" s="7">
        <v>5.2660000000000001E-5</v>
      </c>
      <c r="O116" s="52">
        <v>9.1912000000000005E-4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52">
        <v>9.1912000000000005E-4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52">
        <v>9.1912000000000005E-4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7">
        <v>0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52">
        <v>9.1912000000000005E-4</v>
      </c>
      <c r="GR116" s="7">
        <v>0</v>
      </c>
      <c r="GS116" s="7">
        <v>0</v>
      </c>
      <c r="GT116" s="7">
        <v>0</v>
      </c>
      <c r="GU116" s="7">
        <v>0</v>
      </c>
      <c r="GV116" s="7">
        <v>0</v>
      </c>
      <c r="GW116" s="7">
        <v>0</v>
      </c>
      <c r="GX116" s="7">
        <v>0</v>
      </c>
      <c r="GY116" s="7">
        <v>0</v>
      </c>
      <c r="GZ116" s="7">
        <v>0</v>
      </c>
      <c r="HA116" s="7">
        <v>0</v>
      </c>
      <c r="HB116" s="7">
        <v>0</v>
      </c>
      <c r="HC116" s="7">
        <v>0</v>
      </c>
      <c r="HD116" s="7">
        <v>0</v>
      </c>
      <c r="HE116" s="7">
        <v>0</v>
      </c>
      <c r="HF116" s="7">
        <v>0</v>
      </c>
      <c r="HG116" s="7">
        <v>0</v>
      </c>
      <c r="HH116" s="7">
        <v>0</v>
      </c>
      <c r="HI116" s="7">
        <v>0</v>
      </c>
      <c r="HJ116" s="7">
        <v>0</v>
      </c>
      <c r="HK116" s="7">
        <v>0</v>
      </c>
      <c r="HL116" s="7">
        <v>0</v>
      </c>
      <c r="HM116" s="7">
        <v>0</v>
      </c>
      <c r="HN116" s="7">
        <v>0</v>
      </c>
      <c r="HO116" s="7">
        <v>0</v>
      </c>
      <c r="HP116" s="7">
        <v>0</v>
      </c>
      <c r="HQ116" s="7">
        <v>0</v>
      </c>
      <c r="HR116" s="7">
        <v>0</v>
      </c>
      <c r="HS116" s="7">
        <v>0</v>
      </c>
      <c r="HT116" s="7">
        <v>0</v>
      </c>
      <c r="HU116" s="7">
        <v>0</v>
      </c>
      <c r="HV116" s="7">
        <v>0</v>
      </c>
      <c r="HW116" s="7">
        <v>0</v>
      </c>
    </row>
    <row r="117" spans="1:231" x14ac:dyDescent="0.35">
      <c r="A117" s="43" t="s">
        <v>1320</v>
      </c>
      <c r="B117" s="43" t="s">
        <v>1321</v>
      </c>
      <c r="C117" s="43">
        <v>19</v>
      </c>
      <c r="D117" s="43" t="s">
        <v>1322</v>
      </c>
      <c r="E117" s="43"/>
      <c r="F117" s="43" t="s">
        <v>1103</v>
      </c>
      <c r="G117" s="43" t="s">
        <v>643</v>
      </c>
      <c r="H117" s="43">
        <v>4</v>
      </c>
      <c r="I117" s="44">
        <v>1.694E-5</v>
      </c>
      <c r="J117" s="43">
        <v>0</v>
      </c>
      <c r="K117" s="43">
        <v>4</v>
      </c>
      <c r="L117" s="44">
        <v>9.1911764705882352E-4</v>
      </c>
      <c r="M117" s="7">
        <v>1.3169999999999999E-5</v>
      </c>
      <c r="N117" s="7">
        <v>2.6339999999999999E-5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52">
        <v>9.1912000000000005E-4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52">
        <v>9.1912000000000005E-4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52">
        <v>9.1912000000000005E-4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7">
        <v>0</v>
      </c>
      <c r="GB117" s="7">
        <v>0</v>
      </c>
      <c r="GC117" s="7">
        <v>0</v>
      </c>
      <c r="GD117" s="7">
        <v>0</v>
      </c>
      <c r="GE117" s="7">
        <v>0</v>
      </c>
      <c r="GF117" s="7">
        <v>0</v>
      </c>
      <c r="GG117" s="7">
        <v>0</v>
      </c>
      <c r="GH117" s="7">
        <v>0</v>
      </c>
      <c r="GI117" s="7">
        <v>0</v>
      </c>
      <c r="GJ117" s="7">
        <v>0</v>
      </c>
      <c r="GK117" s="7">
        <v>0</v>
      </c>
      <c r="GL117" s="7">
        <v>0</v>
      </c>
      <c r="GM117" s="7">
        <v>0</v>
      </c>
      <c r="GN117" s="7">
        <v>0</v>
      </c>
      <c r="GO117" s="7">
        <v>0</v>
      </c>
      <c r="GP117" s="7">
        <v>0</v>
      </c>
      <c r="GQ117" s="7">
        <v>0</v>
      </c>
      <c r="GR117" s="7">
        <v>0</v>
      </c>
      <c r="GS117" s="7">
        <v>0</v>
      </c>
      <c r="GT117" s="7">
        <v>0</v>
      </c>
      <c r="GU117" s="7">
        <v>0</v>
      </c>
      <c r="GV117" s="7">
        <v>0</v>
      </c>
      <c r="GW117" s="7">
        <v>0</v>
      </c>
      <c r="GX117" s="7">
        <v>0</v>
      </c>
      <c r="GY117" s="7">
        <v>0</v>
      </c>
      <c r="GZ117" s="7">
        <v>0</v>
      </c>
      <c r="HA117" s="7">
        <v>0</v>
      </c>
      <c r="HB117" s="52">
        <v>9.1912000000000005E-4</v>
      </c>
      <c r="HC117" s="7">
        <v>0</v>
      </c>
      <c r="HD117" s="7">
        <v>0</v>
      </c>
      <c r="HE117" s="7">
        <v>0</v>
      </c>
      <c r="HF117" s="7">
        <v>0</v>
      </c>
      <c r="HG117" s="7">
        <v>0</v>
      </c>
      <c r="HH117" s="7">
        <v>0</v>
      </c>
      <c r="HI117" s="7">
        <v>0</v>
      </c>
      <c r="HJ117" s="7">
        <v>0</v>
      </c>
      <c r="HK117" s="7">
        <v>0</v>
      </c>
      <c r="HL117" s="7">
        <v>0</v>
      </c>
      <c r="HM117" s="7">
        <v>0</v>
      </c>
      <c r="HN117" s="7">
        <v>0</v>
      </c>
      <c r="HO117" s="7">
        <v>0</v>
      </c>
      <c r="HP117" s="7">
        <v>0</v>
      </c>
      <c r="HQ117" s="7">
        <v>0</v>
      </c>
      <c r="HR117" s="7">
        <v>0</v>
      </c>
      <c r="HS117" s="7">
        <v>0</v>
      </c>
      <c r="HT117" s="7">
        <v>0</v>
      </c>
      <c r="HU117" s="7">
        <v>0</v>
      </c>
      <c r="HV117" s="7">
        <v>0</v>
      </c>
      <c r="HW117" s="7">
        <v>0</v>
      </c>
    </row>
    <row r="118" spans="1:231" x14ac:dyDescent="0.35">
      <c r="A118" s="35" t="s">
        <v>1323</v>
      </c>
      <c r="B118" s="35" t="s">
        <v>1324</v>
      </c>
      <c r="C118" s="35">
        <v>195</v>
      </c>
      <c r="D118" s="35" t="s">
        <v>1325</v>
      </c>
      <c r="E118" s="35"/>
      <c r="F118" s="35" t="s">
        <v>1100</v>
      </c>
      <c r="G118" s="35" t="s">
        <v>406</v>
      </c>
      <c r="H118" s="35">
        <v>4</v>
      </c>
      <c r="I118" s="36">
        <v>1.694E-5</v>
      </c>
      <c r="J118" s="35">
        <v>0</v>
      </c>
      <c r="K118" s="35">
        <v>4</v>
      </c>
      <c r="L118" s="36">
        <v>9.1911764705882352E-4</v>
      </c>
      <c r="M118" s="7">
        <v>2.137E-5</v>
      </c>
      <c r="N118" s="7">
        <v>4.2740000000000001E-5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52">
        <v>9.1912000000000005E-4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52">
        <v>9.1912000000000005E-4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52">
        <v>9.1912000000000005E-4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52">
        <v>9.1912000000000005E-4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0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7">
        <v>0</v>
      </c>
      <c r="GB118" s="7">
        <v>0</v>
      </c>
      <c r="GC118" s="7">
        <v>0</v>
      </c>
      <c r="GD118" s="7">
        <v>0</v>
      </c>
      <c r="GE118" s="7">
        <v>0</v>
      </c>
      <c r="GF118" s="7">
        <v>0</v>
      </c>
      <c r="GG118" s="7">
        <v>0</v>
      </c>
      <c r="GH118" s="7">
        <v>0</v>
      </c>
      <c r="GI118" s="7">
        <v>0</v>
      </c>
      <c r="GJ118" s="7">
        <v>0</v>
      </c>
      <c r="GK118" s="7">
        <v>0</v>
      </c>
      <c r="GL118" s="7">
        <v>0</v>
      </c>
      <c r="GM118" s="7">
        <v>0</v>
      </c>
      <c r="GN118" s="7">
        <v>0</v>
      </c>
      <c r="GO118" s="7">
        <v>0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0</v>
      </c>
      <c r="GW118" s="7">
        <v>0</v>
      </c>
      <c r="GX118" s="7">
        <v>0</v>
      </c>
      <c r="GY118" s="7">
        <v>0</v>
      </c>
      <c r="GZ118" s="7">
        <v>0</v>
      </c>
      <c r="HA118" s="7">
        <v>0</v>
      </c>
      <c r="HB118" s="7">
        <v>0</v>
      </c>
      <c r="HC118" s="7">
        <v>0</v>
      </c>
      <c r="HD118" s="7">
        <v>0</v>
      </c>
      <c r="HE118" s="7">
        <v>0</v>
      </c>
      <c r="HF118" s="7">
        <v>0</v>
      </c>
      <c r="HG118" s="7">
        <v>0</v>
      </c>
      <c r="HH118" s="7">
        <v>0</v>
      </c>
      <c r="HI118" s="7">
        <v>0</v>
      </c>
      <c r="HJ118" s="7">
        <v>0</v>
      </c>
      <c r="HK118" s="7">
        <v>0</v>
      </c>
      <c r="HL118" s="7">
        <v>0</v>
      </c>
      <c r="HM118" s="7">
        <v>0</v>
      </c>
      <c r="HN118" s="7">
        <v>0</v>
      </c>
      <c r="HO118" s="7">
        <v>0</v>
      </c>
      <c r="HP118" s="7">
        <v>0</v>
      </c>
      <c r="HQ118" s="7">
        <v>0</v>
      </c>
      <c r="HR118" s="7">
        <v>0</v>
      </c>
      <c r="HS118" s="7">
        <v>0</v>
      </c>
      <c r="HT118" s="7">
        <v>0</v>
      </c>
      <c r="HU118" s="7">
        <v>0</v>
      </c>
      <c r="HV118" s="7">
        <v>0</v>
      </c>
      <c r="HW118" s="7">
        <v>0</v>
      </c>
    </row>
    <row r="119" spans="1:231" x14ac:dyDescent="0.35">
      <c r="A119" s="43" t="s">
        <v>1326</v>
      </c>
      <c r="B119" s="43" t="s">
        <v>1327</v>
      </c>
      <c r="C119" s="43">
        <v>612</v>
      </c>
      <c r="D119" s="43" t="s">
        <v>1328</v>
      </c>
      <c r="E119" s="43"/>
      <c r="F119" s="43" t="s">
        <v>1107</v>
      </c>
      <c r="G119" s="43" t="s">
        <v>643</v>
      </c>
      <c r="H119" s="43">
        <v>3</v>
      </c>
      <c r="I119" s="44">
        <v>1.271E-5</v>
      </c>
      <c r="J119" s="43">
        <v>0</v>
      </c>
      <c r="K119" s="43">
        <v>3</v>
      </c>
      <c r="L119" s="44">
        <v>9.1911764705882352E-4</v>
      </c>
      <c r="M119" s="7">
        <v>4.5970000000000002E-5</v>
      </c>
      <c r="N119" s="7">
        <v>9.1940000000000004E-5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52">
        <v>9.1912000000000005E-4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52">
        <v>9.1912000000000005E-4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52">
        <v>9.1912000000000005E-4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0</v>
      </c>
      <c r="FV119" s="7">
        <v>0</v>
      </c>
      <c r="FW119" s="7">
        <v>0</v>
      </c>
      <c r="FX119" s="7">
        <v>0</v>
      </c>
      <c r="FY119" s="7">
        <v>0</v>
      </c>
      <c r="FZ119" s="7">
        <v>0</v>
      </c>
      <c r="GA119" s="7">
        <v>0</v>
      </c>
      <c r="GB119" s="7">
        <v>0</v>
      </c>
      <c r="GC119" s="7">
        <v>0</v>
      </c>
      <c r="GD119" s="7">
        <v>0</v>
      </c>
      <c r="GE119" s="7">
        <v>0</v>
      </c>
      <c r="GF119" s="7">
        <v>0</v>
      </c>
      <c r="GG119" s="7">
        <v>0</v>
      </c>
      <c r="GH119" s="7">
        <v>0</v>
      </c>
      <c r="GI119" s="7">
        <v>0</v>
      </c>
      <c r="GJ119" s="7">
        <v>0</v>
      </c>
      <c r="GK119" s="7">
        <v>0</v>
      </c>
      <c r="GL119" s="7">
        <v>0</v>
      </c>
      <c r="GM119" s="7">
        <v>0</v>
      </c>
      <c r="GN119" s="7">
        <v>0</v>
      </c>
      <c r="GO119" s="7">
        <v>0</v>
      </c>
      <c r="GP119" s="7">
        <v>0</v>
      </c>
      <c r="GQ119" s="7">
        <v>0</v>
      </c>
      <c r="GR119" s="7">
        <v>0</v>
      </c>
      <c r="GS119" s="7">
        <v>0</v>
      </c>
      <c r="GT119" s="7">
        <v>0</v>
      </c>
      <c r="GU119" s="7">
        <v>0</v>
      </c>
      <c r="GV119" s="7">
        <v>0</v>
      </c>
      <c r="GW119" s="7">
        <v>0</v>
      </c>
      <c r="GX119" s="7">
        <v>0</v>
      </c>
      <c r="GY119" s="7">
        <v>0</v>
      </c>
      <c r="GZ119" s="7">
        <v>0</v>
      </c>
      <c r="HA119" s="7">
        <v>0</v>
      </c>
      <c r="HB119" s="7">
        <v>0</v>
      </c>
      <c r="HC119" s="7">
        <v>0</v>
      </c>
      <c r="HD119" s="7">
        <v>0</v>
      </c>
      <c r="HE119" s="7">
        <v>0</v>
      </c>
      <c r="HF119" s="7">
        <v>0</v>
      </c>
      <c r="HG119" s="7">
        <v>0</v>
      </c>
      <c r="HH119" s="7">
        <v>0</v>
      </c>
      <c r="HI119" s="7">
        <v>0</v>
      </c>
      <c r="HJ119" s="7">
        <v>0</v>
      </c>
      <c r="HK119" s="7">
        <v>0</v>
      </c>
      <c r="HL119" s="7">
        <v>0</v>
      </c>
      <c r="HM119" s="7">
        <v>0</v>
      </c>
      <c r="HN119" s="7">
        <v>0</v>
      </c>
      <c r="HO119" s="7">
        <v>0</v>
      </c>
      <c r="HP119" s="7">
        <v>0</v>
      </c>
      <c r="HQ119" s="7">
        <v>0</v>
      </c>
      <c r="HR119" s="7">
        <v>0</v>
      </c>
      <c r="HS119" s="7">
        <v>0</v>
      </c>
      <c r="HT119" s="7">
        <v>0</v>
      </c>
      <c r="HU119" s="7">
        <v>0</v>
      </c>
      <c r="HV119" s="7">
        <v>0</v>
      </c>
      <c r="HW119" s="7">
        <v>0</v>
      </c>
    </row>
    <row r="120" spans="1:231" x14ac:dyDescent="0.35">
      <c r="A120" s="43" t="s">
        <v>1329</v>
      </c>
      <c r="B120" s="43" t="s">
        <v>1330</v>
      </c>
      <c r="C120" s="43">
        <v>23</v>
      </c>
      <c r="D120" s="43" t="s">
        <v>1331</v>
      </c>
      <c r="E120" s="43"/>
      <c r="F120" s="43" t="s">
        <v>1103</v>
      </c>
      <c r="G120" s="43" t="s">
        <v>643</v>
      </c>
      <c r="H120" s="43">
        <v>3</v>
      </c>
      <c r="I120" s="44">
        <v>1.271E-5</v>
      </c>
      <c r="J120" s="43">
        <v>0</v>
      </c>
      <c r="K120" s="43">
        <v>3</v>
      </c>
      <c r="L120" s="44">
        <v>9.1911764705882352E-4</v>
      </c>
      <c r="M120" s="7">
        <v>4.4459999999999998E-5</v>
      </c>
      <c r="N120" s="7">
        <v>8.8919999999999996E-5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52">
        <v>9.1912000000000005E-4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7">
        <v>0</v>
      </c>
      <c r="FS120" s="7">
        <v>0</v>
      </c>
      <c r="FT120" s="7">
        <v>0</v>
      </c>
      <c r="FU120" s="7">
        <v>0</v>
      </c>
      <c r="FV120" s="7">
        <v>0</v>
      </c>
      <c r="FW120" s="7">
        <v>0</v>
      </c>
      <c r="FX120" s="7">
        <v>0</v>
      </c>
      <c r="FY120" s="7">
        <v>0</v>
      </c>
      <c r="FZ120" s="7">
        <v>0</v>
      </c>
      <c r="GA120" s="7">
        <v>0</v>
      </c>
      <c r="GB120" s="7">
        <v>0</v>
      </c>
      <c r="GC120" s="7">
        <v>0</v>
      </c>
      <c r="GD120" s="7">
        <v>0</v>
      </c>
      <c r="GE120" s="7">
        <v>0</v>
      </c>
      <c r="GF120" s="7">
        <v>0</v>
      </c>
      <c r="GG120" s="7">
        <v>0</v>
      </c>
      <c r="GH120" s="7">
        <v>0</v>
      </c>
      <c r="GI120" s="7">
        <v>0</v>
      </c>
      <c r="GJ120" s="7">
        <v>0</v>
      </c>
      <c r="GK120" s="7">
        <v>0</v>
      </c>
      <c r="GL120" s="7">
        <v>0</v>
      </c>
      <c r="GM120" s="7">
        <v>0</v>
      </c>
      <c r="GN120" s="7">
        <v>0</v>
      </c>
      <c r="GO120" s="7">
        <v>0</v>
      </c>
      <c r="GP120" s="7">
        <v>0</v>
      </c>
      <c r="GQ120" s="7">
        <v>0</v>
      </c>
      <c r="GR120" s="7">
        <v>0</v>
      </c>
      <c r="GS120" s="7">
        <v>0</v>
      </c>
      <c r="GT120" s="7">
        <v>0</v>
      </c>
      <c r="GU120" s="7">
        <v>0</v>
      </c>
      <c r="GV120" s="7">
        <v>0</v>
      </c>
      <c r="GW120" s="7">
        <v>0</v>
      </c>
      <c r="GX120" s="7">
        <v>0</v>
      </c>
      <c r="GY120" s="52">
        <v>9.1912000000000005E-4</v>
      </c>
      <c r="GZ120" s="7">
        <v>0</v>
      </c>
      <c r="HA120" s="7">
        <v>0</v>
      </c>
      <c r="HB120" s="7">
        <v>0</v>
      </c>
      <c r="HC120" s="7">
        <v>0</v>
      </c>
      <c r="HD120" s="7">
        <v>0</v>
      </c>
      <c r="HE120" s="52">
        <v>9.1912000000000005E-4</v>
      </c>
      <c r="HF120" s="7">
        <v>0</v>
      </c>
      <c r="HG120" s="7">
        <v>0</v>
      </c>
      <c r="HH120" s="7">
        <v>0</v>
      </c>
      <c r="HI120" s="7">
        <v>0</v>
      </c>
      <c r="HJ120" s="7">
        <v>0</v>
      </c>
      <c r="HK120" s="7">
        <v>0</v>
      </c>
      <c r="HL120" s="7">
        <v>0</v>
      </c>
      <c r="HM120" s="7">
        <v>0</v>
      </c>
      <c r="HN120" s="7">
        <v>0</v>
      </c>
      <c r="HO120" s="7">
        <v>0</v>
      </c>
      <c r="HP120" s="7">
        <v>0</v>
      </c>
      <c r="HQ120" s="7">
        <v>0</v>
      </c>
      <c r="HR120" s="7">
        <v>0</v>
      </c>
      <c r="HS120" s="7">
        <v>0</v>
      </c>
      <c r="HT120" s="7">
        <v>0</v>
      </c>
      <c r="HU120" s="7">
        <v>0</v>
      </c>
      <c r="HV120" s="7">
        <v>0</v>
      </c>
      <c r="HW120" s="7">
        <v>0</v>
      </c>
    </row>
    <row r="121" spans="1:231" x14ac:dyDescent="0.35">
      <c r="A121" s="41" t="s">
        <v>1332</v>
      </c>
      <c r="B121" s="41" t="s">
        <v>1333</v>
      </c>
      <c r="C121" s="41">
        <v>610</v>
      </c>
      <c r="D121" s="41" t="s">
        <v>1334</v>
      </c>
      <c r="E121" s="41"/>
      <c r="F121" s="41" t="s">
        <v>628</v>
      </c>
      <c r="G121" s="41" t="s">
        <v>628</v>
      </c>
      <c r="H121" s="41">
        <v>3</v>
      </c>
      <c r="I121" s="42">
        <v>1.271E-5</v>
      </c>
      <c r="J121" s="41">
        <v>0</v>
      </c>
      <c r="K121" s="41">
        <v>3</v>
      </c>
      <c r="L121" s="42">
        <v>9.1911764705882352E-4</v>
      </c>
      <c r="M121" s="7">
        <v>1.3380000000000001E-5</v>
      </c>
      <c r="N121" s="7">
        <v>2.6760000000000001E-5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52">
        <v>9.1912000000000005E-4</v>
      </c>
      <c r="AB121" s="52">
        <v>9.1912000000000005E-4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52">
        <v>9.1912000000000005E-4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0</v>
      </c>
      <c r="FV121" s="7">
        <v>0</v>
      </c>
      <c r="FW121" s="7">
        <v>0</v>
      </c>
      <c r="FX121" s="7">
        <v>0</v>
      </c>
      <c r="FY121" s="7">
        <v>0</v>
      </c>
      <c r="FZ121" s="7">
        <v>0</v>
      </c>
      <c r="GA121" s="7">
        <v>0</v>
      </c>
      <c r="GB121" s="7">
        <v>0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  <c r="GI121" s="7">
        <v>0</v>
      </c>
      <c r="GJ121" s="7">
        <v>0</v>
      </c>
      <c r="GK121" s="7">
        <v>0</v>
      </c>
      <c r="GL121" s="7">
        <v>0</v>
      </c>
      <c r="GM121" s="7">
        <v>0</v>
      </c>
      <c r="GN121" s="7">
        <v>0</v>
      </c>
      <c r="GO121" s="7">
        <v>0</v>
      </c>
      <c r="GP121" s="7">
        <v>0</v>
      </c>
      <c r="GQ121" s="7">
        <v>0</v>
      </c>
      <c r="GR121" s="7">
        <v>0</v>
      </c>
      <c r="GS121" s="7">
        <v>0</v>
      </c>
      <c r="GT121" s="7">
        <v>0</v>
      </c>
      <c r="GU121" s="7">
        <v>0</v>
      </c>
      <c r="GV121" s="7">
        <v>0</v>
      </c>
      <c r="GW121" s="7">
        <v>0</v>
      </c>
      <c r="GX121" s="7">
        <v>0</v>
      </c>
      <c r="GY121" s="7">
        <v>0</v>
      </c>
      <c r="GZ121" s="7">
        <v>0</v>
      </c>
      <c r="HA121" s="7">
        <v>0</v>
      </c>
      <c r="HB121" s="7">
        <v>0</v>
      </c>
      <c r="HC121" s="7">
        <v>0</v>
      </c>
      <c r="HD121" s="7">
        <v>0</v>
      </c>
      <c r="HE121" s="7">
        <v>0</v>
      </c>
      <c r="HF121" s="7">
        <v>0</v>
      </c>
      <c r="HG121" s="7">
        <v>0</v>
      </c>
      <c r="HH121" s="7">
        <v>0</v>
      </c>
      <c r="HI121" s="7">
        <v>0</v>
      </c>
      <c r="HJ121" s="7">
        <v>0</v>
      </c>
      <c r="HK121" s="7">
        <v>0</v>
      </c>
      <c r="HL121" s="7">
        <v>0</v>
      </c>
      <c r="HM121" s="7">
        <v>0</v>
      </c>
      <c r="HN121" s="7">
        <v>0</v>
      </c>
      <c r="HO121" s="7">
        <v>0</v>
      </c>
      <c r="HP121" s="7">
        <v>0</v>
      </c>
      <c r="HQ121" s="7">
        <v>0</v>
      </c>
      <c r="HR121" s="7">
        <v>0</v>
      </c>
      <c r="HS121" s="7">
        <v>0</v>
      </c>
      <c r="HT121" s="7">
        <v>0</v>
      </c>
      <c r="HU121" s="7">
        <v>0</v>
      </c>
      <c r="HV121" s="7">
        <v>0</v>
      </c>
      <c r="HW121" s="7">
        <v>0</v>
      </c>
    </row>
    <row r="122" spans="1:231" x14ac:dyDescent="0.35">
      <c r="A122" s="43" t="s">
        <v>1335</v>
      </c>
      <c r="B122" s="43" t="s">
        <v>1336</v>
      </c>
      <c r="C122" s="43">
        <v>58</v>
      </c>
      <c r="D122" s="43" t="s">
        <v>1337</v>
      </c>
      <c r="E122" s="43"/>
      <c r="F122" s="43" t="s">
        <v>1103</v>
      </c>
      <c r="G122" s="43" t="s">
        <v>643</v>
      </c>
      <c r="H122" s="43">
        <v>3</v>
      </c>
      <c r="I122" s="44">
        <v>1.271E-5</v>
      </c>
      <c r="J122" s="43">
        <v>0</v>
      </c>
      <c r="K122" s="43">
        <v>3</v>
      </c>
      <c r="L122" s="44">
        <v>9.1911764705882352E-4</v>
      </c>
      <c r="M122" s="7">
        <v>1.1440000000000001E-5</v>
      </c>
      <c r="N122" s="7">
        <v>2.2880000000000001E-5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52">
        <v>9.1912000000000005E-4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52">
        <v>9.1912000000000005E-4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52">
        <v>9.1912000000000005E-4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7">
        <v>0</v>
      </c>
      <c r="FU122" s="7">
        <v>0</v>
      </c>
      <c r="FV122" s="7">
        <v>0</v>
      </c>
      <c r="FW122" s="7">
        <v>0</v>
      </c>
      <c r="FX122" s="7">
        <v>0</v>
      </c>
      <c r="FY122" s="7">
        <v>0</v>
      </c>
      <c r="FZ122" s="7">
        <v>0</v>
      </c>
      <c r="GA122" s="7">
        <v>0</v>
      </c>
      <c r="GB122" s="7">
        <v>0</v>
      </c>
      <c r="GC122" s="7">
        <v>0</v>
      </c>
      <c r="GD122" s="7">
        <v>0</v>
      </c>
      <c r="GE122" s="7">
        <v>0</v>
      </c>
      <c r="GF122" s="7">
        <v>0</v>
      </c>
      <c r="GG122" s="7">
        <v>0</v>
      </c>
      <c r="GH122" s="7">
        <v>0</v>
      </c>
      <c r="GI122" s="7">
        <v>0</v>
      </c>
      <c r="GJ122" s="7">
        <v>0</v>
      </c>
      <c r="GK122" s="7">
        <v>0</v>
      </c>
      <c r="GL122" s="7">
        <v>0</v>
      </c>
      <c r="GM122" s="7">
        <v>0</v>
      </c>
      <c r="GN122" s="7">
        <v>0</v>
      </c>
      <c r="GO122" s="7">
        <v>0</v>
      </c>
      <c r="GP122" s="7">
        <v>0</v>
      </c>
      <c r="GQ122" s="7">
        <v>0</v>
      </c>
      <c r="GR122" s="7">
        <v>0</v>
      </c>
      <c r="GS122" s="7">
        <v>0</v>
      </c>
      <c r="GT122" s="7">
        <v>0</v>
      </c>
      <c r="GU122" s="7">
        <v>0</v>
      </c>
      <c r="GV122" s="7">
        <v>0</v>
      </c>
      <c r="GW122" s="7">
        <v>0</v>
      </c>
      <c r="GX122" s="7">
        <v>0</v>
      </c>
      <c r="GY122" s="7">
        <v>0</v>
      </c>
      <c r="GZ122" s="7">
        <v>0</v>
      </c>
      <c r="HA122" s="7">
        <v>0</v>
      </c>
      <c r="HB122" s="7">
        <v>0</v>
      </c>
      <c r="HC122" s="7">
        <v>0</v>
      </c>
      <c r="HD122" s="7">
        <v>0</v>
      </c>
      <c r="HE122" s="7">
        <v>0</v>
      </c>
      <c r="HF122" s="7">
        <v>0</v>
      </c>
      <c r="HG122" s="7">
        <v>0</v>
      </c>
      <c r="HH122" s="7">
        <v>0</v>
      </c>
      <c r="HI122" s="7">
        <v>0</v>
      </c>
      <c r="HJ122" s="7">
        <v>0</v>
      </c>
      <c r="HK122" s="7">
        <v>0</v>
      </c>
      <c r="HL122" s="7">
        <v>0</v>
      </c>
      <c r="HM122" s="7">
        <v>0</v>
      </c>
      <c r="HN122" s="7">
        <v>0</v>
      </c>
      <c r="HO122" s="7">
        <v>0</v>
      </c>
      <c r="HP122" s="7">
        <v>0</v>
      </c>
      <c r="HQ122" s="7">
        <v>0</v>
      </c>
      <c r="HR122" s="7">
        <v>0</v>
      </c>
      <c r="HS122" s="7">
        <v>0</v>
      </c>
      <c r="HT122" s="7">
        <v>0</v>
      </c>
      <c r="HU122" s="7">
        <v>0</v>
      </c>
      <c r="HV122" s="7">
        <v>0</v>
      </c>
      <c r="HW122" s="7">
        <v>0</v>
      </c>
    </row>
    <row r="123" spans="1:231" x14ac:dyDescent="0.35">
      <c r="A123" s="35" t="s">
        <v>1338</v>
      </c>
      <c r="B123" s="35" t="s">
        <v>1339</v>
      </c>
      <c r="C123" s="35">
        <v>126</v>
      </c>
      <c r="D123" s="35" t="s">
        <v>1340</v>
      </c>
      <c r="E123" s="35"/>
      <c r="F123" s="35" t="s">
        <v>646</v>
      </c>
      <c r="G123" s="35" t="s">
        <v>646</v>
      </c>
      <c r="H123" s="35">
        <v>3</v>
      </c>
      <c r="I123" s="36">
        <v>1.271E-5</v>
      </c>
      <c r="J123" s="35">
        <v>0</v>
      </c>
      <c r="K123" s="35">
        <v>3</v>
      </c>
      <c r="L123" s="36">
        <v>9.1911764705882352E-4</v>
      </c>
      <c r="M123" s="7">
        <v>3.2399999999999999E-6</v>
      </c>
      <c r="N123" s="7">
        <v>6.4799999999999998E-6</v>
      </c>
      <c r="O123" s="52">
        <v>9.1912000000000005E-4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52">
        <v>9.1912000000000005E-4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R123" s="7">
        <v>0</v>
      </c>
      <c r="FS123" s="52">
        <v>9.1912000000000005E-4</v>
      </c>
      <c r="FT123" s="7">
        <v>0</v>
      </c>
      <c r="FU123" s="7">
        <v>0</v>
      </c>
      <c r="FV123" s="7">
        <v>0</v>
      </c>
      <c r="FW123" s="7">
        <v>0</v>
      </c>
      <c r="FX123" s="7">
        <v>0</v>
      </c>
      <c r="FY123" s="7">
        <v>0</v>
      </c>
      <c r="FZ123" s="7">
        <v>0</v>
      </c>
      <c r="GA123" s="7">
        <v>0</v>
      </c>
      <c r="GB123" s="7">
        <v>0</v>
      </c>
      <c r="GC123" s="7">
        <v>0</v>
      </c>
      <c r="GD123" s="7">
        <v>0</v>
      </c>
      <c r="GE123" s="7">
        <v>0</v>
      </c>
      <c r="GF123" s="7">
        <v>0</v>
      </c>
      <c r="GG123" s="7">
        <v>0</v>
      </c>
      <c r="GH123" s="7">
        <v>0</v>
      </c>
      <c r="GI123" s="7">
        <v>0</v>
      </c>
      <c r="GJ123" s="7">
        <v>0</v>
      </c>
      <c r="GK123" s="7">
        <v>0</v>
      </c>
      <c r="GL123" s="7">
        <v>0</v>
      </c>
      <c r="GM123" s="7">
        <v>0</v>
      </c>
      <c r="GN123" s="7">
        <v>0</v>
      </c>
      <c r="GO123" s="7">
        <v>0</v>
      </c>
      <c r="GP123" s="7">
        <v>0</v>
      </c>
      <c r="GQ123" s="7">
        <v>0</v>
      </c>
      <c r="GR123" s="7">
        <v>0</v>
      </c>
      <c r="GS123" s="7">
        <v>0</v>
      </c>
      <c r="GT123" s="7">
        <v>0</v>
      </c>
      <c r="GU123" s="7">
        <v>0</v>
      </c>
      <c r="GV123" s="7">
        <v>0</v>
      </c>
      <c r="GW123" s="7">
        <v>0</v>
      </c>
      <c r="GX123" s="7">
        <v>0</v>
      </c>
      <c r="GY123" s="7">
        <v>0</v>
      </c>
      <c r="GZ123" s="7">
        <v>0</v>
      </c>
      <c r="HA123" s="7">
        <v>0</v>
      </c>
      <c r="HB123" s="7">
        <v>0</v>
      </c>
      <c r="HC123" s="7">
        <v>0</v>
      </c>
      <c r="HD123" s="7">
        <v>0</v>
      </c>
      <c r="HE123" s="7">
        <v>0</v>
      </c>
      <c r="HF123" s="7">
        <v>0</v>
      </c>
      <c r="HG123" s="7">
        <v>0</v>
      </c>
      <c r="HH123" s="7">
        <v>0</v>
      </c>
      <c r="HI123" s="7">
        <v>0</v>
      </c>
      <c r="HJ123" s="7">
        <v>0</v>
      </c>
      <c r="HK123" s="7">
        <v>0</v>
      </c>
      <c r="HL123" s="7">
        <v>0</v>
      </c>
      <c r="HM123" s="7">
        <v>0</v>
      </c>
      <c r="HN123" s="7">
        <v>0</v>
      </c>
      <c r="HO123" s="7">
        <v>0</v>
      </c>
      <c r="HP123" s="7">
        <v>0</v>
      </c>
      <c r="HQ123" s="7">
        <v>0</v>
      </c>
      <c r="HR123" s="7">
        <v>0</v>
      </c>
      <c r="HS123" s="7">
        <v>0</v>
      </c>
      <c r="HT123" s="7">
        <v>0</v>
      </c>
      <c r="HU123" s="7">
        <v>0</v>
      </c>
      <c r="HV123" s="7">
        <v>0</v>
      </c>
      <c r="HW123" s="7">
        <v>0</v>
      </c>
    </row>
    <row r="124" spans="1:231" x14ac:dyDescent="0.35">
      <c r="A124" s="43" t="s">
        <v>1341</v>
      </c>
      <c r="B124" s="43" t="s">
        <v>1342</v>
      </c>
      <c r="C124" s="43">
        <v>87</v>
      </c>
      <c r="D124" s="43" t="s">
        <v>1343</v>
      </c>
      <c r="E124" s="43"/>
      <c r="F124" s="43" t="s">
        <v>1107</v>
      </c>
      <c r="G124" s="43" t="s">
        <v>643</v>
      </c>
      <c r="H124" s="43">
        <v>3</v>
      </c>
      <c r="I124" s="44">
        <v>1.271E-5</v>
      </c>
      <c r="J124" s="43">
        <v>0</v>
      </c>
      <c r="K124" s="43">
        <v>3</v>
      </c>
      <c r="L124" s="44">
        <v>9.1911764705882352E-4</v>
      </c>
      <c r="M124" s="7">
        <v>8.85E-6</v>
      </c>
      <c r="N124" s="7">
        <v>1.77E-5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52">
        <v>9.1912000000000005E-4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  <c r="EF124" s="52">
        <v>9.1912000000000005E-4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52">
        <v>9.1912000000000005E-4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0</v>
      </c>
      <c r="FV124" s="7">
        <v>0</v>
      </c>
      <c r="FW124" s="7">
        <v>0</v>
      </c>
      <c r="FX124" s="7">
        <v>0</v>
      </c>
      <c r="FY124" s="7">
        <v>0</v>
      </c>
      <c r="FZ124" s="7">
        <v>0</v>
      </c>
      <c r="GA124" s="7">
        <v>0</v>
      </c>
      <c r="GB124" s="7">
        <v>0</v>
      </c>
      <c r="GC124" s="7">
        <v>0</v>
      </c>
      <c r="GD124" s="7">
        <v>0</v>
      </c>
      <c r="GE124" s="7">
        <v>0</v>
      </c>
      <c r="GF124" s="7">
        <v>0</v>
      </c>
      <c r="GG124" s="7">
        <v>0</v>
      </c>
      <c r="GH124" s="7">
        <v>0</v>
      </c>
      <c r="GI124" s="7">
        <v>0</v>
      </c>
      <c r="GJ124" s="7">
        <v>0</v>
      </c>
      <c r="GK124" s="7">
        <v>0</v>
      </c>
      <c r="GL124" s="7">
        <v>0</v>
      </c>
      <c r="GM124" s="7">
        <v>0</v>
      </c>
      <c r="GN124" s="7">
        <v>0</v>
      </c>
      <c r="GO124" s="7">
        <v>0</v>
      </c>
      <c r="GP124" s="7">
        <v>0</v>
      </c>
      <c r="GQ124" s="7">
        <v>0</v>
      </c>
      <c r="GR124" s="7">
        <v>0</v>
      </c>
      <c r="GS124" s="7">
        <v>0</v>
      </c>
      <c r="GT124" s="7">
        <v>0</v>
      </c>
      <c r="GU124" s="7">
        <v>0</v>
      </c>
      <c r="GV124" s="7">
        <v>0</v>
      </c>
      <c r="GW124" s="7">
        <v>0</v>
      </c>
      <c r="GX124" s="7">
        <v>0</v>
      </c>
      <c r="GY124" s="7">
        <v>0</v>
      </c>
      <c r="GZ124" s="7">
        <v>0</v>
      </c>
      <c r="HA124" s="7">
        <v>0</v>
      </c>
      <c r="HB124" s="7">
        <v>0</v>
      </c>
      <c r="HC124" s="7">
        <v>0</v>
      </c>
      <c r="HD124" s="7">
        <v>0</v>
      </c>
      <c r="HE124" s="7">
        <v>0</v>
      </c>
      <c r="HF124" s="7">
        <v>0</v>
      </c>
      <c r="HG124" s="7">
        <v>0</v>
      </c>
      <c r="HH124" s="7">
        <v>0</v>
      </c>
      <c r="HI124" s="7">
        <v>0</v>
      </c>
      <c r="HJ124" s="7">
        <v>0</v>
      </c>
      <c r="HK124" s="7">
        <v>0</v>
      </c>
      <c r="HL124" s="7">
        <v>0</v>
      </c>
      <c r="HM124" s="7">
        <v>0</v>
      </c>
      <c r="HN124" s="7">
        <v>0</v>
      </c>
      <c r="HO124" s="7">
        <v>0</v>
      </c>
      <c r="HP124" s="7">
        <v>0</v>
      </c>
      <c r="HQ124" s="7">
        <v>0</v>
      </c>
      <c r="HR124" s="7">
        <v>0</v>
      </c>
      <c r="HS124" s="7">
        <v>0</v>
      </c>
      <c r="HT124" s="7">
        <v>0</v>
      </c>
      <c r="HU124" s="7">
        <v>0</v>
      </c>
      <c r="HV124" s="7">
        <v>0</v>
      </c>
      <c r="HW124" s="7">
        <v>0</v>
      </c>
    </row>
    <row r="125" spans="1:231" x14ac:dyDescent="0.35">
      <c r="A125" s="35" t="s">
        <v>1344</v>
      </c>
      <c r="B125" s="35" t="s">
        <v>1345</v>
      </c>
      <c r="C125" s="35">
        <v>121</v>
      </c>
      <c r="D125" s="35" t="s">
        <v>1346</v>
      </c>
      <c r="E125" s="35"/>
      <c r="F125" s="35" t="s">
        <v>646</v>
      </c>
      <c r="G125" s="35" t="s">
        <v>646</v>
      </c>
      <c r="H125" s="35">
        <v>3</v>
      </c>
      <c r="I125" s="36">
        <v>1.271E-5</v>
      </c>
      <c r="J125" s="35">
        <v>0</v>
      </c>
      <c r="K125" s="35">
        <v>3</v>
      </c>
      <c r="L125" s="36">
        <v>9.1911764705882352E-4</v>
      </c>
      <c r="M125" s="7">
        <v>6.4799999999999998E-6</v>
      </c>
      <c r="N125" s="7">
        <v>1.296E-5</v>
      </c>
      <c r="O125" s="7">
        <v>0</v>
      </c>
      <c r="P125" s="52">
        <v>9.1912000000000005E-4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52">
        <v>9.1912000000000005E-4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52">
        <v>9.1912000000000005E-4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R125" s="7">
        <v>0</v>
      </c>
      <c r="FS125" s="7">
        <v>0</v>
      </c>
      <c r="FT125" s="7">
        <v>0</v>
      </c>
      <c r="FU125" s="7">
        <v>0</v>
      </c>
      <c r="FV125" s="7">
        <v>0</v>
      </c>
      <c r="FW125" s="7">
        <v>0</v>
      </c>
      <c r="FX125" s="7">
        <v>0</v>
      </c>
      <c r="FY125" s="7">
        <v>0</v>
      </c>
      <c r="FZ125" s="7">
        <v>0</v>
      </c>
      <c r="GA125" s="7">
        <v>0</v>
      </c>
      <c r="GB125" s="7">
        <v>0</v>
      </c>
      <c r="GC125" s="7">
        <v>0</v>
      </c>
      <c r="GD125" s="7">
        <v>0</v>
      </c>
      <c r="GE125" s="7">
        <v>0</v>
      </c>
      <c r="GF125" s="7">
        <v>0</v>
      </c>
      <c r="GG125" s="7">
        <v>0</v>
      </c>
      <c r="GH125" s="7">
        <v>0</v>
      </c>
      <c r="GI125" s="7">
        <v>0</v>
      </c>
      <c r="GJ125" s="7">
        <v>0</v>
      </c>
      <c r="GK125" s="7">
        <v>0</v>
      </c>
      <c r="GL125" s="7">
        <v>0</v>
      </c>
      <c r="GM125" s="7">
        <v>0</v>
      </c>
      <c r="GN125" s="7">
        <v>0</v>
      </c>
      <c r="GO125" s="7">
        <v>0</v>
      </c>
      <c r="GP125" s="7">
        <v>0</v>
      </c>
      <c r="GQ125" s="7">
        <v>0</v>
      </c>
      <c r="GR125" s="7">
        <v>0</v>
      </c>
      <c r="GS125" s="7">
        <v>0</v>
      </c>
      <c r="GT125" s="7">
        <v>0</v>
      </c>
      <c r="GU125" s="7">
        <v>0</v>
      </c>
      <c r="GV125" s="7">
        <v>0</v>
      </c>
      <c r="GW125" s="7">
        <v>0</v>
      </c>
      <c r="GX125" s="7">
        <v>0</v>
      </c>
      <c r="GY125" s="7">
        <v>0</v>
      </c>
      <c r="GZ125" s="7">
        <v>0</v>
      </c>
      <c r="HA125" s="7">
        <v>0</v>
      </c>
      <c r="HB125" s="7">
        <v>0</v>
      </c>
      <c r="HC125" s="7">
        <v>0</v>
      </c>
      <c r="HD125" s="7">
        <v>0</v>
      </c>
      <c r="HE125" s="7">
        <v>0</v>
      </c>
      <c r="HF125" s="7">
        <v>0</v>
      </c>
      <c r="HG125" s="7">
        <v>0</v>
      </c>
      <c r="HH125" s="7">
        <v>0</v>
      </c>
      <c r="HI125" s="7">
        <v>0</v>
      </c>
      <c r="HJ125" s="7">
        <v>0</v>
      </c>
      <c r="HK125" s="7">
        <v>0</v>
      </c>
      <c r="HL125" s="7">
        <v>0</v>
      </c>
      <c r="HM125" s="7">
        <v>0</v>
      </c>
      <c r="HN125" s="7">
        <v>0</v>
      </c>
      <c r="HO125" s="7">
        <v>0</v>
      </c>
      <c r="HP125" s="7">
        <v>0</v>
      </c>
      <c r="HQ125" s="7">
        <v>0</v>
      </c>
      <c r="HR125" s="7">
        <v>0</v>
      </c>
      <c r="HS125" s="7">
        <v>0</v>
      </c>
      <c r="HT125" s="7">
        <v>0</v>
      </c>
      <c r="HU125" s="7">
        <v>0</v>
      </c>
      <c r="HV125" s="7">
        <v>0</v>
      </c>
      <c r="HW125" s="7">
        <v>0</v>
      </c>
    </row>
    <row r="126" spans="1:231" x14ac:dyDescent="0.35">
      <c r="A126" s="35" t="s">
        <v>1347</v>
      </c>
      <c r="B126" s="35" t="s">
        <v>1348</v>
      </c>
      <c r="C126" s="35">
        <v>236</v>
      </c>
      <c r="D126" s="35" t="s">
        <v>1349</v>
      </c>
      <c r="E126" s="35"/>
      <c r="F126" s="35" t="s">
        <v>1092</v>
      </c>
      <c r="G126" s="35" t="s">
        <v>406</v>
      </c>
      <c r="H126" s="35">
        <v>3</v>
      </c>
      <c r="I126" s="36">
        <v>1.271E-5</v>
      </c>
      <c r="J126" s="35">
        <v>0</v>
      </c>
      <c r="K126" s="35">
        <v>3</v>
      </c>
      <c r="L126" s="36">
        <v>9.1911764705882352E-4</v>
      </c>
      <c r="M126" s="7">
        <v>1.791E-5</v>
      </c>
      <c r="N126" s="7">
        <v>3.5819999999999999E-5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52">
        <v>9.1912000000000005E-4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52">
        <v>9.1912000000000005E-4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R126" s="7">
        <v>0</v>
      </c>
      <c r="FS126" s="7">
        <v>0</v>
      </c>
      <c r="FT126" s="7">
        <v>0</v>
      </c>
      <c r="FU126" s="7">
        <v>0</v>
      </c>
      <c r="FV126" s="7">
        <v>0</v>
      </c>
      <c r="FW126" s="7">
        <v>0</v>
      </c>
      <c r="FX126" s="7">
        <v>0</v>
      </c>
      <c r="FY126" s="7">
        <v>0</v>
      </c>
      <c r="FZ126" s="7">
        <v>0</v>
      </c>
      <c r="GA126" s="7">
        <v>0</v>
      </c>
      <c r="GB126" s="7">
        <v>0</v>
      </c>
      <c r="GC126" s="7">
        <v>0</v>
      </c>
      <c r="GD126" s="7">
        <v>0</v>
      </c>
      <c r="GE126" s="7">
        <v>0</v>
      </c>
      <c r="GF126" s="7">
        <v>0</v>
      </c>
      <c r="GG126" s="7">
        <v>0</v>
      </c>
      <c r="GH126" s="7">
        <v>0</v>
      </c>
      <c r="GI126" s="7">
        <v>0</v>
      </c>
      <c r="GJ126" s="7">
        <v>0</v>
      </c>
      <c r="GK126" s="7">
        <v>0</v>
      </c>
      <c r="GL126" s="7">
        <v>0</v>
      </c>
      <c r="GM126" s="52">
        <v>9.1912000000000005E-4</v>
      </c>
      <c r="GN126" s="7">
        <v>0</v>
      </c>
      <c r="GO126" s="7">
        <v>0</v>
      </c>
      <c r="GP126" s="7">
        <v>0</v>
      </c>
      <c r="GQ126" s="7">
        <v>0</v>
      </c>
      <c r="GR126" s="7">
        <v>0</v>
      </c>
      <c r="GS126" s="7">
        <v>0</v>
      </c>
      <c r="GT126" s="7">
        <v>0</v>
      </c>
      <c r="GU126" s="7">
        <v>0</v>
      </c>
      <c r="GV126" s="7">
        <v>0</v>
      </c>
      <c r="GW126" s="7">
        <v>0</v>
      </c>
      <c r="GX126" s="7">
        <v>0</v>
      </c>
      <c r="GY126" s="7">
        <v>0</v>
      </c>
      <c r="GZ126" s="7">
        <v>0</v>
      </c>
      <c r="HA126" s="7">
        <v>0</v>
      </c>
      <c r="HB126" s="7">
        <v>0</v>
      </c>
      <c r="HC126" s="7">
        <v>0</v>
      </c>
      <c r="HD126" s="7">
        <v>0</v>
      </c>
      <c r="HE126" s="7">
        <v>0</v>
      </c>
      <c r="HF126" s="7">
        <v>0</v>
      </c>
      <c r="HG126" s="7">
        <v>0</v>
      </c>
      <c r="HH126" s="7">
        <v>0</v>
      </c>
      <c r="HI126" s="7">
        <v>0</v>
      </c>
      <c r="HJ126" s="7">
        <v>0</v>
      </c>
      <c r="HK126" s="7">
        <v>0</v>
      </c>
      <c r="HL126" s="7">
        <v>0</v>
      </c>
      <c r="HM126" s="7">
        <v>0</v>
      </c>
      <c r="HN126" s="7">
        <v>0</v>
      </c>
      <c r="HO126" s="7">
        <v>0</v>
      </c>
      <c r="HP126" s="7">
        <v>0</v>
      </c>
      <c r="HQ126" s="7">
        <v>0</v>
      </c>
      <c r="HR126" s="7">
        <v>0</v>
      </c>
      <c r="HS126" s="7">
        <v>0</v>
      </c>
      <c r="HT126" s="7">
        <v>0</v>
      </c>
      <c r="HU126" s="7">
        <v>0</v>
      </c>
      <c r="HV126" s="7">
        <v>0</v>
      </c>
      <c r="HW126" s="7">
        <v>0</v>
      </c>
    </row>
    <row r="127" spans="1:231" x14ac:dyDescent="0.35">
      <c r="A127" s="43" t="s">
        <v>1350</v>
      </c>
      <c r="B127" s="43" t="s">
        <v>1351</v>
      </c>
      <c r="C127" s="43">
        <v>41</v>
      </c>
      <c r="D127" s="43" t="s">
        <v>1352</v>
      </c>
      <c r="E127" s="43"/>
      <c r="F127" s="43" t="s">
        <v>1105</v>
      </c>
      <c r="G127" s="43" t="s">
        <v>643</v>
      </c>
      <c r="H127" s="43">
        <v>3</v>
      </c>
      <c r="I127" s="44">
        <v>1.271E-5</v>
      </c>
      <c r="J127" s="43">
        <v>0</v>
      </c>
      <c r="K127" s="43">
        <v>2</v>
      </c>
      <c r="L127" s="44">
        <v>1.838235294117647E-3</v>
      </c>
      <c r="M127" s="7">
        <v>1.554E-5</v>
      </c>
      <c r="N127" s="7">
        <v>3.1080000000000001E-5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52">
        <v>9.1912000000000005E-4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R127" s="7">
        <v>0</v>
      </c>
      <c r="FS127" s="7">
        <v>0</v>
      </c>
      <c r="FT127" s="7">
        <v>0</v>
      </c>
      <c r="FU127" s="7">
        <v>0</v>
      </c>
      <c r="FV127" s="7">
        <v>0</v>
      </c>
      <c r="FW127" s="7">
        <v>0</v>
      </c>
      <c r="FX127" s="7">
        <v>0</v>
      </c>
      <c r="FY127" s="7">
        <v>0</v>
      </c>
      <c r="FZ127" s="7">
        <v>0</v>
      </c>
      <c r="GA127" s="7">
        <v>0</v>
      </c>
      <c r="GB127" s="7">
        <v>0</v>
      </c>
      <c r="GC127" s="7">
        <v>0</v>
      </c>
      <c r="GD127" s="7">
        <v>0</v>
      </c>
      <c r="GE127" s="7">
        <v>0</v>
      </c>
      <c r="GF127" s="7">
        <v>0</v>
      </c>
      <c r="GG127" s="7">
        <v>0</v>
      </c>
      <c r="GH127" s="7">
        <v>0</v>
      </c>
      <c r="GI127" s="52">
        <v>1.8382400000000001E-3</v>
      </c>
      <c r="GJ127" s="7">
        <v>0</v>
      </c>
      <c r="GK127" s="7">
        <v>0</v>
      </c>
      <c r="GL127" s="7">
        <v>0</v>
      </c>
      <c r="GM127" s="7">
        <v>0</v>
      </c>
      <c r="GN127" s="7">
        <v>0</v>
      </c>
      <c r="GO127" s="7">
        <v>0</v>
      </c>
      <c r="GP127" s="7">
        <v>0</v>
      </c>
      <c r="GQ127" s="7">
        <v>0</v>
      </c>
      <c r="GR127" s="7">
        <v>0</v>
      </c>
      <c r="GS127" s="7">
        <v>0</v>
      </c>
      <c r="GT127" s="7">
        <v>0</v>
      </c>
      <c r="GU127" s="7">
        <v>0</v>
      </c>
      <c r="GV127" s="7">
        <v>0</v>
      </c>
      <c r="GW127" s="7">
        <v>0</v>
      </c>
      <c r="GX127" s="7">
        <v>0</v>
      </c>
      <c r="GY127" s="7">
        <v>0</v>
      </c>
      <c r="GZ127" s="7">
        <v>0</v>
      </c>
      <c r="HA127" s="7">
        <v>0</v>
      </c>
      <c r="HB127" s="7">
        <v>0</v>
      </c>
      <c r="HC127" s="7">
        <v>0</v>
      </c>
      <c r="HD127" s="7">
        <v>0</v>
      </c>
      <c r="HE127" s="7">
        <v>0</v>
      </c>
      <c r="HF127" s="7">
        <v>0</v>
      </c>
      <c r="HG127" s="7">
        <v>0</v>
      </c>
      <c r="HH127" s="7">
        <v>0</v>
      </c>
      <c r="HI127" s="7">
        <v>0</v>
      </c>
      <c r="HJ127" s="7">
        <v>0</v>
      </c>
      <c r="HK127" s="7">
        <v>0</v>
      </c>
      <c r="HL127" s="7">
        <v>0</v>
      </c>
      <c r="HM127" s="7">
        <v>0</v>
      </c>
      <c r="HN127" s="7">
        <v>0</v>
      </c>
      <c r="HO127" s="7">
        <v>0</v>
      </c>
      <c r="HP127" s="7">
        <v>0</v>
      </c>
      <c r="HQ127" s="7">
        <v>0</v>
      </c>
      <c r="HR127" s="7">
        <v>0</v>
      </c>
      <c r="HS127" s="7">
        <v>0</v>
      </c>
      <c r="HT127" s="7">
        <v>0</v>
      </c>
      <c r="HU127" s="7">
        <v>0</v>
      </c>
      <c r="HV127" s="7">
        <v>0</v>
      </c>
      <c r="HW127" s="7">
        <v>0</v>
      </c>
    </row>
    <row r="128" spans="1:231" x14ac:dyDescent="0.35">
      <c r="A128" s="35" t="s">
        <v>1353</v>
      </c>
      <c r="B128" s="35" t="s">
        <v>1354</v>
      </c>
      <c r="C128" s="35">
        <v>129</v>
      </c>
      <c r="D128" s="35" t="s">
        <v>1355</v>
      </c>
      <c r="E128" s="35"/>
      <c r="F128" s="35" t="s">
        <v>646</v>
      </c>
      <c r="G128" s="35" t="s">
        <v>646</v>
      </c>
      <c r="H128" s="35">
        <v>3</v>
      </c>
      <c r="I128" s="36">
        <v>1.271E-5</v>
      </c>
      <c r="J128" s="35">
        <v>0</v>
      </c>
      <c r="K128" s="35">
        <v>3</v>
      </c>
      <c r="L128" s="36">
        <v>9.1911764705882352E-4</v>
      </c>
      <c r="M128" s="7">
        <v>2.1149999999999999E-5</v>
      </c>
      <c r="N128" s="7">
        <v>4.2299999999999998E-5</v>
      </c>
      <c r="O128" s="7">
        <v>0</v>
      </c>
      <c r="P128" s="7">
        <v>0</v>
      </c>
      <c r="Q128" s="52">
        <v>9.1912000000000005E-4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52">
        <v>9.1912000000000005E-4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52">
        <v>9.1912000000000005E-4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R128" s="7">
        <v>0</v>
      </c>
      <c r="FS128" s="7">
        <v>0</v>
      </c>
      <c r="FT128" s="7">
        <v>0</v>
      </c>
      <c r="FU128" s="7">
        <v>0</v>
      </c>
      <c r="FV128" s="7">
        <v>0</v>
      </c>
      <c r="FW128" s="7">
        <v>0</v>
      </c>
      <c r="FX128" s="7">
        <v>0</v>
      </c>
      <c r="FY128" s="7">
        <v>0</v>
      </c>
      <c r="FZ128" s="7">
        <v>0</v>
      </c>
      <c r="GA128" s="7">
        <v>0</v>
      </c>
      <c r="GB128" s="7">
        <v>0</v>
      </c>
      <c r="GC128" s="7">
        <v>0</v>
      </c>
      <c r="GD128" s="7">
        <v>0</v>
      </c>
      <c r="GE128" s="7">
        <v>0</v>
      </c>
      <c r="GF128" s="7">
        <v>0</v>
      </c>
      <c r="GG128" s="7">
        <v>0</v>
      </c>
      <c r="GH128" s="7">
        <v>0</v>
      </c>
      <c r="GI128" s="7">
        <v>0</v>
      </c>
      <c r="GJ128" s="7">
        <v>0</v>
      </c>
      <c r="GK128" s="7">
        <v>0</v>
      </c>
      <c r="GL128" s="7">
        <v>0</v>
      </c>
      <c r="GM128" s="7">
        <v>0</v>
      </c>
      <c r="GN128" s="7">
        <v>0</v>
      </c>
      <c r="GO128" s="7">
        <v>0</v>
      </c>
      <c r="GP128" s="7">
        <v>0</v>
      </c>
      <c r="GQ128" s="7">
        <v>0</v>
      </c>
      <c r="GR128" s="7">
        <v>0</v>
      </c>
      <c r="GS128" s="7">
        <v>0</v>
      </c>
      <c r="GT128" s="7">
        <v>0</v>
      </c>
      <c r="GU128" s="7">
        <v>0</v>
      </c>
      <c r="GV128" s="7">
        <v>0</v>
      </c>
      <c r="GW128" s="7">
        <v>0</v>
      </c>
      <c r="GX128" s="7">
        <v>0</v>
      </c>
      <c r="GY128" s="7">
        <v>0</v>
      </c>
      <c r="GZ128" s="7">
        <v>0</v>
      </c>
      <c r="HA128" s="7">
        <v>0</v>
      </c>
      <c r="HB128" s="7">
        <v>0</v>
      </c>
      <c r="HC128" s="7">
        <v>0</v>
      </c>
      <c r="HD128" s="7">
        <v>0</v>
      </c>
      <c r="HE128" s="7">
        <v>0</v>
      </c>
      <c r="HF128" s="7">
        <v>0</v>
      </c>
      <c r="HG128" s="7">
        <v>0</v>
      </c>
      <c r="HH128" s="7">
        <v>0</v>
      </c>
      <c r="HI128" s="7">
        <v>0</v>
      </c>
      <c r="HJ128" s="7">
        <v>0</v>
      </c>
      <c r="HK128" s="7">
        <v>0</v>
      </c>
      <c r="HL128" s="7">
        <v>0</v>
      </c>
      <c r="HM128" s="7">
        <v>0</v>
      </c>
      <c r="HN128" s="7">
        <v>0</v>
      </c>
      <c r="HO128" s="7">
        <v>0</v>
      </c>
      <c r="HP128" s="7">
        <v>0</v>
      </c>
      <c r="HQ128" s="7">
        <v>0</v>
      </c>
      <c r="HR128" s="7">
        <v>0</v>
      </c>
      <c r="HS128" s="7">
        <v>0</v>
      </c>
      <c r="HT128" s="7">
        <v>0</v>
      </c>
      <c r="HU128" s="7">
        <v>0</v>
      </c>
      <c r="HV128" s="7">
        <v>0</v>
      </c>
      <c r="HW128" s="7">
        <v>0</v>
      </c>
    </row>
    <row r="129" spans="1:231" x14ac:dyDescent="0.35">
      <c r="A129" s="35" t="s">
        <v>1356</v>
      </c>
      <c r="B129" s="35" t="s">
        <v>1357</v>
      </c>
      <c r="C129" s="35">
        <v>227</v>
      </c>
      <c r="D129" s="35" t="s">
        <v>1358</v>
      </c>
      <c r="E129" s="35"/>
      <c r="F129" s="35" t="s">
        <v>1094</v>
      </c>
      <c r="G129" s="35" t="s">
        <v>406</v>
      </c>
      <c r="H129" s="35">
        <v>3</v>
      </c>
      <c r="I129" s="36">
        <v>1.271E-5</v>
      </c>
      <c r="J129" s="35">
        <v>0</v>
      </c>
      <c r="K129" s="35">
        <v>3</v>
      </c>
      <c r="L129" s="36">
        <v>9.1911764705882352E-4</v>
      </c>
      <c r="M129" s="7">
        <v>1.1219999999999999E-5</v>
      </c>
      <c r="N129" s="7">
        <v>2.2439999999999999E-5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52">
        <v>9.1912000000000005E-4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52">
        <v>9.1912000000000005E-4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52">
        <v>9.1912000000000005E-4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R129" s="7">
        <v>0</v>
      </c>
      <c r="FS129" s="7">
        <v>0</v>
      </c>
      <c r="FT129" s="7">
        <v>0</v>
      </c>
      <c r="FU129" s="7">
        <v>0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7">
        <v>0</v>
      </c>
      <c r="GB129" s="7">
        <v>0</v>
      </c>
      <c r="GC129" s="7">
        <v>0</v>
      </c>
      <c r="GD129" s="7">
        <v>0</v>
      </c>
      <c r="GE129" s="7">
        <v>0</v>
      </c>
      <c r="GF129" s="7">
        <v>0</v>
      </c>
      <c r="GG129" s="7">
        <v>0</v>
      </c>
      <c r="GH129" s="7">
        <v>0</v>
      </c>
      <c r="GI129" s="7">
        <v>0</v>
      </c>
      <c r="GJ129" s="7">
        <v>0</v>
      </c>
      <c r="GK129" s="7">
        <v>0</v>
      </c>
      <c r="GL129" s="7">
        <v>0</v>
      </c>
      <c r="GM129" s="7">
        <v>0</v>
      </c>
      <c r="GN129" s="7">
        <v>0</v>
      </c>
      <c r="GO129" s="7">
        <v>0</v>
      </c>
      <c r="GP129" s="7">
        <v>0</v>
      </c>
      <c r="GQ129" s="7">
        <v>0</v>
      </c>
      <c r="GR129" s="7">
        <v>0</v>
      </c>
      <c r="GS129" s="7">
        <v>0</v>
      </c>
      <c r="GT129" s="7">
        <v>0</v>
      </c>
      <c r="GU129" s="7">
        <v>0</v>
      </c>
      <c r="GV129" s="7">
        <v>0</v>
      </c>
      <c r="GW129" s="7">
        <v>0</v>
      </c>
      <c r="GX129" s="7">
        <v>0</v>
      </c>
      <c r="GY129" s="7">
        <v>0</v>
      </c>
      <c r="GZ129" s="7">
        <v>0</v>
      </c>
      <c r="HA129" s="7">
        <v>0</v>
      </c>
      <c r="HB129" s="7">
        <v>0</v>
      </c>
      <c r="HC129" s="7">
        <v>0</v>
      </c>
      <c r="HD129" s="7">
        <v>0</v>
      </c>
      <c r="HE129" s="7">
        <v>0</v>
      </c>
      <c r="HF129" s="7">
        <v>0</v>
      </c>
      <c r="HG129" s="7">
        <v>0</v>
      </c>
      <c r="HH129" s="7">
        <v>0</v>
      </c>
      <c r="HI129" s="7">
        <v>0</v>
      </c>
      <c r="HJ129" s="7">
        <v>0</v>
      </c>
      <c r="HK129" s="7">
        <v>0</v>
      </c>
      <c r="HL129" s="7">
        <v>0</v>
      </c>
      <c r="HM129" s="7">
        <v>0</v>
      </c>
      <c r="HN129" s="7">
        <v>0</v>
      </c>
      <c r="HO129" s="7">
        <v>0</v>
      </c>
      <c r="HP129" s="7">
        <v>0</v>
      </c>
      <c r="HQ129" s="7">
        <v>0</v>
      </c>
      <c r="HR129" s="7">
        <v>0</v>
      </c>
      <c r="HS129" s="7">
        <v>0</v>
      </c>
      <c r="HT129" s="7">
        <v>0</v>
      </c>
      <c r="HU129" s="7">
        <v>0</v>
      </c>
      <c r="HV129" s="7">
        <v>0</v>
      </c>
      <c r="HW129" s="7">
        <v>0</v>
      </c>
    </row>
    <row r="130" spans="1:231" x14ac:dyDescent="0.35">
      <c r="A130" s="43" t="s">
        <v>1359</v>
      </c>
      <c r="B130" s="43" t="s">
        <v>1360</v>
      </c>
      <c r="C130" s="43">
        <v>31</v>
      </c>
      <c r="D130" s="43" t="s">
        <v>1361</v>
      </c>
      <c r="E130" s="43"/>
      <c r="F130" s="43" t="s">
        <v>1104</v>
      </c>
      <c r="G130" s="43" t="s">
        <v>643</v>
      </c>
      <c r="H130" s="43">
        <v>3</v>
      </c>
      <c r="I130" s="44">
        <v>1.271E-5</v>
      </c>
      <c r="J130" s="43">
        <v>0</v>
      </c>
      <c r="K130" s="43">
        <v>3</v>
      </c>
      <c r="L130" s="44">
        <v>9.1911764705882352E-4</v>
      </c>
      <c r="M130" s="7">
        <v>5.1800000000000004E-6</v>
      </c>
      <c r="N130" s="7">
        <v>1.0360000000000001E-5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52">
        <v>9.1912000000000005E-4</v>
      </c>
      <c r="BS130" s="7">
        <v>0</v>
      </c>
      <c r="BT130" s="7">
        <v>0</v>
      </c>
      <c r="BU130" s="52">
        <v>9.1912000000000005E-4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52">
        <v>9.1912000000000005E-4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0</v>
      </c>
      <c r="FV130" s="7">
        <v>0</v>
      </c>
      <c r="FW130" s="7">
        <v>0</v>
      </c>
      <c r="FX130" s="7">
        <v>0</v>
      </c>
      <c r="FY130" s="7">
        <v>0</v>
      </c>
      <c r="FZ130" s="7">
        <v>0</v>
      </c>
      <c r="GA130" s="7">
        <v>0</v>
      </c>
      <c r="GB130" s="7">
        <v>0</v>
      </c>
      <c r="GC130" s="7">
        <v>0</v>
      </c>
      <c r="GD130" s="7">
        <v>0</v>
      </c>
      <c r="GE130" s="7">
        <v>0</v>
      </c>
      <c r="GF130" s="7">
        <v>0</v>
      </c>
      <c r="GG130" s="7">
        <v>0</v>
      </c>
      <c r="GH130" s="7">
        <v>0</v>
      </c>
      <c r="GI130" s="7">
        <v>0</v>
      </c>
      <c r="GJ130" s="7">
        <v>0</v>
      </c>
      <c r="GK130" s="7">
        <v>0</v>
      </c>
      <c r="GL130" s="7">
        <v>0</v>
      </c>
      <c r="GM130" s="7">
        <v>0</v>
      </c>
      <c r="GN130" s="7">
        <v>0</v>
      </c>
      <c r="GO130" s="7">
        <v>0</v>
      </c>
      <c r="GP130" s="7">
        <v>0</v>
      </c>
      <c r="GQ130" s="7">
        <v>0</v>
      </c>
      <c r="GR130" s="7">
        <v>0</v>
      </c>
      <c r="GS130" s="7">
        <v>0</v>
      </c>
      <c r="GT130" s="7">
        <v>0</v>
      </c>
      <c r="GU130" s="7">
        <v>0</v>
      </c>
      <c r="GV130" s="7">
        <v>0</v>
      </c>
      <c r="GW130" s="7">
        <v>0</v>
      </c>
      <c r="GX130" s="7">
        <v>0</v>
      </c>
      <c r="GY130" s="7">
        <v>0</v>
      </c>
      <c r="GZ130" s="7">
        <v>0</v>
      </c>
      <c r="HA130" s="7">
        <v>0</v>
      </c>
      <c r="HB130" s="7">
        <v>0</v>
      </c>
      <c r="HC130" s="7">
        <v>0</v>
      </c>
      <c r="HD130" s="7">
        <v>0</v>
      </c>
      <c r="HE130" s="7">
        <v>0</v>
      </c>
      <c r="HF130" s="7">
        <v>0</v>
      </c>
      <c r="HG130" s="7">
        <v>0</v>
      </c>
      <c r="HH130" s="7">
        <v>0</v>
      </c>
      <c r="HI130" s="7">
        <v>0</v>
      </c>
      <c r="HJ130" s="7">
        <v>0</v>
      </c>
      <c r="HK130" s="7">
        <v>0</v>
      </c>
      <c r="HL130" s="7">
        <v>0</v>
      </c>
      <c r="HM130" s="7">
        <v>0</v>
      </c>
      <c r="HN130" s="7">
        <v>0</v>
      </c>
      <c r="HO130" s="7">
        <v>0</v>
      </c>
      <c r="HP130" s="7">
        <v>0</v>
      </c>
      <c r="HQ130" s="7">
        <v>0</v>
      </c>
      <c r="HR130" s="7">
        <v>0</v>
      </c>
      <c r="HS130" s="7">
        <v>0</v>
      </c>
      <c r="HT130" s="7">
        <v>0</v>
      </c>
      <c r="HU130" s="7">
        <v>0</v>
      </c>
      <c r="HV130" s="7">
        <v>0</v>
      </c>
      <c r="HW130" s="7">
        <v>0</v>
      </c>
    </row>
    <row r="131" spans="1:231" x14ac:dyDescent="0.35">
      <c r="A131" s="35" t="s">
        <v>1362</v>
      </c>
      <c r="B131" s="35" t="s">
        <v>1363</v>
      </c>
      <c r="C131" s="35">
        <v>104</v>
      </c>
      <c r="D131" s="35" t="s">
        <v>1364</v>
      </c>
      <c r="E131" s="35"/>
      <c r="F131" s="35" t="s">
        <v>646</v>
      </c>
      <c r="G131" s="35" t="s">
        <v>646</v>
      </c>
      <c r="H131" s="35">
        <v>2</v>
      </c>
      <c r="I131" s="36">
        <v>8.4700000000000002E-6</v>
      </c>
      <c r="J131" s="35">
        <v>0</v>
      </c>
      <c r="K131" s="35">
        <v>2</v>
      </c>
      <c r="L131" s="36">
        <v>9.1911764705882352E-4</v>
      </c>
      <c r="M131" s="7">
        <v>5.6099999999999997E-6</v>
      </c>
      <c r="N131" s="7">
        <v>1.1219999999999999E-5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52">
        <v>9.1912000000000005E-4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0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0</v>
      </c>
      <c r="FV131" s="7">
        <v>0</v>
      </c>
      <c r="FW131" s="7">
        <v>0</v>
      </c>
      <c r="FX131" s="7">
        <v>0</v>
      </c>
      <c r="FY131" s="7">
        <v>0</v>
      </c>
      <c r="FZ131" s="7">
        <v>0</v>
      </c>
      <c r="GA131" s="7">
        <v>0</v>
      </c>
      <c r="GB131" s="7">
        <v>0</v>
      </c>
      <c r="GC131" s="7">
        <v>0</v>
      </c>
      <c r="GD131" s="7">
        <v>0</v>
      </c>
      <c r="GE131" s="7">
        <v>0</v>
      </c>
      <c r="GF131" s="7">
        <v>0</v>
      </c>
      <c r="GG131" s="7">
        <v>0</v>
      </c>
      <c r="GH131" s="7">
        <v>0</v>
      </c>
      <c r="GI131" s="7">
        <v>0</v>
      </c>
      <c r="GJ131" s="7">
        <v>0</v>
      </c>
      <c r="GK131" s="7">
        <v>0</v>
      </c>
      <c r="GL131" s="7">
        <v>0</v>
      </c>
      <c r="GM131" s="7">
        <v>0</v>
      </c>
      <c r="GN131" s="7">
        <v>0</v>
      </c>
      <c r="GO131" s="7">
        <v>0</v>
      </c>
      <c r="GP131" s="7">
        <v>0</v>
      </c>
      <c r="GQ131" s="7">
        <v>0</v>
      </c>
      <c r="GR131" s="7">
        <v>0</v>
      </c>
      <c r="GS131" s="7">
        <v>0</v>
      </c>
      <c r="GT131" s="7">
        <v>0</v>
      </c>
      <c r="GU131" s="7">
        <v>0</v>
      </c>
      <c r="GV131" s="7">
        <v>0</v>
      </c>
      <c r="GW131" s="7">
        <v>0</v>
      </c>
      <c r="GX131" s="7">
        <v>0</v>
      </c>
      <c r="GY131" s="7">
        <v>0</v>
      </c>
      <c r="GZ131" s="7">
        <v>0</v>
      </c>
      <c r="HA131" s="7">
        <v>0</v>
      </c>
      <c r="HB131" s="7">
        <v>0</v>
      </c>
      <c r="HC131" s="7">
        <v>0</v>
      </c>
      <c r="HD131" s="7">
        <v>0</v>
      </c>
      <c r="HE131" s="7">
        <v>0</v>
      </c>
      <c r="HF131" s="7">
        <v>0</v>
      </c>
      <c r="HG131" s="7">
        <v>0</v>
      </c>
      <c r="HH131" s="7">
        <v>0</v>
      </c>
      <c r="HI131" s="7">
        <v>0</v>
      </c>
      <c r="HJ131" s="7">
        <v>0</v>
      </c>
      <c r="HK131" s="7">
        <v>0</v>
      </c>
      <c r="HL131" s="7">
        <v>0</v>
      </c>
      <c r="HM131" s="7">
        <v>0</v>
      </c>
      <c r="HN131" s="7">
        <v>0</v>
      </c>
      <c r="HO131" s="7">
        <v>0</v>
      </c>
      <c r="HP131" s="7">
        <v>0</v>
      </c>
      <c r="HQ131" s="7">
        <v>0</v>
      </c>
      <c r="HR131" s="7">
        <v>0</v>
      </c>
      <c r="HS131" s="52">
        <v>9.1912000000000005E-4</v>
      </c>
      <c r="HT131" s="7">
        <v>0</v>
      </c>
      <c r="HU131" s="7">
        <v>0</v>
      </c>
      <c r="HV131" s="7">
        <v>0</v>
      </c>
      <c r="HW131" s="7">
        <v>0</v>
      </c>
    </row>
    <row r="132" spans="1:231" x14ac:dyDescent="0.35">
      <c r="A132" s="35" t="s">
        <v>1365</v>
      </c>
      <c r="B132" s="35" t="s">
        <v>1366</v>
      </c>
      <c r="C132" s="35">
        <v>220</v>
      </c>
      <c r="D132" s="35" t="s">
        <v>1367</v>
      </c>
      <c r="E132" s="35"/>
      <c r="F132" s="35" t="s">
        <v>1102</v>
      </c>
      <c r="G132" s="35" t="s">
        <v>406</v>
      </c>
      <c r="H132" s="35">
        <v>2</v>
      </c>
      <c r="I132" s="36">
        <v>8.4700000000000002E-6</v>
      </c>
      <c r="J132" s="35">
        <v>0</v>
      </c>
      <c r="K132" s="35">
        <v>2</v>
      </c>
      <c r="L132" s="36">
        <v>9.1911764705882352E-4</v>
      </c>
      <c r="M132" s="7">
        <v>5.4E-6</v>
      </c>
      <c r="N132" s="7">
        <v>1.08E-5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52">
        <v>9.1912000000000005E-4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7">
        <v>0</v>
      </c>
      <c r="FD132" s="7">
        <v>0</v>
      </c>
      <c r="FE132" s="7">
        <v>0</v>
      </c>
      <c r="FF132" s="7">
        <v>0</v>
      </c>
      <c r="FG132" s="7">
        <v>0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0</v>
      </c>
      <c r="FV132" s="7">
        <v>0</v>
      </c>
      <c r="FW132" s="7">
        <v>0</v>
      </c>
      <c r="FX132" s="7">
        <v>0</v>
      </c>
      <c r="FY132" s="7">
        <v>0</v>
      </c>
      <c r="FZ132" s="52">
        <v>9.1912000000000005E-4</v>
      </c>
      <c r="GA132" s="7">
        <v>0</v>
      </c>
      <c r="GB132" s="7">
        <v>0</v>
      </c>
      <c r="GC132" s="7">
        <v>0</v>
      </c>
      <c r="GD132" s="7">
        <v>0</v>
      </c>
      <c r="GE132" s="7">
        <v>0</v>
      </c>
      <c r="GF132" s="7">
        <v>0</v>
      </c>
      <c r="GG132" s="7">
        <v>0</v>
      </c>
      <c r="GH132" s="7">
        <v>0</v>
      </c>
      <c r="GI132" s="7">
        <v>0</v>
      </c>
      <c r="GJ132" s="7">
        <v>0</v>
      </c>
      <c r="GK132" s="7">
        <v>0</v>
      </c>
      <c r="GL132" s="7">
        <v>0</v>
      </c>
      <c r="GM132" s="7">
        <v>0</v>
      </c>
      <c r="GN132" s="7">
        <v>0</v>
      </c>
      <c r="GO132" s="7">
        <v>0</v>
      </c>
      <c r="GP132" s="7">
        <v>0</v>
      </c>
      <c r="GQ132" s="7">
        <v>0</v>
      </c>
      <c r="GR132" s="7">
        <v>0</v>
      </c>
      <c r="GS132" s="7">
        <v>0</v>
      </c>
      <c r="GT132" s="7">
        <v>0</v>
      </c>
      <c r="GU132" s="7">
        <v>0</v>
      </c>
      <c r="GV132" s="7">
        <v>0</v>
      </c>
      <c r="GW132" s="7">
        <v>0</v>
      </c>
      <c r="GX132" s="7">
        <v>0</v>
      </c>
      <c r="GY132" s="7">
        <v>0</v>
      </c>
      <c r="GZ132" s="7">
        <v>0</v>
      </c>
      <c r="HA132" s="7">
        <v>0</v>
      </c>
      <c r="HB132" s="7">
        <v>0</v>
      </c>
      <c r="HC132" s="7">
        <v>0</v>
      </c>
      <c r="HD132" s="7">
        <v>0</v>
      </c>
      <c r="HE132" s="7">
        <v>0</v>
      </c>
      <c r="HF132" s="7">
        <v>0</v>
      </c>
      <c r="HG132" s="7">
        <v>0</v>
      </c>
      <c r="HH132" s="7">
        <v>0</v>
      </c>
      <c r="HI132" s="7">
        <v>0</v>
      </c>
      <c r="HJ132" s="7">
        <v>0</v>
      </c>
      <c r="HK132" s="7">
        <v>0</v>
      </c>
      <c r="HL132" s="7">
        <v>0</v>
      </c>
      <c r="HM132" s="7">
        <v>0</v>
      </c>
      <c r="HN132" s="7">
        <v>0</v>
      </c>
      <c r="HO132" s="7">
        <v>0</v>
      </c>
      <c r="HP132" s="7">
        <v>0</v>
      </c>
      <c r="HQ132" s="7">
        <v>0</v>
      </c>
      <c r="HR132" s="7">
        <v>0</v>
      </c>
      <c r="HS132" s="7">
        <v>0</v>
      </c>
      <c r="HT132" s="7">
        <v>0</v>
      </c>
      <c r="HU132" s="7">
        <v>0</v>
      </c>
      <c r="HV132" s="7">
        <v>0</v>
      </c>
      <c r="HW132" s="7">
        <v>0</v>
      </c>
    </row>
    <row r="133" spans="1:231" x14ac:dyDescent="0.35">
      <c r="A133" s="35" t="s">
        <v>1368</v>
      </c>
      <c r="B133" s="35" t="s">
        <v>1369</v>
      </c>
      <c r="C133" s="35">
        <v>108</v>
      </c>
      <c r="D133" s="35" t="s">
        <v>1370</v>
      </c>
      <c r="E133" s="35"/>
      <c r="F133" s="35" t="s">
        <v>646</v>
      </c>
      <c r="G133" s="35" t="s">
        <v>646</v>
      </c>
      <c r="H133" s="35">
        <v>2</v>
      </c>
      <c r="I133" s="36">
        <v>8.4700000000000002E-6</v>
      </c>
      <c r="J133" s="35">
        <v>0</v>
      </c>
      <c r="K133" s="35">
        <v>2</v>
      </c>
      <c r="L133" s="36">
        <v>9.1911764705882352E-4</v>
      </c>
      <c r="M133" s="7">
        <v>9.7100000000000002E-6</v>
      </c>
      <c r="N133" s="7">
        <v>1.942E-5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52">
        <v>9.1912000000000005E-4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52">
        <v>9.1912000000000005E-4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R133" s="7">
        <v>0</v>
      </c>
      <c r="FS133" s="7">
        <v>0</v>
      </c>
      <c r="FT133" s="7">
        <v>0</v>
      </c>
      <c r="FU133" s="7">
        <v>0</v>
      </c>
      <c r="FV133" s="7">
        <v>0</v>
      </c>
      <c r="FW133" s="7">
        <v>0</v>
      </c>
      <c r="FX133" s="7">
        <v>0</v>
      </c>
      <c r="FY133" s="7">
        <v>0</v>
      </c>
      <c r="FZ133" s="7">
        <v>0</v>
      </c>
      <c r="GA133" s="7">
        <v>0</v>
      </c>
      <c r="GB133" s="7">
        <v>0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  <c r="GI133" s="7">
        <v>0</v>
      </c>
      <c r="GJ133" s="7">
        <v>0</v>
      </c>
      <c r="GK133" s="7">
        <v>0</v>
      </c>
      <c r="GL133" s="7">
        <v>0</v>
      </c>
      <c r="GM133" s="7">
        <v>0</v>
      </c>
      <c r="GN133" s="7">
        <v>0</v>
      </c>
      <c r="GO133" s="7">
        <v>0</v>
      </c>
      <c r="GP133" s="7">
        <v>0</v>
      </c>
      <c r="GQ133" s="7">
        <v>0</v>
      </c>
      <c r="GR133" s="7">
        <v>0</v>
      </c>
      <c r="GS133" s="7">
        <v>0</v>
      </c>
      <c r="GT133" s="7">
        <v>0</v>
      </c>
      <c r="GU133" s="7">
        <v>0</v>
      </c>
      <c r="GV133" s="7">
        <v>0</v>
      </c>
      <c r="GW133" s="7">
        <v>0</v>
      </c>
      <c r="GX133" s="7">
        <v>0</v>
      </c>
      <c r="GY133" s="7">
        <v>0</v>
      </c>
      <c r="GZ133" s="7">
        <v>0</v>
      </c>
      <c r="HA133" s="7">
        <v>0</v>
      </c>
      <c r="HB133" s="7">
        <v>0</v>
      </c>
      <c r="HC133" s="7">
        <v>0</v>
      </c>
      <c r="HD133" s="7">
        <v>0</v>
      </c>
      <c r="HE133" s="7">
        <v>0</v>
      </c>
      <c r="HF133" s="7">
        <v>0</v>
      </c>
      <c r="HG133" s="7">
        <v>0</v>
      </c>
      <c r="HH133" s="7">
        <v>0</v>
      </c>
      <c r="HI133" s="7">
        <v>0</v>
      </c>
      <c r="HJ133" s="7">
        <v>0</v>
      </c>
      <c r="HK133" s="7">
        <v>0</v>
      </c>
      <c r="HL133" s="7">
        <v>0</v>
      </c>
      <c r="HM133" s="7">
        <v>0</v>
      </c>
      <c r="HN133" s="7">
        <v>0</v>
      </c>
      <c r="HO133" s="7">
        <v>0</v>
      </c>
      <c r="HP133" s="7">
        <v>0</v>
      </c>
      <c r="HQ133" s="7">
        <v>0</v>
      </c>
      <c r="HR133" s="7">
        <v>0</v>
      </c>
      <c r="HS133" s="7">
        <v>0</v>
      </c>
      <c r="HT133" s="7">
        <v>0</v>
      </c>
      <c r="HU133" s="7">
        <v>0</v>
      </c>
      <c r="HV133" s="7">
        <v>0</v>
      </c>
      <c r="HW133" s="7">
        <v>0</v>
      </c>
    </row>
    <row r="134" spans="1:231" x14ac:dyDescent="0.35">
      <c r="A134" s="45" t="s">
        <v>1371</v>
      </c>
      <c r="B134" s="45" t="s">
        <v>1372</v>
      </c>
      <c r="C134" s="45">
        <v>67</v>
      </c>
      <c r="D134" s="45" t="s">
        <v>1373</v>
      </c>
      <c r="E134" s="45"/>
      <c r="F134" s="45" t="s">
        <v>1108</v>
      </c>
      <c r="G134" s="45" t="s">
        <v>644</v>
      </c>
      <c r="H134" s="45">
        <v>2</v>
      </c>
      <c r="I134" s="46">
        <v>8.4700000000000002E-6</v>
      </c>
      <c r="J134" s="45">
        <v>0</v>
      </c>
      <c r="K134" s="45">
        <v>2</v>
      </c>
      <c r="L134" s="46">
        <v>9.1911764705882352E-4</v>
      </c>
      <c r="M134" s="7">
        <v>1.73E-6</v>
      </c>
      <c r="N134" s="7">
        <v>3.4599999999999999E-6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52">
        <v>9.1912000000000005E-4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0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>
        <v>0</v>
      </c>
      <c r="FR134" s="7">
        <v>0</v>
      </c>
      <c r="FS134" s="7">
        <v>0</v>
      </c>
      <c r="FT134" s="7">
        <v>0</v>
      </c>
      <c r="FU134" s="7">
        <v>0</v>
      </c>
      <c r="FV134" s="7">
        <v>0</v>
      </c>
      <c r="FW134" s="7">
        <v>0</v>
      </c>
      <c r="FX134" s="7">
        <v>0</v>
      </c>
      <c r="FY134" s="7">
        <v>0</v>
      </c>
      <c r="FZ134" s="7">
        <v>0</v>
      </c>
      <c r="GA134" s="7">
        <v>0</v>
      </c>
      <c r="GB134" s="7">
        <v>0</v>
      </c>
      <c r="GC134" s="7">
        <v>0</v>
      </c>
      <c r="GD134" s="7">
        <v>0</v>
      </c>
      <c r="GE134" s="7">
        <v>0</v>
      </c>
      <c r="GF134" s="7">
        <v>0</v>
      </c>
      <c r="GG134" s="7">
        <v>0</v>
      </c>
      <c r="GH134" s="7">
        <v>0</v>
      </c>
      <c r="GI134" s="7">
        <v>0</v>
      </c>
      <c r="GJ134" s="7">
        <v>0</v>
      </c>
      <c r="GK134" s="7">
        <v>0</v>
      </c>
      <c r="GL134" s="7">
        <v>0</v>
      </c>
      <c r="GM134" s="52">
        <v>9.1912000000000005E-4</v>
      </c>
      <c r="GN134" s="7">
        <v>0</v>
      </c>
      <c r="GO134" s="7">
        <v>0</v>
      </c>
      <c r="GP134" s="7">
        <v>0</v>
      </c>
      <c r="GQ134" s="7">
        <v>0</v>
      </c>
      <c r="GR134" s="7">
        <v>0</v>
      </c>
      <c r="GS134" s="7">
        <v>0</v>
      </c>
      <c r="GT134" s="7">
        <v>0</v>
      </c>
      <c r="GU134" s="7">
        <v>0</v>
      </c>
      <c r="GV134" s="7">
        <v>0</v>
      </c>
      <c r="GW134" s="7">
        <v>0</v>
      </c>
      <c r="GX134" s="7">
        <v>0</v>
      </c>
      <c r="GY134" s="7">
        <v>0</v>
      </c>
      <c r="GZ134" s="7">
        <v>0</v>
      </c>
      <c r="HA134" s="7">
        <v>0</v>
      </c>
      <c r="HB134" s="7">
        <v>0</v>
      </c>
      <c r="HC134" s="7">
        <v>0</v>
      </c>
      <c r="HD134" s="7">
        <v>0</v>
      </c>
      <c r="HE134" s="7">
        <v>0</v>
      </c>
      <c r="HF134" s="7">
        <v>0</v>
      </c>
      <c r="HG134" s="7">
        <v>0</v>
      </c>
      <c r="HH134" s="7">
        <v>0</v>
      </c>
      <c r="HI134" s="7">
        <v>0</v>
      </c>
      <c r="HJ134" s="7">
        <v>0</v>
      </c>
      <c r="HK134" s="7">
        <v>0</v>
      </c>
      <c r="HL134" s="7">
        <v>0</v>
      </c>
      <c r="HM134" s="7">
        <v>0</v>
      </c>
      <c r="HN134" s="7">
        <v>0</v>
      </c>
      <c r="HO134" s="7">
        <v>0</v>
      </c>
      <c r="HP134" s="7">
        <v>0</v>
      </c>
      <c r="HQ134" s="7">
        <v>0</v>
      </c>
      <c r="HR134" s="7">
        <v>0</v>
      </c>
      <c r="HS134" s="7">
        <v>0</v>
      </c>
      <c r="HT134" s="7">
        <v>0</v>
      </c>
      <c r="HU134" s="7">
        <v>0</v>
      </c>
      <c r="HV134" s="7">
        <v>0</v>
      </c>
      <c r="HW134" s="7">
        <v>0</v>
      </c>
    </row>
    <row r="135" spans="1:231" x14ac:dyDescent="0.35">
      <c r="A135" s="35" t="s">
        <v>1374</v>
      </c>
      <c r="B135" s="35" t="s">
        <v>1375</v>
      </c>
      <c r="C135" s="35">
        <v>177</v>
      </c>
      <c r="D135" s="35" t="s">
        <v>1376</v>
      </c>
      <c r="E135" s="35"/>
      <c r="F135" s="35" t="s">
        <v>1094</v>
      </c>
      <c r="G135" s="35" t="s">
        <v>406</v>
      </c>
      <c r="H135" s="35">
        <v>2</v>
      </c>
      <c r="I135" s="36">
        <v>8.4700000000000002E-6</v>
      </c>
      <c r="J135" s="35">
        <v>0</v>
      </c>
      <c r="K135" s="35">
        <v>2</v>
      </c>
      <c r="L135" s="36">
        <v>9.1911764705882352E-4</v>
      </c>
      <c r="M135" s="7">
        <v>7.5499999999999997E-6</v>
      </c>
      <c r="N135" s="7">
        <v>1.5099999999999999E-5</v>
      </c>
      <c r="O135" s="7">
        <v>0</v>
      </c>
      <c r="P135" s="52">
        <v>9.1912000000000005E-4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  <c r="EP135" s="7">
        <v>0</v>
      </c>
      <c r="EQ135" s="7">
        <v>0</v>
      </c>
      <c r="ER135" s="7">
        <v>0</v>
      </c>
      <c r="ES135" s="7">
        <v>0</v>
      </c>
      <c r="ET135" s="7">
        <v>0</v>
      </c>
      <c r="EU135" s="7">
        <v>0</v>
      </c>
      <c r="EV135" s="7">
        <v>0</v>
      </c>
      <c r="EW135" s="7">
        <v>0</v>
      </c>
      <c r="EX135" s="7">
        <v>0</v>
      </c>
      <c r="EY135" s="7">
        <v>0</v>
      </c>
      <c r="EZ135" s="7">
        <v>0</v>
      </c>
      <c r="FA135" s="7">
        <v>0</v>
      </c>
      <c r="FB135" s="7">
        <v>0</v>
      </c>
      <c r="FC135" s="7">
        <v>0</v>
      </c>
      <c r="FD135" s="7">
        <v>0</v>
      </c>
      <c r="FE135" s="7">
        <v>0</v>
      </c>
      <c r="FF135" s="7">
        <v>0</v>
      </c>
      <c r="FG135" s="7">
        <v>0</v>
      </c>
      <c r="FH135" s="7">
        <v>0</v>
      </c>
      <c r="FI135" s="7">
        <v>0</v>
      </c>
      <c r="FJ135" s="7">
        <v>0</v>
      </c>
      <c r="FK135" s="7">
        <v>0</v>
      </c>
      <c r="FL135" s="7">
        <v>0</v>
      </c>
      <c r="FM135" s="7">
        <v>0</v>
      </c>
      <c r="FN135" s="7">
        <v>0</v>
      </c>
      <c r="FO135" s="7">
        <v>0</v>
      </c>
      <c r="FP135" s="7">
        <v>0</v>
      </c>
      <c r="FQ135" s="7">
        <v>0</v>
      </c>
      <c r="FR135" s="7">
        <v>0</v>
      </c>
      <c r="FS135" s="7">
        <v>0</v>
      </c>
      <c r="FT135" s="52">
        <v>9.1912000000000005E-4</v>
      </c>
      <c r="FU135" s="7">
        <v>0</v>
      </c>
      <c r="FV135" s="7">
        <v>0</v>
      </c>
      <c r="FW135" s="7">
        <v>0</v>
      </c>
      <c r="FX135" s="7">
        <v>0</v>
      </c>
      <c r="FY135" s="7">
        <v>0</v>
      </c>
      <c r="FZ135" s="7">
        <v>0</v>
      </c>
      <c r="GA135" s="7">
        <v>0</v>
      </c>
      <c r="GB135" s="7">
        <v>0</v>
      </c>
      <c r="GC135" s="7">
        <v>0</v>
      </c>
      <c r="GD135" s="7">
        <v>0</v>
      </c>
      <c r="GE135" s="7">
        <v>0</v>
      </c>
      <c r="GF135" s="7">
        <v>0</v>
      </c>
      <c r="GG135" s="7">
        <v>0</v>
      </c>
      <c r="GH135" s="7">
        <v>0</v>
      </c>
      <c r="GI135" s="7">
        <v>0</v>
      </c>
      <c r="GJ135" s="7">
        <v>0</v>
      </c>
      <c r="GK135" s="7">
        <v>0</v>
      </c>
      <c r="GL135" s="7">
        <v>0</v>
      </c>
      <c r="GM135" s="7">
        <v>0</v>
      </c>
      <c r="GN135" s="7">
        <v>0</v>
      </c>
      <c r="GO135" s="7">
        <v>0</v>
      </c>
      <c r="GP135" s="7">
        <v>0</v>
      </c>
      <c r="GQ135" s="7">
        <v>0</v>
      </c>
      <c r="GR135" s="7">
        <v>0</v>
      </c>
      <c r="GS135" s="7">
        <v>0</v>
      </c>
      <c r="GT135" s="7">
        <v>0</v>
      </c>
      <c r="GU135" s="7">
        <v>0</v>
      </c>
      <c r="GV135" s="7">
        <v>0</v>
      </c>
      <c r="GW135" s="7">
        <v>0</v>
      </c>
      <c r="GX135" s="7">
        <v>0</v>
      </c>
      <c r="GY135" s="7">
        <v>0</v>
      </c>
      <c r="GZ135" s="7">
        <v>0</v>
      </c>
      <c r="HA135" s="7">
        <v>0</v>
      </c>
      <c r="HB135" s="7">
        <v>0</v>
      </c>
      <c r="HC135" s="7">
        <v>0</v>
      </c>
      <c r="HD135" s="7">
        <v>0</v>
      </c>
      <c r="HE135" s="7">
        <v>0</v>
      </c>
      <c r="HF135" s="7">
        <v>0</v>
      </c>
      <c r="HG135" s="7">
        <v>0</v>
      </c>
      <c r="HH135" s="7">
        <v>0</v>
      </c>
      <c r="HI135" s="7">
        <v>0</v>
      </c>
      <c r="HJ135" s="7">
        <v>0</v>
      </c>
      <c r="HK135" s="7">
        <v>0</v>
      </c>
      <c r="HL135" s="7">
        <v>0</v>
      </c>
      <c r="HM135" s="7">
        <v>0</v>
      </c>
      <c r="HN135" s="7">
        <v>0</v>
      </c>
      <c r="HO135" s="7">
        <v>0</v>
      </c>
      <c r="HP135" s="7">
        <v>0</v>
      </c>
      <c r="HQ135" s="7">
        <v>0</v>
      </c>
      <c r="HR135" s="7">
        <v>0</v>
      </c>
      <c r="HS135" s="7">
        <v>0</v>
      </c>
      <c r="HT135" s="7">
        <v>0</v>
      </c>
      <c r="HU135" s="7">
        <v>0</v>
      </c>
      <c r="HV135" s="7">
        <v>0</v>
      </c>
      <c r="HW135" s="7">
        <v>0</v>
      </c>
    </row>
    <row r="136" spans="1:231" x14ac:dyDescent="0.35">
      <c r="A136" s="35" t="s">
        <v>1377</v>
      </c>
      <c r="B136" s="35" t="s">
        <v>1378</v>
      </c>
      <c r="C136" s="35">
        <v>14</v>
      </c>
      <c r="D136" s="35" t="s">
        <v>1379</v>
      </c>
      <c r="E136" s="35"/>
      <c r="F136" s="35" t="s">
        <v>1096</v>
      </c>
      <c r="G136" s="35" t="s">
        <v>406</v>
      </c>
      <c r="H136" s="35">
        <v>2</v>
      </c>
      <c r="I136" s="36">
        <v>8.4700000000000002E-6</v>
      </c>
      <c r="J136" s="35">
        <v>0</v>
      </c>
      <c r="K136" s="35">
        <v>2</v>
      </c>
      <c r="L136" s="36">
        <v>9.1911764705882352E-4</v>
      </c>
      <c r="M136" s="7">
        <v>5.8300000000000001E-6</v>
      </c>
      <c r="N136" s="7">
        <v>1.166E-5</v>
      </c>
      <c r="O136" s="7">
        <v>0</v>
      </c>
      <c r="P136" s="52">
        <v>9.1912000000000005E-4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  <c r="EF136" s="7">
        <v>0</v>
      </c>
      <c r="EG136" s="7">
        <v>0</v>
      </c>
      <c r="EH136" s="7">
        <v>0</v>
      </c>
      <c r="EI136" s="7">
        <v>0</v>
      </c>
      <c r="EJ136" s="7">
        <v>0</v>
      </c>
      <c r="EK136" s="7">
        <v>0</v>
      </c>
      <c r="EL136" s="7">
        <v>0</v>
      </c>
      <c r="EM136" s="7">
        <v>0</v>
      </c>
      <c r="EN136" s="7">
        <v>0</v>
      </c>
      <c r="EO136" s="7">
        <v>0</v>
      </c>
      <c r="EP136" s="7">
        <v>0</v>
      </c>
      <c r="EQ136" s="7">
        <v>0</v>
      </c>
      <c r="ER136" s="7">
        <v>0</v>
      </c>
      <c r="ES136" s="7">
        <v>0</v>
      </c>
      <c r="ET136" s="7">
        <v>0</v>
      </c>
      <c r="EU136" s="7">
        <v>0</v>
      </c>
      <c r="EV136" s="7">
        <v>0</v>
      </c>
      <c r="EW136" s="7">
        <v>0</v>
      </c>
      <c r="EX136" s="7">
        <v>0</v>
      </c>
      <c r="EY136" s="7">
        <v>0</v>
      </c>
      <c r="EZ136" s="7">
        <v>0</v>
      </c>
      <c r="FA136" s="7">
        <v>0</v>
      </c>
      <c r="FB136" s="7">
        <v>0</v>
      </c>
      <c r="FC136" s="7">
        <v>0</v>
      </c>
      <c r="FD136" s="7">
        <v>0</v>
      </c>
      <c r="FE136" s="7">
        <v>0</v>
      </c>
      <c r="FF136" s="7">
        <v>0</v>
      </c>
      <c r="FG136" s="7">
        <v>0</v>
      </c>
      <c r="FH136" s="7">
        <v>0</v>
      </c>
      <c r="FI136" s="7">
        <v>0</v>
      </c>
      <c r="FJ136" s="7">
        <v>0</v>
      </c>
      <c r="FK136" s="7">
        <v>0</v>
      </c>
      <c r="FL136" s="7">
        <v>0</v>
      </c>
      <c r="FM136" s="7">
        <v>0</v>
      </c>
      <c r="FN136" s="7">
        <v>0</v>
      </c>
      <c r="FO136" s="7">
        <v>0</v>
      </c>
      <c r="FP136" s="7">
        <v>0</v>
      </c>
      <c r="FQ136" s="7">
        <v>0</v>
      </c>
      <c r="FR136" s="7">
        <v>0</v>
      </c>
      <c r="FS136" s="7">
        <v>0</v>
      </c>
      <c r="FT136" s="7">
        <v>0</v>
      </c>
      <c r="FU136" s="7">
        <v>0</v>
      </c>
      <c r="FV136" s="7">
        <v>0</v>
      </c>
      <c r="FW136" s="7">
        <v>0</v>
      </c>
      <c r="FX136" s="7">
        <v>0</v>
      </c>
      <c r="FY136" s="7">
        <v>0</v>
      </c>
      <c r="FZ136" s="7">
        <v>0</v>
      </c>
      <c r="GA136" s="7">
        <v>0</v>
      </c>
      <c r="GB136" s="7">
        <v>0</v>
      </c>
      <c r="GC136" s="7">
        <v>0</v>
      </c>
      <c r="GD136" s="52">
        <v>9.1912000000000005E-4</v>
      </c>
      <c r="GE136" s="7">
        <v>0</v>
      </c>
      <c r="GF136" s="7">
        <v>0</v>
      </c>
      <c r="GG136" s="7">
        <v>0</v>
      </c>
      <c r="GH136" s="7">
        <v>0</v>
      </c>
      <c r="GI136" s="7">
        <v>0</v>
      </c>
      <c r="GJ136" s="7">
        <v>0</v>
      </c>
      <c r="GK136" s="7">
        <v>0</v>
      </c>
      <c r="GL136" s="7">
        <v>0</v>
      </c>
      <c r="GM136" s="7">
        <v>0</v>
      </c>
      <c r="GN136" s="7">
        <v>0</v>
      </c>
      <c r="GO136" s="7">
        <v>0</v>
      </c>
      <c r="GP136" s="7">
        <v>0</v>
      </c>
      <c r="GQ136" s="7">
        <v>0</v>
      </c>
      <c r="GR136" s="7">
        <v>0</v>
      </c>
      <c r="GS136" s="7">
        <v>0</v>
      </c>
      <c r="GT136" s="7">
        <v>0</v>
      </c>
      <c r="GU136" s="7">
        <v>0</v>
      </c>
      <c r="GV136" s="7">
        <v>0</v>
      </c>
      <c r="GW136" s="7">
        <v>0</v>
      </c>
      <c r="GX136" s="7">
        <v>0</v>
      </c>
      <c r="GY136" s="7">
        <v>0</v>
      </c>
      <c r="GZ136" s="7">
        <v>0</v>
      </c>
      <c r="HA136" s="7">
        <v>0</v>
      </c>
      <c r="HB136" s="7">
        <v>0</v>
      </c>
      <c r="HC136" s="7">
        <v>0</v>
      </c>
      <c r="HD136" s="7">
        <v>0</v>
      </c>
      <c r="HE136" s="7">
        <v>0</v>
      </c>
      <c r="HF136" s="7">
        <v>0</v>
      </c>
      <c r="HG136" s="7">
        <v>0</v>
      </c>
      <c r="HH136" s="7">
        <v>0</v>
      </c>
      <c r="HI136" s="7">
        <v>0</v>
      </c>
      <c r="HJ136" s="7">
        <v>0</v>
      </c>
      <c r="HK136" s="7">
        <v>0</v>
      </c>
      <c r="HL136" s="7">
        <v>0</v>
      </c>
      <c r="HM136" s="7">
        <v>0</v>
      </c>
      <c r="HN136" s="7">
        <v>0</v>
      </c>
      <c r="HO136" s="7">
        <v>0</v>
      </c>
      <c r="HP136" s="7">
        <v>0</v>
      </c>
      <c r="HQ136" s="7">
        <v>0</v>
      </c>
      <c r="HR136" s="7">
        <v>0</v>
      </c>
      <c r="HS136" s="7">
        <v>0</v>
      </c>
      <c r="HT136" s="7">
        <v>0</v>
      </c>
      <c r="HU136" s="7">
        <v>0</v>
      </c>
      <c r="HV136" s="7">
        <v>0</v>
      </c>
      <c r="HW136" s="7">
        <v>0</v>
      </c>
    </row>
    <row r="137" spans="1:231" x14ac:dyDescent="0.35">
      <c r="A137" s="43" t="s">
        <v>1380</v>
      </c>
      <c r="B137" s="43" t="s">
        <v>1381</v>
      </c>
      <c r="C137" s="43">
        <v>52</v>
      </c>
      <c r="D137" s="43" t="s">
        <v>1382</v>
      </c>
      <c r="E137" s="43"/>
      <c r="F137" s="43" t="s">
        <v>1107</v>
      </c>
      <c r="G137" s="43" t="s">
        <v>643</v>
      </c>
      <c r="H137" s="43">
        <v>2</v>
      </c>
      <c r="I137" s="44">
        <v>8.4700000000000002E-6</v>
      </c>
      <c r="J137" s="43">
        <v>0</v>
      </c>
      <c r="K137" s="43">
        <v>1</v>
      </c>
      <c r="L137" s="44">
        <v>1.838235294117647E-3</v>
      </c>
      <c r="M137" s="7">
        <v>3.45E-6</v>
      </c>
      <c r="N137" s="7">
        <v>6.9E-6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52">
        <v>1.8382400000000001E-3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7">
        <v>0</v>
      </c>
      <c r="FK137" s="7">
        <v>0</v>
      </c>
      <c r="FL137" s="7">
        <v>0</v>
      </c>
      <c r="FM137" s="7">
        <v>0</v>
      </c>
      <c r="FN137" s="7">
        <v>0</v>
      </c>
      <c r="FO137" s="7">
        <v>0</v>
      </c>
      <c r="FP137" s="7">
        <v>0</v>
      </c>
      <c r="FQ137" s="7">
        <v>0</v>
      </c>
      <c r="FR137" s="7">
        <v>0</v>
      </c>
      <c r="FS137" s="7">
        <v>0</v>
      </c>
      <c r="FT137" s="7">
        <v>0</v>
      </c>
      <c r="FU137" s="7">
        <v>0</v>
      </c>
      <c r="FV137" s="7">
        <v>0</v>
      </c>
      <c r="FW137" s="7">
        <v>0</v>
      </c>
      <c r="FX137" s="7">
        <v>0</v>
      </c>
      <c r="FY137" s="7">
        <v>0</v>
      </c>
      <c r="FZ137" s="7">
        <v>0</v>
      </c>
      <c r="GA137" s="7">
        <v>0</v>
      </c>
      <c r="GB137" s="7">
        <v>0</v>
      </c>
      <c r="GC137" s="7">
        <v>0</v>
      </c>
      <c r="GD137" s="7">
        <v>0</v>
      </c>
      <c r="GE137" s="7">
        <v>0</v>
      </c>
      <c r="GF137" s="7">
        <v>0</v>
      </c>
      <c r="GG137" s="7">
        <v>0</v>
      </c>
      <c r="GH137" s="7">
        <v>0</v>
      </c>
      <c r="GI137" s="7">
        <v>0</v>
      </c>
      <c r="GJ137" s="7">
        <v>0</v>
      </c>
      <c r="GK137" s="7">
        <v>0</v>
      </c>
      <c r="GL137" s="7">
        <v>0</v>
      </c>
      <c r="GM137" s="7">
        <v>0</v>
      </c>
      <c r="GN137" s="7">
        <v>0</v>
      </c>
      <c r="GO137" s="7">
        <v>0</v>
      </c>
      <c r="GP137" s="7">
        <v>0</v>
      </c>
      <c r="GQ137" s="7">
        <v>0</v>
      </c>
      <c r="GR137" s="7">
        <v>0</v>
      </c>
      <c r="GS137" s="7">
        <v>0</v>
      </c>
      <c r="GT137" s="7">
        <v>0</v>
      </c>
      <c r="GU137" s="7">
        <v>0</v>
      </c>
      <c r="GV137" s="7">
        <v>0</v>
      </c>
      <c r="GW137" s="7">
        <v>0</v>
      </c>
      <c r="GX137" s="7">
        <v>0</v>
      </c>
      <c r="GY137" s="7">
        <v>0</v>
      </c>
      <c r="GZ137" s="7">
        <v>0</v>
      </c>
      <c r="HA137" s="7">
        <v>0</v>
      </c>
      <c r="HB137" s="7">
        <v>0</v>
      </c>
      <c r="HC137" s="7">
        <v>0</v>
      </c>
      <c r="HD137" s="7">
        <v>0</v>
      </c>
      <c r="HE137" s="7">
        <v>0</v>
      </c>
      <c r="HF137" s="7">
        <v>0</v>
      </c>
      <c r="HG137" s="7">
        <v>0</v>
      </c>
      <c r="HH137" s="7">
        <v>0</v>
      </c>
      <c r="HI137" s="7">
        <v>0</v>
      </c>
      <c r="HJ137" s="7">
        <v>0</v>
      </c>
      <c r="HK137" s="7">
        <v>0</v>
      </c>
      <c r="HL137" s="7">
        <v>0</v>
      </c>
      <c r="HM137" s="7">
        <v>0</v>
      </c>
      <c r="HN137" s="7">
        <v>0</v>
      </c>
      <c r="HO137" s="7">
        <v>0</v>
      </c>
      <c r="HP137" s="7">
        <v>0</v>
      </c>
      <c r="HQ137" s="7">
        <v>0</v>
      </c>
      <c r="HR137" s="7">
        <v>0</v>
      </c>
      <c r="HS137" s="7">
        <v>0</v>
      </c>
      <c r="HT137" s="7">
        <v>0</v>
      </c>
      <c r="HU137" s="7">
        <v>0</v>
      </c>
      <c r="HV137" s="7">
        <v>0</v>
      </c>
      <c r="HW137" s="7">
        <v>0</v>
      </c>
    </row>
    <row r="138" spans="1:231" x14ac:dyDescent="0.35">
      <c r="A138" s="43" t="s">
        <v>1383</v>
      </c>
      <c r="B138" s="43" t="s">
        <v>1384</v>
      </c>
      <c r="C138" s="43">
        <v>53</v>
      </c>
      <c r="D138" s="43" t="s">
        <v>1385</v>
      </c>
      <c r="E138" s="43"/>
      <c r="F138" s="43" t="s">
        <v>1107</v>
      </c>
      <c r="G138" s="43" t="s">
        <v>643</v>
      </c>
      <c r="H138" s="43">
        <v>2</v>
      </c>
      <c r="I138" s="44">
        <v>8.4700000000000002E-6</v>
      </c>
      <c r="J138" s="43">
        <v>0</v>
      </c>
      <c r="K138" s="43">
        <v>2</v>
      </c>
      <c r="L138" s="44">
        <v>9.1911764705882352E-4</v>
      </c>
      <c r="M138" s="7">
        <v>3.45E-6</v>
      </c>
      <c r="N138" s="7">
        <v>6.9E-6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52">
        <v>9.1912000000000005E-4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  <c r="EI138" s="52">
        <v>9.1912000000000005E-4</v>
      </c>
      <c r="EJ138" s="7">
        <v>0</v>
      </c>
      <c r="EK138" s="7">
        <v>0</v>
      </c>
      <c r="EL138" s="7">
        <v>0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A138" s="7">
        <v>0</v>
      </c>
      <c r="FB138" s="7">
        <v>0</v>
      </c>
      <c r="FC138" s="7">
        <v>0</v>
      </c>
      <c r="FD138" s="7">
        <v>0</v>
      </c>
      <c r="FE138" s="7">
        <v>0</v>
      </c>
      <c r="FF138" s="7">
        <v>0</v>
      </c>
      <c r="FG138" s="7">
        <v>0</v>
      </c>
      <c r="FH138" s="7">
        <v>0</v>
      </c>
      <c r="FI138" s="7">
        <v>0</v>
      </c>
      <c r="FJ138" s="7">
        <v>0</v>
      </c>
      <c r="FK138" s="7">
        <v>0</v>
      </c>
      <c r="FL138" s="7">
        <v>0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R138" s="7">
        <v>0</v>
      </c>
      <c r="FS138" s="7">
        <v>0</v>
      </c>
      <c r="FT138" s="7">
        <v>0</v>
      </c>
      <c r="FU138" s="7">
        <v>0</v>
      </c>
      <c r="FV138" s="7">
        <v>0</v>
      </c>
      <c r="FW138" s="7">
        <v>0</v>
      </c>
      <c r="FX138" s="7">
        <v>0</v>
      </c>
      <c r="FY138" s="7">
        <v>0</v>
      </c>
      <c r="FZ138" s="7">
        <v>0</v>
      </c>
      <c r="GA138" s="7">
        <v>0</v>
      </c>
      <c r="GB138" s="7">
        <v>0</v>
      </c>
      <c r="GC138" s="7">
        <v>0</v>
      </c>
      <c r="GD138" s="7">
        <v>0</v>
      </c>
      <c r="GE138" s="7">
        <v>0</v>
      </c>
      <c r="GF138" s="7">
        <v>0</v>
      </c>
      <c r="GG138" s="7">
        <v>0</v>
      </c>
      <c r="GH138" s="7">
        <v>0</v>
      </c>
      <c r="GI138" s="7">
        <v>0</v>
      </c>
      <c r="GJ138" s="7">
        <v>0</v>
      </c>
      <c r="GK138" s="7">
        <v>0</v>
      </c>
      <c r="GL138" s="7">
        <v>0</v>
      </c>
      <c r="GM138" s="7">
        <v>0</v>
      </c>
      <c r="GN138" s="7">
        <v>0</v>
      </c>
      <c r="GO138" s="7">
        <v>0</v>
      </c>
      <c r="GP138" s="7">
        <v>0</v>
      </c>
      <c r="GQ138" s="7">
        <v>0</v>
      </c>
      <c r="GR138" s="7">
        <v>0</v>
      </c>
      <c r="GS138" s="7">
        <v>0</v>
      </c>
      <c r="GT138" s="7">
        <v>0</v>
      </c>
      <c r="GU138" s="7">
        <v>0</v>
      </c>
      <c r="GV138" s="7">
        <v>0</v>
      </c>
      <c r="GW138" s="7">
        <v>0</v>
      </c>
      <c r="GX138" s="7">
        <v>0</v>
      </c>
      <c r="GY138" s="7">
        <v>0</v>
      </c>
      <c r="GZ138" s="7">
        <v>0</v>
      </c>
      <c r="HA138" s="7">
        <v>0</v>
      </c>
      <c r="HB138" s="7">
        <v>0</v>
      </c>
      <c r="HC138" s="7">
        <v>0</v>
      </c>
      <c r="HD138" s="7">
        <v>0</v>
      </c>
      <c r="HE138" s="7">
        <v>0</v>
      </c>
      <c r="HF138" s="7">
        <v>0</v>
      </c>
      <c r="HG138" s="7">
        <v>0</v>
      </c>
      <c r="HH138" s="7">
        <v>0</v>
      </c>
      <c r="HI138" s="7">
        <v>0</v>
      </c>
      <c r="HJ138" s="7">
        <v>0</v>
      </c>
      <c r="HK138" s="7">
        <v>0</v>
      </c>
      <c r="HL138" s="7">
        <v>0</v>
      </c>
      <c r="HM138" s="7">
        <v>0</v>
      </c>
      <c r="HN138" s="7">
        <v>0</v>
      </c>
      <c r="HO138" s="7">
        <v>0</v>
      </c>
      <c r="HP138" s="7">
        <v>0</v>
      </c>
      <c r="HQ138" s="7">
        <v>0</v>
      </c>
      <c r="HR138" s="7">
        <v>0</v>
      </c>
      <c r="HS138" s="7">
        <v>0</v>
      </c>
      <c r="HT138" s="7">
        <v>0</v>
      </c>
      <c r="HU138" s="7">
        <v>0</v>
      </c>
      <c r="HV138" s="7">
        <v>0</v>
      </c>
      <c r="HW138" s="7">
        <v>0</v>
      </c>
    </row>
    <row r="139" spans="1:231" x14ac:dyDescent="0.35">
      <c r="A139" s="35" t="s">
        <v>1386</v>
      </c>
      <c r="B139" s="35" t="s">
        <v>1387</v>
      </c>
      <c r="C139" s="35">
        <v>189</v>
      </c>
      <c r="D139" s="35" t="s">
        <v>1388</v>
      </c>
      <c r="E139" s="35"/>
      <c r="F139" s="35" t="s">
        <v>1099</v>
      </c>
      <c r="G139" s="35" t="s">
        <v>406</v>
      </c>
      <c r="H139" s="35">
        <v>2</v>
      </c>
      <c r="I139" s="36">
        <v>8.4700000000000002E-6</v>
      </c>
      <c r="J139" s="35">
        <v>0</v>
      </c>
      <c r="K139" s="35">
        <v>1</v>
      </c>
      <c r="L139" s="36">
        <v>1.838235294117647E-3</v>
      </c>
      <c r="M139" s="7">
        <v>6.5000000000000002E-7</v>
      </c>
      <c r="N139" s="7">
        <v>1.3E-6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  <c r="EI139" s="7">
        <v>0</v>
      </c>
      <c r="EJ139" s="7">
        <v>0</v>
      </c>
      <c r="EK139" s="7">
        <v>0</v>
      </c>
      <c r="EL139" s="7">
        <v>0</v>
      </c>
      <c r="EM139" s="7">
        <v>0</v>
      </c>
      <c r="EN139" s="7">
        <v>0</v>
      </c>
      <c r="EO139" s="7">
        <v>0</v>
      </c>
      <c r="EP139" s="7">
        <v>0</v>
      </c>
      <c r="EQ139" s="7">
        <v>0</v>
      </c>
      <c r="ER139" s="7">
        <v>0</v>
      </c>
      <c r="ES139" s="7">
        <v>0</v>
      </c>
      <c r="ET139" s="7">
        <v>0</v>
      </c>
      <c r="EU139" s="7">
        <v>0</v>
      </c>
      <c r="EV139" s="7">
        <v>0</v>
      </c>
      <c r="EW139" s="7">
        <v>0</v>
      </c>
      <c r="EX139" s="7">
        <v>0</v>
      </c>
      <c r="EY139" s="7">
        <v>0</v>
      </c>
      <c r="EZ139" s="7">
        <v>0</v>
      </c>
      <c r="FA139" s="7">
        <v>0</v>
      </c>
      <c r="FB139" s="7">
        <v>0</v>
      </c>
      <c r="FC139" s="7">
        <v>0</v>
      </c>
      <c r="FD139" s="7">
        <v>0</v>
      </c>
      <c r="FE139" s="52">
        <v>1.8382400000000001E-3</v>
      </c>
      <c r="FF139" s="7">
        <v>0</v>
      </c>
      <c r="FG139" s="7">
        <v>0</v>
      </c>
      <c r="FH139" s="7">
        <v>0</v>
      </c>
      <c r="FI139" s="7">
        <v>0</v>
      </c>
      <c r="FJ139" s="7">
        <v>0</v>
      </c>
      <c r="FK139" s="7">
        <v>0</v>
      </c>
      <c r="FL139" s="7">
        <v>0</v>
      </c>
      <c r="FM139" s="7">
        <v>0</v>
      </c>
      <c r="FN139" s="7">
        <v>0</v>
      </c>
      <c r="FO139" s="7">
        <v>0</v>
      </c>
      <c r="FP139" s="7">
        <v>0</v>
      </c>
      <c r="FQ139" s="7">
        <v>0</v>
      </c>
      <c r="FR139" s="7">
        <v>0</v>
      </c>
      <c r="FS139" s="7">
        <v>0</v>
      </c>
      <c r="FT139" s="7">
        <v>0</v>
      </c>
      <c r="FU139" s="7">
        <v>0</v>
      </c>
      <c r="FV139" s="7">
        <v>0</v>
      </c>
      <c r="FW139" s="7">
        <v>0</v>
      </c>
      <c r="FX139" s="7">
        <v>0</v>
      </c>
      <c r="FY139" s="7">
        <v>0</v>
      </c>
      <c r="FZ139" s="7">
        <v>0</v>
      </c>
      <c r="GA139" s="7">
        <v>0</v>
      </c>
      <c r="GB139" s="7">
        <v>0</v>
      </c>
      <c r="GC139" s="7">
        <v>0</v>
      </c>
      <c r="GD139" s="7">
        <v>0</v>
      </c>
      <c r="GE139" s="7">
        <v>0</v>
      </c>
      <c r="GF139" s="7">
        <v>0</v>
      </c>
      <c r="GG139" s="7">
        <v>0</v>
      </c>
      <c r="GH139" s="7">
        <v>0</v>
      </c>
      <c r="GI139" s="7">
        <v>0</v>
      </c>
      <c r="GJ139" s="7">
        <v>0</v>
      </c>
      <c r="GK139" s="7">
        <v>0</v>
      </c>
      <c r="GL139" s="7">
        <v>0</v>
      </c>
      <c r="GM139" s="7">
        <v>0</v>
      </c>
      <c r="GN139" s="7">
        <v>0</v>
      </c>
      <c r="GO139" s="7">
        <v>0</v>
      </c>
      <c r="GP139" s="7">
        <v>0</v>
      </c>
      <c r="GQ139" s="7">
        <v>0</v>
      </c>
      <c r="GR139" s="7">
        <v>0</v>
      </c>
      <c r="GS139" s="7">
        <v>0</v>
      </c>
      <c r="GT139" s="7">
        <v>0</v>
      </c>
      <c r="GU139" s="7">
        <v>0</v>
      </c>
      <c r="GV139" s="7">
        <v>0</v>
      </c>
      <c r="GW139" s="7">
        <v>0</v>
      </c>
      <c r="GX139" s="7">
        <v>0</v>
      </c>
      <c r="GY139" s="7">
        <v>0</v>
      </c>
      <c r="GZ139" s="7">
        <v>0</v>
      </c>
      <c r="HA139" s="7">
        <v>0</v>
      </c>
      <c r="HB139" s="7">
        <v>0</v>
      </c>
      <c r="HC139" s="7">
        <v>0</v>
      </c>
      <c r="HD139" s="7">
        <v>0</v>
      </c>
      <c r="HE139" s="7">
        <v>0</v>
      </c>
      <c r="HF139" s="7">
        <v>0</v>
      </c>
      <c r="HG139" s="7">
        <v>0</v>
      </c>
      <c r="HH139" s="7">
        <v>0</v>
      </c>
      <c r="HI139" s="7">
        <v>0</v>
      </c>
      <c r="HJ139" s="7">
        <v>0</v>
      </c>
      <c r="HK139" s="7">
        <v>0</v>
      </c>
      <c r="HL139" s="7">
        <v>0</v>
      </c>
      <c r="HM139" s="7">
        <v>0</v>
      </c>
      <c r="HN139" s="7">
        <v>0</v>
      </c>
      <c r="HO139" s="7">
        <v>0</v>
      </c>
      <c r="HP139" s="7">
        <v>0</v>
      </c>
      <c r="HQ139" s="7">
        <v>0</v>
      </c>
      <c r="HR139" s="7">
        <v>0</v>
      </c>
      <c r="HS139" s="7">
        <v>0</v>
      </c>
      <c r="HT139" s="7">
        <v>0</v>
      </c>
      <c r="HU139" s="7">
        <v>0</v>
      </c>
      <c r="HV139" s="7">
        <v>0</v>
      </c>
      <c r="HW139" s="7">
        <v>0</v>
      </c>
    </row>
    <row r="140" spans="1:231" x14ac:dyDescent="0.35">
      <c r="A140" s="43" t="s">
        <v>1389</v>
      </c>
      <c r="B140" s="43" t="s">
        <v>1390</v>
      </c>
      <c r="C140" s="43">
        <v>88</v>
      </c>
      <c r="D140" s="43" t="s">
        <v>1391</v>
      </c>
      <c r="E140" s="43"/>
      <c r="F140" s="43" t="s">
        <v>1107</v>
      </c>
      <c r="G140" s="43" t="s">
        <v>643</v>
      </c>
      <c r="H140" s="43">
        <v>2</v>
      </c>
      <c r="I140" s="44">
        <v>8.4700000000000002E-6</v>
      </c>
      <c r="J140" s="43">
        <v>0</v>
      </c>
      <c r="K140" s="43">
        <v>2</v>
      </c>
      <c r="L140" s="44">
        <v>9.1911764705882352E-4</v>
      </c>
      <c r="M140" s="7">
        <v>2.8100000000000002E-6</v>
      </c>
      <c r="N140" s="7">
        <v>5.6200000000000004E-6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52">
        <v>9.1912000000000005E-4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0</v>
      </c>
      <c r="EL140" s="7">
        <v>0</v>
      </c>
      <c r="EM140" s="7">
        <v>0</v>
      </c>
      <c r="EN140" s="7">
        <v>0</v>
      </c>
      <c r="EO140" s="7">
        <v>0</v>
      </c>
      <c r="EP140" s="7">
        <v>0</v>
      </c>
      <c r="EQ140" s="7">
        <v>0</v>
      </c>
      <c r="ER140" s="7">
        <v>0</v>
      </c>
      <c r="ES140" s="7">
        <v>0</v>
      </c>
      <c r="ET140" s="7">
        <v>0</v>
      </c>
      <c r="EU140" s="7">
        <v>0</v>
      </c>
      <c r="EV140" s="7">
        <v>0</v>
      </c>
      <c r="EW140" s="7">
        <v>0</v>
      </c>
      <c r="EX140" s="7">
        <v>0</v>
      </c>
      <c r="EY140" s="7">
        <v>0</v>
      </c>
      <c r="EZ140" s="52">
        <v>9.1912000000000005E-4</v>
      </c>
      <c r="FA140" s="7">
        <v>0</v>
      </c>
      <c r="FB140" s="7">
        <v>0</v>
      </c>
      <c r="FC140" s="7">
        <v>0</v>
      </c>
      <c r="FD140" s="7">
        <v>0</v>
      </c>
      <c r="FE140" s="7">
        <v>0</v>
      </c>
      <c r="FF140" s="7">
        <v>0</v>
      </c>
      <c r="FG140" s="7">
        <v>0</v>
      </c>
      <c r="FH140" s="7">
        <v>0</v>
      </c>
      <c r="FI140" s="7">
        <v>0</v>
      </c>
      <c r="FJ140" s="7">
        <v>0</v>
      </c>
      <c r="FK140" s="7">
        <v>0</v>
      </c>
      <c r="FL140" s="7">
        <v>0</v>
      </c>
      <c r="FM140" s="7">
        <v>0</v>
      </c>
      <c r="FN140" s="7">
        <v>0</v>
      </c>
      <c r="FO140" s="7">
        <v>0</v>
      </c>
      <c r="FP140" s="7">
        <v>0</v>
      </c>
      <c r="FQ140" s="7">
        <v>0</v>
      </c>
      <c r="FR140" s="7">
        <v>0</v>
      </c>
      <c r="FS140" s="7">
        <v>0</v>
      </c>
      <c r="FT140" s="7">
        <v>0</v>
      </c>
      <c r="FU140" s="7">
        <v>0</v>
      </c>
      <c r="FV140" s="7">
        <v>0</v>
      </c>
      <c r="FW140" s="7">
        <v>0</v>
      </c>
      <c r="FX140" s="7">
        <v>0</v>
      </c>
      <c r="FY140" s="7">
        <v>0</v>
      </c>
      <c r="FZ140" s="7">
        <v>0</v>
      </c>
      <c r="GA140" s="7">
        <v>0</v>
      </c>
      <c r="GB140" s="7">
        <v>0</v>
      </c>
      <c r="GC140" s="7">
        <v>0</v>
      </c>
      <c r="GD140" s="7">
        <v>0</v>
      </c>
      <c r="GE140" s="7">
        <v>0</v>
      </c>
      <c r="GF140" s="7">
        <v>0</v>
      </c>
      <c r="GG140" s="7">
        <v>0</v>
      </c>
      <c r="GH140" s="7">
        <v>0</v>
      </c>
      <c r="GI140" s="7">
        <v>0</v>
      </c>
      <c r="GJ140" s="7">
        <v>0</v>
      </c>
      <c r="GK140" s="7">
        <v>0</v>
      </c>
      <c r="GL140" s="7">
        <v>0</v>
      </c>
      <c r="GM140" s="7">
        <v>0</v>
      </c>
      <c r="GN140" s="7">
        <v>0</v>
      </c>
      <c r="GO140" s="7">
        <v>0</v>
      </c>
      <c r="GP140" s="7">
        <v>0</v>
      </c>
      <c r="GQ140" s="7">
        <v>0</v>
      </c>
      <c r="GR140" s="7">
        <v>0</v>
      </c>
      <c r="GS140" s="7">
        <v>0</v>
      </c>
      <c r="GT140" s="7">
        <v>0</v>
      </c>
      <c r="GU140" s="7">
        <v>0</v>
      </c>
      <c r="GV140" s="7">
        <v>0</v>
      </c>
      <c r="GW140" s="7">
        <v>0</v>
      </c>
      <c r="GX140" s="7">
        <v>0</v>
      </c>
      <c r="GY140" s="7">
        <v>0</v>
      </c>
      <c r="GZ140" s="7">
        <v>0</v>
      </c>
      <c r="HA140" s="7">
        <v>0</v>
      </c>
      <c r="HB140" s="7">
        <v>0</v>
      </c>
      <c r="HC140" s="7">
        <v>0</v>
      </c>
      <c r="HD140" s="7">
        <v>0</v>
      </c>
      <c r="HE140" s="7">
        <v>0</v>
      </c>
      <c r="HF140" s="7">
        <v>0</v>
      </c>
      <c r="HG140" s="7">
        <v>0</v>
      </c>
      <c r="HH140" s="7">
        <v>0</v>
      </c>
      <c r="HI140" s="7">
        <v>0</v>
      </c>
      <c r="HJ140" s="7">
        <v>0</v>
      </c>
      <c r="HK140" s="7">
        <v>0</v>
      </c>
      <c r="HL140" s="7">
        <v>0</v>
      </c>
      <c r="HM140" s="7">
        <v>0</v>
      </c>
      <c r="HN140" s="7">
        <v>0</v>
      </c>
      <c r="HO140" s="7">
        <v>0</v>
      </c>
      <c r="HP140" s="7">
        <v>0</v>
      </c>
      <c r="HQ140" s="7">
        <v>0</v>
      </c>
      <c r="HR140" s="7">
        <v>0</v>
      </c>
      <c r="HS140" s="7">
        <v>0</v>
      </c>
      <c r="HT140" s="7">
        <v>0</v>
      </c>
      <c r="HU140" s="7">
        <v>0</v>
      </c>
      <c r="HV140" s="7">
        <v>0</v>
      </c>
      <c r="HW140" s="7">
        <v>0</v>
      </c>
    </row>
    <row r="141" spans="1:231" x14ac:dyDescent="0.35">
      <c r="A141" s="33" t="s">
        <v>1392</v>
      </c>
      <c r="B141" s="33" t="s">
        <v>1393</v>
      </c>
      <c r="C141" s="33">
        <v>237</v>
      </c>
      <c r="D141" s="33" t="s">
        <v>1394</v>
      </c>
      <c r="E141" s="33"/>
      <c r="F141" s="33" t="s">
        <v>338</v>
      </c>
      <c r="G141" s="33" t="s">
        <v>338</v>
      </c>
      <c r="H141" s="33">
        <v>2</v>
      </c>
      <c r="I141" s="34">
        <v>8.4700000000000002E-6</v>
      </c>
      <c r="J141" s="33">
        <v>0</v>
      </c>
      <c r="K141" s="33">
        <v>2</v>
      </c>
      <c r="L141" s="34">
        <v>9.1911764705882352E-4</v>
      </c>
      <c r="M141" s="7">
        <v>7.34E-6</v>
      </c>
      <c r="N141" s="7">
        <v>1.468E-5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52">
        <v>9.1912000000000005E-4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52">
        <v>9.1912000000000005E-4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  <c r="EI141" s="7">
        <v>0</v>
      </c>
      <c r="EJ141" s="7">
        <v>0</v>
      </c>
      <c r="EK141" s="7">
        <v>0</v>
      </c>
      <c r="EL141" s="7">
        <v>0</v>
      </c>
      <c r="EM141" s="7">
        <v>0</v>
      </c>
      <c r="EN141" s="7">
        <v>0</v>
      </c>
      <c r="EO141" s="7">
        <v>0</v>
      </c>
      <c r="EP141" s="7">
        <v>0</v>
      </c>
      <c r="EQ141" s="7">
        <v>0</v>
      </c>
      <c r="ER141" s="7">
        <v>0</v>
      </c>
      <c r="ES141" s="7">
        <v>0</v>
      </c>
      <c r="ET141" s="7">
        <v>0</v>
      </c>
      <c r="EU141" s="7">
        <v>0</v>
      </c>
      <c r="EV141" s="7">
        <v>0</v>
      </c>
      <c r="EW141" s="7">
        <v>0</v>
      </c>
      <c r="EX141" s="7">
        <v>0</v>
      </c>
      <c r="EY141" s="7">
        <v>0</v>
      </c>
      <c r="EZ141" s="7">
        <v>0</v>
      </c>
      <c r="FA141" s="7">
        <v>0</v>
      </c>
      <c r="FB141" s="7">
        <v>0</v>
      </c>
      <c r="FC141" s="7">
        <v>0</v>
      </c>
      <c r="FD141" s="7">
        <v>0</v>
      </c>
      <c r="FE141" s="7">
        <v>0</v>
      </c>
      <c r="FF141" s="7">
        <v>0</v>
      </c>
      <c r="FG141" s="7">
        <v>0</v>
      </c>
      <c r="FH141" s="7">
        <v>0</v>
      </c>
      <c r="FI141" s="7">
        <v>0</v>
      </c>
      <c r="FJ141" s="7">
        <v>0</v>
      </c>
      <c r="FK141" s="7">
        <v>0</v>
      </c>
      <c r="FL141" s="7">
        <v>0</v>
      </c>
      <c r="FM141" s="7">
        <v>0</v>
      </c>
      <c r="FN141" s="7">
        <v>0</v>
      </c>
      <c r="FO141" s="7">
        <v>0</v>
      </c>
      <c r="FP141" s="7">
        <v>0</v>
      </c>
      <c r="FQ141" s="7">
        <v>0</v>
      </c>
      <c r="FR141" s="7">
        <v>0</v>
      </c>
      <c r="FS141" s="7">
        <v>0</v>
      </c>
      <c r="FT141" s="7">
        <v>0</v>
      </c>
      <c r="FU141" s="7">
        <v>0</v>
      </c>
      <c r="FV141" s="7">
        <v>0</v>
      </c>
      <c r="FW141" s="7">
        <v>0</v>
      </c>
      <c r="FX141" s="7">
        <v>0</v>
      </c>
      <c r="FY141" s="7">
        <v>0</v>
      </c>
      <c r="FZ141" s="7">
        <v>0</v>
      </c>
      <c r="GA141" s="7">
        <v>0</v>
      </c>
      <c r="GB141" s="7">
        <v>0</v>
      </c>
      <c r="GC141" s="7">
        <v>0</v>
      </c>
      <c r="GD141" s="7">
        <v>0</v>
      </c>
      <c r="GE141" s="7">
        <v>0</v>
      </c>
      <c r="GF141" s="7">
        <v>0</v>
      </c>
      <c r="GG141" s="7">
        <v>0</v>
      </c>
      <c r="GH141" s="7">
        <v>0</v>
      </c>
      <c r="GI141" s="7">
        <v>0</v>
      </c>
      <c r="GJ141" s="7">
        <v>0</v>
      </c>
      <c r="GK141" s="7">
        <v>0</v>
      </c>
      <c r="GL141" s="7">
        <v>0</v>
      </c>
      <c r="GM141" s="7">
        <v>0</v>
      </c>
      <c r="GN141" s="7">
        <v>0</v>
      </c>
      <c r="GO141" s="7">
        <v>0</v>
      </c>
      <c r="GP141" s="7">
        <v>0</v>
      </c>
      <c r="GQ141" s="7">
        <v>0</v>
      </c>
      <c r="GR141" s="7">
        <v>0</v>
      </c>
      <c r="GS141" s="7">
        <v>0</v>
      </c>
      <c r="GT141" s="7">
        <v>0</v>
      </c>
      <c r="GU141" s="7">
        <v>0</v>
      </c>
      <c r="GV141" s="7">
        <v>0</v>
      </c>
      <c r="GW141" s="7">
        <v>0</v>
      </c>
      <c r="GX141" s="7">
        <v>0</v>
      </c>
      <c r="GY141" s="7">
        <v>0</v>
      </c>
      <c r="GZ141" s="7">
        <v>0</v>
      </c>
      <c r="HA141" s="7">
        <v>0</v>
      </c>
      <c r="HB141" s="7">
        <v>0</v>
      </c>
      <c r="HC141" s="7">
        <v>0</v>
      </c>
      <c r="HD141" s="7">
        <v>0</v>
      </c>
      <c r="HE141" s="7">
        <v>0</v>
      </c>
      <c r="HF141" s="7">
        <v>0</v>
      </c>
      <c r="HG141" s="7">
        <v>0</v>
      </c>
      <c r="HH141" s="7">
        <v>0</v>
      </c>
      <c r="HI141" s="7">
        <v>0</v>
      </c>
      <c r="HJ141" s="7">
        <v>0</v>
      </c>
      <c r="HK141" s="7">
        <v>0</v>
      </c>
      <c r="HL141" s="7">
        <v>0</v>
      </c>
      <c r="HM141" s="7">
        <v>0</v>
      </c>
      <c r="HN141" s="7">
        <v>0</v>
      </c>
      <c r="HO141" s="7">
        <v>0</v>
      </c>
      <c r="HP141" s="7">
        <v>0</v>
      </c>
      <c r="HQ141" s="7">
        <v>0</v>
      </c>
      <c r="HR141" s="7">
        <v>0</v>
      </c>
      <c r="HS141" s="7">
        <v>0</v>
      </c>
      <c r="HT141" s="7">
        <v>0</v>
      </c>
      <c r="HU141" s="7">
        <v>0</v>
      </c>
      <c r="HV141" s="7">
        <v>0</v>
      </c>
      <c r="HW141" s="7">
        <v>0</v>
      </c>
    </row>
    <row r="142" spans="1:231" x14ac:dyDescent="0.35">
      <c r="A142" s="45" t="s">
        <v>1395</v>
      </c>
      <c r="B142" s="45" t="s">
        <v>1396</v>
      </c>
      <c r="C142" s="45">
        <v>72</v>
      </c>
      <c r="D142" s="45" t="s">
        <v>1397</v>
      </c>
      <c r="E142" s="45"/>
      <c r="F142" s="45" t="s">
        <v>1109</v>
      </c>
      <c r="G142" s="45" t="s">
        <v>644</v>
      </c>
      <c r="H142" s="45">
        <v>2</v>
      </c>
      <c r="I142" s="46">
        <v>8.4700000000000002E-6</v>
      </c>
      <c r="J142" s="45">
        <v>0</v>
      </c>
      <c r="K142" s="45">
        <v>2</v>
      </c>
      <c r="L142" s="46">
        <v>9.1911764705882352E-4</v>
      </c>
      <c r="M142" s="7">
        <v>2.461E-5</v>
      </c>
      <c r="N142" s="7">
        <v>4.922E-5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52">
        <v>9.1912000000000005E-4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52">
        <v>9.1912000000000005E-4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  <c r="EP142" s="7">
        <v>0</v>
      </c>
      <c r="EQ142" s="7">
        <v>0</v>
      </c>
      <c r="ER142" s="7">
        <v>0</v>
      </c>
      <c r="ES142" s="7">
        <v>0</v>
      </c>
      <c r="ET142" s="7">
        <v>0</v>
      </c>
      <c r="EU142" s="7">
        <v>0</v>
      </c>
      <c r="EV142" s="7">
        <v>0</v>
      </c>
      <c r="EW142" s="7">
        <v>0</v>
      </c>
      <c r="EX142" s="7">
        <v>0</v>
      </c>
      <c r="EY142" s="7">
        <v>0</v>
      </c>
      <c r="EZ142" s="7">
        <v>0</v>
      </c>
      <c r="FA142" s="7">
        <v>0</v>
      </c>
      <c r="FB142" s="7">
        <v>0</v>
      </c>
      <c r="FC142" s="7">
        <v>0</v>
      </c>
      <c r="FD142" s="7">
        <v>0</v>
      </c>
      <c r="FE142" s="7">
        <v>0</v>
      </c>
      <c r="FF142" s="7">
        <v>0</v>
      </c>
      <c r="FG142" s="7">
        <v>0</v>
      </c>
      <c r="FH142" s="7">
        <v>0</v>
      </c>
      <c r="FI142" s="7">
        <v>0</v>
      </c>
      <c r="FJ142" s="7">
        <v>0</v>
      </c>
      <c r="FK142" s="7">
        <v>0</v>
      </c>
      <c r="FL142" s="7">
        <v>0</v>
      </c>
      <c r="FM142" s="7">
        <v>0</v>
      </c>
      <c r="FN142" s="7">
        <v>0</v>
      </c>
      <c r="FO142" s="7">
        <v>0</v>
      </c>
      <c r="FP142" s="7">
        <v>0</v>
      </c>
      <c r="FQ142" s="7">
        <v>0</v>
      </c>
      <c r="FR142" s="7">
        <v>0</v>
      </c>
      <c r="FS142" s="7">
        <v>0</v>
      </c>
      <c r="FT142" s="7">
        <v>0</v>
      </c>
      <c r="FU142" s="7">
        <v>0</v>
      </c>
      <c r="FV142" s="7">
        <v>0</v>
      </c>
      <c r="FW142" s="7">
        <v>0</v>
      </c>
      <c r="FX142" s="7">
        <v>0</v>
      </c>
      <c r="FY142" s="7">
        <v>0</v>
      </c>
      <c r="FZ142" s="7">
        <v>0</v>
      </c>
      <c r="GA142" s="7">
        <v>0</v>
      </c>
      <c r="GB142" s="7">
        <v>0</v>
      </c>
      <c r="GC142" s="7">
        <v>0</v>
      </c>
      <c r="GD142" s="7">
        <v>0</v>
      </c>
      <c r="GE142" s="7">
        <v>0</v>
      </c>
      <c r="GF142" s="7">
        <v>0</v>
      </c>
      <c r="GG142" s="7">
        <v>0</v>
      </c>
      <c r="GH142" s="7">
        <v>0</v>
      </c>
      <c r="GI142" s="7">
        <v>0</v>
      </c>
      <c r="GJ142" s="7">
        <v>0</v>
      </c>
      <c r="GK142" s="7">
        <v>0</v>
      </c>
      <c r="GL142" s="7">
        <v>0</v>
      </c>
      <c r="GM142" s="7">
        <v>0</v>
      </c>
      <c r="GN142" s="7">
        <v>0</v>
      </c>
      <c r="GO142" s="7">
        <v>0</v>
      </c>
      <c r="GP142" s="7">
        <v>0</v>
      </c>
      <c r="GQ142" s="7">
        <v>0</v>
      </c>
      <c r="GR142" s="7">
        <v>0</v>
      </c>
      <c r="GS142" s="7">
        <v>0</v>
      </c>
      <c r="GT142" s="7">
        <v>0</v>
      </c>
      <c r="GU142" s="7">
        <v>0</v>
      </c>
      <c r="GV142" s="7">
        <v>0</v>
      </c>
      <c r="GW142" s="7">
        <v>0</v>
      </c>
      <c r="GX142" s="7">
        <v>0</v>
      </c>
      <c r="GY142" s="7">
        <v>0</v>
      </c>
      <c r="GZ142" s="7">
        <v>0</v>
      </c>
      <c r="HA142" s="7">
        <v>0</v>
      </c>
      <c r="HB142" s="7">
        <v>0</v>
      </c>
      <c r="HC142" s="7">
        <v>0</v>
      </c>
      <c r="HD142" s="7">
        <v>0</v>
      </c>
      <c r="HE142" s="7">
        <v>0</v>
      </c>
      <c r="HF142" s="7">
        <v>0</v>
      </c>
      <c r="HG142" s="7">
        <v>0</v>
      </c>
      <c r="HH142" s="7">
        <v>0</v>
      </c>
      <c r="HI142" s="7">
        <v>0</v>
      </c>
      <c r="HJ142" s="7">
        <v>0</v>
      </c>
      <c r="HK142" s="7">
        <v>0</v>
      </c>
      <c r="HL142" s="7">
        <v>0</v>
      </c>
      <c r="HM142" s="7">
        <v>0</v>
      </c>
      <c r="HN142" s="7">
        <v>0</v>
      </c>
      <c r="HO142" s="7">
        <v>0</v>
      </c>
      <c r="HP142" s="7">
        <v>0</v>
      </c>
      <c r="HQ142" s="7">
        <v>0</v>
      </c>
      <c r="HR142" s="7">
        <v>0</v>
      </c>
      <c r="HS142" s="7">
        <v>0</v>
      </c>
      <c r="HT142" s="7">
        <v>0</v>
      </c>
      <c r="HU142" s="7">
        <v>0</v>
      </c>
      <c r="HV142" s="7">
        <v>0</v>
      </c>
      <c r="HW142" s="7">
        <v>0</v>
      </c>
    </row>
    <row r="143" spans="1:231" x14ac:dyDescent="0.35">
      <c r="A143" s="35" t="s">
        <v>1398</v>
      </c>
      <c r="B143" s="35" t="s">
        <v>1399</v>
      </c>
      <c r="C143" s="35">
        <v>155</v>
      </c>
      <c r="D143" s="35" t="s">
        <v>1400</v>
      </c>
      <c r="E143" s="35"/>
      <c r="F143" s="35" t="s">
        <v>1096</v>
      </c>
      <c r="G143" s="35" t="s">
        <v>406</v>
      </c>
      <c r="H143" s="35">
        <v>1</v>
      </c>
      <c r="I143" s="36">
        <v>4.2400000000000001E-6</v>
      </c>
      <c r="J143" s="35">
        <v>0</v>
      </c>
      <c r="K143" s="35">
        <v>1</v>
      </c>
      <c r="L143" s="36">
        <v>9.1911764705882352E-4</v>
      </c>
      <c r="M143" s="7">
        <v>4.3000000000000001E-7</v>
      </c>
      <c r="N143" s="7">
        <v>8.6000000000000002E-7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52">
        <v>9.1912000000000005E-4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  <c r="EI143" s="7">
        <v>0</v>
      </c>
      <c r="EJ143" s="7">
        <v>0</v>
      </c>
      <c r="EK143" s="7">
        <v>0</v>
      </c>
      <c r="EL143" s="7">
        <v>0</v>
      </c>
      <c r="EM143" s="7">
        <v>0</v>
      </c>
      <c r="EN143" s="7">
        <v>0</v>
      </c>
      <c r="EO143" s="7">
        <v>0</v>
      </c>
      <c r="EP143" s="7">
        <v>0</v>
      </c>
      <c r="EQ143" s="7">
        <v>0</v>
      </c>
      <c r="ER143" s="7">
        <v>0</v>
      </c>
      <c r="ES143" s="7">
        <v>0</v>
      </c>
      <c r="ET143" s="7">
        <v>0</v>
      </c>
      <c r="EU143" s="7">
        <v>0</v>
      </c>
      <c r="EV143" s="7">
        <v>0</v>
      </c>
      <c r="EW143" s="7">
        <v>0</v>
      </c>
      <c r="EX143" s="7">
        <v>0</v>
      </c>
      <c r="EY143" s="7">
        <v>0</v>
      </c>
      <c r="EZ143" s="7">
        <v>0</v>
      </c>
      <c r="FA143" s="7">
        <v>0</v>
      </c>
      <c r="FB143" s="7">
        <v>0</v>
      </c>
      <c r="FC143" s="7">
        <v>0</v>
      </c>
      <c r="FD143" s="7">
        <v>0</v>
      </c>
      <c r="FE143" s="7">
        <v>0</v>
      </c>
      <c r="FF143" s="7">
        <v>0</v>
      </c>
      <c r="FG143" s="7">
        <v>0</v>
      </c>
      <c r="FH143" s="7">
        <v>0</v>
      </c>
      <c r="FI143" s="7">
        <v>0</v>
      </c>
      <c r="FJ143" s="7">
        <v>0</v>
      </c>
      <c r="FK143" s="7">
        <v>0</v>
      </c>
      <c r="FL143" s="7">
        <v>0</v>
      </c>
      <c r="FM143" s="7">
        <v>0</v>
      </c>
      <c r="FN143" s="7">
        <v>0</v>
      </c>
      <c r="FO143" s="7">
        <v>0</v>
      </c>
      <c r="FP143" s="7">
        <v>0</v>
      </c>
      <c r="FQ143" s="7">
        <v>0</v>
      </c>
      <c r="FR143" s="7">
        <v>0</v>
      </c>
      <c r="FS143" s="7">
        <v>0</v>
      </c>
      <c r="FT143" s="7">
        <v>0</v>
      </c>
      <c r="FU143" s="7">
        <v>0</v>
      </c>
      <c r="FV143" s="7">
        <v>0</v>
      </c>
      <c r="FW143" s="7">
        <v>0</v>
      </c>
      <c r="FX143" s="7">
        <v>0</v>
      </c>
      <c r="FY143" s="7">
        <v>0</v>
      </c>
      <c r="FZ143" s="7">
        <v>0</v>
      </c>
      <c r="GA143" s="7">
        <v>0</v>
      </c>
      <c r="GB143" s="7">
        <v>0</v>
      </c>
      <c r="GC143" s="7">
        <v>0</v>
      </c>
      <c r="GD143" s="7">
        <v>0</v>
      </c>
      <c r="GE143" s="7">
        <v>0</v>
      </c>
      <c r="GF143" s="7">
        <v>0</v>
      </c>
      <c r="GG143" s="7">
        <v>0</v>
      </c>
      <c r="GH143" s="7">
        <v>0</v>
      </c>
      <c r="GI143" s="7">
        <v>0</v>
      </c>
      <c r="GJ143" s="7">
        <v>0</v>
      </c>
      <c r="GK143" s="7">
        <v>0</v>
      </c>
      <c r="GL143" s="7">
        <v>0</v>
      </c>
      <c r="GM143" s="7">
        <v>0</v>
      </c>
      <c r="GN143" s="7">
        <v>0</v>
      </c>
      <c r="GO143" s="7">
        <v>0</v>
      </c>
      <c r="GP143" s="7">
        <v>0</v>
      </c>
      <c r="GQ143" s="7">
        <v>0</v>
      </c>
      <c r="GR143" s="7">
        <v>0</v>
      </c>
      <c r="GS143" s="7">
        <v>0</v>
      </c>
      <c r="GT143" s="7">
        <v>0</v>
      </c>
      <c r="GU143" s="7">
        <v>0</v>
      </c>
      <c r="GV143" s="7">
        <v>0</v>
      </c>
      <c r="GW143" s="7">
        <v>0</v>
      </c>
      <c r="GX143" s="7">
        <v>0</v>
      </c>
      <c r="GY143" s="7">
        <v>0</v>
      </c>
      <c r="GZ143" s="7">
        <v>0</v>
      </c>
      <c r="HA143" s="7">
        <v>0</v>
      </c>
      <c r="HB143" s="7">
        <v>0</v>
      </c>
      <c r="HC143" s="7">
        <v>0</v>
      </c>
      <c r="HD143" s="7">
        <v>0</v>
      </c>
      <c r="HE143" s="7">
        <v>0</v>
      </c>
      <c r="HF143" s="7">
        <v>0</v>
      </c>
      <c r="HG143" s="7">
        <v>0</v>
      </c>
      <c r="HH143" s="7">
        <v>0</v>
      </c>
      <c r="HI143" s="7">
        <v>0</v>
      </c>
      <c r="HJ143" s="7">
        <v>0</v>
      </c>
      <c r="HK143" s="7">
        <v>0</v>
      </c>
      <c r="HL143" s="7">
        <v>0</v>
      </c>
      <c r="HM143" s="7">
        <v>0</v>
      </c>
      <c r="HN143" s="7">
        <v>0</v>
      </c>
      <c r="HO143" s="7">
        <v>0</v>
      </c>
      <c r="HP143" s="7">
        <v>0</v>
      </c>
      <c r="HQ143" s="7">
        <v>0</v>
      </c>
      <c r="HR143" s="7">
        <v>0</v>
      </c>
      <c r="HS143" s="7">
        <v>0</v>
      </c>
      <c r="HT143" s="7">
        <v>0</v>
      </c>
      <c r="HU143" s="7">
        <v>0</v>
      </c>
      <c r="HV143" s="7">
        <v>0</v>
      </c>
      <c r="HW143" s="7">
        <v>0</v>
      </c>
    </row>
    <row r="144" spans="1:231" x14ac:dyDescent="0.35">
      <c r="A144" s="43" t="s">
        <v>1401</v>
      </c>
      <c r="B144" s="43" t="s">
        <v>1402</v>
      </c>
      <c r="C144" s="43">
        <v>49</v>
      </c>
      <c r="D144" s="43" t="s">
        <v>1403</v>
      </c>
      <c r="E144" s="43"/>
      <c r="F144" s="43" t="s">
        <v>1107</v>
      </c>
      <c r="G144" s="43" t="s">
        <v>643</v>
      </c>
      <c r="H144" s="43">
        <v>1</v>
      </c>
      <c r="I144" s="44">
        <v>4.2400000000000001E-6</v>
      </c>
      <c r="J144" s="43">
        <v>0</v>
      </c>
      <c r="K144" s="43">
        <v>1</v>
      </c>
      <c r="L144" s="44">
        <v>9.1911764705882352E-4</v>
      </c>
      <c r="M144" s="7">
        <v>1.2089999999999999E-5</v>
      </c>
      <c r="N144" s="7">
        <v>2.4179999999999999E-5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  <c r="EI144" s="7">
        <v>0</v>
      </c>
      <c r="EJ144" s="7">
        <v>0</v>
      </c>
      <c r="EK144" s="7">
        <v>0</v>
      </c>
      <c r="EL144" s="7">
        <v>0</v>
      </c>
      <c r="EM144" s="7">
        <v>0</v>
      </c>
      <c r="EN144" s="7">
        <v>0</v>
      </c>
      <c r="EO144" s="7">
        <v>0</v>
      </c>
      <c r="EP144" s="7">
        <v>0</v>
      </c>
      <c r="EQ144" s="7">
        <v>0</v>
      </c>
      <c r="ER144" s="7">
        <v>0</v>
      </c>
      <c r="ES144" s="7">
        <v>0</v>
      </c>
      <c r="ET144" s="7">
        <v>0</v>
      </c>
      <c r="EU144" s="7">
        <v>0</v>
      </c>
      <c r="EV144" s="7">
        <v>0</v>
      </c>
      <c r="EW144" s="7">
        <v>0</v>
      </c>
      <c r="EX144" s="7">
        <v>0</v>
      </c>
      <c r="EY144" s="7">
        <v>0</v>
      </c>
      <c r="EZ144" s="7">
        <v>0</v>
      </c>
      <c r="FA144" s="7">
        <v>0</v>
      </c>
      <c r="FB144" s="7">
        <v>0</v>
      </c>
      <c r="FC144" s="7">
        <v>0</v>
      </c>
      <c r="FD144" s="7">
        <v>0</v>
      </c>
      <c r="FE144" s="7">
        <v>0</v>
      </c>
      <c r="FF144" s="7">
        <v>0</v>
      </c>
      <c r="FG144" s="7">
        <v>0</v>
      </c>
      <c r="FH144" s="7">
        <v>0</v>
      </c>
      <c r="FI144" s="7">
        <v>0</v>
      </c>
      <c r="FJ144" s="7">
        <v>0</v>
      </c>
      <c r="FK144" s="7">
        <v>0</v>
      </c>
      <c r="FL144" s="7">
        <v>0</v>
      </c>
      <c r="FM144" s="7">
        <v>0</v>
      </c>
      <c r="FN144" s="7">
        <v>0</v>
      </c>
      <c r="FO144" s="7">
        <v>0</v>
      </c>
      <c r="FP144" s="7">
        <v>0</v>
      </c>
      <c r="FQ144" s="7">
        <v>0</v>
      </c>
      <c r="FR144" s="7">
        <v>0</v>
      </c>
      <c r="FS144" s="7">
        <v>0</v>
      </c>
      <c r="FT144" s="7">
        <v>0</v>
      </c>
      <c r="FU144" s="7">
        <v>0</v>
      </c>
      <c r="FV144" s="7">
        <v>0</v>
      </c>
      <c r="FW144" s="7">
        <v>0</v>
      </c>
      <c r="FX144" s="7">
        <v>0</v>
      </c>
      <c r="FY144" s="7">
        <v>0</v>
      </c>
      <c r="FZ144" s="7">
        <v>0</v>
      </c>
      <c r="GA144" s="7">
        <v>0</v>
      </c>
      <c r="GB144" s="7">
        <v>0</v>
      </c>
      <c r="GC144" s="7">
        <v>0</v>
      </c>
      <c r="GD144" s="7">
        <v>0</v>
      </c>
      <c r="GE144" s="7">
        <v>0</v>
      </c>
      <c r="GF144" s="7">
        <v>0</v>
      </c>
      <c r="GG144" s="7">
        <v>0</v>
      </c>
      <c r="GH144" s="7">
        <v>0</v>
      </c>
      <c r="GI144" s="7">
        <v>0</v>
      </c>
      <c r="GJ144" s="7">
        <v>0</v>
      </c>
      <c r="GK144" s="7">
        <v>0</v>
      </c>
      <c r="GL144" s="7">
        <v>0</v>
      </c>
      <c r="GM144" s="7">
        <v>0</v>
      </c>
      <c r="GN144" s="7">
        <v>0</v>
      </c>
      <c r="GO144" s="7">
        <v>0</v>
      </c>
      <c r="GP144" s="7">
        <v>0</v>
      </c>
      <c r="GQ144" s="7">
        <v>0</v>
      </c>
      <c r="GR144" s="7">
        <v>0</v>
      </c>
      <c r="GS144" s="7">
        <v>0</v>
      </c>
      <c r="GT144" s="7">
        <v>0</v>
      </c>
      <c r="GU144" s="7">
        <v>0</v>
      </c>
      <c r="GV144" s="7">
        <v>0</v>
      </c>
      <c r="GW144" s="7">
        <v>0</v>
      </c>
      <c r="GX144" s="7">
        <v>0</v>
      </c>
      <c r="GY144" s="7">
        <v>0</v>
      </c>
      <c r="GZ144" s="7">
        <v>0</v>
      </c>
      <c r="HA144" s="7">
        <v>0</v>
      </c>
      <c r="HB144" s="7">
        <v>0</v>
      </c>
      <c r="HC144" s="52">
        <v>9.1912000000000005E-4</v>
      </c>
      <c r="HD144" s="7">
        <v>0</v>
      </c>
      <c r="HE144" s="7">
        <v>0</v>
      </c>
      <c r="HF144" s="7">
        <v>0</v>
      </c>
      <c r="HG144" s="7">
        <v>0</v>
      </c>
      <c r="HH144" s="7">
        <v>0</v>
      </c>
      <c r="HI144" s="7">
        <v>0</v>
      </c>
      <c r="HJ144" s="7">
        <v>0</v>
      </c>
      <c r="HK144" s="7">
        <v>0</v>
      </c>
      <c r="HL144" s="7">
        <v>0</v>
      </c>
      <c r="HM144" s="7">
        <v>0</v>
      </c>
      <c r="HN144" s="7">
        <v>0</v>
      </c>
      <c r="HO144" s="7">
        <v>0</v>
      </c>
      <c r="HP144" s="7">
        <v>0</v>
      </c>
      <c r="HQ144" s="7">
        <v>0</v>
      </c>
      <c r="HR144" s="7">
        <v>0</v>
      </c>
      <c r="HS144" s="7">
        <v>0</v>
      </c>
      <c r="HT144" s="7">
        <v>0</v>
      </c>
      <c r="HU144" s="7">
        <v>0</v>
      </c>
      <c r="HV144" s="7">
        <v>0</v>
      </c>
      <c r="HW144" s="7">
        <v>0</v>
      </c>
    </row>
    <row r="145" spans="1:231" x14ac:dyDescent="0.35">
      <c r="A145" s="35" t="s">
        <v>1404</v>
      </c>
      <c r="B145" s="35" t="s">
        <v>1405</v>
      </c>
      <c r="C145" s="35">
        <v>213</v>
      </c>
      <c r="D145" s="35" t="s">
        <v>1406</v>
      </c>
      <c r="E145" s="35"/>
      <c r="F145" s="35" t="s">
        <v>1101</v>
      </c>
      <c r="G145" s="35" t="s">
        <v>406</v>
      </c>
      <c r="H145" s="35">
        <v>1</v>
      </c>
      <c r="I145" s="36">
        <v>4.2400000000000001E-6</v>
      </c>
      <c r="J145" s="35">
        <v>0</v>
      </c>
      <c r="K145" s="35">
        <v>1</v>
      </c>
      <c r="L145" s="36">
        <v>9.1911764705882352E-4</v>
      </c>
      <c r="M145" s="7">
        <v>4.3200000000000001E-6</v>
      </c>
      <c r="N145" s="7">
        <v>8.6400000000000003E-6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52">
        <v>9.1912000000000005E-4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  <c r="EI145" s="7">
        <v>0</v>
      </c>
      <c r="EJ145" s="7">
        <v>0</v>
      </c>
      <c r="EK145" s="7">
        <v>0</v>
      </c>
      <c r="EL145" s="7">
        <v>0</v>
      </c>
      <c r="EM145" s="7">
        <v>0</v>
      </c>
      <c r="EN145" s="7">
        <v>0</v>
      </c>
      <c r="EO145" s="7">
        <v>0</v>
      </c>
      <c r="EP145" s="7">
        <v>0</v>
      </c>
      <c r="EQ145" s="7">
        <v>0</v>
      </c>
      <c r="ER145" s="7">
        <v>0</v>
      </c>
      <c r="ES145" s="7">
        <v>0</v>
      </c>
      <c r="ET145" s="7">
        <v>0</v>
      </c>
      <c r="EU145" s="7">
        <v>0</v>
      </c>
      <c r="EV145" s="7">
        <v>0</v>
      </c>
      <c r="EW145" s="7">
        <v>0</v>
      </c>
      <c r="EX145" s="7">
        <v>0</v>
      </c>
      <c r="EY145" s="7">
        <v>0</v>
      </c>
      <c r="EZ145" s="7">
        <v>0</v>
      </c>
      <c r="FA145" s="7">
        <v>0</v>
      </c>
      <c r="FB145" s="7">
        <v>0</v>
      </c>
      <c r="FC145" s="7">
        <v>0</v>
      </c>
      <c r="FD145" s="7">
        <v>0</v>
      </c>
      <c r="FE145" s="7">
        <v>0</v>
      </c>
      <c r="FF145" s="7">
        <v>0</v>
      </c>
      <c r="FG145" s="7">
        <v>0</v>
      </c>
      <c r="FH145" s="7">
        <v>0</v>
      </c>
      <c r="FI145" s="7">
        <v>0</v>
      </c>
      <c r="FJ145" s="7">
        <v>0</v>
      </c>
      <c r="FK145" s="7">
        <v>0</v>
      </c>
      <c r="FL145" s="7">
        <v>0</v>
      </c>
      <c r="FM145" s="7">
        <v>0</v>
      </c>
      <c r="FN145" s="7">
        <v>0</v>
      </c>
      <c r="FO145" s="7">
        <v>0</v>
      </c>
      <c r="FP145" s="7">
        <v>0</v>
      </c>
      <c r="FQ145" s="7">
        <v>0</v>
      </c>
      <c r="FR145" s="7">
        <v>0</v>
      </c>
      <c r="FS145" s="7">
        <v>0</v>
      </c>
      <c r="FT145" s="7">
        <v>0</v>
      </c>
      <c r="FU145" s="7">
        <v>0</v>
      </c>
      <c r="FV145" s="7">
        <v>0</v>
      </c>
      <c r="FW145" s="7">
        <v>0</v>
      </c>
      <c r="FX145" s="7">
        <v>0</v>
      </c>
      <c r="FY145" s="7">
        <v>0</v>
      </c>
      <c r="FZ145" s="7">
        <v>0</v>
      </c>
      <c r="GA145" s="7">
        <v>0</v>
      </c>
      <c r="GB145" s="7">
        <v>0</v>
      </c>
      <c r="GC145" s="7">
        <v>0</v>
      </c>
      <c r="GD145" s="7">
        <v>0</v>
      </c>
      <c r="GE145" s="7">
        <v>0</v>
      </c>
      <c r="GF145" s="7">
        <v>0</v>
      </c>
      <c r="GG145" s="7">
        <v>0</v>
      </c>
      <c r="GH145" s="7">
        <v>0</v>
      </c>
      <c r="GI145" s="7">
        <v>0</v>
      </c>
      <c r="GJ145" s="7">
        <v>0</v>
      </c>
      <c r="GK145" s="7">
        <v>0</v>
      </c>
      <c r="GL145" s="7">
        <v>0</v>
      </c>
      <c r="GM145" s="7">
        <v>0</v>
      </c>
      <c r="GN145" s="7">
        <v>0</v>
      </c>
      <c r="GO145" s="7">
        <v>0</v>
      </c>
      <c r="GP145" s="7">
        <v>0</v>
      </c>
      <c r="GQ145" s="7">
        <v>0</v>
      </c>
      <c r="GR145" s="7">
        <v>0</v>
      </c>
      <c r="GS145" s="7">
        <v>0</v>
      </c>
      <c r="GT145" s="7">
        <v>0</v>
      </c>
      <c r="GU145" s="7">
        <v>0</v>
      </c>
      <c r="GV145" s="7">
        <v>0</v>
      </c>
      <c r="GW145" s="7">
        <v>0</v>
      </c>
      <c r="GX145" s="7">
        <v>0</v>
      </c>
      <c r="GY145" s="7">
        <v>0</v>
      </c>
      <c r="GZ145" s="7">
        <v>0</v>
      </c>
      <c r="HA145" s="7">
        <v>0</v>
      </c>
      <c r="HB145" s="7">
        <v>0</v>
      </c>
      <c r="HC145" s="7">
        <v>0</v>
      </c>
      <c r="HD145" s="7">
        <v>0</v>
      </c>
      <c r="HE145" s="7">
        <v>0</v>
      </c>
      <c r="HF145" s="7">
        <v>0</v>
      </c>
      <c r="HG145" s="7">
        <v>0</v>
      </c>
      <c r="HH145" s="7">
        <v>0</v>
      </c>
      <c r="HI145" s="7">
        <v>0</v>
      </c>
      <c r="HJ145" s="7">
        <v>0</v>
      </c>
      <c r="HK145" s="7">
        <v>0</v>
      </c>
      <c r="HL145" s="7">
        <v>0</v>
      </c>
      <c r="HM145" s="7">
        <v>0</v>
      </c>
      <c r="HN145" s="7">
        <v>0</v>
      </c>
      <c r="HO145" s="7">
        <v>0</v>
      </c>
      <c r="HP145" s="7">
        <v>0</v>
      </c>
      <c r="HQ145" s="7">
        <v>0</v>
      </c>
      <c r="HR145" s="7">
        <v>0</v>
      </c>
      <c r="HS145" s="7">
        <v>0</v>
      </c>
      <c r="HT145" s="7">
        <v>0</v>
      </c>
      <c r="HU145" s="7">
        <v>0</v>
      </c>
      <c r="HV145" s="7">
        <v>0</v>
      </c>
      <c r="HW145" s="7">
        <v>0</v>
      </c>
    </row>
    <row r="146" spans="1:231" x14ac:dyDescent="0.35">
      <c r="A146" s="35" t="s">
        <v>1407</v>
      </c>
      <c r="B146" s="35" t="s">
        <v>1408</v>
      </c>
      <c r="C146" s="35">
        <v>183</v>
      </c>
      <c r="D146" s="35" t="s">
        <v>1409</v>
      </c>
      <c r="E146" s="35"/>
      <c r="F146" s="35" t="s">
        <v>1099</v>
      </c>
      <c r="G146" s="35" t="s">
        <v>406</v>
      </c>
      <c r="H146" s="35">
        <v>1</v>
      </c>
      <c r="I146" s="36">
        <v>4.2400000000000001E-6</v>
      </c>
      <c r="J146" s="35">
        <v>0</v>
      </c>
      <c r="K146" s="35">
        <v>1</v>
      </c>
      <c r="L146" s="36">
        <v>9.1911764705882352E-4</v>
      </c>
      <c r="M146" s="7">
        <v>1.187E-5</v>
      </c>
      <c r="N146" s="7">
        <v>2.374E-5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  <c r="EI146" s="7">
        <v>0</v>
      </c>
      <c r="EJ146" s="7">
        <v>0</v>
      </c>
      <c r="EK146" s="7">
        <v>0</v>
      </c>
      <c r="EL146" s="7">
        <v>0</v>
      </c>
      <c r="EM146" s="7">
        <v>0</v>
      </c>
      <c r="EN146" s="7">
        <v>0</v>
      </c>
      <c r="EO146" s="7">
        <v>0</v>
      </c>
      <c r="EP146" s="7">
        <v>0</v>
      </c>
      <c r="EQ146" s="7">
        <v>0</v>
      </c>
      <c r="ER146" s="7">
        <v>0</v>
      </c>
      <c r="ES146" s="52">
        <v>9.1912000000000005E-4</v>
      </c>
      <c r="ET146" s="7">
        <v>0</v>
      </c>
      <c r="EU146" s="7">
        <v>0</v>
      </c>
      <c r="EV146" s="7">
        <v>0</v>
      </c>
      <c r="EW146" s="7">
        <v>0</v>
      </c>
      <c r="EX146" s="7">
        <v>0</v>
      </c>
      <c r="EY146" s="7">
        <v>0</v>
      </c>
      <c r="EZ146" s="7">
        <v>0</v>
      </c>
      <c r="FA146" s="7">
        <v>0</v>
      </c>
      <c r="FB146" s="7">
        <v>0</v>
      </c>
      <c r="FC146" s="7">
        <v>0</v>
      </c>
      <c r="FD146" s="7">
        <v>0</v>
      </c>
      <c r="FE146" s="7">
        <v>0</v>
      </c>
      <c r="FF146" s="7">
        <v>0</v>
      </c>
      <c r="FG146" s="7">
        <v>0</v>
      </c>
      <c r="FH146" s="7">
        <v>0</v>
      </c>
      <c r="FI146" s="7">
        <v>0</v>
      </c>
      <c r="FJ146" s="7">
        <v>0</v>
      </c>
      <c r="FK146" s="7">
        <v>0</v>
      </c>
      <c r="FL146" s="7">
        <v>0</v>
      </c>
      <c r="FM146" s="7">
        <v>0</v>
      </c>
      <c r="FN146" s="7">
        <v>0</v>
      </c>
      <c r="FO146" s="7">
        <v>0</v>
      </c>
      <c r="FP146" s="7">
        <v>0</v>
      </c>
      <c r="FQ146" s="7">
        <v>0</v>
      </c>
      <c r="FR146" s="7">
        <v>0</v>
      </c>
      <c r="FS146" s="7">
        <v>0</v>
      </c>
      <c r="FT146" s="7">
        <v>0</v>
      </c>
      <c r="FU146" s="7">
        <v>0</v>
      </c>
      <c r="FV146" s="7">
        <v>0</v>
      </c>
      <c r="FW146" s="7">
        <v>0</v>
      </c>
      <c r="FX146" s="7">
        <v>0</v>
      </c>
      <c r="FY146" s="7">
        <v>0</v>
      </c>
      <c r="FZ146" s="7">
        <v>0</v>
      </c>
      <c r="GA146" s="7">
        <v>0</v>
      </c>
      <c r="GB146" s="7">
        <v>0</v>
      </c>
      <c r="GC146" s="7">
        <v>0</v>
      </c>
      <c r="GD146" s="7">
        <v>0</v>
      </c>
      <c r="GE146" s="7">
        <v>0</v>
      </c>
      <c r="GF146" s="7">
        <v>0</v>
      </c>
      <c r="GG146" s="7">
        <v>0</v>
      </c>
      <c r="GH146" s="7">
        <v>0</v>
      </c>
      <c r="GI146" s="7">
        <v>0</v>
      </c>
      <c r="GJ146" s="7">
        <v>0</v>
      </c>
      <c r="GK146" s="7">
        <v>0</v>
      </c>
      <c r="GL146" s="7">
        <v>0</v>
      </c>
      <c r="GM146" s="7">
        <v>0</v>
      </c>
      <c r="GN146" s="7">
        <v>0</v>
      </c>
      <c r="GO146" s="7">
        <v>0</v>
      </c>
      <c r="GP146" s="7">
        <v>0</v>
      </c>
      <c r="GQ146" s="7">
        <v>0</v>
      </c>
      <c r="GR146" s="7">
        <v>0</v>
      </c>
      <c r="GS146" s="7">
        <v>0</v>
      </c>
      <c r="GT146" s="7">
        <v>0</v>
      </c>
      <c r="GU146" s="7">
        <v>0</v>
      </c>
      <c r="GV146" s="7">
        <v>0</v>
      </c>
      <c r="GW146" s="7">
        <v>0</v>
      </c>
      <c r="GX146" s="7">
        <v>0</v>
      </c>
      <c r="GY146" s="7">
        <v>0</v>
      </c>
      <c r="GZ146" s="7">
        <v>0</v>
      </c>
      <c r="HA146" s="7">
        <v>0</v>
      </c>
      <c r="HB146" s="7">
        <v>0</v>
      </c>
      <c r="HC146" s="7">
        <v>0</v>
      </c>
      <c r="HD146" s="7">
        <v>0</v>
      </c>
      <c r="HE146" s="7">
        <v>0</v>
      </c>
      <c r="HF146" s="7">
        <v>0</v>
      </c>
      <c r="HG146" s="7">
        <v>0</v>
      </c>
      <c r="HH146" s="7">
        <v>0</v>
      </c>
      <c r="HI146" s="7">
        <v>0</v>
      </c>
      <c r="HJ146" s="7">
        <v>0</v>
      </c>
      <c r="HK146" s="7">
        <v>0</v>
      </c>
      <c r="HL146" s="7">
        <v>0</v>
      </c>
      <c r="HM146" s="7">
        <v>0</v>
      </c>
      <c r="HN146" s="7">
        <v>0</v>
      </c>
      <c r="HO146" s="7">
        <v>0</v>
      </c>
      <c r="HP146" s="7">
        <v>0</v>
      </c>
      <c r="HQ146" s="7">
        <v>0</v>
      </c>
      <c r="HR146" s="7">
        <v>0</v>
      </c>
      <c r="HS146" s="7">
        <v>0</v>
      </c>
      <c r="HT146" s="7">
        <v>0</v>
      </c>
      <c r="HU146" s="7">
        <v>0</v>
      </c>
      <c r="HV146" s="7">
        <v>0</v>
      </c>
      <c r="HW146" s="7">
        <v>0</v>
      </c>
    </row>
    <row r="147" spans="1:231" x14ac:dyDescent="0.35">
      <c r="A147" s="45" t="s">
        <v>1410</v>
      </c>
      <c r="B147" s="45" t="s">
        <v>1411</v>
      </c>
      <c r="C147" s="45">
        <v>74</v>
      </c>
      <c r="D147" s="45" t="s">
        <v>1412</v>
      </c>
      <c r="E147" s="45"/>
      <c r="F147" s="45" t="s">
        <v>1109</v>
      </c>
      <c r="G147" s="45" t="s">
        <v>644</v>
      </c>
      <c r="H147" s="45">
        <v>1</v>
      </c>
      <c r="I147" s="46">
        <v>4.2400000000000001E-6</v>
      </c>
      <c r="J147" s="45">
        <v>0</v>
      </c>
      <c r="K147" s="45">
        <v>1</v>
      </c>
      <c r="L147" s="46">
        <v>9.1911764705882352E-4</v>
      </c>
      <c r="M147" s="7">
        <v>3.89E-6</v>
      </c>
      <c r="N147" s="7">
        <v>7.7800000000000001E-6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52">
        <v>9.1912000000000005E-4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0</v>
      </c>
      <c r="EH147" s="7">
        <v>0</v>
      </c>
      <c r="EI147" s="7">
        <v>0</v>
      </c>
      <c r="EJ147" s="7">
        <v>0</v>
      </c>
      <c r="EK147" s="7">
        <v>0</v>
      </c>
      <c r="EL147" s="7">
        <v>0</v>
      </c>
      <c r="EM147" s="7">
        <v>0</v>
      </c>
      <c r="EN147" s="7">
        <v>0</v>
      </c>
      <c r="EO147" s="7">
        <v>0</v>
      </c>
      <c r="EP147" s="7">
        <v>0</v>
      </c>
      <c r="EQ147" s="7">
        <v>0</v>
      </c>
      <c r="ER147" s="7">
        <v>0</v>
      </c>
      <c r="ES147" s="7">
        <v>0</v>
      </c>
      <c r="ET147" s="7">
        <v>0</v>
      </c>
      <c r="EU147" s="7">
        <v>0</v>
      </c>
      <c r="EV147" s="7">
        <v>0</v>
      </c>
      <c r="EW147" s="7">
        <v>0</v>
      </c>
      <c r="EX147" s="7">
        <v>0</v>
      </c>
      <c r="EY147" s="7">
        <v>0</v>
      </c>
      <c r="EZ147" s="7">
        <v>0</v>
      </c>
      <c r="FA147" s="7">
        <v>0</v>
      </c>
      <c r="FB147" s="7">
        <v>0</v>
      </c>
      <c r="FC147" s="7">
        <v>0</v>
      </c>
      <c r="FD147" s="7">
        <v>0</v>
      </c>
      <c r="FE147" s="7">
        <v>0</v>
      </c>
      <c r="FF147" s="7">
        <v>0</v>
      </c>
      <c r="FG147" s="7">
        <v>0</v>
      </c>
      <c r="FH147" s="7">
        <v>0</v>
      </c>
      <c r="FI147" s="7">
        <v>0</v>
      </c>
      <c r="FJ147" s="7">
        <v>0</v>
      </c>
      <c r="FK147" s="7">
        <v>0</v>
      </c>
      <c r="FL147" s="7">
        <v>0</v>
      </c>
      <c r="FM147" s="7">
        <v>0</v>
      </c>
      <c r="FN147" s="7">
        <v>0</v>
      </c>
      <c r="FO147" s="7">
        <v>0</v>
      </c>
      <c r="FP147" s="7">
        <v>0</v>
      </c>
      <c r="FQ147" s="7">
        <v>0</v>
      </c>
      <c r="FR147" s="7">
        <v>0</v>
      </c>
      <c r="FS147" s="7">
        <v>0</v>
      </c>
      <c r="FT147" s="7">
        <v>0</v>
      </c>
      <c r="FU147" s="7">
        <v>0</v>
      </c>
      <c r="FV147" s="7">
        <v>0</v>
      </c>
      <c r="FW147" s="7">
        <v>0</v>
      </c>
      <c r="FX147" s="7">
        <v>0</v>
      </c>
      <c r="FY147" s="7">
        <v>0</v>
      </c>
      <c r="FZ147" s="7">
        <v>0</v>
      </c>
      <c r="GA147" s="7">
        <v>0</v>
      </c>
      <c r="GB147" s="7">
        <v>0</v>
      </c>
      <c r="GC147" s="7">
        <v>0</v>
      </c>
      <c r="GD147" s="7">
        <v>0</v>
      </c>
      <c r="GE147" s="7">
        <v>0</v>
      </c>
      <c r="GF147" s="7">
        <v>0</v>
      </c>
      <c r="GG147" s="7">
        <v>0</v>
      </c>
      <c r="GH147" s="7">
        <v>0</v>
      </c>
      <c r="GI147" s="7">
        <v>0</v>
      </c>
      <c r="GJ147" s="7">
        <v>0</v>
      </c>
      <c r="GK147" s="7">
        <v>0</v>
      </c>
      <c r="GL147" s="7">
        <v>0</v>
      </c>
      <c r="GM147" s="7">
        <v>0</v>
      </c>
      <c r="GN147" s="7">
        <v>0</v>
      </c>
      <c r="GO147" s="7">
        <v>0</v>
      </c>
      <c r="GP147" s="7">
        <v>0</v>
      </c>
      <c r="GQ147" s="7">
        <v>0</v>
      </c>
      <c r="GR147" s="7">
        <v>0</v>
      </c>
      <c r="GS147" s="7">
        <v>0</v>
      </c>
      <c r="GT147" s="7">
        <v>0</v>
      </c>
      <c r="GU147" s="7">
        <v>0</v>
      </c>
      <c r="GV147" s="7">
        <v>0</v>
      </c>
      <c r="GW147" s="7">
        <v>0</v>
      </c>
      <c r="GX147" s="7">
        <v>0</v>
      </c>
      <c r="GY147" s="7">
        <v>0</v>
      </c>
      <c r="GZ147" s="7">
        <v>0</v>
      </c>
      <c r="HA147" s="7">
        <v>0</v>
      </c>
      <c r="HB147" s="7">
        <v>0</v>
      </c>
      <c r="HC147" s="7">
        <v>0</v>
      </c>
      <c r="HD147" s="7">
        <v>0</v>
      </c>
      <c r="HE147" s="7">
        <v>0</v>
      </c>
      <c r="HF147" s="7">
        <v>0</v>
      </c>
      <c r="HG147" s="7">
        <v>0</v>
      </c>
      <c r="HH147" s="7">
        <v>0</v>
      </c>
      <c r="HI147" s="7">
        <v>0</v>
      </c>
      <c r="HJ147" s="7">
        <v>0</v>
      </c>
      <c r="HK147" s="7">
        <v>0</v>
      </c>
      <c r="HL147" s="7">
        <v>0</v>
      </c>
      <c r="HM147" s="7">
        <v>0</v>
      </c>
      <c r="HN147" s="7">
        <v>0</v>
      </c>
      <c r="HO147" s="7">
        <v>0</v>
      </c>
      <c r="HP147" s="7">
        <v>0</v>
      </c>
      <c r="HQ147" s="7">
        <v>0</v>
      </c>
      <c r="HR147" s="7">
        <v>0</v>
      </c>
      <c r="HS147" s="7">
        <v>0</v>
      </c>
      <c r="HT147" s="7">
        <v>0</v>
      </c>
      <c r="HU147" s="7">
        <v>0</v>
      </c>
      <c r="HV147" s="7">
        <v>0</v>
      </c>
      <c r="HW147" s="7">
        <v>0</v>
      </c>
    </row>
    <row r="148" spans="1:231" x14ac:dyDescent="0.35">
      <c r="A148" s="35" t="s">
        <v>1413</v>
      </c>
      <c r="B148" s="35" t="s">
        <v>1414</v>
      </c>
      <c r="C148" s="35">
        <v>111</v>
      </c>
      <c r="D148" s="35" t="s">
        <v>1415</v>
      </c>
      <c r="E148" s="35"/>
      <c r="F148" s="35" t="s">
        <v>646</v>
      </c>
      <c r="G148" s="35" t="s">
        <v>646</v>
      </c>
      <c r="H148" s="35">
        <v>1</v>
      </c>
      <c r="I148" s="36">
        <v>4.2400000000000001E-6</v>
      </c>
      <c r="J148" s="35">
        <v>0</v>
      </c>
      <c r="K148" s="35">
        <v>1</v>
      </c>
      <c r="L148" s="36">
        <v>9.1911764705882352E-4</v>
      </c>
      <c r="M148" s="7">
        <v>4.3000000000000001E-7</v>
      </c>
      <c r="N148" s="7">
        <v>8.6000000000000002E-7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52">
        <v>9.1912000000000005E-4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  <c r="EI148" s="7">
        <v>0</v>
      </c>
      <c r="EJ148" s="7">
        <v>0</v>
      </c>
      <c r="EK148" s="7">
        <v>0</v>
      </c>
      <c r="EL148" s="7">
        <v>0</v>
      </c>
      <c r="EM148" s="7">
        <v>0</v>
      </c>
      <c r="EN148" s="7">
        <v>0</v>
      </c>
      <c r="EO148" s="7">
        <v>0</v>
      </c>
      <c r="EP148" s="7">
        <v>0</v>
      </c>
      <c r="EQ148" s="7">
        <v>0</v>
      </c>
      <c r="ER148" s="7">
        <v>0</v>
      </c>
      <c r="ES148" s="7">
        <v>0</v>
      </c>
      <c r="ET148" s="7">
        <v>0</v>
      </c>
      <c r="EU148" s="7">
        <v>0</v>
      </c>
      <c r="EV148" s="7">
        <v>0</v>
      </c>
      <c r="EW148" s="7">
        <v>0</v>
      </c>
      <c r="EX148" s="7">
        <v>0</v>
      </c>
      <c r="EY148" s="7">
        <v>0</v>
      </c>
      <c r="EZ148" s="7">
        <v>0</v>
      </c>
      <c r="FA148" s="7">
        <v>0</v>
      </c>
      <c r="FB148" s="7">
        <v>0</v>
      </c>
      <c r="FC148" s="7">
        <v>0</v>
      </c>
      <c r="FD148" s="7">
        <v>0</v>
      </c>
      <c r="FE148" s="7">
        <v>0</v>
      </c>
      <c r="FF148" s="7">
        <v>0</v>
      </c>
      <c r="FG148" s="7">
        <v>0</v>
      </c>
      <c r="FH148" s="7">
        <v>0</v>
      </c>
      <c r="FI148" s="7">
        <v>0</v>
      </c>
      <c r="FJ148" s="7">
        <v>0</v>
      </c>
      <c r="FK148" s="7">
        <v>0</v>
      </c>
      <c r="FL148" s="7">
        <v>0</v>
      </c>
      <c r="FM148" s="7">
        <v>0</v>
      </c>
      <c r="FN148" s="7">
        <v>0</v>
      </c>
      <c r="FO148" s="7">
        <v>0</v>
      </c>
      <c r="FP148" s="7">
        <v>0</v>
      </c>
      <c r="FQ148" s="7">
        <v>0</v>
      </c>
      <c r="FR148" s="7">
        <v>0</v>
      </c>
      <c r="FS148" s="7">
        <v>0</v>
      </c>
      <c r="FT148" s="7">
        <v>0</v>
      </c>
      <c r="FU148" s="7">
        <v>0</v>
      </c>
      <c r="FV148" s="7">
        <v>0</v>
      </c>
      <c r="FW148" s="7">
        <v>0</v>
      </c>
      <c r="FX148" s="7">
        <v>0</v>
      </c>
      <c r="FY148" s="7">
        <v>0</v>
      </c>
      <c r="FZ148" s="7">
        <v>0</v>
      </c>
      <c r="GA148" s="7">
        <v>0</v>
      </c>
      <c r="GB148" s="7">
        <v>0</v>
      </c>
      <c r="GC148" s="7">
        <v>0</v>
      </c>
      <c r="GD148" s="7">
        <v>0</v>
      </c>
      <c r="GE148" s="7">
        <v>0</v>
      </c>
      <c r="GF148" s="7">
        <v>0</v>
      </c>
      <c r="GG148" s="7">
        <v>0</v>
      </c>
      <c r="GH148" s="7">
        <v>0</v>
      </c>
      <c r="GI148" s="7">
        <v>0</v>
      </c>
      <c r="GJ148" s="7">
        <v>0</v>
      </c>
      <c r="GK148" s="7">
        <v>0</v>
      </c>
      <c r="GL148" s="7">
        <v>0</v>
      </c>
      <c r="GM148" s="7">
        <v>0</v>
      </c>
      <c r="GN148" s="7">
        <v>0</v>
      </c>
      <c r="GO148" s="7">
        <v>0</v>
      </c>
      <c r="GP148" s="7">
        <v>0</v>
      </c>
      <c r="GQ148" s="7">
        <v>0</v>
      </c>
      <c r="GR148" s="7">
        <v>0</v>
      </c>
      <c r="GS148" s="7">
        <v>0</v>
      </c>
      <c r="GT148" s="7">
        <v>0</v>
      </c>
      <c r="GU148" s="7">
        <v>0</v>
      </c>
      <c r="GV148" s="7">
        <v>0</v>
      </c>
      <c r="GW148" s="7">
        <v>0</v>
      </c>
      <c r="GX148" s="7">
        <v>0</v>
      </c>
      <c r="GY148" s="7">
        <v>0</v>
      </c>
      <c r="GZ148" s="7">
        <v>0</v>
      </c>
      <c r="HA148" s="7">
        <v>0</v>
      </c>
      <c r="HB148" s="7">
        <v>0</v>
      </c>
      <c r="HC148" s="7">
        <v>0</v>
      </c>
      <c r="HD148" s="7">
        <v>0</v>
      </c>
      <c r="HE148" s="7">
        <v>0</v>
      </c>
      <c r="HF148" s="7">
        <v>0</v>
      </c>
      <c r="HG148" s="7">
        <v>0</v>
      </c>
      <c r="HH148" s="7">
        <v>0</v>
      </c>
      <c r="HI148" s="7">
        <v>0</v>
      </c>
      <c r="HJ148" s="7">
        <v>0</v>
      </c>
      <c r="HK148" s="7">
        <v>0</v>
      </c>
      <c r="HL148" s="7">
        <v>0</v>
      </c>
      <c r="HM148" s="7">
        <v>0</v>
      </c>
      <c r="HN148" s="7">
        <v>0</v>
      </c>
      <c r="HO148" s="7">
        <v>0</v>
      </c>
      <c r="HP148" s="7">
        <v>0</v>
      </c>
      <c r="HQ148" s="7">
        <v>0</v>
      </c>
      <c r="HR148" s="7">
        <v>0</v>
      </c>
      <c r="HS148" s="7">
        <v>0</v>
      </c>
      <c r="HT148" s="7">
        <v>0</v>
      </c>
      <c r="HU148" s="7">
        <v>0</v>
      </c>
      <c r="HV148" s="7">
        <v>0</v>
      </c>
      <c r="HW148" s="7">
        <v>0</v>
      </c>
    </row>
    <row r="149" spans="1:231" x14ac:dyDescent="0.35">
      <c r="A149" s="43" t="s">
        <v>1416</v>
      </c>
      <c r="B149" s="43" t="s">
        <v>1417</v>
      </c>
      <c r="C149" s="43">
        <v>40</v>
      </c>
      <c r="D149" s="43" t="s">
        <v>1418</v>
      </c>
      <c r="E149" s="43"/>
      <c r="F149" s="43" t="s">
        <v>1105</v>
      </c>
      <c r="G149" s="43" t="s">
        <v>643</v>
      </c>
      <c r="H149" s="43">
        <v>1</v>
      </c>
      <c r="I149" s="44">
        <v>4.2400000000000001E-6</v>
      </c>
      <c r="J149" s="43">
        <v>0</v>
      </c>
      <c r="K149" s="43">
        <v>1</v>
      </c>
      <c r="L149" s="44">
        <v>9.1911764705882352E-4</v>
      </c>
      <c r="M149" s="7">
        <v>4.9599999999999999E-6</v>
      </c>
      <c r="N149" s="7">
        <v>9.9199999999999999E-6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52">
        <v>9.1912000000000005E-4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W149" s="7">
        <v>0</v>
      </c>
      <c r="EX149" s="7">
        <v>0</v>
      </c>
      <c r="EY149" s="7">
        <v>0</v>
      </c>
      <c r="EZ149" s="7">
        <v>0</v>
      </c>
      <c r="FA149" s="7">
        <v>0</v>
      </c>
      <c r="FB149" s="7">
        <v>0</v>
      </c>
      <c r="FC149" s="7">
        <v>0</v>
      </c>
      <c r="FD149" s="7">
        <v>0</v>
      </c>
      <c r="FE149" s="7">
        <v>0</v>
      </c>
      <c r="FF149" s="7">
        <v>0</v>
      </c>
      <c r="FG149" s="7">
        <v>0</v>
      </c>
      <c r="FH149" s="7">
        <v>0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N149" s="7">
        <v>0</v>
      </c>
      <c r="FO149" s="7">
        <v>0</v>
      </c>
      <c r="FP149" s="7">
        <v>0</v>
      </c>
      <c r="FQ149" s="7">
        <v>0</v>
      </c>
      <c r="FR149" s="7">
        <v>0</v>
      </c>
      <c r="FS149" s="7">
        <v>0</v>
      </c>
      <c r="FT149" s="7">
        <v>0</v>
      </c>
      <c r="FU149" s="7">
        <v>0</v>
      </c>
      <c r="FV149" s="7">
        <v>0</v>
      </c>
      <c r="FW149" s="7">
        <v>0</v>
      </c>
      <c r="FX149" s="7">
        <v>0</v>
      </c>
      <c r="FY149" s="7">
        <v>0</v>
      </c>
      <c r="FZ149" s="7">
        <v>0</v>
      </c>
      <c r="GA149" s="7">
        <v>0</v>
      </c>
      <c r="GB149" s="7">
        <v>0</v>
      </c>
      <c r="GC149" s="7">
        <v>0</v>
      </c>
      <c r="GD149" s="7">
        <v>0</v>
      </c>
      <c r="GE149" s="7">
        <v>0</v>
      </c>
      <c r="GF149" s="7">
        <v>0</v>
      </c>
      <c r="GG149" s="7">
        <v>0</v>
      </c>
      <c r="GH149" s="7">
        <v>0</v>
      </c>
      <c r="GI149" s="7">
        <v>0</v>
      </c>
      <c r="GJ149" s="7">
        <v>0</v>
      </c>
      <c r="GK149" s="7">
        <v>0</v>
      </c>
      <c r="GL149" s="7">
        <v>0</v>
      </c>
      <c r="GM149" s="7">
        <v>0</v>
      </c>
      <c r="GN149" s="7">
        <v>0</v>
      </c>
      <c r="GO149" s="7">
        <v>0</v>
      </c>
      <c r="GP149" s="7">
        <v>0</v>
      </c>
      <c r="GQ149" s="7">
        <v>0</v>
      </c>
      <c r="GR149" s="7">
        <v>0</v>
      </c>
      <c r="GS149" s="7">
        <v>0</v>
      </c>
      <c r="GT149" s="7">
        <v>0</v>
      </c>
      <c r="GU149" s="7">
        <v>0</v>
      </c>
      <c r="GV149" s="7">
        <v>0</v>
      </c>
      <c r="GW149" s="7">
        <v>0</v>
      </c>
      <c r="GX149" s="7">
        <v>0</v>
      </c>
      <c r="GY149" s="7">
        <v>0</v>
      </c>
      <c r="GZ149" s="7">
        <v>0</v>
      </c>
      <c r="HA149" s="7">
        <v>0</v>
      </c>
      <c r="HB149" s="7">
        <v>0</v>
      </c>
      <c r="HC149" s="7">
        <v>0</v>
      </c>
      <c r="HD149" s="7">
        <v>0</v>
      </c>
      <c r="HE149" s="7">
        <v>0</v>
      </c>
      <c r="HF149" s="7">
        <v>0</v>
      </c>
      <c r="HG149" s="7">
        <v>0</v>
      </c>
      <c r="HH149" s="7">
        <v>0</v>
      </c>
      <c r="HI149" s="7">
        <v>0</v>
      </c>
      <c r="HJ149" s="7">
        <v>0</v>
      </c>
      <c r="HK149" s="7">
        <v>0</v>
      </c>
      <c r="HL149" s="7">
        <v>0</v>
      </c>
      <c r="HM149" s="7">
        <v>0</v>
      </c>
      <c r="HN149" s="7">
        <v>0</v>
      </c>
      <c r="HO149" s="7">
        <v>0</v>
      </c>
      <c r="HP149" s="7">
        <v>0</v>
      </c>
      <c r="HQ149" s="7">
        <v>0</v>
      </c>
      <c r="HR149" s="7">
        <v>0</v>
      </c>
      <c r="HS149" s="7">
        <v>0</v>
      </c>
      <c r="HT149" s="7">
        <v>0</v>
      </c>
      <c r="HU149" s="7">
        <v>0</v>
      </c>
      <c r="HV149" s="7">
        <v>0</v>
      </c>
      <c r="HW149" s="7">
        <v>0</v>
      </c>
    </row>
    <row r="150" spans="1:231" x14ac:dyDescent="0.35">
      <c r="A150" s="35" t="s">
        <v>1419</v>
      </c>
      <c r="B150" s="35" t="s">
        <v>1420</v>
      </c>
      <c r="C150" s="35">
        <v>97</v>
      </c>
      <c r="D150" s="35" t="s">
        <v>1421</v>
      </c>
      <c r="E150" s="35"/>
      <c r="F150" s="35" t="s">
        <v>646</v>
      </c>
      <c r="G150" s="35" t="s">
        <v>646</v>
      </c>
      <c r="H150" s="35">
        <v>1</v>
      </c>
      <c r="I150" s="36">
        <v>4.2400000000000001E-6</v>
      </c>
      <c r="J150" s="35">
        <v>0</v>
      </c>
      <c r="K150" s="35">
        <v>1</v>
      </c>
      <c r="L150" s="36">
        <v>9.1911764705882352E-4</v>
      </c>
      <c r="M150" s="7">
        <v>3.45E-6</v>
      </c>
      <c r="N150" s="7">
        <v>6.9E-6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52">
        <v>9.1912000000000005E-4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  <c r="EP150" s="7">
        <v>0</v>
      </c>
      <c r="EQ150" s="7">
        <v>0</v>
      </c>
      <c r="ER150" s="7">
        <v>0</v>
      </c>
      <c r="ES150" s="7">
        <v>0</v>
      </c>
      <c r="ET150" s="7">
        <v>0</v>
      </c>
      <c r="EU150" s="7">
        <v>0</v>
      </c>
      <c r="EV150" s="7">
        <v>0</v>
      </c>
      <c r="EW150" s="7">
        <v>0</v>
      </c>
      <c r="EX150" s="7">
        <v>0</v>
      </c>
      <c r="EY150" s="7">
        <v>0</v>
      </c>
      <c r="EZ150" s="7">
        <v>0</v>
      </c>
      <c r="FA150" s="7">
        <v>0</v>
      </c>
      <c r="FB150" s="7">
        <v>0</v>
      </c>
      <c r="FC150" s="7">
        <v>0</v>
      </c>
      <c r="FD150" s="7">
        <v>0</v>
      </c>
      <c r="FE150" s="7">
        <v>0</v>
      </c>
      <c r="FF150" s="7">
        <v>0</v>
      </c>
      <c r="FG150" s="7">
        <v>0</v>
      </c>
      <c r="FH150" s="7">
        <v>0</v>
      </c>
      <c r="FI150" s="7">
        <v>0</v>
      </c>
      <c r="FJ150" s="7">
        <v>0</v>
      </c>
      <c r="FK150" s="7">
        <v>0</v>
      </c>
      <c r="FL150" s="7">
        <v>0</v>
      </c>
      <c r="FM150" s="7">
        <v>0</v>
      </c>
      <c r="FN150" s="7">
        <v>0</v>
      </c>
      <c r="FO150" s="7">
        <v>0</v>
      </c>
      <c r="FP150" s="7">
        <v>0</v>
      </c>
      <c r="FQ150" s="7">
        <v>0</v>
      </c>
      <c r="FR150" s="7">
        <v>0</v>
      </c>
      <c r="FS150" s="7">
        <v>0</v>
      </c>
      <c r="FT150" s="7">
        <v>0</v>
      </c>
      <c r="FU150" s="7">
        <v>0</v>
      </c>
      <c r="FV150" s="7">
        <v>0</v>
      </c>
      <c r="FW150" s="7">
        <v>0</v>
      </c>
      <c r="FX150" s="7">
        <v>0</v>
      </c>
      <c r="FY150" s="7">
        <v>0</v>
      </c>
      <c r="FZ150" s="7">
        <v>0</v>
      </c>
      <c r="GA150" s="7">
        <v>0</v>
      </c>
      <c r="GB150" s="7">
        <v>0</v>
      </c>
      <c r="GC150" s="7">
        <v>0</v>
      </c>
      <c r="GD150" s="7">
        <v>0</v>
      </c>
      <c r="GE150" s="7">
        <v>0</v>
      </c>
      <c r="GF150" s="7">
        <v>0</v>
      </c>
      <c r="GG150" s="7">
        <v>0</v>
      </c>
      <c r="GH150" s="7">
        <v>0</v>
      </c>
      <c r="GI150" s="7">
        <v>0</v>
      </c>
      <c r="GJ150" s="7">
        <v>0</v>
      </c>
      <c r="GK150" s="7">
        <v>0</v>
      </c>
      <c r="GL150" s="7">
        <v>0</v>
      </c>
      <c r="GM150" s="7">
        <v>0</v>
      </c>
      <c r="GN150" s="7">
        <v>0</v>
      </c>
      <c r="GO150" s="7">
        <v>0</v>
      </c>
      <c r="GP150" s="7">
        <v>0</v>
      </c>
      <c r="GQ150" s="7">
        <v>0</v>
      </c>
      <c r="GR150" s="7">
        <v>0</v>
      </c>
      <c r="GS150" s="7">
        <v>0</v>
      </c>
      <c r="GT150" s="7">
        <v>0</v>
      </c>
      <c r="GU150" s="7">
        <v>0</v>
      </c>
      <c r="GV150" s="7">
        <v>0</v>
      </c>
      <c r="GW150" s="7">
        <v>0</v>
      </c>
      <c r="GX150" s="7">
        <v>0</v>
      </c>
      <c r="GY150" s="7">
        <v>0</v>
      </c>
      <c r="GZ150" s="7">
        <v>0</v>
      </c>
      <c r="HA150" s="7">
        <v>0</v>
      </c>
      <c r="HB150" s="7">
        <v>0</v>
      </c>
      <c r="HC150" s="7">
        <v>0</v>
      </c>
      <c r="HD150" s="7">
        <v>0</v>
      </c>
      <c r="HE150" s="7">
        <v>0</v>
      </c>
      <c r="HF150" s="7">
        <v>0</v>
      </c>
      <c r="HG150" s="7">
        <v>0</v>
      </c>
      <c r="HH150" s="7">
        <v>0</v>
      </c>
      <c r="HI150" s="7">
        <v>0</v>
      </c>
      <c r="HJ150" s="7">
        <v>0</v>
      </c>
      <c r="HK150" s="7">
        <v>0</v>
      </c>
      <c r="HL150" s="7">
        <v>0</v>
      </c>
      <c r="HM150" s="7">
        <v>0</v>
      </c>
      <c r="HN150" s="7">
        <v>0</v>
      </c>
      <c r="HO150" s="7">
        <v>0</v>
      </c>
      <c r="HP150" s="7">
        <v>0</v>
      </c>
      <c r="HQ150" s="7">
        <v>0</v>
      </c>
      <c r="HR150" s="7">
        <v>0</v>
      </c>
      <c r="HS150" s="7">
        <v>0</v>
      </c>
      <c r="HT150" s="7">
        <v>0</v>
      </c>
      <c r="HU150" s="7">
        <v>0</v>
      </c>
      <c r="HV150" s="7">
        <v>0</v>
      </c>
      <c r="HW150" s="7">
        <v>0</v>
      </c>
    </row>
    <row r="151" spans="1:231" x14ac:dyDescent="0.35">
      <c r="A151" s="43" t="s">
        <v>1422</v>
      </c>
      <c r="B151" s="43" t="s">
        <v>1423</v>
      </c>
      <c r="C151" s="43">
        <v>25</v>
      </c>
      <c r="D151" s="43" t="s">
        <v>1424</v>
      </c>
      <c r="E151" s="43"/>
      <c r="F151" s="43" t="s">
        <v>1103</v>
      </c>
      <c r="G151" s="43" t="s">
        <v>643</v>
      </c>
      <c r="H151" s="43">
        <v>1</v>
      </c>
      <c r="I151" s="44">
        <v>4.2400000000000001E-6</v>
      </c>
      <c r="J151" s="43">
        <v>0</v>
      </c>
      <c r="K151" s="43">
        <v>1</v>
      </c>
      <c r="L151" s="44">
        <v>9.1911764705882352E-4</v>
      </c>
      <c r="M151" s="7">
        <v>1.5099999999999999E-6</v>
      </c>
      <c r="N151" s="7">
        <v>3.0199999999999999E-6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52">
        <v>9.1912000000000005E-4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  <c r="EF151" s="7">
        <v>0</v>
      </c>
      <c r="EG151" s="7">
        <v>0</v>
      </c>
      <c r="EH151" s="7">
        <v>0</v>
      </c>
      <c r="EI151" s="7">
        <v>0</v>
      </c>
      <c r="EJ151" s="7">
        <v>0</v>
      </c>
      <c r="EK151" s="7">
        <v>0</v>
      </c>
      <c r="EL151" s="7">
        <v>0</v>
      </c>
      <c r="EM151" s="7">
        <v>0</v>
      </c>
      <c r="EN151" s="7">
        <v>0</v>
      </c>
      <c r="EO151" s="7">
        <v>0</v>
      </c>
      <c r="EP151" s="7">
        <v>0</v>
      </c>
      <c r="EQ151" s="7">
        <v>0</v>
      </c>
      <c r="ER151" s="7">
        <v>0</v>
      </c>
      <c r="ES151" s="7">
        <v>0</v>
      </c>
      <c r="ET151" s="7">
        <v>0</v>
      </c>
      <c r="EU151" s="7">
        <v>0</v>
      </c>
      <c r="EV151" s="7">
        <v>0</v>
      </c>
      <c r="EW151" s="7">
        <v>0</v>
      </c>
      <c r="EX151" s="7">
        <v>0</v>
      </c>
      <c r="EY151" s="7">
        <v>0</v>
      </c>
      <c r="EZ151" s="7">
        <v>0</v>
      </c>
      <c r="FA151" s="7">
        <v>0</v>
      </c>
      <c r="FB151" s="7">
        <v>0</v>
      </c>
      <c r="FC151" s="7">
        <v>0</v>
      </c>
      <c r="FD151" s="7">
        <v>0</v>
      </c>
      <c r="FE151" s="7">
        <v>0</v>
      </c>
      <c r="FF151" s="7">
        <v>0</v>
      </c>
      <c r="FG151" s="7">
        <v>0</v>
      </c>
      <c r="FH151" s="7">
        <v>0</v>
      </c>
      <c r="FI151" s="7">
        <v>0</v>
      </c>
      <c r="FJ151" s="7">
        <v>0</v>
      </c>
      <c r="FK151" s="7">
        <v>0</v>
      </c>
      <c r="FL151" s="7">
        <v>0</v>
      </c>
      <c r="FM151" s="7">
        <v>0</v>
      </c>
      <c r="FN151" s="7">
        <v>0</v>
      </c>
      <c r="FO151" s="7">
        <v>0</v>
      </c>
      <c r="FP151" s="7">
        <v>0</v>
      </c>
      <c r="FQ151" s="7">
        <v>0</v>
      </c>
      <c r="FR151" s="7">
        <v>0</v>
      </c>
      <c r="FS151" s="7">
        <v>0</v>
      </c>
      <c r="FT151" s="7">
        <v>0</v>
      </c>
      <c r="FU151" s="7">
        <v>0</v>
      </c>
      <c r="FV151" s="7">
        <v>0</v>
      </c>
      <c r="FW151" s="7">
        <v>0</v>
      </c>
      <c r="FX151" s="7">
        <v>0</v>
      </c>
      <c r="FY151" s="7">
        <v>0</v>
      </c>
      <c r="FZ151" s="7">
        <v>0</v>
      </c>
      <c r="GA151" s="7">
        <v>0</v>
      </c>
      <c r="GB151" s="7">
        <v>0</v>
      </c>
      <c r="GC151" s="7">
        <v>0</v>
      </c>
      <c r="GD151" s="7">
        <v>0</v>
      </c>
      <c r="GE151" s="7">
        <v>0</v>
      </c>
      <c r="GF151" s="7">
        <v>0</v>
      </c>
      <c r="GG151" s="7">
        <v>0</v>
      </c>
      <c r="GH151" s="7">
        <v>0</v>
      </c>
      <c r="GI151" s="7">
        <v>0</v>
      </c>
      <c r="GJ151" s="7">
        <v>0</v>
      </c>
      <c r="GK151" s="7">
        <v>0</v>
      </c>
      <c r="GL151" s="7">
        <v>0</v>
      </c>
      <c r="GM151" s="7">
        <v>0</v>
      </c>
      <c r="GN151" s="7">
        <v>0</v>
      </c>
      <c r="GO151" s="7">
        <v>0</v>
      </c>
      <c r="GP151" s="7">
        <v>0</v>
      </c>
      <c r="GQ151" s="7">
        <v>0</v>
      </c>
      <c r="GR151" s="7">
        <v>0</v>
      </c>
      <c r="GS151" s="7">
        <v>0</v>
      </c>
      <c r="GT151" s="7">
        <v>0</v>
      </c>
      <c r="GU151" s="7">
        <v>0</v>
      </c>
      <c r="GV151" s="7">
        <v>0</v>
      </c>
      <c r="GW151" s="7">
        <v>0</v>
      </c>
      <c r="GX151" s="7">
        <v>0</v>
      </c>
      <c r="GY151" s="7">
        <v>0</v>
      </c>
      <c r="GZ151" s="7">
        <v>0</v>
      </c>
      <c r="HA151" s="7">
        <v>0</v>
      </c>
      <c r="HB151" s="7">
        <v>0</v>
      </c>
      <c r="HC151" s="7">
        <v>0</v>
      </c>
      <c r="HD151" s="7">
        <v>0</v>
      </c>
      <c r="HE151" s="7">
        <v>0</v>
      </c>
      <c r="HF151" s="7">
        <v>0</v>
      </c>
      <c r="HG151" s="7">
        <v>0</v>
      </c>
      <c r="HH151" s="7">
        <v>0</v>
      </c>
      <c r="HI151" s="7">
        <v>0</v>
      </c>
      <c r="HJ151" s="7">
        <v>0</v>
      </c>
      <c r="HK151" s="7">
        <v>0</v>
      </c>
      <c r="HL151" s="7">
        <v>0</v>
      </c>
      <c r="HM151" s="7">
        <v>0</v>
      </c>
      <c r="HN151" s="7">
        <v>0</v>
      </c>
      <c r="HO151" s="7">
        <v>0</v>
      </c>
      <c r="HP151" s="7">
        <v>0</v>
      </c>
      <c r="HQ151" s="7">
        <v>0</v>
      </c>
      <c r="HR151" s="7">
        <v>0</v>
      </c>
      <c r="HS151" s="7">
        <v>0</v>
      </c>
      <c r="HT151" s="7">
        <v>0</v>
      </c>
      <c r="HU151" s="7">
        <v>0</v>
      </c>
      <c r="HV151" s="7">
        <v>0</v>
      </c>
      <c r="HW151" s="7">
        <v>0</v>
      </c>
    </row>
    <row r="152" spans="1:231" x14ac:dyDescent="0.35">
      <c r="A152" s="43" t="s">
        <v>1425</v>
      </c>
      <c r="B152" s="43" t="s">
        <v>1426</v>
      </c>
      <c r="C152" s="43">
        <v>37</v>
      </c>
      <c r="D152" s="43" t="s">
        <v>1427</v>
      </c>
      <c r="E152" s="43"/>
      <c r="F152" s="43" t="s">
        <v>1105</v>
      </c>
      <c r="G152" s="43" t="s">
        <v>643</v>
      </c>
      <c r="H152" s="43">
        <v>1</v>
      </c>
      <c r="I152" s="44">
        <v>4.2400000000000001E-6</v>
      </c>
      <c r="J152" s="43">
        <v>0</v>
      </c>
      <c r="K152" s="43">
        <v>1</v>
      </c>
      <c r="L152" s="44">
        <v>9.1911764705882352E-4</v>
      </c>
      <c r="M152" s="7">
        <v>1.058E-5</v>
      </c>
      <c r="N152" s="7">
        <v>2.1160000000000001E-5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52">
        <v>9.1912000000000005E-4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7">
        <v>0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W152" s="7">
        <v>0</v>
      </c>
      <c r="EX152" s="7">
        <v>0</v>
      </c>
      <c r="EY152" s="7">
        <v>0</v>
      </c>
      <c r="EZ152" s="7">
        <v>0</v>
      </c>
      <c r="FA152" s="7">
        <v>0</v>
      </c>
      <c r="FB152" s="7">
        <v>0</v>
      </c>
      <c r="FC152" s="7">
        <v>0</v>
      </c>
      <c r="FD152" s="7">
        <v>0</v>
      </c>
      <c r="FE152" s="7">
        <v>0</v>
      </c>
      <c r="FF152" s="7">
        <v>0</v>
      </c>
      <c r="FG152" s="7">
        <v>0</v>
      </c>
      <c r="FH152" s="7">
        <v>0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N152" s="7">
        <v>0</v>
      </c>
      <c r="FO152" s="7">
        <v>0</v>
      </c>
      <c r="FP152" s="7">
        <v>0</v>
      </c>
      <c r="FQ152" s="7">
        <v>0</v>
      </c>
      <c r="FR152" s="7">
        <v>0</v>
      </c>
      <c r="FS152" s="7">
        <v>0</v>
      </c>
      <c r="FT152" s="7">
        <v>0</v>
      </c>
      <c r="FU152" s="7">
        <v>0</v>
      </c>
      <c r="FV152" s="7">
        <v>0</v>
      </c>
      <c r="FW152" s="7">
        <v>0</v>
      </c>
      <c r="FX152" s="7">
        <v>0</v>
      </c>
      <c r="FY152" s="7">
        <v>0</v>
      </c>
      <c r="FZ152" s="7">
        <v>0</v>
      </c>
      <c r="GA152" s="7">
        <v>0</v>
      </c>
      <c r="GB152" s="7">
        <v>0</v>
      </c>
      <c r="GC152" s="7">
        <v>0</v>
      </c>
      <c r="GD152" s="7">
        <v>0</v>
      </c>
      <c r="GE152" s="7">
        <v>0</v>
      </c>
      <c r="GF152" s="7">
        <v>0</v>
      </c>
      <c r="GG152" s="7">
        <v>0</v>
      </c>
      <c r="GH152" s="7">
        <v>0</v>
      </c>
      <c r="GI152" s="7">
        <v>0</v>
      </c>
      <c r="GJ152" s="7">
        <v>0</v>
      </c>
      <c r="GK152" s="7">
        <v>0</v>
      </c>
      <c r="GL152" s="7">
        <v>0</v>
      </c>
      <c r="GM152" s="7">
        <v>0</v>
      </c>
      <c r="GN152" s="7">
        <v>0</v>
      </c>
      <c r="GO152" s="7">
        <v>0</v>
      </c>
      <c r="GP152" s="7">
        <v>0</v>
      </c>
      <c r="GQ152" s="7">
        <v>0</v>
      </c>
      <c r="GR152" s="7">
        <v>0</v>
      </c>
      <c r="GS152" s="7">
        <v>0</v>
      </c>
      <c r="GT152" s="7">
        <v>0</v>
      </c>
      <c r="GU152" s="7">
        <v>0</v>
      </c>
      <c r="GV152" s="7">
        <v>0</v>
      </c>
      <c r="GW152" s="7">
        <v>0</v>
      </c>
      <c r="GX152" s="7">
        <v>0</v>
      </c>
      <c r="GY152" s="7">
        <v>0</v>
      </c>
      <c r="GZ152" s="7">
        <v>0</v>
      </c>
      <c r="HA152" s="7">
        <v>0</v>
      </c>
      <c r="HB152" s="7">
        <v>0</v>
      </c>
      <c r="HC152" s="7">
        <v>0</v>
      </c>
      <c r="HD152" s="7">
        <v>0</v>
      </c>
      <c r="HE152" s="7">
        <v>0</v>
      </c>
      <c r="HF152" s="7">
        <v>0</v>
      </c>
      <c r="HG152" s="7">
        <v>0</v>
      </c>
      <c r="HH152" s="7">
        <v>0</v>
      </c>
      <c r="HI152" s="7">
        <v>0</v>
      </c>
      <c r="HJ152" s="7">
        <v>0</v>
      </c>
      <c r="HK152" s="7">
        <v>0</v>
      </c>
      <c r="HL152" s="7">
        <v>0</v>
      </c>
      <c r="HM152" s="7">
        <v>0</v>
      </c>
      <c r="HN152" s="7">
        <v>0</v>
      </c>
      <c r="HO152" s="7">
        <v>0</v>
      </c>
      <c r="HP152" s="7">
        <v>0</v>
      </c>
      <c r="HQ152" s="7">
        <v>0</v>
      </c>
      <c r="HR152" s="7">
        <v>0</v>
      </c>
      <c r="HS152" s="7">
        <v>0</v>
      </c>
      <c r="HT152" s="7">
        <v>0</v>
      </c>
      <c r="HU152" s="7">
        <v>0</v>
      </c>
      <c r="HV152" s="7">
        <v>0</v>
      </c>
      <c r="HW152" s="7">
        <v>0</v>
      </c>
    </row>
    <row r="153" spans="1:231" x14ac:dyDescent="0.35">
      <c r="A153" s="35" t="s">
        <v>1428</v>
      </c>
      <c r="B153" s="35" t="s">
        <v>1429</v>
      </c>
      <c r="C153" s="35">
        <v>133</v>
      </c>
      <c r="D153" s="35" t="s">
        <v>1430</v>
      </c>
      <c r="E153" s="35"/>
      <c r="F153" s="35" t="s">
        <v>1096</v>
      </c>
      <c r="G153" s="35" t="s">
        <v>406</v>
      </c>
      <c r="H153" s="35">
        <v>1</v>
      </c>
      <c r="I153" s="36">
        <v>4.2400000000000001E-6</v>
      </c>
      <c r="J153" s="35">
        <v>0</v>
      </c>
      <c r="K153" s="35">
        <v>1</v>
      </c>
      <c r="L153" s="36">
        <v>9.1911764705882352E-4</v>
      </c>
      <c r="M153" s="7">
        <v>1.101E-5</v>
      </c>
      <c r="N153" s="7">
        <v>2.2019999999999999E-5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52">
        <v>9.1912000000000005E-4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0</v>
      </c>
      <c r="EH153" s="7">
        <v>0</v>
      </c>
      <c r="EI153" s="7">
        <v>0</v>
      </c>
      <c r="EJ153" s="7">
        <v>0</v>
      </c>
      <c r="EK153" s="7">
        <v>0</v>
      </c>
      <c r="EL153" s="7">
        <v>0</v>
      </c>
      <c r="EM153" s="7">
        <v>0</v>
      </c>
      <c r="EN153" s="7">
        <v>0</v>
      </c>
      <c r="EO153" s="7">
        <v>0</v>
      </c>
      <c r="EP153" s="7">
        <v>0</v>
      </c>
      <c r="EQ153" s="7">
        <v>0</v>
      </c>
      <c r="ER153" s="7">
        <v>0</v>
      </c>
      <c r="ES153" s="7">
        <v>0</v>
      </c>
      <c r="ET153" s="7">
        <v>0</v>
      </c>
      <c r="EU153" s="7">
        <v>0</v>
      </c>
      <c r="EV153" s="7">
        <v>0</v>
      </c>
      <c r="EW153" s="7">
        <v>0</v>
      </c>
      <c r="EX153" s="7">
        <v>0</v>
      </c>
      <c r="EY153" s="7">
        <v>0</v>
      </c>
      <c r="EZ153" s="7">
        <v>0</v>
      </c>
      <c r="FA153" s="7">
        <v>0</v>
      </c>
      <c r="FB153" s="7">
        <v>0</v>
      </c>
      <c r="FC153" s="7">
        <v>0</v>
      </c>
      <c r="FD153" s="7">
        <v>0</v>
      </c>
      <c r="FE153" s="7">
        <v>0</v>
      </c>
      <c r="FF153" s="7">
        <v>0</v>
      </c>
      <c r="FG153" s="7">
        <v>0</v>
      </c>
      <c r="FH153" s="7">
        <v>0</v>
      </c>
      <c r="FI153" s="7">
        <v>0</v>
      </c>
      <c r="FJ153" s="7">
        <v>0</v>
      </c>
      <c r="FK153" s="7">
        <v>0</v>
      </c>
      <c r="FL153" s="7">
        <v>0</v>
      </c>
      <c r="FM153" s="7">
        <v>0</v>
      </c>
      <c r="FN153" s="7">
        <v>0</v>
      </c>
      <c r="FO153" s="7">
        <v>0</v>
      </c>
      <c r="FP153" s="7">
        <v>0</v>
      </c>
      <c r="FQ153" s="7">
        <v>0</v>
      </c>
      <c r="FR153" s="7">
        <v>0</v>
      </c>
      <c r="FS153" s="7">
        <v>0</v>
      </c>
      <c r="FT153" s="7">
        <v>0</v>
      </c>
      <c r="FU153" s="7">
        <v>0</v>
      </c>
      <c r="FV153" s="7">
        <v>0</v>
      </c>
      <c r="FW153" s="7">
        <v>0</v>
      </c>
      <c r="FX153" s="7">
        <v>0</v>
      </c>
      <c r="FY153" s="7">
        <v>0</v>
      </c>
      <c r="FZ153" s="7">
        <v>0</v>
      </c>
      <c r="GA153" s="7">
        <v>0</v>
      </c>
      <c r="GB153" s="7">
        <v>0</v>
      </c>
      <c r="GC153" s="7">
        <v>0</v>
      </c>
      <c r="GD153" s="7">
        <v>0</v>
      </c>
      <c r="GE153" s="7">
        <v>0</v>
      </c>
      <c r="GF153" s="7">
        <v>0</v>
      </c>
      <c r="GG153" s="7">
        <v>0</v>
      </c>
      <c r="GH153" s="7">
        <v>0</v>
      </c>
      <c r="GI153" s="7">
        <v>0</v>
      </c>
      <c r="GJ153" s="7">
        <v>0</v>
      </c>
      <c r="GK153" s="7">
        <v>0</v>
      </c>
      <c r="GL153" s="7">
        <v>0</v>
      </c>
      <c r="GM153" s="7">
        <v>0</v>
      </c>
      <c r="GN153" s="7">
        <v>0</v>
      </c>
      <c r="GO153" s="7">
        <v>0</v>
      </c>
      <c r="GP153" s="7">
        <v>0</v>
      </c>
      <c r="GQ153" s="7">
        <v>0</v>
      </c>
      <c r="GR153" s="7">
        <v>0</v>
      </c>
      <c r="GS153" s="7">
        <v>0</v>
      </c>
      <c r="GT153" s="7">
        <v>0</v>
      </c>
      <c r="GU153" s="7">
        <v>0</v>
      </c>
      <c r="GV153" s="7">
        <v>0</v>
      </c>
      <c r="GW153" s="7">
        <v>0</v>
      </c>
      <c r="GX153" s="7">
        <v>0</v>
      </c>
      <c r="GY153" s="7">
        <v>0</v>
      </c>
      <c r="GZ153" s="7">
        <v>0</v>
      </c>
      <c r="HA153" s="7">
        <v>0</v>
      </c>
      <c r="HB153" s="7">
        <v>0</v>
      </c>
      <c r="HC153" s="7">
        <v>0</v>
      </c>
      <c r="HD153" s="7">
        <v>0</v>
      </c>
      <c r="HE153" s="7">
        <v>0</v>
      </c>
      <c r="HF153" s="7">
        <v>0</v>
      </c>
      <c r="HG153" s="7">
        <v>0</v>
      </c>
      <c r="HH153" s="7">
        <v>0</v>
      </c>
      <c r="HI153" s="7">
        <v>0</v>
      </c>
      <c r="HJ153" s="7">
        <v>0</v>
      </c>
      <c r="HK153" s="7">
        <v>0</v>
      </c>
      <c r="HL153" s="7">
        <v>0</v>
      </c>
      <c r="HM153" s="7">
        <v>0</v>
      </c>
      <c r="HN153" s="7">
        <v>0</v>
      </c>
      <c r="HO153" s="7">
        <v>0</v>
      </c>
      <c r="HP153" s="7">
        <v>0</v>
      </c>
      <c r="HQ153" s="7">
        <v>0</v>
      </c>
      <c r="HR153" s="7">
        <v>0</v>
      </c>
      <c r="HS153" s="7">
        <v>0</v>
      </c>
      <c r="HT153" s="7">
        <v>0</v>
      </c>
      <c r="HU153" s="7">
        <v>0</v>
      </c>
      <c r="HV153" s="7">
        <v>0</v>
      </c>
      <c r="HW153" s="7">
        <v>0</v>
      </c>
    </row>
    <row r="154" spans="1:231" x14ac:dyDescent="0.35">
      <c r="A154" s="35" t="s">
        <v>1431</v>
      </c>
      <c r="B154" s="35" t="s">
        <v>1432</v>
      </c>
      <c r="C154" s="35">
        <v>226</v>
      </c>
      <c r="D154" s="35" t="s">
        <v>1433</v>
      </c>
      <c r="E154" s="35"/>
      <c r="F154" s="35" t="s">
        <v>1094</v>
      </c>
      <c r="G154" s="35" t="s">
        <v>406</v>
      </c>
      <c r="H154" s="35">
        <v>1</v>
      </c>
      <c r="I154" s="36">
        <v>4.2400000000000001E-6</v>
      </c>
      <c r="J154" s="35">
        <v>0</v>
      </c>
      <c r="K154" s="35">
        <v>1</v>
      </c>
      <c r="L154" s="36">
        <v>9.1911764705882352E-4</v>
      </c>
      <c r="M154" s="7">
        <v>8.6000000000000002E-7</v>
      </c>
      <c r="N154" s="7">
        <v>1.72E-6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W154" s="7">
        <v>0</v>
      </c>
      <c r="EX154" s="7">
        <v>0</v>
      </c>
      <c r="EY154" s="7">
        <v>0</v>
      </c>
      <c r="EZ154" s="7">
        <v>0</v>
      </c>
      <c r="FA154" s="52">
        <v>9.1912000000000005E-4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N154" s="7">
        <v>0</v>
      </c>
      <c r="FO154" s="7">
        <v>0</v>
      </c>
      <c r="FP154" s="7">
        <v>0</v>
      </c>
      <c r="FQ154" s="7">
        <v>0</v>
      </c>
      <c r="FR154" s="7">
        <v>0</v>
      </c>
      <c r="FS154" s="7">
        <v>0</v>
      </c>
      <c r="FT154" s="7">
        <v>0</v>
      </c>
      <c r="FU154" s="7">
        <v>0</v>
      </c>
      <c r="FV154" s="7">
        <v>0</v>
      </c>
      <c r="FW154" s="7">
        <v>0</v>
      </c>
      <c r="FX154" s="7">
        <v>0</v>
      </c>
      <c r="FY154" s="7">
        <v>0</v>
      </c>
      <c r="FZ154" s="7">
        <v>0</v>
      </c>
      <c r="GA154" s="7">
        <v>0</v>
      </c>
      <c r="GB154" s="7">
        <v>0</v>
      </c>
      <c r="GC154" s="7">
        <v>0</v>
      </c>
      <c r="GD154" s="7">
        <v>0</v>
      </c>
      <c r="GE154" s="7">
        <v>0</v>
      </c>
      <c r="GF154" s="7">
        <v>0</v>
      </c>
      <c r="GG154" s="7">
        <v>0</v>
      </c>
      <c r="GH154" s="7">
        <v>0</v>
      </c>
      <c r="GI154" s="7">
        <v>0</v>
      </c>
      <c r="GJ154" s="7">
        <v>0</v>
      </c>
      <c r="GK154" s="7">
        <v>0</v>
      </c>
      <c r="GL154" s="7">
        <v>0</v>
      </c>
      <c r="GM154" s="7">
        <v>0</v>
      </c>
      <c r="GN154" s="7">
        <v>0</v>
      </c>
      <c r="GO154" s="7">
        <v>0</v>
      </c>
      <c r="GP154" s="7">
        <v>0</v>
      </c>
      <c r="GQ154" s="7">
        <v>0</v>
      </c>
      <c r="GR154" s="7">
        <v>0</v>
      </c>
      <c r="GS154" s="7">
        <v>0</v>
      </c>
      <c r="GT154" s="7">
        <v>0</v>
      </c>
      <c r="GU154" s="7">
        <v>0</v>
      </c>
      <c r="GV154" s="7">
        <v>0</v>
      </c>
      <c r="GW154" s="7">
        <v>0</v>
      </c>
      <c r="GX154" s="7">
        <v>0</v>
      </c>
      <c r="GY154" s="7">
        <v>0</v>
      </c>
      <c r="GZ154" s="7">
        <v>0</v>
      </c>
      <c r="HA154" s="7">
        <v>0</v>
      </c>
      <c r="HB154" s="7">
        <v>0</v>
      </c>
      <c r="HC154" s="7">
        <v>0</v>
      </c>
      <c r="HD154" s="7">
        <v>0</v>
      </c>
      <c r="HE154" s="7">
        <v>0</v>
      </c>
      <c r="HF154" s="7">
        <v>0</v>
      </c>
      <c r="HG154" s="7">
        <v>0</v>
      </c>
      <c r="HH154" s="7">
        <v>0</v>
      </c>
      <c r="HI154" s="7">
        <v>0</v>
      </c>
      <c r="HJ154" s="7">
        <v>0</v>
      </c>
      <c r="HK154" s="7">
        <v>0</v>
      </c>
      <c r="HL154" s="7">
        <v>0</v>
      </c>
      <c r="HM154" s="7">
        <v>0</v>
      </c>
      <c r="HN154" s="7">
        <v>0</v>
      </c>
      <c r="HO154" s="7">
        <v>0</v>
      </c>
      <c r="HP154" s="7">
        <v>0</v>
      </c>
      <c r="HQ154" s="7">
        <v>0</v>
      </c>
      <c r="HR154" s="7">
        <v>0</v>
      </c>
      <c r="HS154" s="7">
        <v>0</v>
      </c>
      <c r="HT154" s="7">
        <v>0</v>
      </c>
      <c r="HU154" s="7">
        <v>0</v>
      </c>
      <c r="HV154" s="7">
        <v>0</v>
      </c>
      <c r="HW154" s="7">
        <v>0</v>
      </c>
    </row>
    <row r="155" spans="1:231" x14ac:dyDescent="0.35">
      <c r="A155" s="35" t="s">
        <v>1434</v>
      </c>
      <c r="B155" s="35" t="s">
        <v>1435</v>
      </c>
      <c r="C155" s="35">
        <v>202</v>
      </c>
      <c r="D155" s="35" t="s">
        <v>1436</v>
      </c>
      <c r="E155" s="35"/>
      <c r="F155" s="35" t="s">
        <v>1094</v>
      </c>
      <c r="G155" s="35" t="s">
        <v>406</v>
      </c>
      <c r="H155" s="35">
        <v>1</v>
      </c>
      <c r="I155" s="36">
        <v>4.2400000000000001E-6</v>
      </c>
      <c r="J155" s="35">
        <v>0</v>
      </c>
      <c r="K155" s="35">
        <v>1</v>
      </c>
      <c r="L155" s="36">
        <v>9.1911764705882352E-4</v>
      </c>
      <c r="M155" s="7">
        <v>3.45E-6</v>
      </c>
      <c r="N155" s="7">
        <v>6.9E-6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52">
        <v>9.1912000000000005E-4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7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  <c r="EP155" s="7">
        <v>0</v>
      </c>
      <c r="EQ155" s="7">
        <v>0</v>
      </c>
      <c r="ER155" s="7">
        <v>0</v>
      </c>
      <c r="ES155" s="7">
        <v>0</v>
      </c>
      <c r="ET155" s="7">
        <v>0</v>
      </c>
      <c r="EU155" s="7">
        <v>0</v>
      </c>
      <c r="EV155" s="7">
        <v>0</v>
      </c>
      <c r="EW155" s="7">
        <v>0</v>
      </c>
      <c r="EX155" s="7">
        <v>0</v>
      </c>
      <c r="EY155" s="7">
        <v>0</v>
      </c>
      <c r="EZ155" s="7">
        <v>0</v>
      </c>
      <c r="FA155" s="7">
        <v>0</v>
      </c>
      <c r="FB155" s="7">
        <v>0</v>
      </c>
      <c r="FC155" s="7">
        <v>0</v>
      </c>
      <c r="FD155" s="7">
        <v>0</v>
      </c>
      <c r="FE155" s="7">
        <v>0</v>
      </c>
      <c r="FF155" s="7">
        <v>0</v>
      </c>
      <c r="FG155" s="7">
        <v>0</v>
      </c>
      <c r="FH155" s="7">
        <v>0</v>
      </c>
      <c r="FI155" s="7">
        <v>0</v>
      </c>
      <c r="FJ155" s="7">
        <v>0</v>
      </c>
      <c r="FK155" s="7">
        <v>0</v>
      </c>
      <c r="FL155" s="7">
        <v>0</v>
      </c>
      <c r="FM155" s="7">
        <v>0</v>
      </c>
      <c r="FN155" s="7">
        <v>0</v>
      </c>
      <c r="FO155" s="7">
        <v>0</v>
      </c>
      <c r="FP155" s="7">
        <v>0</v>
      </c>
      <c r="FQ155" s="7">
        <v>0</v>
      </c>
      <c r="FR155" s="7">
        <v>0</v>
      </c>
      <c r="FS155" s="7">
        <v>0</v>
      </c>
      <c r="FT155" s="7">
        <v>0</v>
      </c>
      <c r="FU155" s="7">
        <v>0</v>
      </c>
      <c r="FV155" s="7">
        <v>0</v>
      </c>
      <c r="FW155" s="7">
        <v>0</v>
      </c>
      <c r="FX155" s="7">
        <v>0</v>
      </c>
      <c r="FY155" s="7">
        <v>0</v>
      </c>
      <c r="FZ155" s="7">
        <v>0</v>
      </c>
      <c r="GA155" s="7">
        <v>0</v>
      </c>
      <c r="GB155" s="7">
        <v>0</v>
      </c>
      <c r="GC155" s="7">
        <v>0</v>
      </c>
      <c r="GD155" s="7">
        <v>0</v>
      </c>
      <c r="GE155" s="7">
        <v>0</v>
      </c>
      <c r="GF155" s="7">
        <v>0</v>
      </c>
      <c r="GG155" s="7">
        <v>0</v>
      </c>
      <c r="GH155" s="7">
        <v>0</v>
      </c>
      <c r="GI155" s="7">
        <v>0</v>
      </c>
      <c r="GJ155" s="7">
        <v>0</v>
      </c>
      <c r="GK155" s="7">
        <v>0</v>
      </c>
      <c r="GL155" s="7">
        <v>0</v>
      </c>
      <c r="GM155" s="7">
        <v>0</v>
      </c>
      <c r="GN155" s="7">
        <v>0</v>
      </c>
      <c r="GO155" s="7">
        <v>0</v>
      </c>
      <c r="GP155" s="7">
        <v>0</v>
      </c>
      <c r="GQ155" s="7">
        <v>0</v>
      </c>
      <c r="GR155" s="7">
        <v>0</v>
      </c>
      <c r="GS155" s="7">
        <v>0</v>
      </c>
      <c r="GT155" s="7">
        <v>0</v>
      </c>
      <c r="GU155" s="7">
        <v>0</v>
      </c>
      <c r="GV155" s="7">
        <v>0</v>
      </c>
      <c r="GW155" s="7">
        <v>0</v>
      </c>
      <c r="GX155" s="7">
        <v>0</v>
      </c>
      <c r="GY155" s="7">
        <v>0</v>
      </c>
      <c r="GZ155" s="7">
        <v>0</v>
      </c>
      <c r="HA155" s="7">
        <v>0</v>
      </c>
      <c r="HB155" s="7">
        <v>0</v>
      </c>
      <c r="HC155" s="7">
        <v>0</v>
      </c>
      <c r="HD155" s="7">
        <v>0</v>
      </c>
      <c r="HE155" s="7">
        <v>0</v>
      </c>
      <c r="HF155" s="7">
        <v>0</v>
      </c>
      <c r="HG155" s="7">
        <v>0</v>
      </c>
      <c r="HH155" s="7">
        <v>0</v>
      </c>
      <c r="HI155" s="7">
        <v>0</v>
      </c>
      <c r="HJ155" s="7">
        <v>0</v>
      </c>
      <c r="HK155" s="7">
        <v>0</v>
      </c>
      <c r="HL155" s="7">
        <v>0</v>
      </c>
      <c r="HM155" s="7">
        <v>0</v>
      </c>
      <c r="HN155" s="7">
        <v>0</v>
      </c>
      <c r="HO155" s="7">
        <v>0</v>
      </c>
      <c r="HP155" s="7">
        <v>0</v>
      </c>
      <c r="HQ155" s="7">
        <v>0</v>
      </c>
      <c r="HR155" s="7">
        <v>0</v>
      </c>
      <c r="HS155" s="7">
        <v>0</v>
      </c>
      <c r="HT155" s="7">
        <v>0</v>
      </c>
      <c r="HU155" s="7">
        <v>0</v>
      </c>
      <c r="HV155" s="7">
        <v>0</v>
      </c>
      <c r="HW155" s="7">
        <v>0</v>
      </c>
    </row>
    <row r="156" spans="1:231" x14ac:dyDescent="0.35">
      <c r="A156" s="45" t="s">
        <v>1437</v>
      </c>
      <c r="B156" s="45" t="s">
        <v>1438</v>
      </c>
      <c r="C156" s="45">
        <v>90</v>
      </c>
      <c r="D156" s="45" t="s">
        <v>1439</v>
      </c>
      <c r="E156" s="45"/>
      <c r="F156" s="45" t="s">
        <v>1109</v>
      </c>
      <c r="G156" s="45" t="s">
        <v>644</v>
      </c>
      <c r="H156" s="45">
        <v>1</v>
      </c>
      <c r="I156" s="46">
        <v>4.2400000000000001E-6</v>
      </c>
      <c r="J156" s="45">
        <v>0</v>
      </c>
      <c r="K156" s="45">
        <v>1</v>
      </c>
      <c r="L156" s="46">
        <v>9.1911764705882352E-4</v>
      </c>
      <c r="M156" s="7">
        <v>7.7700000000000001E-6</v>
      </c>
      <c r="N156" s="7">
        <v>1.554E-5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52">
        <v>9.1912000000000005E-4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W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N156" s="7">
        <v>0</v>
      </c>
      <c r="FO156" s="7">
        <v>0</v>
      </c>
      <c r="FP156" s="7">
        <v>0</v>
      </c>
      <c r="FQ156" s="7">
        <v>0</v>
      </c>
      <c r="FR156" s="7">
        <v>0</v>
      </c>
      <c r="FS156" s="7">
        <v>0</v>
      </c>
      <c r="FT156" s="7">
        <v>0</v>
      </c>
      <c r="FU156" s="7">
        <v>0</v>
      </c>
      <c r="FV156" s="7">
        <v>0</v>
      </c>
      <c r="FW156" s="7">
        <v>0</v>
      </c>
      <c r="FX156" s="7">
        <v>0</v>
      </c>
      <c r="FY156" s="7">
        <v>0</v>
      </c>
      <c r="FZ156" s="7">
        <v>0</v>
      </c>
      <c r="GA156" s="7">
        <v>0</v>
      </c>
      <c r="GB156" s="7">
        <v>0</v>
      </c>
      <c r="GC156" s="7">
        <v>0</v>
      </c>
      <c r="GD156" s="7">
        <v>0</v>
      </c>
      <c r="GE156" s="7">
        <v>0</v>
      </c>
      <c r="GF156" s="7">
        <v>0</v>
      </c>
      <c r="GG156" s="7">
        <v>0</v>
      </c>
      <c r="GH156" s="7">
        <v>0</v>
      </c>
      <c r="GI156" s="7">
        <v>0</v>
      </c>
      <c r="GJ156" s="7">
        <v>0</v>
      </c>
      <c r="GK156" s="7">
        <v>0</v>
      </c>
      <c r="GL156" s="7">
        <v>0</v>
      </c>
      <c r="GM156" s="7">
        <v>0</v>
      </c>
      <c r="GN156" s="7">
        <v>0</v>
      </c>
      <c r="GO156" s="7">
        <v>0</v>
      </c>
      <c r="GP156" s="7">
        <v>0</v>
      </c>
      <c r="GQ156" s="7">
        <v>0</v>
      </c>
      <c r="GR156" s="7">
        <v>0</v>
      </c>
      <c r="GS156" s="7">
        <v>0</v>
      </c>
      <c r="GT156" s="7">
        <v>0</v>
      </c>
      <c r="GU156" s="7">
        <v>0</v>
      </c>
      <c r="GV156" s="7">
        <v>0</v>
      </c>
      <c r="GW156" s="7">
        <v>0</v>
      </c>
      <c r="GX156" s="7">
        <v>0</v>
      </c>
      <c r="GY156" s="7">
        <v>0</v>
      </c>
      <c r="GZ156" s="7">
        <v>0</v>
      </c>
      <c r="HA156" s="7">
        <v>0</v>
      </c>
      <c r="HB156" s="7">
        <v>0</v>
      </c>
      <c r="HC156" s="7">
        <v>0</v>
      </c>
      <c r="HD156" s="7">
        <v>0</v>
      </c>
      <c r="HE156" s="7">
        <v>0</v>
      </c>
      <c r="HF156" s="7">
        <v>0</v>
      </c>
      <c r="HG156" s="7">
        <v>0</v>
      </c>
      <c r="HH156" s="7">
        <v>0</v>
      </c>
      <c r="HI156" s="7">
        <v>0</v>
      </c>
      <c r="HJ156" s="7">
        <v>0</v>
      </c>
      <c r="HK156" s="7">
        <v>0</v>
      </c>
      <c r="HL156" s="7">
        <v>0</v>
      </c>
      <c r="HM156" s="7">
        <v>0</v>
      </c>
      <c r="HN156" s="7">
        <v>0</v>
      </c>
      <c r="HO156" s="7">
        <v>0</v>
      </c>
      <c r="HP156" s="7">
        <v>0</v>
      </c>
      <c r="HQ156" s="7">
        <v>0</v>
      </c>
      <c r="HR156" s="7">
        <v>0</v>
      </c>
      <c r="HS156" s="7">
        <v>0</v>
      </c>
      <c r="HT156" s="7">
        <v>0</v>
      </c>
      <c r="HU156" s="7">
        <v>0</v>
      </c>
      <c r="HV156" s="7">
        <v>0</v>
      </c>
      <c r="HW156" s="7">
        <v>0</v>
      </c>
    </row>
    <row r="157" spans="1:231" x14ac:dyDescent="0.35">
      <c r="A157" s="35" t="s">
        <v>1440</v>
      </c>
      <c r="B157" s="35" t="s">
        <v>1441</v>
      </c>
      <c r="C157" s="35">
        <v>181</v>
      </c>
      <c r="D157" s="35" t="s">
        <v>1442</v>
      </c>
      <c r="E157" s="35"/>
      <c r="F157" s="35" t="s">
        <v>1098</v>
      </c>
      <c r="G157" s="35" t="s">
        <v>406</v>
      </c>
      <c r="H157" s="35">
        <v>1</v>
      </c>
      <c r="I157" s="36">
        <v>4.2400000000000001E-6</v>
      </c>
      <c r="J157" s="35">
        <v>0</v>
      </c>
      <c r="K157" s="35">
        <v>1</v>
      </c>
      <c r="L157" s="36">
        <v>9.1911764705882352E-4</v>
      </c>
      <c r="M157" s="7">
        <v>1.187E-5</v>
      </c>
      <c r="N157" s="7">
        <v>2.374E-5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W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N157" s="7">
        <v>0</v>
      </c>
      <c r="FO157" s="7">
        <v>0</v>
      </c>
      <c r="FP157" s="7">
        <v>0</v>
      </c>
      <c r="FQ157" s="7">
        <v>0</v>
      </c>
      <c r="FR157" s="7">
        <v>0</v>
      </c>
      <c r="FS157" s="7">
        <v>0</v>
      </c>
      <c r="FT157" s="7">
        <v>0</v>
      </c>
      <c r="FU157" s="7">
        <v>0</v>
      </c>
      <c r="FV157" s="7">
        <v>0</v>
      </c>
      <c r="FW157" s="7">
        <v>0</v>
      </c>
      <c r="FX157" s="7">
        <v>0</v>
      </c>
      <c r="FY157" s="7">
        <v>0</v>
      </c>
      <c r="FZ157" s="7">
        <v>0</v>
      </c>
      <c r="GA157" s="7">
        <v>0</v>
      </c>
      <c r="GB157" s="7">
        <v>0</v>
      </c>
      <c r="GC157" s="7">
        <v>0</v>
      </c>
      <c r="GD157" s="7">
        <v>0</v>
      </c>
      <c r="GE157" s="7">
        <v>0</v>
      </c>
      <c r="GF157" s="7">
        <v>0</v>
      </c>
      <c r="GG157" s="7">
        <v>0</v>
      </c>
      <c r="GH157" s="7">
        <v>0</v>
      </c>
      <c r="GI157" s="7">
        <v>0</v>
      </c>
      <c r="GJ157" s="7">
        <v>0</v>
      </c>
      <c r="GK157" s="7">
        <v>0</v>
      </c>
      <c r="GL157" s="7">
        <v>0</v>
      </c>
      <c r="GM157" s="7">
        <v>0</v>
      </c>
      <c r="GN157" s="7">
        <v>0</v>
      </c>
      <c r="GO157" s="7">
        <v>0</v>
      </c>
      <c r="GP157" s="7">
        <v>0</v>
      </c>
      <c r="GQ157" s="7">
        <v>0</v>
      </c>
      <c r="GR157" s="7">
        <v>0</v>
      </c>
      <c r="GS157" s="7">
        <v>0</v>
      </c>
      <c r="GT157" s="7">
        <v>0</v>
      </c>
      <c r="GU157" s="7">
        <v>0</v>
      </c>
      <c r="GV157" s="7">
        <v>0</v>
      </c>
      <c r="GW157" s="7">
        <v>0</v>
      </c>
      <c r="GX157" s="7">
        <v>0</v>
      </c>
      <c r="GY157" s="7">
        <v>0</v>
      </c>
      <c r="GZ157" s="7">
        <v>0</v>
      </c>
      <c r="HA157" s="7">
        <v>0</v>
      </c>
      <c r="HB157" s="7">
        <v>0</v>
      </c>
      <c r="HC157" s="7">
        <v>0</v>
      </c>
      <c r="HD157" s="7">
        <v>0</v>
      </c>
      <c r="HE157" s="7">
        <v>0</v>
      </c>
      <c r="HF157" s="7">
        <v>0</v>
      </c>
      <c r="HG157" s="7">
        <v>0</v>
      </c>
      <c r="HH157" s="7">
        <v>0</v>
      </c>
      <c r="HI157" s="7">
        <v>0</v>
      </c>
      <c r="HJ157" s="7">
        <v>0</v>
      </c>
      <c r="HK157" s="7">
        <v>0</v>
      </c>
      <c r="HL157" s="7">
        <v>0</v>
      </c>
      <c r="HM157" s="7">
        <v>0</v>
      </c>
      <c r="HN157" s="52">
        <v>9.1912000000000005E-4</v>
      </c>
      <c r="HO157" s="7">
        <v>0</v>
      </c>
      <c r="HP157" s="7">
        <v>0</v>
      </c>
      <c r="HQ157" s="7">
        <v>0</v>
      </c>
      <c r="HR157" s="7">
        <v>0</v>
      </c>
      <c r="HS157" s="7">
        <v>0</v>
      </c>
      <c r="HT157" s="7">
        <v>0</v>
      </c>
      <c r="HU157" s="7">
        <v>0</v>
      </c>
      <c r="HV157" s="7">
        <v>0</v>
      </c>
      <c r="HW157" s="7">
        <v>0</v>
      </c>
    </row>
    <row r="158" spans="1:231" x14ac:dyDescent="0.35">
      <c r="A158" s="43" t="s">
        <v>1443</v>
      </c>
      <c r="B158" s="43" t="s">
        <v>1444</v>
      </c>
      <c r="C158" s="43">
        <v>32</v>
      </c>
      <c r="D158" s="43" t="s">
        <v>1445</v>
      </c>
      <c r="E158" s="43"/>
      <c r="F158" s="43" t="s">
        <v>1104</v>
      </c>
      <c r="G158" s="43" t="s">
        <v>643</v>
      </c>
      <c r="H158" s="43">
        <v>1</v>
      </c>
      <c r="I158" s="44">
        <v>4.2400000000000001E-6</v>
      </c>
      <c r="J158" s="43">
        <v>0</v>
      </c>
      <c r="K158" s="43">
        <v>1</v>
      </c>
      <c r="L158" s="44">
        <v>9.1911764705882352E-4</v>
      </c>
      <c r="M158" s="7">
        <v>2.1600000000000001E-6</v>
      </c>
      <c r="N158" s="7">
        <v>4.3200000000000001E-6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R158" s="7">
        <v>0</v>
      </c>
      <c r="FS158" s="7">
        <v>0</v>
      </c>
      <c r="FT158" s="7">
        <v>0</v>
      </c>
      <c r="FU158" s="7">
        <v>0</v>
      </c>
      <c r="FV158" s="7">
        <v>0</v>
      </c>
      <c r="FW158" s="7">
        <v>0</v>
      </c>
      <c r="FX158" s="7">
        <v>0</v>
      </c>
      <c r="FY158" s="7">
        <v>0</v>
      </c>
      <c r="FZ158" s="7">
        <v>0</v>
      </c>
      <c r="GA158" s="7">
        <v>0</v>
      </c>
      <c r="GB158" s="7">
        <v>0</v>
      </c>
      <c r="GC158" s="7">
        <v>0</v>
      </c>
      <c r="GD158" s="7">
        <v>0</v>
      </c>
      <c r="GE158" s="7">
        <v>0</v>
      </c>
      <c r="GF158" s="7">
        <v>0</v>
      </c>
      <c r="GG158" s="7">
        <v>0</v>
      </c>
      <c r="GH158" s="7">
        <v>0</v>
      </c>
      <c r="GI158" s="7">
        <v>0</v>
      </c>
      <c r="GJ158" s="7">
        <v>0</v>
      </c>
      <c r="GK158" s="7">
        <v>0</v>
      </c>
      <c r="GL158" s="7">
        <v>0</v>
      </c>
      <c r="GM158" s="7">
        <v>0</v>
      </c>
      <c r="GN158" s="7">
        <v>0</v>
      </c>
      <c r="GO158" s="7">
        <v>0</v>
      </c>
      <c r="GP158" s="7">
        <v>0</v>
      </c>
      <c r="GQ158" s="7">
        <v>0</v>
      </c>
      <c r="GR158" s="7">
        <v>0</v>
      </c>
      <c r="GS158" s="7">
        <v>0</v>
      </c>
      <c r="GT158" s="7">
        <v>0</v>
      </c>
      <c r="GU158" s="7">
        <v>0</v>
      </c>
      <c r="GV158" s="7">
        <v>0</v>
      </c>
      <c r="GW158" s="7">
        <v>0</v>
      </c>
      <c r="GX158" s="7">
        <v>0</v>
      </c>
      <c r="GY158" s="7">
        <v>0</v>
      </c>
      <c r="GZ158" s="7">
        <v>0</v>
      </c>
      <c r="HA158" s="7">
        <v>0</v>
      </c>
      <c r="HB158" s="7">
        <v>0</v>
      </c>
      <c r="HC158" s="7">
        <v>0</v>
      </c>
      <c r="HD158" s="7">
        <v>0</v>
      </c>
      <c r="HE158" s="7">
        <v>0</v>
      </c>
      <c r="HF158" s="7">
        <v>0</v>
      </c>
      <c r="HG158" s="7">
        <v>0</v>
      </c>
      <c r="HH158" s="7">
        <v>0</v>
      </c>
      <c r="HI158" s="7">
        <v>0</v>
      </c>
      <c r="HJ158" s="7">
        <v>0</v>
      </c>
      <c r="HK158" s="7">
        <v>0</v>
      </c>
      <c r="HL158" s="7">
        <v>0</v>
      </c>
      <c r="HM158" s="7">
        <v>0</v>
      </c>
      <c r="HN158" s="52">
        <v>9.1912000000000005E-4</v>
      </c>
      <c r="HO158" s="7">
        <v>0</v>
      </c>
      <c r="HP158" s="7">
        <v>0</v>
      </c>
      <c r="HQ158" s="7">
        <v>0</v>
      </c>
      <c r="HR158" s="7">
        <v>0</v>
      </c>
      <c r="HS158" s="7">
        <v>0</v>
      </c>
      <c r="HT158" s="7">
        <v>0</v>
      </c>
      <c r="HU158" s="7">
        <v>0</v>
      </c>
      <c r="HV158" s="7">
        <v>0</v>
      </c>
      <c r="HW158" s="7">
        <v>0</v>
      </c>
    </row>
    <row r="159" spans="1:231" x14ac:dyDescent="0.35">
      <c r="A159" s="35" t="s">
        <v>1446</v>
      </c>
      <c r="B159" s="35" t="s">
        <v>1447</v>
      </c>
      <c r="C159" s="35">
        <v>208</v>
      </c>
      <c r="D159" s="35" t="s">
        <v>1448</v>
      </c>
      <c r="E159" s="35"/>
      <c r="F159" s="35" t="s">
        <v>1101</v>
      </c>
      <c r="G159" s="35" t="s">
        <v>406</v>
      </c>
      <c r="H159" s="35">
        <v>1</v>
      </c>
      <c r="I159" s="36">
        <v>4.2400000000000001E-6</v>
      </c>
      <c r="J159" s="35">
        <v>0</v>
      </c>
      <c r="K159" s="35">
        <v>1</v>
      </c>
      <c r="L159" s="36">
        <v>9.1911764705882352E-4</v>
      </c>
      <c r="M159" s="7">
        <v>4.5299999999999998E-6</v>
      </c>
      <c r="N159" s="7">
        <v>9.0599999999999997E-6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W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N159" s="7">
        <v>0</v>
      </c>
      <c r="FO159" s="7">
        <v>0</v>
      </c>
      <c r="FP159" s="7">
        <v>0</v>
      </c>
      <c r="FQ159" s="7">
        <v>0</v>
      </c>
      <c r="FR159" s="7">
        <v>0</v>
      </c>
      <c r="FS159" s="7">
        <v>0</v>
      </c>
      <c r="FT159" s="7">
        <v>0</v>
      </c>
      <c r="FU159" s="7">
        <v>0</v>
      </c>
      <c r="FV159" s="7">
        <v>0</v>
      </c>
      <c r="FW159" s="7">
        <v>0</v>
      </c>
      <c r="FX159" s="7">
        <v>0</v>
      </c>
      <c r="FY159" s="7">
        <v>0</v>
      </c>
      <c r="FZ159" s="7">
        <v>0</v>
      </c>
      <c r="GA159" s="7">
        <v>0</v>
      </c>
      <c r="GB159" s="7">
        <v>0</v>
      </c>
      <c r="GC159" s="7">
        <v>0</v>
      </c>
      <c r="GD159" s="7">
        <v>0</v>
      </c>
      <c r="GE159" s="7">
        <v>0</v>
      </c>
      <c r="GF159" s="7">
        <v>0</v>
      </c>
      <c r="GG159" s="7">
        <v>0</v>
      </c>
      <c r="GH159" s="7">
        <v>0</v>
      </c>
      <c r="GI159" s="7">
        <v>0</v>
      </c>
      <c r="GJ159" s="7">
        <v>0</v>
      </c>
      <c r="GK159" s="7">
        <v>0</v>
      </c>
      <c r="GL159" s="7">
        <v>0</v>
      </c>
      <c r="GM159" s="7">
        <v>0</v>
      </c>
      <c r="GN159" s="7">
        <v>0</v>
      </c>
      <c r="GO159" s="7">
        <v>0</v>
      </c>
      <c r="GP159" s="7">
        <v>0</v>
      </c>
      <c r="GQ159" s="7">
        <v>0</v>
      </c>
      <c r="GR159" s="7">
        <v>0</v>
      </c>
      <c r="GS159" s="7">
        <v>0</v>
      </c>
      <c r="GT159" s="7">
        <v>0</v>
      </c>
      <c r="GU159" s="7">
        <v>0</v>
      </c>
      <c r="GV159" s="7">
        <v>0</v>
      </c>
      <c r="GW159" s="7">
        <v>0</v>
      </c>
      <c r="GX159" s="7">
        <v>0</v>
      </c>
      <c r="GY159" s="7">
        <v>0</v>
      </c>
      <c r="GZ159" s="7">
        <v>0</v>
      </c>
      <c r="HA159" s="52">
        <v>9.1912000000000005E-4</v>
      </c>
      <c r="HB159" s="7">
        <v>0</v>
      </c>
      <c r="HC159" s="7">
        <v>0</v>
      </c>
      <c r="HD159" s="7">
        <v>0</v>
      </c>
      <c r="HE159" s="7">
        <v>0</v>
      </c>
      <c r="HF159" s="7">
        <v>0</v>
      </c>
      <c r="HG159" s="7">
        <v>0</v>
      </c>
      <c r="HH159" s="7">
        <v>0</v>
      </c>
      <c r="HI159" s="7">
        <v>0</v>
      </c>
      <c r="HJ159" s="7">
        <v>0</v>
      </c>
      <c r="HK159" s="7">
        <v>0</v>
      </c>
      <c r="HL159" s="7">
        <v>0</v>
      </c>
      <c r="HM159" s="7">
        <v>0</v>
      </c>
      <c r="HN159" s="7">
        <v>0</v>
      </c>
      <c r="HO159" s="7">
        <v>0</v>
      </c>
      <c r="HP159" s="7">
        <v>0</v>
      </c>
      <c r="HQ159" s="7">
        <v>0</v>
      </c>
      <c r="HR159" s="7">
        <v>0</v>
      </c>
      <c r="HS159" s="7">
        <v>0</v>
      </c>
      <c r="HT159" s="7">
        <v>0</v>
      </c>
      <c r="HU159" s="7">
        <v>0</v>
      </c>
      <c r="HV159" s="7">
        <v>0</v>
      </c>
      <c r="HW159" s="7">
        <v>0</v>
      </c>
    </row>
    <row r="160" spans="1:231" x14ac:dyDescent="0.35">
      <c r="A160" s="35" t="s">
        <v>1449</v>
      </c>
      <c r="B160" s="35" t="s">
        <v>1450</v>
      </c>
      <c r="C160" s="35">
        <v>115</v>
      </c>
      <c r="D160" s="35" t="s">
        <v>1451</v>
      </c>
      <c r="E160" s="35"/>
      <c r="F160" s="35" t="s">
        <v>646</v>
      </c>
      <c r="G160" s="35" t="s">
        <v>646</v>
      </c>
      <c r="H160" s="35">
        <v>1</v>
      </c>
      <c r="I160" s="36">
        <v>4.2400000000000001E-6</v>
      </c>
      <c r="J160" s="35">
        <v>0</v>
      </c>
      <c r="K160" s="35">
        <v>1</v>
      </c>
      <c r="L160" s="36">
        <v>9.1911764705882352E-4</v>
      </c>
      <c r="M160" s="7">
        <v>4.5299999999999998E-6</v>
      </c>
      <c r="N160" s="7">
        <v>9.0599999999999997E-6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W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52">
        <v>9.1912000000000005E-4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N160" s="7">
        <v>0</v>
      </c>
      <c r="FO160" s="7">
        <v>0</v>
      </c>
      <c r="FP160" s="7">
        <v>0</v>
      </c>
      <c r="FQ160" s="7">
        <v>0</v>
      </c>
      <c r="FR160" s="7">
        <v>0</v>
      </c>
      <c r="FS160" s="7">
        <v>0</v>
      </c>
      <c r="FT160" s="7">
        <v>0</v>
      </c>
      <c r="FU160" s="7">
        <v>0</v>
      </c>
      <c r="FV160" s="7">
        <v>0</v>
      </c>
      <c r="FW160" s="7">
        <v>0</v>
      </c>
      <c r="FX160" s="7">
        <v>0</v>
      </c>
      <c r="FY160" s="7">
        <v>0</v>
      </c>
      <c r="FZ160" s="7">
        <v>0</v>
      </c>
      <c r="GA160" s="7">
        <v>0</v>
      </c>
      <c r="GB160" s="7">
        <v>0</v>
      </c>
      <c r="GC160" s="7">
        <v>0</v>
      </c>
      <c r="GD160" s="7">
        <v>0</v>
      </c>
      <c r="GE160" s="7">
        <v>0</v>
      </c>
      <c r="GF160" s="7">
        <v>0</v>
      </c>
      <c r="GG160" s="7">
        <v>0</v>
      </c>
      <c r="GH160" s="7">
        <v>0</v>
      </c>
      <c r="GI160" s="7">
        <v>0</v>
      </c>
      <c r="GJ160" s="7">
        <v>0</v>
      </c>
      <c r="GK160" s="7">
        <v>0</v>
      </c>
      <c r="GL160" s="7">
        <v>0</v>
      </c>
      <c r="GM160" s="7">
        <v>0</v>
      </c>
      <c r="GN160" s="7">
        <v>0</v>
      </c>
      <c r="GO160" s="7">
        <v>0</v>
      </c>
      <c r="GP160" s="7">
        <v>0</v>
      </c>
      <c r="GQ160" s="7">
        <v>0</v>
      </c>
      <c r="GR160" s="7">
        <v>0</v>
      </c>
      <c r="GS160" s="7">
        <v>0</v>
      </c>
      <c r="GT160" s="7">
        <v>0</v>
      </c>
      <c r="GU160" s="7">
        <v>0</v>
      </c>
      <c r="GV160" s="7">
        <v>0</v>
      </c>
      <c r="GW160" s="7">
        <v>0</v>
      </c>
      <c r="GX160" s="7">
        <v>0</v>
      </c>
      <c r="GY160" s="7">
        <v>0</v>
      </c>
      <c r="GZ160" s="7">
        <v>0</v>
      </c>
      <c r="HA160" s="7">
        <v>0</v>
      </c>
      <c r="HB160" s="7">
        <v>0</v>
      </c>
      <c r="HC160" s="7">
        <v>0</v>
      </c>
      <c r="HD160" s="7">
        <v>0</v>
      </c>
      <c r="HE160" s="7">
        <v>0</v>
      </c>
      <c r="HF160" s="7">
        <v>0</v>
      </c>
      <c r="HG160" s="7">
        <v>0</v>
      </c>
      <c r="HH160" s="7">
        <v>0</v>
      </c>
      <c r="HI160" s="7">
        <v>0</v>
      </c>
      <c r="HJ160" s="7">
        <v>0</v>
      </c>
      <c r="HK160" s="7">
        <v>0</v>
      </c>
      <c r="HL160" s="7">
        <v>0</v>
      </c>
      <c r="HM160" s="7">
        <v>0</v>
      </c>
      <c r="HN160" s="7">
        <v>0</v>
      </c>
      <c r="HO160" s="7">
        <v>0</v>
      </c>
      <c r="HP160" s="7">
        <v>0</v>
      </c>
      <c r="HQ160" s="7">
        <v>0</v>
      </c>
      <c r="HR160" s="7">
        <v>0</v>
      </c>
      <c r="HS160" s="7">
        <v>0</v>
      </c>
      <c r="HT160" s="7">
        <v>0</v>
      </c>
      <c r="HU160" s="7">
        <v>0</v>
      </c>
      <c r="HV160" s="7">
        <v>0</v>
      </c>
      <c r="HW160" s="7">
        <v>0</v>
      </c>
    </row>
    <row r="161" spans="1:231" x14ac:dyDescent="0.35">
      <c r="A161" s="35" t="s">
        <v>1452</v>
      </c>
      <c r="B161" s="35" t="s">
        <v>1453</v>
      </c>
      <c r="C161" s="35">
        <v>216</v>
      </c>
      <c r="D161" s="35" t="s">
        <v>1454</v>
      </c>
      <c r="E161" s="35"/>
      <c r="F161" s="35" t="s">
        <v>1096</v>
      </c>
      <c r="G161" s="35" t="s">
        <v>406</v>
      </c>
      <c r="H161" s="35">
        <v>1</v>
      </c>
      <c r="I161" s="36">
        <v>4.2400000000000001E-6</v>
      </c>
      <c r="J161" s="35">
        <v>0</v>
      </c>
      <c r="K161" s="35">
        <v>1</v>
      </c>
      <c r="L161" s="36">
        <v>9.1911764705882352E-4</v>
      </c>
      <c r="M161" s="7">
        <v>2.1600000000000001E-6</v>
      </c>
      <c r="N161" s="7">
        <v>4.3200000000000001E-6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52">
        <v>9.1912000000000005E-4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R161" s="7">
        <v>0</v>
      </c>
      <c r="FS161" s="7">
        <v>0</v>
      </c>
      <c r="FT161" s="7">
        <v>0</v>
      </c>
      <c r="FU161" s="7">
        <v>0</v>
      </c>
      <c r="FV161" s="7">
        <v>0</v>
      </c>
      <c r="FW161" s="7">
        <v>0</v>
      </c>
      <c r="FX161" s="7">
        <v>0</v>
      </c>
      <c r="FY161" s="7">
        <v>0</v>
      </c>
      <c r="FZ161" s="7">
        <v>0</v>
      </c>
      <c r="GA161" s="7">
        <v>0</v>
      </c>
      <c r="GB161" s="7">
        <v>0</v>
      </c>
      <c r="GC161" s="7">
        <v>0</v>
      </c>
      <c r="GD161" s="7">
        <v>0</v>
      </c>
      <c r="GE161" s="7">
        <v>0</v>
      </c>
      <c r="GF161" s="7">
        <v>0</v>
      </c>
      <c r="GG161" s="7">
        <v>0</v>
      </c>
      <c r="GH161" s="7">
        <v>0</v>
      </c>
      <c r="GI161" s="7">
        <v>0</v>
      </c>
      <c r="GJ161" s="7">
        <v>0</v>
      </c>
      <c r="GK161" s="7">
        <v>0</v>
      </c>
      <c r="GL161" s="7">
        <v>0</v>
      </c>
      <c r="GM161" s="7">
        <v>0</v>
      </c>
      <c r="GN161" s="7">
        <v>0</v>
      </c>
      <c r="GO161" s="7">
        <v>0</v>
      </c>
      <c r="GP161" s="7">
        <v>0</v>
      </c>
      <c r="GQ161" s="7">
        <v>0</v>
      </c>
      <c r="GR161" s="7">
        <v>0</v>
      </c>
      <c r="GS161" s="7">
        <v>0</v>
      </c>
      <c r="GT161" s="7">
        <v>0</v>
      </c>
      <c r="GU161" s="7">
        <v>0</v>
      </c>
      <c r="GV161" s="7">
        <v>0</v>
      </c>
      <c r="GW161" s="7">
        <v>0</v>
      </c>
      <c r="GX161" s="7">
        <v>0</v>
      </c>
      <c r="GY161" s="7">
        <v>0</v>
      </c>
      <c r="GZ161" s="7">
        <v>0</v>
      </c>
      <c r="HA161" s="7">
        <v>0</v>
      </c>
      <c r="HB161" s="7">
        <v>0</v>
      </c>
      <c r="HC161" s="7">
        <v>0</v>
      </c>
      <c r="HD161" s="7">
        <v>0</v>
      </c>
      <c r="HE161" s="7">
        <v>0</v>
      </c>
      <c r="HF161" s="7">
        <v>0</v>
      </c>
      <c r="HG161" s="7">
        <v>0</v>
      </c>
      <c r="HH161" s="7">
        <v>0</v>
      </c>
      <c r="HI161" s="7">
        <v>0</v>
      </c>
      <c r="HJ161" s="7">
        <v>0</v>
      </c>
      <c r="HK161" s="7">
        <v>0</v>
      </c>
      <c r="HL161" s="7">
        <v>0</v>
      </c>
      <c r="HM161" s="7">
        <v>0</v>
      </c>
      <c r="HN161" s="7">
        <v>0</v>
      </c>
      <c r="HO161" s="7">
        <v>0</v>
      </c>
      <c r="HP161" s="7">
        <v>0</v>
      </c>
      <c r="HQ161" s="7">
        <v>0</v>
      </c>
      <c r="HR161" s="7">
        <v>0</v>
      </c>
      <c r="HS161" s="7">
        <v>0</v>
      </c>
      <c r="HT161" s="7">
        <v>0</v>
      </c>
      <c r="HU161" s="7">
        <v>0</v>
      </c>
      <c r="HV161" s="7">
        <v>0</v>
      </c>
      <c r="HW161" s="7">
        <v>0</v>
      </c>
    </row>
    <row r="162" spans="1:231" x14ac:dyDescent="0.35">
      <c r="A162" s="43" t="s">
        <v>1455</v>
      </c>
      <c r="B162" s="43" t="s">
        <v>1456</v>
      </c>
      <c r="C162" s="43">
        <v>50</v>
      </c>
      <c r="D162" s="43" t="s">
        <v>1457</v>
      </c>
      <c r="E162" s="43"/>
      <c r="F162" s="43" t="s">
        <v>1107</v>
      </c>
      <c r="G162" s="43" t="s">
        <v>643</v>
      </c>
      <c r="H162" s="43">
        <v>1</v>
      </c>
      <c r="I162" s="44">
        <v>4.2400000000000001E-6</v>
      </c>
      <c r="J162" s="43">
        <v>0</v>
      </c>
      <c r="K162" s="43">
        <v>1</v>
      </c>
      <c r="L162" s="44">
        <v>9.1911764705882352E-4</v>
      </c>
      <c r="M162" s="7">
        <v>1.73E-6</v>
      </c>
      <c r="N162" s="7">
        <v>3.4599999999999999E-6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52">
        <v>9.1912000000000005E-4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W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N162" s="7">
        <v>0</v>
      </c>
      <c r="FO162" s="7">
        <v>0</v>
      </c>
      <c r="FP162" s="7">
        <v>0</v>
      </c>
      <c r="FQ162" s="7">
        <v>0</v>
      </c>
      <c r="FR162" s="7">
        <v>0</v>
      </c>
      <c r="FS162" s="7">
        <v>0</v>
      </c>
      <c r="FT162" s="7">
        <v>0</v>
      </c>
      <c r="FU162" s="7">
        <v>0</v>
      </c>
      <c r="FV162" s="7">
        <v>0</v>
      </c>
      <c r="FW162" s="7">
        <v>0</v>
      </c>
      <c r="FX162" s="7">
        <v>0</v>
      </c>
      <c r="FY162" s="7">
        <v>0</v>
      </c>
      <c r="FZ162" s="7">
        <v>0</v>
      </c>
      <c r="GA162" s="7">
        <v>0</v>
      </c>
      <c r="GB162" s="7">
        <v>0</v>
      </c>
      <c r="GC162" s="7">
        <v>0</v>
      </c>
      <c r="GD162" s="7">
        <v>0</v>
      </c>
      <c r="GE162" s="7">
        <v>0</v>
      </c>
      <c r="GF162" s="7">
        <v>0</v>
      </c>
      <c r="GG162" s="7">
        <v>0</v>
      </c>
      <c r="GH162" s="7">
        <v>0</v>
      </c>
      <c r="GI162" s="7">
        <v>0</v>
      </c>
      <c r="GJ162" s="7">
        <v>0</v>
      </c>
      <c r="GK162" s="7">
        <v>0</v>
      </c>
      <c r="GL162" s="7">
        <v>0</v>
      </c>
      <c r="GM162" s="7">
        <v>0</v>
      </c>
      <c r="GN162" s="7">
        <v>0</v>
      </c>
      <c r="GO162" s="7">
        <v>0</v>
      </c>
      <c r="GP162" s="7">
        <v>0</v>
      </c>
      <c r="GQ162" s="7">
        <v>0</v>
      </c>
      <c r="GR162" s="7">
        <v>0</v>
      </c>
      <c r="GS162" s="7">
        <v>0</v>
      </c>
      <c r="GT162" s="7">
        <v>0</v>
      </c>
      <c r="GU162" s="7">
        <v>0</v>
      </c>
      <c r="GV162" s="7">
        <v>0</v>
      </c>
      <c r="GW162" s="7">
        <v>0</v>
      </c>
      <c r="GX162" s="7">
        <v>0</v>
      </c>
      <c r="GY162" s="7">
        <v>0</v>
      </c>
      <c r="GZ162" s="7">
        <v>0</v>
      </c>
      <c r="HA162" s="7">
        <v>0</v>
      </c>
      <c r="HB162" s="7">
        <v>0</v>
      </c>
      <c r="HC162" s="7">
        <v>0</v>
      </c>
      <c r="HD162" s="7">
        <v>0</v>
      </c>
      <c r="HE162" s="7">
        <v>0</v>
      </c>
      <c r="HF162" s="7">
        <v>0</v>
      </c>
      <c r="HG162" s="7">
        <v>0</v>
      </c>
      <c r="HH162" s="7">
        <v>0</v>
      </c>
      <c r="HI162" s="7">
        <v>0</v>
      </c>
      <c r="HJ162" s="7">
        <v>0</v>
      </c>
      <c r="HK162" s="7">
        <v>0</v>
      </c>
      <c r="HL162" s="7">
        <v>0</v>
      </c>
      <c r="HM162" s="7">
        <v>0</v>
      </c>
      <c r="HN162" s="7">
        <v>0</v>
      </c>
      <c r="HO162" s="7">
        <v>0</v>
      </c>
      <c r="HP162" s="7">
        <v>0</v>
      </c>
      <c r="HQ162" s="7">
        <v>0</v>
      </c>
      <c r="HR162" s="7">
        <v>0</v>
      </c>
      <c r="HS162" s="7">
        <v>0</v>
      </c>
      <c r="HT162" s="7">
        <v>0</v>
      </c>
      <c r="HU162" s="7">
        <v>0</v>
      </c>
      <c r="HV162" s="7">
        <v>0</v>
      </c>
      <c r="HW162" s="7">
        <v>0</v>
      </c>
    </row>
    <row r="163" spans="1:231" x14ac:dyDescent="0.35">
      <c r="A163" s="35" t="s">
        <v>1458</v>
      </c>
      <c r="B163" s="35" t="s">
        <v>1459</v>
      </c>
      <c r="C163" s="35">
        <v>106</v>
      </c>
      <c r="D163" s="35" t="s">
        <v>1460</v>
      </c>
      <c r="E163" s="35"/>
      <c r="F163" s="35" t="s">
        <v>646</v>
      </c>
      <c r="G163" s="35" t="s">
        <v>646</v>
      </c>
      <c r="H163" s="35">
        <v>1</v>
      </c>
      <c r="I163" s="36">
        <v>4.2400000000000001E-6</v>
      </c>
      <c r="J163" s="35">
        <v>0</v>
      </c>
      <c r="K163" s="35">
        <v>1</v>
      </c>
      <c r="L163" s="36">
        <v>9.1911764705882352E-4</v>
      </c>
      <c r="M163" s="7">
        <v>1.08E-6</v>
      </c>
      <c r="N163" s="7">
        <v>2.1600000000000001E-6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52">
        <v>9.1912000000000005E-4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R163" s="7">
        <v>0</v>
      </c>
      <c r="FS163" s="7">
        <v>0</v>
      </c>
      <c r="FT163" s="7">
        <v>0</v>
      </c>
      <c r="FU163" s="7">
        <v>0</v>
      </c>
      <c r="FV163" s="7">
        <v>0</v>
      </c>
      <c r="FW163" s="7">
        <v>0</v>
      </c>
      <c r="FX163" s="7">
        <v>0</v>
      </c>
      <c r="FY163" s="7">
        <v>0</v>
      </c>
      <c r="FZ163" s="7">
        <v>0</v>
      </c>
      <c r="GA163" s="7">
        <v>0</v>
      </c>
      <c r="GB163" s="7">
        <v>0</v>
      </c>
      <c r="GC163" s="7">
        <v>0</v>
      </c>
      <c r="GD163" s="7">
        <v>0</v>
      </c>
      <c r="GE163" s="7">
        <v>0</v>
      </c>
      <c r="GF163" s="7">
        <v>0</v>
      </c>
      <c r="GG163" s="7">
        <v>0</v>
      </c>
      <c r="GH163" s="7">
        <v>0</v>
      </c>
      <c r="GI163" s="7">
        <v>0</v>
      </c>
      <c r="GJ163" s="7">
        <v>0</v>
      </c>
      <c r="GK163" s="7">
        <v>0</v>
      </c>
      <c r="GL163" s="7">
        <v>0</v>
      </c>
      <c r="GM163" s="7">
        <v>0</v>
      </c>
      <c r="GN163" s="7">
        <v>0</v>
      </c>
      <c r="GO163" s="7">
        <v>0</v>
      </c>
      <c r="GP163" s="7">
        <v>0</v>
      </c>
      <c r="GQ163" s="7">
        <v>0</v>
      </c>
      <c r="GR163" s="7">
        <v>0</v>
      </c>
      <c r="GS163" s="7">
        <v>0</v>
      </c>
      <c r="GT163" s="7">
        <v>0</v>
      </c>
      <c r="GU163" s="7">
        <v>0</v>
      </c>
      <c r="GV163" s="7">
        <v>0</v>
      </c>
      <c r="GW163" s="7">
        <v>0</v>
      </c>
      <c r="GX163" s="7">
        <v>0</v>
      </c>
      <c r="GY163" s="7">
        <v>0</v>
      </c>
      <c r="GZ163" s="7">
        <v>0</v>
      </c>
      <c r="HA163" s="7">
        <v>0</v>
      </c>
      <c r="HB163" s="7">
        <v>0</v>
      </c>
      <c r="HC163" s="7">
        <v>0</v>
      </c>
      <c r="HD163" s="7">
        <v>0</v>
      </c>
      <c r="HE163" s="7">
        <v>0</v>
      </c>
      <c r="HF163" s="7">
        <v>0</v>
      </c>
      <c r="HG163" s="7">
        <v>0</v>
      </c>
      <c r="HH163" s="7">
        <v>0</v>
      </c>
      <c r="HI163" s="7">
        <v>0</v>
      </c>
      <c r="HJ163" s="7">
        <v>0</v>
      </c>
      <c r="HK163" s="7">
        <v>0</v>
      </c>
      <c r="HL163" s="7">
        <v>0</v>
      </c>
      <c r="HM163" s="7">
        <v>0</v>
      </c>
      <c r="HN163" s="7">
        <v>0</v>
      </c>
      <c r="HO163" s="7">
        <v>0</v>
      </c>
      <c r="HP163" s="7">
        <v>0</v>
      </c>
      <c r="HQ163" s="7">
        <v>0</v>
      </c>
      <c r="HR163" s="7">
        <v>0</v>
      </c>
      <c r="HS163" s="7">
        <v>0</v>
      </c>
      <c r="HT163" s="7">
        <v>0</v>
      </c>
      <c r="HU163" s="7">
        <v>0</v>
      </c>
      <c r="HV163" s="7">
        <v>0</v>
      </c>
      <c r="HW163" s="7">
        <v>0</v>
      </c>
    </row>
    <row r="164" spans="1:231" x14ac:dyDescent="0.35">
      <c r="A164" s="35" t="s">
        <v>1461</v>
      </c>
      <c r="B164" s="35" t="s">
        <v>1462</v>
      </c>
      <c r="C164" s="35">
        <v>153</v>
      </c>
      <c r="D164" s="35" t="s">
        <v>1463</v>
      </c>
      <c r="E164" s="35"/>
      <c r="F164" s="35" t="s">
        <v>1096</v>
      </c>
      <c r="G164" s="35" t="s">
        <v>406</v>
      </c>
      <c r="H164" s="35">
        <v>1</v>
      </c>
      <c r="I164" s="36">
        <v>4.2400000000000001E-6</v>
      </c>
      <c r="J164" s="35">
        <v>0</v>
      </c>
      <c r="K164" s="35">
        <v>1</v>
      </c>
      <c r="L164" s="36">
        <v>9.1911764705882352E-4</v>
      </c>
      <c r="M164" s="7">
        <v>2.2000000000000001E-7</v>
      </c>
      <c r="N164" s="7">
        <v>4.4000000000000002E-7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W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N164" s="7">
        <v>0</v>
      </c>
      <c r="FO164" s="7">
        <v>0</v>
      </c>
      <c r="FP164" s="7">
        <v>0</v>
      </c>
      <c r="FQ164" s="7">
        <v>0</v>
      </c>
      <c r="FR164" s="7">
        <v>0</v>
      </c>
      <c r="FS164" s="7">
        <v>0</v>
      </c>
      <c r="FT164" s="7">
        <v>0</v>
      </c>
      <c r="FU164" s="7">
        <v>0</v>
      </c>
      <c r="FV164" s="7">
        <v>0</v>
      </c>
      <c r="FW164" s="7">
        <v>0</v>
      </c>
      <c r="FX164" s="7">
        <v>0</v>
      </c>
      <c r="FY164" s="7">
        <v>0</v>
      </c>
      <c r="FZ164" s="7">
        <v>0</v>
      </c>
      <c r="GA164" s="52">
        <v>9.1912000000000005E-4</v>
      </c>
      <c r="GB164" s="7">
        <v>0</v>
      </c>
      <c r="GC164" s="7">
        <v>0</v>
      </c>
      <c r="GD164" s="7">
        <v>0</v>
      </c>
      <c r="GE164" s="7">
        <v>0</v>
      </c>
      <c r="GF164" s="7">
        <v>0</v>
      </c>
      <c r="GG164" s="7">
        <v>0</v>
      </c>
      <c r="GH164" s="7">
        <v>0</v>
      </c>
      <c r="GI164" s="7">
        <v>0</v>
      </c>
      <c r="GJ164" s="7">
        <v>0</v>
      </c>
      <c r="GK164" s="7">
        <v>0</v>
      </c>
      <c r="GL164" s="7">
        <v>0</v>
      </c>
      <c r="GM164" s="7">
        <v>0</v>
      </c>
      <c r="GN164" s="7">
        <v>0</v>
      </c>
      <c r="GO164" s="7">
        <v>0</v>
      </c>
      <c r="GP164" s="7">
        <v>0</v>
      </c>
      <c r="GQ164" s="7">
        <v>0</v>
      </c>
      <c r="GR164" s="7">
        <v>0</v>
      </c>
      <c r="GS164" s="7">
        <v>0</v>
      </c>
      <c r="GT164" s="7">
        <v>0</v>
      </c>
      <c r="GU164" s="7">
        <v>0</v>
      </c>
      <c r="GV164" s="7">
        <v>0</v>
      </c>
      <c r="GW164" s="7">
        <v>0</v>
      </c>
      <c r="GX164" s="7">
        <v>0</v>
      </c>
      <c r="GY164" s="7">
        <v>0</v>
      </c>
      <c r="GZ164" s="7">
        <v>0</v>
      </c>
      <c r="HA164" s="7">
        <v>0</v>
      </c>
      <c r="HB164" s="7">
        <v>0</v>
      </c>
      <c r="HC164" s="7">
        <v>0</v>
      </c>
      <c r="HD164" s="7">
        <v>0</v>
      </c>
      <c r="HE164" s="7">
        <v>0</v>
      </c>
      <c r="HF164" s="7">
        <v>0</v>
      </c>
      <c r="HG164" s="7">
        <v>0</v>
      </c>
      <c r="HH164" s="7">
        <v>0</v>
      </c>
      <c r="HI164" s="7">
        <v>0</v>
      </c>
      <c r="HJ164" s="7">
        <v>0</v>
      </c>
      <c r="HK164" s="7">
        <v>0</v>
      </c>
      <c r="HL164" s="7">
        <v>0</v>
      </c>
      <c r="HM164" s="7">
        <v>0</v>
      </c>
      <c r="HN164" s="7">
        <v>0</v>
      </c>
      <c r="HO164" s="7">
        <v>0</v>
      </c>
      <c r="HP164" s="7">
        <v>0</v>
      </c>
      <c r="HQ164" s="7">
        <v>0</v>
      </c>
      <c r="HR164" s="7">
        <v>0</v>
      </c>
      <c r="HS164" s="7">
        <v>0</v>
      </c>
      <c r="HT164" s="7">
        <v>0</v>
      </c>
      <c r="HU164" s="7">
        <v>0</v>
      </c>
      <c r="HV164" s="7">
        <v>0</v>
      </c>
      <c r="HW164" s="7">
        <v>0</v>
      </c>
    </row>
    <row r="165" spans="1:231" x14ac:dyDescent="0.35">
      <c r="A165" s="35" t="s">
        <v>1464</v>
      </c>
      <c r="B165" s="35" t="s">
        <v>1465</v>
      </c>
      <c r="C165" s="35">
        <v>124</v>
      </c>
      <c r="D165" s="35" t="s">
        <v>1466</v>
      </c>
      <c r="E165" s="35"/>
      <c r="F165" s="35" t="s">
        <v>646</v>
      </c>
      <c r="G165" s="35" t="s">
        <v>646</v>
      </c>
      <c r="H165" s="35">
        <v>1</v>
      </c>
      <c r="I165" s="36">
        <v>4.2400000000000001E-6</v>
      </c>
      <c r="J165" s="35">
        <v>0</v>
      </c>
      <c r="K165" s="35">
        <v>1</v>
      </c>
      <c r="L165" s="36">
        <v>9.1911764705882352E-4</v>
      </c>
      <c r="M165" s="7">
        <v>1.5099999999999999E-6</v>
      </c>
      <c r="N165" s="7">
        <v>3.0199999999999999E-6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52">
        <v>9.1912000000000005E-4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R165" s="7">
        <v>0</v>
      </c>
      <c r="FS165" s="7">
        <v>0</v>
      </c>
      <c r="FT165" s="7">
        <v>0</v>
      </c>
      <c r="FU165" s="7">
        <v>0</v>
      </c>
      <c r="FV165" s="7">
        <v>0</v>
      </c>
      <c r="FW165" s="7">
        <v>0</v>
      </c>
      <c r="FX165" s="7">
        <v>0</v>
      </c>
      <c r="FY165" s="7">
        <v>0</v>
      </c>
      <c r="FZ165" s="7">
        <v>0</v>
      </c>
      <c r="GA165" s="7">
        <v>0</v>
      </c>
      <c r="GB165" s="7">
        <v>0</v>
      </c>
      <c r="GC165" s="7">
        <v>0</v>
      </c>
      <c r="GD165" s="7">
        <v>0</v>
      </c>
      <c r="GE165" s="7">
        <v>0</v>
      </c>
      <c r="GF165" s="7">
        <v>0</v>
      </c>
      <c r="GG165" s="7">
        <v>0</v>
      </c>
      <c r="GH165" s="7">
        <v>0</v>
      </c>
      <c r="GI165" s="7">
        <v>0</v>
      </c>
      <c r="GJ165" s="7">
        <v>0</v>
      </c>
      <c r="GK165" s="7">
        <v>0</v>
      </c>
      <c r="GL165" s="7">
        <v>0</v>
      </c>
      <c r="GM165" s="7">
        <v>0</v>
      </c>
      <c r="GN165" s="7">
        <v>0</v>
      </c>
      <c r="GO165" s="7">
        <v>0</v>
      </c>
      <c r="GP165" s="7">
        <v>0</v>
      </c>
      <c r="GQ165" s="7">
        <v>0</v>
      </c>
      <c r="GR165" s="7">
        <v>0</v>
      </c>
      <c r="GS165" s="7">
        <v>0</v>
      </c>
      <c r="GT165" s="7">
        <v>0</v>
      </c>
      <c r="GU165" s="7">
        <v>0</v>
      </c>
      <c r="GV165" s="7">
        <v>0</v>
      </c>
      <c r="GW165" s="7">
        <v>0</v>
      </c>
      <c r="GX165" s="7">
        <v>0</v>
      </c>
      <c r="GY165" s="7">
        <v>0</v>
      </c>
      <c r="GZ165" s="7">
        <v>0</v>
      </c>
      <c r="HA165" s="7">
        <v>0</v>
      </c>
      <c r="HB165" s="7">
        <v>0</v>
      </c>
      <c r="HC165" s="7">
        <v>0</v>
      </c>
      <c r="HD165" s="7">
        <v>0</v>
      </c>
      <c r="HE165" s="7">
        <v>0</v>
      </c>
      <c r="HF165" s="7">
        <v>0</v>
      </c>
      <c r="HG165" s="7">
        <v>0</v>
      </c>
      <c r="HH165" s="7">
        <v>0</v>
      </c>
      <c r="HI165" s="7">
        <v>0</v>
      </c>
      <c r="HJ165" s="7">
        <v>0</v>
      </c>
      <c r="HK165" s="7">
        <v>0</v>
      </c>
      <c r="HL165" s="7">
        <v>0</v>
      </c>
      <c r="HM165" s="7">
        <v>0</v>
      </c>
      <c r="HN165" s="7">
        <v>0</v>
      </c>
      <c r="HO165" s="7">
        <v>0</v>
      </c>
      <c r="HP165" s="7">
        <v>0</v>
      </c>
      <c r="HQ165" s="7">
        <v>0</v>
      </c>
      <c r="HR165" s="7">
        <v>0</v>
      </c>
      <c r="HS165" s="7">
        <v>0</v>
      </c>
      <c r="HT165" s="7">
        <v>0</v>
      </c>
      <c r="HU165" s="7">
        <v>0</v>
      </c>
      <c r="HV165" s="7">
        <v>0</v>
      </c>
      <c r="HW165" s="7">
        <v>0</v>
      </c>
    </row>
    <row r="166" spans="1:231" x14ac:dyDescent="0.35">
      <c r="A166" s="35" t="s">
        <v>1467</v>
      </c>
      <c r="B166" s="35" t="s">
        <v>1468</v>
      </c>
      <c r="C166" s="35">
        <v>178</v>
      </c>
      <c r="D166" s="35" t="s">
        <v>1469</v>
      </c>
      <c r="E166" s="35"/>
      <c r="F166" s="35" t="s">
        <v>1098</v>
      </c>
      <c r="G166" s="35" t="s">
        <v>406</v>
      </c>
      <c r="H166" s="35">
        <v>1</v>
      </c>
      <c r="I166" s="36">
        <v>4.2400000000000001E-6</v>
      </c>
      <c r="J166" s="35">
        <v>0</v>
      </c>
      <c r="K166" s="35">
        <v>1</v>
      </c>
      <c r="L166" s="36">
        <v>9.1911764705882352E-4</v>
      </c>
      <c r="M166" s="7">
        <v>4.0999999999999997E-6</v>
      </c>
      <c r="N166" s="7">
        <v>8.1999999999999994E-6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52">
        <v>9.1912000000000005E-4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R166" s="7">
        <v>0</v>
      </c>
      <c r="FS166" s="7">
        <v>0</v>
      </c>
      <c r="FT166" s="7">
        <v>0</v>
      </c>
      <c r="FU166" s="7">
        <v>0</v>
      </c>
      <c r="FV166" s="7">
        <v>0</v>
      </c>
      <c r="FW166" s="7">
        <v>0</v>
      </c>
      <c r="FX166" s="7">
        <v>0</v>
      </c>
      <c r="FY166" s="7">
        <v>0</v>
      </c>
      <c r="FZ166" s="7">
        <v>0</v>
      </c>
      <c r="GA166" s="7">
        <v>0</v>
      </c>
      <c r="GB166" s="7">
        <v>0</v>
      </c>
      <c r="GC166" s="7">
        <v>0</v>
      </c>
      <c r="GD166" s="7">
        <v>0</v>
      </c>
      <c r="GE166" s="7">
        <v>0</v>
      </c>
      <c r="GF166" s="7">
        <v>0</v>
      </c>
      <c r="GG166" s="7">
        <v>0</v>
      </c>
      <c r="GH166" s="7">
        <v>0</v>
      </c>
      <c r="GI166" s="7">
        <v>0</v>
      </c>
      <c r="GJ166" s="7">
        <v>0</v>
      </c>
      <c r="GK166" s="7">
        <v>0</v>
      </c>
      <c r="GL166" s="7">
        <v>0</v>
      </c>
      <c r="GM166" s="7">
        <v>0</v>
      </c>
      <c r="GN166" s="7">
        <v>0</v>
      </c>
      <c r="GO166" s="7">
        <v>0</v>
      </c>
      <c r="GP166" s="7">
        <v>0</v>
      </c>
      <c r="GQ166" s="7">
        <v>0</v>
      </c>
      <c r="GR166" s="7">
        <v>0</v>
      </c>
      <c r="GS166" s="7">
        <v>0</v>
      </c>
      <c r="GT166" s="7">
        <v>0</v>
      </c>
      <c r="GU166" s="7">
        <v>0</v>
      </c>
      <c r="GV166" s="7">
        <v>0</v>
      </c>
      <c r="GW166" s="7">
        <v>0</v>
      </c>
      <c r="GX166" s="7">
        <v>0</v>
      </c>
      <c r="GY166" s="7">
        <v>0</v>
      </c>
      <c r="GZ166" s="7">
        <v>0</v>
      </c>
      <c r="HA166" s="7">
        <v>0</v>
      </c>
      <c r="HB166" s="7">
        <v>0</v>
      </c>
      <c r="HC166" s="7">
        <v>0</v>
      </c>
      <c r="HD166" s="7">
        <v>0</v>
      </c>
      <c r="HE166" s="7">
        <v>0</v>
      </c>
      <c r="HF166" s="7">
        <v>0</v>
      </c>
      <c r="HG166" s="7">
        <v>0</v>
      </c>
      <c r="HH166" s="7">
        <v>0</v>
      </c>
      <c r="HI166" s="7">
        <v>0</v>
      </c>
      <c r="HJ166" s="7">
        <v>0</v>
      </c>
      <c r="HK166" s="7">
        <v>0</v>
      </c>
      <c r="HL166" s="7">
        <v>0</v>
      </c>
      <c r="HM166" s="7">
        <v>0</v>
      </c>
      <c r="HN166" s="7">
        <v>0</v>
      </c>
      <c r="HO166" s="7">
        <v>0</v>
      </c>
      <c r="HP166" s="7">
        <v>0</v>
      </c>
      <c r="HQ166" s="7">
        <v>0</v>
      </c>
      <c r="HR166" s="7">
        <v>0</v>
      </c>
      <c r="HS166" s="7">
        <v>0</v>
      </c>
      <c r="HT166" s="7">
        <v>0</v>
      </c>
      <c r="HU166" s="7">
        <v>0</v>
      </c>
      <c r="HV166" s="7">
        <v>0</v>
      </c>
      <c r="HW166" s="7">
        <v>0</v>
      </c>
    </row>
    <row r="167" spans="1:231" x14ac:dyDescent="0.35">
      <c r="A167" s="35" t="s">
        <v>1470</v>
      </c>
      <c r="B167" s="35" t="s">
        <v>1471</v>
      </c>
      <c r="C167" s="35">
        <v>131</v>
      </c>
      <c r="D167" s="35" t="s">
        <v>1472</v>
      </c>
      <c r="E167" s="35"/>
      <c r="F167" s="35" t="s">
        <v>1097</v>
      </c>
      <c r="G167" s="35" t="s">
        <v>406</v>
      </c>
      <c r="H167" s="35">
        <v>1</v>
      </c>
      <c r="I167" s="36">
        <v>4.2400000000000001E-6</v>
      </c>
      <c r="J167" s="35">
        <v>0</v>
      </c>
      <c r="K167" s="35">
        <v>1</v>
      </c>
      <c r="L167" s="36">
        <v>9.1911764705882352E-4</v>
      </c>
      <c r="M167" s="7">
        <v>1.73E-6</v>
      </c>
      <c r="N167" s="7">
        <v>3.4599999999999999E-6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52">
        <v>9.1912000000000005E-4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R167" s="7">
        <v>0</v>
      </c>
      <c r="FS167" s="7">
        <v>0</v>
      </c>
      <c r="FT167" s="7">
        <v>0</v>
      </c>
      <c r="FU167" s="7">
        <v>0</v>
      </c>
      <c r="FV167" s="7">
        <v>0</v>
      </c>
      <c r="FW167" s="7">
        <v>0</v>
      </c>
      <c r="FX167" s="7">
        <v>0</v>
      </c>
      <c r="FY167" s="7">
        <v>0</v>
      </c>
      <c r="FZ167" s="7">
        <v>0</v>
      </c>
      <c r="GA167" s="7">
        <v>0</v>
      </c>
      <c r="GB167" s="7">
        <v>0</v>
      </c>
      <c r="GC167" s="7">
        <v>0</v>
      </c>
      <c r="GD167" s="7">
        <v>0</v>
      </c>
      <c r="GE167" s="7">
        <v>0</v>
      </c>
      <c r="GF167" s="7">
        <v>0</v>
      </c>
      <c r="GG167" s="7">
        <v>0</v>
      </c>
      <c r="GH167" s="7">
        <v>0</v>
      </c>
      <c r="GI167" s="7">
        <v>0</v>
      </c>
      <c r="GJ167" s="7">
        <v>0</v>
      </c>
      <c r="GK167" s="7">
        <v>0</v>
      </c>
      <c r="GL167" s="7">
        <v>0</v>
      </c>
      <c r="GM167" s="7">
        <v>0</v>
      </c>
      <c r="GN167" s="7">
        <v>0</v>
      </c>
      <c r="GO167" s="7">
        <v>0</v>
      </c>
      <c r="GP167" s="7">
        <v>0</v>
      </c>
      <c r="GQ167" s="7">
        <v>0</v>
      </c>
      <c r="GR167" s="7">
        <v>0</v>
      </c>
      <c r="GS167" s="7">
        <v>0</v>
      </c>
      <c r="GT167" s="7">
        <v>0</v>
      </c>
      <c r="GU167" s="7">
        <v>0</v>
      </c>
      <c r="GV167" s="7">
        <v>0</v>
      </c>
      <c r="GW167" s="7">
        <v>0</v>
      </c>
      <c r="GX167" s="7">
        <v>0</v>
      </c>
      <c r="GY167" s="7">
        <v>0</v>
      </c>
      <c r="GZ167" s="7">
        <v>0</v>
      </c>
      <c r="HA167" s="7">
        <v>0</v>
      </c>
      <c r="HB167" s="7">
        <v>0</v>
      </c>
      <c r="HC167" s="7">
        <v>0</v>
      </c>
      <c r="HD167" s="7">
        <v>0</v>
      </c>
      <c r="HE167" s="7">
        <v>0</v>
      </c>
      <c r="HF167" s="7">
        <v>0</v>
      </c>
      <c r="HG167" s="7">
        <v>0</v>
      </c>
      <c r="HH167" s="7">
        <v>0</v>
      </c>
      <c r="HI167" s="7">
        <v>0</v>
      </c>
      <c r="HJ167" s="7">
        <v>0</v>
      </c>
      <c r="HK167" s="7">
        <v>0</v>
      </c>
      <c r="HL167" s="7">
        <v>0</v>
      </c>
      <c r="HM167" s="7">
        <v>0</v>
      </c>
      <c r="HN167" s="7">
        <v>0</v>
      </c>
      <c r="HO167" s="7">
        <v>0</v>
      </c>
      <c r="HP167" s="7">
        <v>0</v>
      </c>
      <c r="HQ167" s="7">
        <v>0</v>
      </c>
      <c r="HR167" s="7">
        <v>0</v>
      </c>
      <c r="HS167" s="7">
        <v>0</v>
      </c>
      <c r="HT167" s="7">
        <v>0</v>
      </c>
      <c r="HU167" s="7">
        <v>0</v>
      </c>
      <c r="HV167" s="7">
        <v>0</v>
      </c>
      <c r="HW167" s="7">
        <v>0</v>
      </c>
    </row>
    <row r="168" spans="1:231" x14ac:dyDescent="0.35">
      <c r="A168" s="35" t="s">
        <v>1473</v>
      </c>
      <c r="B168" s="35" t="s">
        <v>1474</v>
      </c>
      <c r="C168" s="35">
        <v>110</v>
      </c>
      <c r="D168" s="35" t="s">
        <v>1475</v>
      </c>
      <c r="E168" s="35"/>
      <c r="F168" s="35" t="s">
        <v>646</v>
      </c>
      <c r="G168" s="35" t="s">
        <v>646</v>
      </c>
      <c r="H168" s="35">
        <v>1</v>
      </c>
      <c r="I168" s="36">
        <v>4.2400000000000001E-6</v>
      </c>
      <c r="J168" s="35">
        <v>0</v>
      </c>
      <c r="K168" s="35">
        <v>1</v>
      </c>
      <c r="L168" s="36">
        <v>9.1911764705882352E-4</v>
      </c>
      <c r="M168" s="7">
        <v>4.9599999999999999E-6</v>
      </c>
      <c r="N168" s="7">
        <v>9.9199999999999999E-6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R168" s="7">
        <v>0</v>
      </c>
      <c r="FS168" s="7">
        <v>0</v>
      </c>
      <c r="FT168" s="7">
        <v>0</v>
      </c>
      <c r="FU168" s="7">
        <v>0</v>
      </c>
      <c r="FV168" s="7">
        <v>0</v>
      </c>
      <c r="FW168" s="7">
        <v>0</v>
      </c>
      <c r="FX168" s="7">
        <v>0</v>
      </c>
      <c r="FY168" s="7">
        <v>0</v>
      </c>
      <c r="FZ168" s="7">
        <v>0</v>
      </c>
      <c r="GA168" s="7">
        <v>0</v>
      </c>
      <c r="GB168" s="7">
        <v>0</v>
      </c>
      <c r="GC168" s="7">
        <v>0</v>
      </c>
      <c r="GD168" s="7">
        <v>0</v>
      </c>
      <c r="GE168" s="7">
        <v>0</v>
      </c>
      <c r="GF168" s="7">
        <v>0</v>
      </c>
      <c r="GG168" s="7">
        <v>0</v>
      </c>
      <c r="GH168" s="7">
        <v>0</v>
      </c>
      <c r="GI168" s="7">
        <v>0</v>
      </c>
      <c r="GJ168" s="7">
        <v>0</v>
      </c>
      <c r="GK168" s="7">
        <v>0</v>
      </c>
      <c r="GL168" s="7">
        <v>0</v>
      </c>
      <c r="GM168" s="7">
        <v>0</v>
      </c>
      <c r="GN168" s="7">
        <v>0</v>
      </c>
      <c r="GO168" s="7">
        <v>0</v>
      </c>
      <c r="GP168" s="7">
        <v>0</v>
      </c>
      <c r="GQ168" s="7">
        <v>0</v>
      </c>
      <c r="GR168" s="7">
        <v>0</v>
      </c>
      <c r="GS168" s="7">
        <v>0</v>
      </c>
      <c r="GT168" s="7">
        <v>0</v>
      </c>
      <c r="GU168" s="7">
        <v>0</v>
      </c>
      <c r="GV168" s="7">
        <v>0</v>
      </c>
      <c r="GW168" s="7">
        <v>0</v>
      </c>
      <c r="GX168" s="7">
        <v>0</v>
      </c>
      <c r="GY168" s="7">
        <v>0</v>
      </c>
      <c r="GZ168" s="7">
        <v>0</v>
      </c>
      <c r="HA168" s="7">
        <v>0</v>
      </c>
      <c r="HB168" s="7">
        <v>0</v>
      </c>
      <c r="HC168" s="7">
        <v>0</v>
      </c>
      <c r="HD168" s="7">
        <v>0</v>
      </c>
      <c r="HE168" s="7">
        <v>0</v>
      </c>
      <c r="HF168" s="7">
        <v>0</v>
      </c>
      <c r="HG168" s="7">
        <v>0</v>
      </c>
      <c r="HH168" s="7">
        <v>0</v>
      </c>
      <c r="HI168" s="7">
        <v>0</v>
      </c>
      <c r="HJ168" s="7">
        <v>0</v>
      </c>
      <c r="HK168" s="7">
        <v>0</v>
      </c>
      <c r="HL168" s="7">
        <v>0</v>
      </c>
      <c r="HM168" s="7">
        <v>0</v>
      </c>
      <c r="HN168" s="7">
        <v>0</v>
      </c>
      <c r="HO168" s="7">
        <v>0</v>
      </c>
      <c r="HP168" s="7">
        <v>0</v>
      </c>
      <c r="HQ168" s="52">
        <v>9.1912000000000005E-4</v>
      </c>
      <c r="HR168" s="7">
        <v>0</v>
      </c>
      <c r="HS168" s="7">
        <v>0</v>
      </c>
      <c r="HT168" s="7">
        <v>0</v>
      </c>
      <c r="HU168" s="7">
        <v>0</v>
      </c>
      <c r="HV168" s="7">
        <v>0</v>
      </c>
      <c r="HW168" s="7">
        <v>0</v>
      </c>
    </row>
    <row r="169" spans="1:231" x14ac:dyDescent="0.35">
      <c r="A169" s="35" t="s">
        <v>1476</v>
      </c>
      <c r="B169" s="35" t="s">
        <v>1477</v>
      </c>
      <c r="C169" s="35">
        <v>117</v>
      </c>
      <c r="D169" s="35" t="s">
        <v>1478</v>
      </c>
      <c r="E169" s="35"/>
      <c r="F169" s="35" t="s">
        <v>646</v>
      </c>
      <c r="G169" s="35" t="s">
        <v>646</v>
      </c>
      <c r="H169" s="35">
        <v>1</v>
      </c>
      <c r="I169" s="36">
        <v>4.2400000000000001E-6</v>
      </c>
      <c r="J169" s="35">
        <v>0</v>
      </c>
      <c r="K169" s="35">
        <v>1</v>
      </c>
      <c r="L169" s="36">
        <v>9.1911764705882352E-4</v>
      </c>
      <c r="M169" s="7">
        <v>4.3000000000000001E-7</v>
      </c>
      <c r="N169" s="7">
        <v>8.6000000000000002E-7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52">
        <v>9.1912000000000005E-4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A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R169" s="7">
        <v>0</v>
      </c>
      <c r="FS169" s="7">
        <v>0</v>
      </c>
      <c r="FT169" s="7">
        <v>0</v>
      </c>
      <c r="FU169" s="7">
        <v>0</v>
      </c>
      <c r="FV169" s="7">
        <v>0</v>
      </c>
      <c r="FW169" s="7">
        <v>0</v>
      </c>
      <c r="FX169" s="7">
        <v>0</v>
      </c>
      <c r="FY169" s="7">
        <v>0</v>
      </c>
      <c r="FZ169" s="7">
        <v>0</v>
      </c>
      <c r="GA169" s="7">
        <v>0</v>
      </c>
      <c r="GB169" s="7">
        <v>0</v>
      </c>
      <c r="GC169" s="7">
        <v>0</v>
      </c>
      <c r="GD169" s="7">
        <v>0</v>
      </c>
      <c r="GE169" s="7">
        <v>0</v>
      </c>
      <c r="GF169" s="7">
        <v>0</v>
      </c>
      <c r="GG169" s="7">
        <v>0</v>
      </c>
      <c r="GH169" s="7">
        <v>0</v>
      </c>
      <c r="GI169" s="7">
        <v>0</v>
      </c>
      <c r="GJ169" s="7">
        <v>0</v>
      </c>
      <c r="GK169" s="7">
        <v>0</v>
      </c>
      <c r="GL169" s="7">
        <v>0</v>
      </c>
      <c r="GM169" s="7">
        <v>0</v>
      </c>
      <c r="GN169" s="7">
        <v>0</v>
      </c>
      <c r="GO169" s="7">
        <v>0</v>
      </c>
      <c r="GP169" s="7">
        <v>0</v>
      </c>
      <c r="GQ169" s="7">
        <v>0</v>
      </c>
      <c r="GR169" s="7">
        <v>0</v>
      </c>
      <c r="GS169" s="7">
        <v>0</v>
      </c>
      <c r="GT169" s="7">
        <v>0</v>
      </c>
      <c r="GU169" s="7">
        <v>0</v>
      </c>
      <c r="GV169" s="7">
        <v>0</v>
      </c>
      <c r="GW169" s="7">
        <v>0</v>
      </c>
      <c r="GX169" s="7">
        <v>0</v>
      </c>
      <c r="GY169" s="7">
        <v>0</v>
      </c>
      <c r="GZ169" s="7">
        <v>0</v>
      </c>
      <c r="HA169" s="7">
        <v>0</v>
      </c>
      <c r="HB169" s="7">
        <v>0</v>
      </c>
      <c r="HC169" s="7">
        <v>0</v>
      </c>
      <c r="HD169" s="7">
        <v>0</v>
      </c>
      <c r="HE169" s="7">
        <v>0</v>
      </c>
      <c r="HF169" s="7">
        <v>0</v>
      </c>
      <c r="HG169" s="7">
        <v>0</v>
      </c>
      <c r="HH169" s="7">
        <v>0</v>
      </c>
      <c r="HI169" s="7">
        <v>0</v>
      </c>
      <c r="HJ169" s="7">
        <v>0</v>
      </c>
      <c r="HK169" s="7">
        <v>0</v>
      </c>
      <c r="HL169" s="7">
        <v>0</v>
      </c>
      <c r="HM169" s="7">
        <v>0</v>
      </c>
      <c r="HN169" s="7">
        <v>0</v>
      </c>
      <c r="HO169" s="7">
        <v>0</v>
      </c>
      <c r="HP169" s="7">
        <v>0</v>
      </c>
      <c r="HQ169" s="7">
        <v>0</v>
      </c>
      <c r="HR169" s="7">
        <v>0</v>
      </c>
      <c r="HS169" s="7">
        <v>0</v>
      </c>
      <c r="HT169" s="7">
        <v>0</v>
      </c>
      <c r="HU169" s="7">
        <v>0</v>
      </c>
      <c r="HV169" s="7">
        <v>0</v>
      </c>
      <c r="HW169" s="7">
        <v>0</v>
      </c>
    </row>
    <row r="170" spans="1:231" x14ac:dyDescent="0.35">
      <c r="A170" s="37" t="s">
        <v>1479</v>
      </c>
      <c r="B170" s="37" t="s">
        <v>384</v>
      </c>
      <c r="C170" s="37">
        <v>65535</v>
      </c>
      <c r="D170" s="37" t="s">
        <v>384</v>
      </c>
      <c r="E170" s="37"/>
      <c r="F170" s="37"/>
      <c r="G170" s="37"/>
      <c r="H170" s="37">
        <v>1</v>
      </c>
      <c r="I170" s="38">
        <v>4.2400000000000001E-6</v>
      </c>
      <c r="J170" s="37">
        <v>0</v>
      </c>
      <c r="K170" s="37">
        <v>0</v>
      </c>
      <c r="L170" s="38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52">
        <v>9.1912000000000005E-4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R170" s="7">
        <v>0</v>
      </c>
      <c r="FS170" s="7">
        <v>0</v>
      </c>
      <c r="FT170" s="7">
        <v>0</v>
      </c>
      <c r="FU170" s="7">
        <v>0</v>
      </c>
      <c r="FV170" s="7">
        <v>0</v>
      </c>
      <c r="FW170" s="7">
        <v>0</v>
      </c>
      <c r="FX170" s="7">
        <v>0</v>
      </c>
      <c r="FY170" s="7">
        <v>0</v>
      </c>
      <c r="FZ170" s="7">
        <v>0</v>
      </c>
      <c r="GA170" s="7">
        <v>0</v>
      </c>
      <c r="GB170" s="7">
        <v>0</v>
      </c>
      <c r="GC170" s="7">
        <v>0</v>
      </c>
      <c r="GD170" s="7">
        <v>0</v>
      </c>
      <c r="GE170" s="7">
        <v>0</v>
      </c>
      <c r="GF170" s="7">
        <v>0</v>
      </c>
      <c r="GG170" s="7">
        <v>0</v>
      </c>
      <c r="GH170" s="7">
        <v>0</v>
      </c>
      <c r="GI170" s="7">
        <v>0</v>
      </c>
      <c r="GJ170" s="7">
        <v>0</v>
      </c>
      <c r="GK170" s="7">
        <v>0</v>
      </c>
      <c r="GL170" s="7">
        <v>0</v>
      </c>
      <c r="GM170" s="7">
        <v>0</v>
      </c>
      <c r="GN170" s="7">
        <v>0</v>
      </c>
      <c r="GO170" s="7">
        <v>0</v>
      </c>
      <c r="GP170" s="7">
        <v>0</v>
      </c>
      <c r="GQ170" s="7">
        <v>0</v>
      </c>
      <c r="GR170" s="7">
        <v>0</v>
      </c>
      <c r="GS170" s="7">
        <v>0</v>
      </c>
      <c r="GT170" s="7">
        <v>0</v>
      </c>
      <c r="GU170" s="7">
        <v>0</v>
      </c>
      <c r="GV170" s="7">
        <v>0</v>
      </c>
      <c r="GW170" s="7">
        <v>0</v>
      </c>
      <c r="GX170" s="7">
        <v>0</v>
      </c>
      <c r="GY170" s="7">
        <v>0</v>
      </c>
      <c r="GZ170" s="7">
        <v>0</v>
      </c>
      <c r="HA170" s="7">
        <v>0</v>
      </c>
      <c r="HB170" s="7">
        <v>0</v>
      </c>
      <c r="HC170" s="7">
        <v>0</v>
      </c>
      <c r="HD170" s="7">
        <v>0</v>
      </c>
      <c r="HE170" s="7">
        <v>0</v>
      </c>
      <c r="HF170" s="7">
        <v>0</v>
      </c>
      <c r="HG170" s="7">
        <v>0</v>
      </c>
      <c r="HH170" s="7">
        <v>0</v>
      </c>
      <c r="HI170" s="7">
        <v>0</v>
      </c>
      <c r="HJ170" s="7">
        <v>0</v>
      </c>
      <c r="HK170" s="7">
        <v>0</v>
      </c>
      <c r="HL170" s="7">
        <v>0</v>
      </c>
      <c r="HM170" s="7">
        <v>0</v>
      </c>
      <c r="HN170" s="7">
        <v>0</v>
      </c>
      <c r="HO170" s="7">
        <v>0</v>
      </c>
      <c r="HP170" s="7">
        <v>0</v>
      </c>
      <c r="HQ170" s="7">
        <v>0</v>
      </c>
      <c r="HR170" s="7">
        <v>0</v>
      </c>
      <c r="HS170" s="7">
        <v>0</v>
      </c>
      <c r="HT170" s="7">
        <v>0</v>
      </c>
      <c r="HU170" s="7">
        <v>0</v>
      </c>
      <c r="HV170" s="7">
        <v>0</v>
      </c>
      <c r="HW170" s="7">
        <v>0</v>
      </c>
    </row>
    <row r="171" spans="1:231" x14ac:dyDescent="0.35">
      <c r="A171" s="35" t="s">
        <v>1480</v>
      </c>
      <c r="B171" s="35" t="s">
        <v>1481</v>
      </c>
      <c r="C171" s="35">
        <v>118</v>
      </c>
      <c r="D171" s="35" t="s">
        <v>1482</v>
      </c>
      <c r="E171" s="35"/>
      <c r="F171" s="35" t="s">
        <v>646</v>
      </c>
      <c r="G171" s="35" t="s">
        <v>646</v>
      </c>
      <c r="H171" s="35">
        <v>1</v>
      </c>
      <c r="I171" s="36">
        <v>4.2400000000000001E-6</v>
      </c>
      <c r="J171" s="35">
        <v>0</v>
      </c>
      <c r="K171" s="35">
        <v>1</v>
      </c>
      <c r="L171" s="36">
        <v>9.1911764705882352E-4</v>
      </c>
      <c r="M171" s="7">
        <v>4.3000000000000001E-7</v>
      </c>
      <c r="N171" s="7">
        <v>8.6000000000000002E-7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52">
        <v>9.1912000000000005E-4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R171" s="7">
        <v>0</v>
      </c>
      <c r="FS171" s="7">
        <v>0</v>
      </c>
      <c r="FT171" s="7">
        <v>0</v>
      </c>
      <c r="FU171" s="7">
        <v>0</v>
      </c>
      <c r="FV171" s="7">
        <v>0</v>
      </c>
      <c r="FW171" s="7">
        <v>0</v>
      </c>
      <c r="FX171" s="7">
        <v>0</v>
      </c>
      <c r="FY171" s="7">
        <v>0</v>
      </c>
      <c r="FZ171" s="7">
        <v>0</v>
      </c>
      <c r="GA171" s="7">
        <v>0</v>
      </c>
      <c r="GB171" s="7">
        <v>0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  <c r="GI171" s="7">
        <v>0</v>
      </c>
      <c r="GJ171" s="7">
        <v>0</v>
      </c>
      <c r="GK171" s="7">
        <v>0</v>
      </c>
      <c r="GL171" s="7">
        <v>0</v>
      </c>
      <c r="GM171" s="7">
        <v>0</v>
      </c>
      <c r="GN171" s="7">
        <v>0</v>
      </c>
      <c r="GO171" s="7">
        <v>0</v>
      </c>
      <c r="GP171" s="7">
        <v>0</v>
      </c>
      <c r="GQ171" s="7">
        <v>0</v>
      </c>
      <c r="GR171" s="7">
        <v>0</v>
      </c>
      <c r="GS171" s="7">
        <v>0</v>
      </c>
      <c r="GT171" s="7">
        <v>0</v>
      </c>
      <c r="GU171" s="7">
        <v>0</v>
      </c>
      <c r="GV171" s="7">
        <v>0</v>
      </c>
      <c r="GW171" s="7">
        <v>0</v>
      </c>
      <c r="GX171" s="7">
        <v>0</v>
      </c>
      <c r="GY171" s="7">
        <v>0</v>
      </c>
      <c r="GZ171" s="7">
        <v>0</v>
      </c>
      <c r="HA171" s="7">
        <v>0</v>
      </c>
      <c r="HB171" s="7">
        <v>0</v>
      </c>
      <c r="HC171" s="7">
        <v>0</v>
      </c>
      <c r="HD171" s="7">
        <v>0</v>
      </c>
      <c r="HE171" s="7">
        <v>0</v>
      </c>
      <c r="HF171" s="7">
        <v>0</v>
      </c>
      <c r="HG171" s="7">
        <v>0</v>
      </c>
      <c r="HH171" s="7">
        <v>0</v>
      </c>
      <c r="HI171" s="7">
        <v>0</v>
      </c>
      <c r="HJ171" s="7">
        <v>0</v>
      </c>
      <c r="HK171" s="7">
        <v>0</v>
      </c>
      <c r="HL171" s="7">
        <v>0</v>
      </c>
      <c r="HM171" s="7">
        <v>0</v>
      </c>
      <c r="HN171" s="7">
        <v>0</v>
      </c>
      <c r="HO171" s="7">
        <v>0</v>
      </c>
      <c r="HP171" s="7">
        <v>0</v>
      </c>
      <c r="HQ171" s="7">
        <v>0</v>
      </c>
      <c r="HR171" s="7">
        <v>0</v>
      </c>
      <c r="HS171" s="7">
        <v>0</v>
      </c>
      <c r="HT171" s="7">
        <v>0</v>
      </c>
      <c r="HU171" s="7">
        <v>0</v>
      </c>
      <c r="HV171" s="7">
        <v>0</v>
      </c>
      <c r="HW171" s="7">
        <v>0</v>
      </c>
    </row>
    <row r="172" spans="1:231" x14ac:dyDescent="0.35">
      <c r="A172" s="35" t="s">
        <v>1483</v>
      </c>
      <c r="B172" s="35" t="s">
        <v>1484</v>
      </c>
      <c r="C172" s="35">
        <v>179</v>
      </c>
      <c r="D172" s="35" t="s">
        <v>1485</v>
      </c>
      <c r="E172" s="35"/>
      <c r="F172" s="35" t="s">
        <v>1098</v>
      </c>
      <c r="G172" s="35" t="s">
        <v>406</v>
      </c>
      <c r="H172" s="35">
        <v>1</v>
      </c>
      <c r="I172" s="36">
        <v>4.2400000000000001E-6</v>
      </c>
      <c r="J172" s="35">
        <v>0</v>
      </c>
      <c r="K172" s="35">
        <v>1</v>
      </c>
      <c r="L172" s="36">
        <v>9.1911764705882352E-4</v>
      </c>
      <c r="M172" s="7">
        <v>3.0199999999999999E-6</v>
      </c>
      <c r="N172" s="7">
        <v>6.0399999999999998E-6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52">
        <v>9.1912000000000005E-4</v>
      </c>
      <c r="EW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0</v>
      </c>
      <c r="FV172" s="7">
        <v>0</v>
      </c>
      <c r="FW172" s="7">
        <v>0</v>
      </c>
      <c r="FX172" s="7">
        <v>0</v>
      </c>
      <c r="FY172" s="7">
        <v>0</v>
      </c>
      <c r="FZ172" s="7">
        <v>0</v>
      </c>
      <c r="GA172" s="7">
        <v>0</v>
      </c>
      <c r="GB172" s="7">
        <v>0</v>
      </c>
      <c r="GC172" s="7">
        <v>0</v>
      </c>
      <c r="GD172" s="7">
        <v>0</v>
      </c>
      <c r="GE172" s="7">
        <v>0</v>
      </c>
      <c r="GF172" s="7">
        <v>0</v>
      </c>
      <c r="GG172" s="7">
        <v>0</v>
      </c>
      <c r="GH172" s="7">
        <v>0</v>
      </c>
      <c r="GI172" s="7">
        <v>0</v>
      </c>
      <c r="GJ172" s="7">
        <v>0</v>
      </c>
      <c r="GK172" s="7">
        <v>0</v>
      </c>
      <c r="GL172" s="7">
        <v>0</v>
      </c>
      <c r="GM172" s="7">
        <v>0</v>
      </c>
      <c r="GN172" s="7">
        <v>0</v>
      </c>
      <c r="GO172" s="7">
        <v>0</v>
      </c>
      <c r="GP172" s="7">
        <v>0</v>
      </c>
      <c r="GQ172" s="7">
        <v>0</v>
      </c>
      <c r="GR172" s="7">
        <v>0</v>
      </c>
      <c r="GS172" s="7">
        <v>0</v>
      </c>
      <c r="GT172" s="7">
        <v>0</v>
      </c>
      <c r="GU172" s="7">
        <v>0</v>
      </c>
      <c r="GV172" s="7">
        <v>0</v>
      </c>
      <c r="GW172" s="7">
        <v>0</v>
      </c>
      <c r="GX172" s="7">
        <v>0</v>
      </c>
      <c r="GY172" s="7">
        <v>0</v>
      </c>
      <c r="GZ172" s="7">
        <v>0</v>
      </c>
      <c r="HA172" s="7">
        <v>0</v>
      </c>
      <c r="HB172" s="7">
        <v>0</v>
      </c>
      <c r="HC172" s="7">
        <v>0</v>
      </c>
      <c r="HD172" s="7">
        <v>0</v>
      </c>
      <c r="HE172" s="7">
        <v>0</v>
      </c>
      <c r="HF172" s="7">
        <v>0</v>
      </c>
      <c r="HG172" s="7">
        <v>0</v>
      </c>
      <c r="HH172" s="7">
        <v>0</v>
      </c>
      <c r="HI172" s="7">
        <v>0</v>
      </c>
      <c r="HJ172" s="7">
        <v>0</v>
      </c>
      <c r="HK172" s="7">
        <v>0</v>
      </c>
      <c r="HL172" s="7">
        <v>0</v>
      </c>
      <c r="HM172" s="7">
        <v>0</v>
      </c>
      <c r="HN172" s="7">
        <v>0</v>
      </c>
      <c r="HO172" s="7">
        <v>0</v>
      </c>
      <c r="HP172" s="7">
        <v>0</v>
      </c>
      <c r="HQ172" s="7">
        <v>0</v>
      </c>
      <c r="HR172" s="7">
        <v>0</v>
      </c>
      <c r="HS172" s="7">
        <v>0</v>
      </c>
      <c r="HT172" s="7">
        <v>0</v>
      </c>
      <c r="HU172" s="7">
        <v>0</v>
      </c>
      <c r="HV172" s="7">
        <v>0</v>
      </c>
      <c r="HW172" s="7">
        <v>0</v>
      </c>
    </row>
    <row r="173" spans="1:231" x14ac:dyDescent="0.35">
      <c r="A173" s="35" t="s">
        <v>1486</v>
      </c>
      <c r="B173" s="35" t="s">
        <v>1487</v>
      </c>
      <c r="C173" s="35">
        <v>5</v>
      </c>
      <c r="D173" s="35" t="s">
        <v>1488</v>
      </c>
      <c r="E173" s="35"/>
      <c r="F173" s="35" t="s">
        <v>1092</v>
      </c>
      <c r="G173" s="35" t="s">
        <v>406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R173" s="7">
        <v>0</v>
      </c>
      <c r="FS173" s="7">
        <v>0</v>
      </c>
      <c r="FT173" s="7">
        <v>0</v>
      </c>
      <c r="FU173" s="7">
        <v>0</v>
      </c>
      <c r="FV173" s="7">
        <v>0</v>
      </c>
      <c r="FW173" s="7">
        <v>0</v>
      </c>
      <c r="FX173" s="7">
        <v>0</v>
      </c>
      <c r="FY173" s="7">
        <v>0</v>
      </c>
      <c r="FZ173" s="7">
        <v>0</v>
      </c>
      <c r="GA173" s="7">
        <v>0</v>
      </c>
      <c r="GB173" s="7">
        <v>0</v>
      </c>
      <c r="GC173" s="7">
        <v>0</v>
      </c>
      <c r="GD173" s="7">
        <v>0</v>
      </c>
      <c r="GE173" s="7">
        <v>0</v>
      </c>
      <c r="GF173" s="7">
        <v>0</v>
      </c>
      <c r="GG173" s="7">
        <v>0</v>
      </c>
      <c r="GH173" s="7">
        <v>0</v>
      </c>
      <c r="GI173" s="7">
        <v>0</v>
      </c>
      <c r="GJ173" s="7">
        <v>0</v>
      </c>
      <c r="GK173" s="7">
        <v>0</v>
      </c>
      <c r="GL173" s="7">
        <v>0</v>
      </c>
      <c r="GM173" s="7">
        <v>0</v>
      </c>
      <c r="GN173" s="7">
        <v>0</v>
      </c>
      <c r="GO173" s="7">
        <v>0</v>
      </c>
      <c r="GP173" s="7">
        <v>0</v>
      </c>
      <c r="GQ173" s="7">
        <v>0</v>
      </c>
      <c r="GR173" s="7">
        <v>0</v>
      </c>
      <c r="GS173" s="7">
        <v>0</v>
      </c>
      <c r="GT173" s="7">
        <v>0</v>
      </c>
      <c r="GU173" s="7">
        <v>0</v>
      </c>
      <c r="GV173" s="7">
        <v>0</v>
      </c>
      <c r="GW173" s="7">
        <v>0</v>
      </c>
      <c r="GX173" s="7">
        <v>0</v>
      </c>
      <c r="GY173" s="7">
        <v>0</v>
      </c>
      <c r="GZ173" s="7">
        <v>0</v>
      </c>
      <c r="HA173" s="7">
        <v>0</v>
      </c>
      <c r="HB173" s="7">
        <v>0</v>
      </c>
      <c r="HC173" s="7">
        <v>0</v>
      </c>
      <c r="HD173" s="7">
        <v>0</v>
      </c>
      <c r="HE173" s="7">
        <v>0</v>
      </c>
      <c r="HF173" s="7">
        <v>0</v>
      </c>
      <c r="HG173" s="7">
        <v>0</v>
      </c>
      <c r="HH173" s="7">
        <v>0</v>
      </c>
      <c r="HI173" s="7">
        <v>0</v>
      </c>
      <c r="HJ173" s="7">
        <v>0</v>
      </c>
      <c r="HK173" s="7">
        <v>0</v>
      </c>
      <c r="HL173" s="7">
        <v>0</v>
      </c>
      <c r="HM173" s="7">
        <v>0</v>
      </c>
      <c r="HN173" s="7">
        <v>0</v>
      </c>
      <c r="HO173" s="7">
        <v>0</v>
      </c>
      <c r="HP173" s="7">
        <v>0</v>
      </c>
      <c r="HQ173" s="7">
        <v>0</v>
      </c>
      <c r="HR173" s="7">
        <v>0</v>
      </c>
      <c r="HS173" s="7">
        <v>0</v>
      </c>
      <c r="HT173" s="7">
        <v>0</v>
      </c>
      <c r="HU173" s="7">
        <v>0</v>
      </c>
      <c r="HV173" s="7">
        <v>0</v>
      </c>
      <c r="HW173" s="7">
        <v>0</v>
      </c>
    </row>
    <row r="174" spans="1:231" x14ac:dyDescent="0.35">
      <c r="A174" s="41" t="s">
        <v>1489</v>
      </c>
      <c r="B174" s="41" t="s">
        <v>1490</v>
      </c>
      <c r="C174" s="41">
        <v>15</v>
      </c>
      <c r="D174" s="41" t="s">
        <v>1491</v>
      </c>
      <c r="E174" s="41"/>
      <c r="F174" s="41" t="s">
        <v>628</v>
      </c>
      <c r="G174" s="41" t="s">
        <v>628</v>
      </c>
      <c r="H174" s="41">
        <v>0</v>
      </c>
      <c r="I174" s="42">
        <v>0</v>
      </c>
      <c r="J174" s="41">
        <v>0</v>
      </c>
      <c r="K174" s="41">
        <v>0</v>
      </c>
      <c r="L174" s="42">
        <v>0</v>
      </c>
      <c r="M174" s="7">
        <v>6.5000000000000002E-7</v>
      </c>
      <c r="N174" s="7">
        <v>1.3E-6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0</v>
      </c>
      <c r="FV174" s="7">
        <v>0</v>
      </c>
      <c r="FW174" s="7">
        <v>0</v>
      </c>
      <c r="FX174" s="7">
        <v>0</v>
      </c>
      <c r="FY174" s="7">
        <v>0</v>
      </c>
      <c r="FZ174" s="7">
        <v>0</v>
      </c>
      <c r="GA174" s="7">
        <v>0</v>
      </c>
      <c r="GB174" s="7">
        <v>0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  <c r="GI174" s="7">
        <v>0</v>
      </c>
      <c r="GJ174" s="7">
        <v>0</v>
      </c>
      <c r="GK174" s="7">
        <v>0</v>
      </c>
      <c r="GL174" s="7">
        <v>0</v>
      </c>
      <c r="GM174" s="7">
        <v>0</v>
      </c>
      <c r="GN174" s="7">
        <v>0</v>
      </c>
      <c r="GO174" s="7">
        <v>0</v>
      </c>
      <c r="GP174" s="7">
        <v>0</v>
      </c>
      <c r="GQ174" s="7">
        <v>0</v>
      </c>
      <c r="GR174" s="7">
        <v>0</v>
      </c>
      <c r="GS174" s="7">
        <v>0</v>
      </c>
      <c r="GT174" s="7">
        <v>0</v>
      </c>
      <c r="GU174" s="7">
        <v>0</v>
      </c>
      <c r="GV174" s="7">
        <v>0</v>
      </c>
      <c r="GW174" s="7">
        <v>0</v>
      </c>
      <c r="GX174" s="7">
        <v>0</v>
      </c>
      <c r="GY174" s="7">
        <v>0</v>
      </c>
      <c r="GZ174" s="7">
        <v>0</v>
      </c>
      <c r="HA174" s="7">
        <v>0</v>
      </c>
      <c r="HB174" s="7">
        <v>0</v>
      </c>
      <c r="HC174" s="7">
        <v>0</v>
      </c>
      <c r="HD174" s="7">
        <v>0</v>
      </c>
      <c r="HE174" s="7">
        <v>0</v>
      </c>
      <c r="HF174" s="7">
        <v>0</v>
      </c>
      <c r="HG174" s="7">
        <v>0</v>
      </c>
      <c r="HH174" s="7">
        <v>0</v>
      </c>
      <c r="HI174" s="7">
        <v>0</v>
      </c>
      <c r="HJ174" s="7">
        <v>0</v>
      </c>
      <c r="HK174" s="7">
        <v>0</v>
      </c>
      <c r="HL174" s="7">
        <v>0</v>
      </c>
      <c r="HM174" s="7">
        <v>0</v>
      </c>
      <c r="HN174" s="7">
        <v>0</v>
      </c>
      <c r="HO174" s="7">
        <v>0</v>
      </c>
      <c r="HP174" s="7">
        <v>0</v>
      </c>
      <c r="HQ174" s="7">
        <v>0</v>
      </c>
      <c r="HR174" s="7">
        <v>0</v>
      </c>
      <c r="HS174" s="7">
        <v>0</v>
      </c>
      <c r="HT174" s="7">
        <v>0</v>
      </c>
      <c r="HU174" s="7">
        <v>0</v>
      </c>
      <c r="HV174" s="7">
        <v>0</v>
      </c>
      <c r="HW174" s="7">
        <v>0</v>
      </c>
    </row>
    <row r="175" spans="1:231" x14ac:dyDescent="0.35">
      <c r="A175" s="43" t="s">
        <v>1492</v>
      </c>
      <c r="B175" s="43" t="s">
        <v>1493</v>
      </c>
      <c r="C175" s="43">
        <v>43</v>
      </c>
      <c r="D175" s="43" t="s">
        <v>1494</v>
      </c>
      <c r="E175" s="43"/>
      <c r="F175" s="43" t="s">
        <v>1105</v>
      </c>
      <c r="G175" s="43" t="s">
        <v>643</v>
      </c>
      <c r="H175" s="43">
        <v>0</v>
      </c>
      <c r="I175" s="44">
        <v>0</v>
      </c>
      <c r="J175" s="43">
        <v>0</v>
      </c>
      <c r="K175" s="43">
        <v>0</v>
      </c>
      <c r="L175" s="44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R175" s="7">
        <v>0</v>
      </c>
      <c r="FS175" s="7">
        <v>0</v>
      </c>
      <c r="FT175" s="7">
        <v>0</v>
      </c>
      <c r="FU175" s="7">
        <v>0</v>
      </c>
      <c r="FV175" s="7">
        <v>0</v>
      </c>
      <c r="FW175" s="7">
        <v>0</v>
      </c>
      <c r="FX175" s="7">
        <v>0</v>
      </c>
      <c r="FY175" s="7">
        <v>0</v>
      </c>
      <c r="FZ175" s="7">
        <v>0</v>
      </c>
      <c r="GA175" s="7">
        <v>0</v>
      </c>
      <c r="GB175" s="7">
        <v>0</v>
      </c>
      <c r="GC175" s="7">
        <v>0</v>
      </c>
      <c r="GD175" s="7">
        <v>0</v>
      </c>
      <c r="GE175" s="7">
        <v>0</v>
      </c>
      <c r="GF175" s="7">
        <v>0</v>
      </c>
      <c r="GG175" s="7">
        <v>0</v>
      </c>
      <c r="GH175" s="7">
        <v>0</v>
      </c>
      <c r="GI175" s="7">
        <v>0</v>
      </c>
      <c r="GJ175" s="7">
        <v>0</v>
      </c>
      <c r="GK175" s="7">
        <v>0</v>
      </c>
      <c r="GL175" s="7">
        <v>0</v>
      </c>
      <c r="GM175" s="7">
        <v>0</v>
      </c>
      <c r="GN175" s="7">
        <v>0</v>
      </c>
      <c r="GO175" s="7">
        <v>0</v>
      </c>
      <c r="GP175" s="7">
        <v>0</v>
      </c>
      <c r="GQ175" s="7">
        <v>0</v>
      </c>
      <c r="GR175" s="7">
        <v>0</v>
      </c>
      <c r="GS175" s="7">
        <v>0</v>
      </c>
      <c r="GT175" s="7">
        <v>0</v>
      </c>
      <c r="GU175" s="7">
        <v>0</v>
      </c>
      <c r="GV175" s="7">
        <v>0</v>
      </c>
      <c r="GW175" s="7">
        <v>0</v>
      </c>
      <c r="GX175" s="7">
        <v>0</v>
      </c>
      <c r="GY175" s="7">
        <v>0</v>
      </c>
      <c r="GZ175" s="7">
        <v>0</v>
      </c>
      <c r="HA175" s="7">
        <v>0</v>
      </c>
      <c r="HB175" s="7">
        <v>0</v>
      </c>
      <c r="HC175" s="7">
        <v>0</v>
      </c>
      <c r="HD175" s="7">
        <v>0</v>
      </c>
      <c r="HE175" s="7">
        <v>0</v>
      </c>
      <c r="HF175" s="7">
        <v>0</v>
      </c>
      <c r="HG175" s="7">
        <v>0</v>
      </c>
      <c r="HH175" s="7">
        <v>0</v>
      </c>
      <c r="HI175" s="7">
        <v>0</v>
      </c>
      <c r="HJ175" s="7">
        <v>0</v>
      </c>
      <c r="HK175" s="7">
        <v>0</v>
      </c>
      <c r="HL175" s="7">
        <v>0</v>
      </c>
      <c r="HM175" s="7">
        <v>0</v>
      </c>
      <c r="HN175" s="7">
        <v>0</v>
      </c>
      <c r="HO175" s="7">
        <v>0</v>
      </c>
      <c r="HP175" s="7">
        <v>0</v>
      </c>
      <c r="HQ175" s="7">
        <v>0</v>
      </c>
      <c r="HR175" s="7">
        <v>0</v>
      </c>
      <c r="HS175" s="7">
        <v>0</v>
      </c>
      <c r="HT175" s="7">
        <v>0</v>
      </c>
      <c r="HU175" s="7">
        <v>0</v>
      </c>
      <c r="HV175" s="7">
        <v>0</v>
      </c>
      <c r="HW175" s="7">
        <v>0</v>
      </c>
    </row>
    <row r="176" spans="1:231" x14ac:dyDescent="0.35">
      <c r="A176" s="43" t="s">
        <v>1495</v>
      </c>
      <c r="B176" s="43" t="s">
        <v>1496</v>
      </c>
      <c r="C176" s="43">
        <v>54</v>
      </c>
      <c r="D176" s="43" t="s">
        <v>1497</v>
      </c>
      <c r="E176" s="43"/>
      <c r="F176" s="43" t="s">
        <v>1107</v>
      </c>
      <c r="G176" s="43" t="s">
        <v>643</v>
      </c>
      <c r="H176" s="43">
        <v>0</v>
      </c>
      <c r="I176" s="44">
        <v>0</v>
      </c>
      <c r="J176" s="43">
        <v>0</v>
      </c>
      <c r="K176" s="43">
        <v>0</v>
      </c>
      <c r="L176" s="44">
        <v>0</v>
      </c>
      <c r="M176" s="7">
        <v>2.2000000000000001E-7</v>
      </c>
      <c r="N176" s="7">
        <v>4.4000000000000002E-7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W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N176" s="7">
        <v>0</v>
      </c>
      <c r="FO176" s="7">
        <v>0</v>
      </c>
      <c r="FP176" s="7">
        <v>0</v>
      </c>
      <c r="FQ176" s="7">
        <v>0</v>
      </c>
      <c r="FR176" s="7">
        <v>0</v>
      </c>
      <c r="FS176" s="7">
        <v>0</v>
      </c>
      <c r="FT176" s="7">
        <v>0</v>
      </c>
      <c r="FU176" s="7">
        <v>0</v>
      </c>
      <c r="FV176" s="7">
        <v>0</v>
      </c>
      <c r="FW176" s="7">
        <v>0</v>
      </c>
      <c r="FX176" s="7">
        <v>0</v>
      </c>
      <c r="FY176" s="7">
        <v>0</v>
      </c>
      <c r="FZ176" s="7">
        <v>0</v>
      </c>
      <c r="GA176" s="7">
        <v>0</v>
      </c>
      <c r="GB176" s="7">
        <v>0</v>
      </c>
      <c r="GC176" s="7">
        <v>0</v>
      </c>
      <c r="GD176" s="7">
        <v>0</v>
      </c>
      <c r="GE176" s="7">
        <v>0</v>
      </c>
      <c r="GF176" s="7">
        <v>0</v>
      </c>
      <c r="GG176" s="7">
        <v>0</v>
      </c>
      <c r="GH176" s="7">
        <v>0</v>
      </c>
      <c r="GI176" s="7">
        <v>0</v>
      </c>
      <c r="GJ176" s="7">
        <v>0</v>
      </c>
      <c r="GK176" s="7">
        <v>0</v>
      </c>
      <c r="GL176" s="7">
        <v>0</v>
      </c>
      <c r="GM176" s="7">
        <v>0</v>
      </c>
      <c r="GN176" s="7">
        <v>0</v>
      </c>
      <c r="GO176" s="7">
        <v>0</v>
      </c>
      <c r="GP176" s="7">
        <v>0</v>
      </c>
      <c r="GQ176" s="7">
        <v>0</v>
      </c>
      <c r="GR176" s="7">
        <v>0</v>
      </c>
      <c r="GS176" s="7">
        <v>0</v>
      </c>
      <c r="GT176" s="7">
        <v>0</v>
      </c>
      <c r="GU176" s="7">
        <v>0</v>
      </c>
      <c r="GV176" s="7">
        <v>0</v>
      </c>
      <c r="GW176" s="7">
        <v>0</v>
      </c>
      <c r="GX176" s="7">
        <v>0</v>
      </c>
      <c r="GY176" s="7">
        <v>0</v>
      </c>
      <c r="GZ176" s="7">
        <v>0</v>
      </c>
      <c r="HA176" s="7">
        <v>0</v>
      </c>
      <c r="HB176" s="7">
        <v>0</v>
      </c>
      <c r="HC176" s="7">
        <v>0</v>
      </c>
      <c r="HD176" s="7">
        <v>0</v>
      </c>
      <c r="HE176" s="7">
        <v>0</v>
      </c>
      <c r="HF176" s="7">
        <v>0</v>
      </c>
      <c r="HG176" s="7">
        <v>0</v>
      </c>
      <c r="HH176" s="7">
        <v>0</v>
      </c>
      <c r="HI176" s="7">
        <v>0</v>
      </c>
      <c r="HJ176" s="7">
        <v>0</v>
      </c>
      <c r="HK176" s="7">
        <v>0</v>
      </c>
      <c r="HL176" s="7">
        <v>0</v>
      </c>
      <c r="HM176" s="7">
        <v>0</v>
      </c>
      <c r="HN176" s="7">
        <v>0</v>
      </c>
      <c r="HO176" s="7">
        <v>0</v>
      </c>
      <c r="HP176" s="7">
        <v>0</v>
      </c>
      <c r="HQ176" s="7">
        <v>0</v>
      </c>
      <c r="HR176" s="7">
        <v>0</v>
      </c>
      <c r="HS176" s="7">
        <v>0</v>
      </c>
      <c r="HT176" s="7">
        <v>0</v>
      </c>
      <c r="HU176" s="7">
        <v>0</v>
      </c>
      <c r="HV176" s="7">
        <v>0</v>
      </c>
      <c r="HW176" s="7">
        <v>0</v>
      </c>
    </row>
    <row r="177" spans="1:231" x14ac:dyDescent="0.35">
      <c r="A177" s="43" t="s">
        <v>1498</v>
      </c>
      <c r="B177" s="43" t="s">
        <v>1499</v>
      </c>
      <c r="C177" s="43">
        <v>56</v>
      </c>
      <c r="D177" s="43" t="s">
        <v>1500</v>
      </c>
      <c r="E177" s="43"/>
      <c r="F177" s="43" t="s">
        <v>1103</v>
      </c>
      <c r="G177" s="43" t="s">
        <v>643</v>
      </c>
      <c r="H177" s="43">
        <v>0</v>
      </c>
      <c r="I177" s="44">
        <v>0</v>
      </c>
      <c r="J177" s="43">
        <v>0</v>
      </c>
      <c r="K177" s="43">
        <v>0</v>
      </c>
      <c r="L177" s="44">
        <v>0</v>
      </c>
      <c r="M177" s="7">
        <v>8.6000000000000002E-7</v>
      </c>
      <c r="N177" s="7">
        <v>1.72E-6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R177" s="7">
        <v>0</v>
      </c>
      <c r="FS177" s="7">
        <v>0</v>
      </c>
      <c r="FT177" s="7">
        <v>0</v>
      </c>
      <c r="FU177" s="7">
        <v>0</v>
      </c>
      <c r="FV177" s="7">
        <v>0</v>
      </c>
      <c r="FW177" s="7">
        <v>0</v>
      </c>
      <c r="FX177" s="7">
        <v>0</v>
      </c>
      <c r="FY177" s="7">
        <v>0</v>
      </c>
      <c r="FZ177" s="7">
        <v>0</v>
      </c>
      <c r="GA177" s="7">
        <v>0</v>
      </c>
      <c r="GB177" s="7">
        <v>0</v>
      </c>
      <c r="GC177" s="7">
        <v>0</v>
      </c>
      <c r="GD177" s="7">
        <v>0</v>
      </c>
      <c r="GE177" s="7">
        <v>0</v>
      </c>
      <c r="GF177" s="7">
        <v>0</v>
      </c>
      <c r="GG177" s="7">
        <v>0</v>
      </c>
      <c r="GH177" s="7">
        <v>0</v>
      </c>
      <c r="GI177" s="7">
        <v>0</v>
      </c>
      <c r="GJ177" s="7">
        <v>0</v>
      </c>
      <c r="GK177" s="7">
        <v>0</v>
      </c>
      <c r="GL177" s="7">
        <v>0</v>
      </c>
      <c r="GM177" s="7">
        <v>0</v>
      </c>
      <c r="GN177" s="7">
        <v>0</v>
      </c>
      <c r="GO177" s="7">
        <v>0</v>
      </c>
      <c r="GP177" s="7">
        <v>0</v>
      </c>
      <c r="GQ177" s="7">
        <v>0</v>
      </c>
      <c r="GR177" s="7">
        <v>0</v>
      </c>
      <c r="GS177" s="7">
        <v>0</v>
      </c>
      <c r="GT177" s="7">
        <v>0</v>
      </c>
      <c r="GU177" s="7">
        <v>0</v>
      </c>
      <c r="GV177" s="7">
        <v>0</v>
      </c>
      <c r="GW177" s="7">
        <v>0</v>
      </c>
      <c r="GX177" s="7">
        <v>0</v>
      </c>
      <c r="GY177" s="7">
        <v>0</v>
      </c>
      <c r="GZ177" s="7">
        <v>0</v>
      </c>
      <c r="HA177" s="7">
        <v>0</v>
      </c>
      <c r="HB177" s="7">
        <v>0</v>
      </c>
      <c r="HC177" s="7">
        <v>0</v>
      </c>
      <c r="HD177" s="7">
        <v>0</v>
      </c>
      <c r="HE177" s="7">
        <v>0</v>
      </c>
      <c r="HF177" s="7">
        <v>0</v>
      </c>
      <c r="HG177" s="7">
        <v>0</v>
      </c>
      <c r="HH177" s="7">
        <v>0</v>
      </c>
      <c r="HI177" s="7">
        <v>0</v>
      </c>
      <c r="HJ177" s="7">
        <v>0</v>
      </c>
      <c r="HK177" s="7">
        <v>0</v>
      </c>
      <c r="HL177" s="7">
        <v>0</v>
      </c>
      <c r="HM177" s="7">
        <v>0</v>
      </c>
      <c r="HN177" s="7">
        <v>0</v>
      </c>
      <c r="HO177" s="7">
        <v>0</v>
      </c>
      <c r="HP177" s="7">
        <v>0</v>
      </c>
      <c r="HQ177" s="7">
        <v>0</v>
      </c>
      <c r="HR177" s="7">
        <v>0</v>
      </c>
      <c r="HS177" s="7">
        <v>0</v>
      </c>
      <c r="HT177" s="7">
        <v>0</v>
      </c>
      <c r="HU177" s="7">
        <v>0</v>
      </c>
      <c r="HV177" s="7">
        <v>0</v>
      </c>
      <c r="HW177" s="7">
        <v>0</v>
      </c>
    </row>
    <row r="178" spans="1:231" x14ac:dyDescent="0.35">
      <c r="A178" s="43" t="s">
        <v>1501</v>
      </c>
      <c r="B178" s="43" t="s">
        <v>1502</v>
      </c>
      <c r="C178" s="43">
        <v>57</v>
      </c>
      <c r="D178" s="43" t="s">
        <v>1503</v>
      </c>
      <c r="E178" s="43"/>
      <c r="F178" s="43" t="s">
        <v>1103</v>
      </c>
      <c r="G178" s="43" t="s">
        <v>643</v>
      </c>
      <c r="H178" s="43">
        <v>0</v>
      </c>
      <c r="I178" s="44">
        <v>0</v>
      </c>
      <c r="J178" s="43">
        <v>0</v>
      </c>
      <c r="K178" s="43">
        <v>0</v>
      </c>
      <c r="L178" s="44">
        <v>0</v>
      </c>
      <c r="M178" s="7">
        <v>1.73E-6</v>
      </c>
      <c r="N178" s="7">
        <v>3.4599999999999999E-6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W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N178" s="7">
        <v>0</v>
      </c>
      <c r="FO178" s="7">
        <v>0</v>
      </c>
      <c r="FP178" s="7">
        <v>0</v>
      </c>
      <c r="FQ178" s="7">
        <v>0</v>
      </c>
      <c r="FR178" s="7">
        <v>0</v>
      </c>
      <c r="FS178" s="7">
        <v>0</v>
      </c>
      <c r="FT178" s="7">
        <v>0</v>
      </c>
      <c r="FU178" s="7">
        <v>0</v>
      </c>
      <c r="FV178" s="7">
        <v>0</v>
      </c>
      <c r="FW178" s="7">
        <v>0</v>
      </c>
      <c r="FX178" s="7">
        <v>0</v>
      </c>
      <c r="FY178" s="7">
        <v>0</v>
      </c>
      <c r="FZ178" s="7">
        <v>0</v>
      </c>
      <c r="GA178" s="7">
        <v>0</v>
      </c>
      <c r="GB178" s="7">
        <v>0</v>
      </c>
      <c r="GC178" s="7">
        <v>0</v>
      </c>
      <c r="GD178" s="7">
        <v>0</v>
      </c>
      <c r="GE178" s="7">
        <v>0</v>
      </c>
      <c r="GF178" s="7">
        <v>0</v>
      </c>
      <c r="GG178" s="7">
        <v>0</v>
      </c>
      <c r="GH178" s="7">
        <v>0</v>
      </c>
      <c r="GI178" s="7">
        <v>0</v>
      </c>
      <c r="GJ178" s="7">
        <v>0</v>
      </c>
      <c r="GK178" s="7">
        <v>0</v>
      </c>
      <c r="GL178" s="7">
        <v>0</v>
      </c>
      <c r="GM178" s="7">
        <v>0</v>
      </c>
      <c r="GN178" s="7">
        <v>0</v>
      </c>
      <c r="GO178" s="7">
        <v>0</v>
      </c>
      <c r="GP178" s="7">
        <v>0</v>
      </c>
      <c r="GQ178" s="7">
        <v>0</v>
      </c>
      <c r="GR178" s="7">
        <v>0</v>
      </c>
      <c r="GS178" s="7">
        <v>0</v>
      </c>
      <c r="GT178" s="7">
        <v>0</v>
      </c>
      <c r="GU178" s="7">
        <v>0</v>
      </c>
      <c r="GV178" s="7">
        <v>0</v>
      </c>
      <c r="GW178" s="7">
        <v>0</v>
      </c>
      <c r="GX178" s="7">
        <v>0</v>
      </c>
      <c r="GY178" s="7">
        <v>0</v>
      </c>
      <c r="GZ178" s="7">
        <v>0</v>
      </c>
      <c r="HA178" s="7">
        <v>0</v>
      </c>
      <c r="HB178" s="7">
        <v>0</v>
      </c>
      <c r="HC178" s="7">
        <v>0</v>
      </c>
      <c r="HD178" s="7">
        <v>0</v>
      </c>
      <c r="HE178" s="7">
        <v>0</v>
      </c>
      <c r="HF178" s="7">
        <v>0</v>
      </c>
      <c r="HG178" s="7">
        <v>0</v>
      </c>
      <c r="HH178" s="7">
        <v>0</v>
      </c>
      <c r="HI178" s="7">
        <v>0</v>
      </c>
      <c r="HJ178" s="7">
        <v>0</v>
      </c>
      <c r="HK178" s="7">
        <v>0</v>
      </c>
      <c r="HL178" s="7">
        <v>0</v>
      </c>
      <c r="HM178" s="7">
        <v>0</v>
      </c>
      <c r="HN178" s="7">
        <v>0</v>
      </c>
      <c r="HO178" s="7">
        <v>0</v>
      </c>
      <c r="HP178" s="7">
        <v>0</v>
      </c>
      <c r="HQ178" s="7">
        <v>0</v>
      </c>
      <c r="HR178" s="7">
        <v>0</v>
      </c>
      <c r="HS178" s="7">
        <v>0</v>
      </c>
      <c r="HT178" s="7">
        <v>0</v>
      </c>
      <c r="HU178" s="7">
        <v>0</v>
      </c>
      <c r="HV178" s="7">
        <v>0</v>
      </c>
      <c r="HW178" s="7">
        <v>0</v>
      </c>
    </row>
    <row r="179" spans="1:231" x14ac:dyDescent="0.35">
      <c r="A179" s="43" t="s">
        <v>1504</v>
      </c>
      <c r="B179" s="43" t="s">
        <v>1505</v>
      </c>
      <c r="C179" s="43">
        <v>59</v>
      </c>
      <c r="D179" s="43" t="s">
        <v>1506</v>
      </c>
      <c r="E179" s="43"/>
      <c r="F179" s="43" t="s">
        <v>1103</v>
      </c>
      <c r="G179" s="43" t="s">
        <v>643</v>
      </c>
      <c r="H179" s="43">
        <v>0</v>
      </c>
      <c r="I179" s="44">
        <v>0</v>
      </c>
      <c r="J179" s="43">
        <v>0</v>
      </c>
      <c r="K179" s="43">
        <v>0</v>
      </c>
      <c r="L179" s="44">
        <v>0</v>
      </c>
      <c r="M179" s="7">
        <v>1.3E-6</v>
      </c>
      <c r="N179" s="7">
        <v>2.6000000000000001E-6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R179" s="7">
        <v>0</v>
      </c>
      <c r="FS179" s="7">
        <v>0</v>
      </c>
      <c r="FT179" s="7">
        <v>0</v>
      </c>
      <c r="FU179" s="7">
        <v>0</v>
      </c>
      <c r="FV179" s="7">
        <v>0</v>
      </c>
      <c r="FW179" s="7">
        <v>0</v>
      </c>
      <c r="FX179" s="7">
        <v>0</v>
      </c>
      <c r="FY179" s="7">
        <v>0</v>
      </c>
      <c r="FZ179" s="7">
        <v>0</v>
      </c>
      <c r="GA179" s="7">
        <v>0</v>
      </c>
      <c r="GB179" s="7">
        <v>0</v>
      </c>
      <c r="GC179" s="7">
        <v>0</v>
      </c>
      <c r="GD179" s="7">
        <v>0</v>
      </c>
      <c r="GE179" s="7">
        <v>0</v>
      </c>
      <c r="GF179" s="7">
        <v>0</v>
      </c>
      <c r="GG179" s="7">
        <v>0</v>
      </c>
      <c r="GH179" s="7">
        <v>0</v>
      </c>
      <c r="GI179" s="7">
        <v>0</v>
      </c>
      <c r="GJ179" s="7">
        <v>0</v>
      </c>
      <c r="GK179" s="7">
        <v>0</v>
      </c>
      <c r="GL179" s="7">
        <v>0</v>
      </c>
      <c r="GM179" s="7">
        <v>0</v>
      </c>
      <c r="GN179" s="7">
        <v>0</v>
      </c>
      <c r="GO179" s="7">
        <v>0</v>
      </c>
      <c r="GP179" s="7">
        <v>0</v>
      </c>
      <c r="GQ179" s="7">
        <v>0</v>
      </c>
      <c r="GR179" s="7">
        <v>0</v>
      </c>
      <c r="GS179" s="7">
        <v>0</v>
      </c>
      <c r="GT179" s="7">
        <v>0</v>
      </c>
      <c r="GU179" s="7">
        <v>0</v>
      </c>
      <c r="GV179" s="7">
        <v>0</v>
      </c>
      <c r="GW179" s="7">
        <v>0</v>
      </c>
      <c r="GX179" s="7">
        <v>0</v>
      </c>
      <c r="GY179" s="7">
        <v>0</v>
      </c>
      <c r="GZ179" s="7">
        <v>0</v>
      </c>
      <c r="HA179" s="7">
        <v>0</v>
      </c>
      <c r="HB179" s="7">
        <v>0</v>
      </c>
      <c r="HC179" s="7">
        <v>0</v>
      </c>
      <c r="HD179" s="7">
        <v>0</v>
      </c>
      <c r="HE179" s="7">
        <v>0</v>
      </c>
      <c r="HF179" s="7">
        <v>0</v>
      </c>
      <c r="HG179" s="7">
        <v>0</v>
      </c>
      <c r="HH179" s="7">
        <v>0</v>
      </c>
      <c r="HI179" s="7">
        <v>0</v>
      </c>
      <c r="HJ179" s="7">
        <v>0</v>
      </c>
      <c r="HK179" s="7">
        <v>0</v>
      </c>
      <c r="HL179" s="7">
        <v>0</v>
      </c>
      <c r="HM179" s="7">
        <v>0</v>
      </c>
      <c r="HN179" s="7">
        <v>0</v>
      </c>
      <c r="HO179" s="7">
        <v>0</v>
      </c>
      <c r="HP179" s="7">
        <v>0</v>
      </c>
      <c r="HQ179" s="7">
        <v>0</v>
      </c>
      <c r="HR179" s="7">
        <v>0</v>
      </c>
      <c r="HS179" s="7">
        <v>0</v>
      </c>
      <c r="HT179" s="7">
        <v>0</v>
      </c>
      <c r="HU179" s="7">
        <v>0</v>
      </c>
      <c r="HV179" s="7">
        <v>0</v>
      </c>
      <c r="HW179" s="7">
        <v>0</v>
      </c>
    </row>
    <row r="180" spans="1:231" x14ac:dyDescent="0.35">
      <c r="A180" s="43" t="s">
        <v>1507</v>
      </c>
      <c r="B180" s="43" t="s">
        <v>1508</v>
      </c>
      <c r="C180" s="43">
        <v>61</v>
      </c>
      <c r="D180" s="43" t="s">
        <v>1509</v>
      </c>
      <c r="E180" s="43"/>
      <c r="F180" s="43" t="s">
        <v>1103</v>
      </c>
      <c r="G180" s="43" t="s">
        <v>643</v>
      </c>
      <c r="H180" s="43">
        <v>0</v>
      </c>
      <c r="I180" s="44">
        <v>0</v>
      </c>
      <c r="J180" s="43">
        <v>0</v>
      </c>
      <c r="K180" s="43">
        <v>0</v>
      </c>
      <c r="L180" s="44">
        <v>0</v>
      </c>
      <c r="M180" s="7">
        <v>4.3000000000000001E-7</v>
      </c>
      <c r="N180" s="7">
        <v>8.6000000000000002E-7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A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R180" s="7">
        <v>0</v>
      </c>
      <c r="FS180" s="7">
        <v>0</v>
      </c>
      <c r="FT180" s="7">
        <v>0</v>
      </c>
      <c r="FU180" s="7">
        <v>0</v>
      </c>
      <c r="FV180" s="7">
        <v>0</v>
      </c>
      <c r="FW180" s="7">
        <v>0</v>
      </c>
      <c r="FX180" s="7">
        <v>0</v>
      </c>
      <c r="FY180" s="7">
        <v>0</v>
      </c>
      <c r="FZ180" s="7">
        <v>0</v>
      </c>
      <c r="GA180" s="7">
        <v>0</v>
      </c>
      <c r="GB180" s="7">
        <v>0</v>
      </c>
      <c r="GC180" s="7">
        <v>0</v>
      </c>
      <c r="GD180" s="7">
        <v>0</v>
      </c>
      <c r="GE180" s="7">
        <v>0</v>
      </c>
      <c r="GF180" s="7">
        <v>0</v>
      </c>
      <c r="GG180" s="7">
        <v>0</v>
      </c>
      <c r="GH180" s="7">
        <v>0</v>
      </c>
      <c r="GI180" s="7">
        <v>0</v>
      </c>
      <c r="GJ180" s="7">
        <v>0</v>
      </c>
      <c r="GK180" s="7">
        <v>0</v>
      </c>
      <c r="GL180" s="7">
        <v>0</v>
      </c>
      <c r="GM180" s="7">
        <v>0</v>
      </c>
      <c r="GN180" s="7">
        <v>0</v>
      </c>
      <c r="GO180" s="7">
        <v>0</v>
      </c>
      <c r="GP180" s="7">
        <v>0</v>
      </c>
      <c r="GQ180" s="7">
        <v>0</v>
      </c>
      <c r="GR180" s="7">
        <v>0</v>
      </c>
      <c r="GS180" s="7">
        <v>0</v>
      </c>
      <c r="GT180" s="7">
        <v>0</v>
      </c>
      <c r="GU180" s="7">
        <v>0</v>
      </c>
      <c r="GV180" s="7">
        <v>0</v>
      </c>
      <c r="GW180" s="7">
        <v>0</v>
      </c>
      <c r="GX180" s="7">
        <v>0</v>
      </c>
      <c r="GY180" s="7">
        <v>0</v>
      </c>
      <c r="GZ180" s="7">
        <v>0</v>
      </c>
      <c r="HA180" s="7">
        <v>0</v>
      </c>
      <c r="HB180" s="7">
        <v>0</v>
      </c>
      <c r="HC180" s="7">
        <v>0</v>
      </c>
      <c r="HD180" s="7">
        <v>0</v>
      </c>
      <c r="HE180" s="7">
        <v>0</v>
      </c>
      <c r="HF180" s="7">
        <v>0</v>
      </c>
      <c r="HG180" s="7">
        <v>0</v>
      </c>
      <c r="HH180" s="7">
        <v>0</v>
      </c>
      <c r="HI180" s="7">
        <v>0</v>
      </c>
      <c r="HJ180" s="7">
        <v>0</v>
      </c>
      <c r="HK180" s="7">
        <v>0</v>
      </c>
      <c r="HL180" s="7">
        <v>0</v>
      </c>
      <c r="HM180" s="7">
        <v>0</v>
      </c>
      <c r="HN180" s="7">
        <v>0</v>
      </c>
      <c r="HO180" s="7">
        <v>0</v>
      </c>
      <c r="HP180" s="7">
        <v>0</v>
      </c>
      <c r="HQ180" s="7">
        <v>0</v>
      </c>
      <c r="HR180" s="7">
        <v>0</v>
      </c>
      <c r="HS180" s="7">
        <v>0</v>
      </c>
      <c r="HT180" s="7">
        <v>0</v>
      </c>
      <c r="HU180" s="7">
        <v>0</v>
      </c>
      <c r="HV180" s="7">
        <v>0</v>
      </c>
      <c r="HW180" s="7">
        <v>0</v>
      </c>
    </row>
    <row r="181" spans="1:231" x14ac:dyDescent="0.35">
      <c r="A181" s="45" t="s">
        <v>1510</v>
      </c>
      <c r="B181" s="45" t="s">
        <v>1511</v>
      </c>
      <c r="C181" s="45">
        <v>75</v>
      </c>
      <c r="D181" s="45" t="s">
        <v>1512</v>
      </c>
      <c r="E181" s="45"/>
      <c r="F181" s="45" t="s">
        <v>1109</v>
      </c>
      <c r="G181" s="45" t="s">
        <v>644</v>
      </c>
      <c r="H181" s="45">
        <v>0</v>
      </c>
      <c r="I181" s="46">
        <v>0</v>
      </c>
      <c r="J181" s="45">
        <v>0</v>
      </c>
      <c r="K181" s="45">
        <v>0</v>
      </c>
      <c r="L181" s="46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A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R181" s="7">
        <v>0</v>
      </c>
      <c r="FS181" s="7">
        <v>0</v>
      </c>
      <c r="FT181" s="7">
        <v>0</v>
      </c>
      <c r="FU181" s="7">
        <v>0</v>
      </c>
      <c r="FV181" s="7">
        <v>0</v>
      </c>
      <c r="FW181" s="7">
        <v>0</v>
      </c>
      <c r="FX181" s="7">
        <v>0</v>
      </c>
      <c r="FY181" s="7">
        <v>0</v>
      </c>
      <c r="FZ181" s="7">
        <v>0</v>
      </c>
      <c r="GA181" s="7">
        <v>0</v>
      </c>
      <c r="GB181" s="7">
        <v>0</v>
      </c>
      <c r="GC181" s="7">
        <v>0</v>
      </c>
      <c r="GD181" s="7">
        <v>0</v>
      </c>
      <c r="GE181" s="7">
        <v>0</v>
      </c>
      <c r="GF181" s="7">
        <v>0</v>
      </c>
      <c r="GG181" s="7">
        <v>0</v>
      </c>
      <c r="GH181" s="7">
        <v>0</v>
      </c>
      <c r="GI181" s="7">
        <v>0</v>
      </c>
      <c r="GJ181" s="7">
        <v>0</v>
      </c>
      <c r="GK181" s="7">
        <v>0</v>
      </c>
      <c r="GL181" s="7">
        <v>0</v>
      </c>
      <c r="GM181" s="7">
        <v>0</v>
      </c>
      <c r="GN181" s="7">
        <v>0</v>
      </c>
      <c r="GO181" s="7">
        <v>0</v>
      </c>
      <c r="GP181" s="7">
        <v>0</v>
      </c>
      <c r="GQ181" s="7">
        <v>0</v>
      </c>
      <c r="GR181" s="7">
        <v>0</v>
      </c>
      <c r="GS181" s="7">
        <v>0</v>
      </c>
      <c r="GT181" s="7">
        <v>0</v>
      </c>
      <c r="GU181" s="7">
        <v>0</v>
      </c>
      <c r="GV181" s="7">
        <v>0</v>
      </c>
      <c r="GW181" s="7">
        <v>0</v>
      </c>
      <c r="GX181" s="7">
        <v>0</v>
      </c>
      <c r="GY181" s="7">
        <v>0</v>
      </c>
      <c r="GZ181" s="7">
        <v>0</v>
      </c>
      <c r="HA181" s="7">
        <v>0</v>
      </c>
      <c r="HB181" s="7">
        <v>0</v>
      </c>
      <c r="HC181" s="7">
        <v>0</v>
      </c>
      <c r="HD181" s="7">
        <v>0</v>
      </c>
      <c r="HE181" s="7">
        <v>0</v>
      </c>
      <c r="HF181" s="7">
        <v>0</v>
      </c>
      <c r="HG181" s="7">
        <v>0</v>
      </c>
      <c r="HH181" s="7">
        <v>0</v>
      </c>
      <c r="HI181" s="7">
        <v>0</v>
      </c>
      <c r="HJ181" s="7">
        <v>0</v>
      </c>
      <c r="HK181" s="7">
        <v>0</v>
      </c>
      <c r="HL181" s="7">
        <v>0</v>
      </c>
      <c r="HM181" s="7">
        <v>0</v>
      </c>
      <c r="HN181" s="7">
        <v>0</v>
      </c>
      <c r="HO181" s="7">
        <v>0</v>
      </c>
      <c r="HP181" s="7">
        <v>0</v>
      </c>
      <c r="HQ181" s="7">
        <v>0</v>
      </c>
      <c r="HR181" s="7">
        <v>0</v>
      </c>
      <c r="HS181" s="7">
        <v>0</v>
      </c>
      <c r="HT181" s="7">
        <v>0</v>
      </c>
      <c r="HU181" s="7">
        <v>0</v>
      </c>
      <c r="HV181" s="7">
        <v>0</v>
      </c>
      <c r="HW181" s="7">
        <v>0</v>
      </c>
    </row>
    <row r="182" spans="1:231" x14ac:dyDescent="0.35">
      <c r="A182" s="45" t="s">
        <v>1513</v>
      </c>
      <c r="B182" s="45" t="s">
        <v>1514</v>
      </c>
      <c r="C182" s="45">
        <v>76</v>
      </c>
      <c r="D182" s="45" t="s">
        <v>1515</v>
      </c>
      <c r="E182" s="45"/>
      <c r="F182" s="45" t="s">
        <v>1109</v>
      </c>
      <c r="G182" s="45" t="s">
        <v>644</v>
      </c>
      <c r="H182" s="45">
        <v>0</v>
      </c>
      <c r="I182" s="46">
        <v>0</v>
      </c>
      <c r="J182" s="45">
        <v>0</v>
      </c>
      <c r="K182" s="45">
        <v>0</v>
      </c>
      <c r="L182" s="46">
        <v>0</v>
      </c>
      <c r="M182" s="7">
        <v>1.3169999999999999E-5</v>
      </c>
      <c r="N182" s="7">
        <v>2.6339999999999999E-5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A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R182" s="7">
        <v>0</v>
      </c>
      <c r="FS182" s="7">
        <v>0</v>
      </c>
      <c r="FT182" s="7">
        <v>0</v>
      </c>
      <c r="FU182" s="7">
        <v>0</v>
      </c>
      <c r="FV182" s="7">
        <v>0</v>
      </c>
      <c r="FW182" s="7">
        <v>0</v>
      </c>
      <c r="FX182" s="7">
        <v>0</v>
      </c>
      <c r="FY182" s="7">
        <v>0</v>
      </c>
      <c r="FZ182" s="7">
        <v>0</v>
      </c>
      <c r="GA182" s="7">
        <v>0</v>
      </c>
      <c r="GB182" s="7">
        <v>0</v>
      </c>
      <c r="GC182" s="7">
        <v>0</v>
      </c>
      <c r="GD182" s="7">
        <v>0</v>
      </c>
      <c r="GE182" s="7">
        <v>0</v>
      </c>
      <c r="GF182" s="7">
        <v>0</v>
      </c>
      <c r="GG182" s="7">
        <v>0</v>
      </c>
      <c r="GH182" s="7">
        <v>0</v>
      </c>
      <c r="GI182" s="7">
        <v>0</v>
      </c>
      <c r="GJ182" s="7">
        <v>0</v>
      </c>
      <c r="GK182" s="7">
        <v>0</v>
      </c>
      <c r="GL182" s="7">
        <v>0</v>
      </c>
      <c r="GM182" s="7">
        <v>0</v>
      </c>
      <c r="GN182" s="7">
        <v>0</v>
      </c>
      <c r="GO182" s="7">
        <v>0</v>
      </c>
      <c r="GP182" s="7">
        <v>0</v>
      </c>
      <c r="GQ182" s="7">
        <v>0</v>
      </c>
      <c r="GR182" s="7">
        <v>0</v>
      </c>
      <c r="GS182" s="7">
        <v>0</v>
      </c>
      <c r="GT182" s="7">
        <v>0</v>
      </c>
      <c r="GU182" s="7">
        <v>0</v>
      </c>
      <c r="GV182" s="7">
        <v>0</v>
      </c>
      <c r="GW182" s="7">
        <v>0</v>
      </c>
      <c r="GX182" s="7">
        <v>0</v>
      </c>
      <c r="GY182" s="7">
        <v>0</v>
      </c>
      <c r="GZ182" s="7">
        <v>0</v>
      </c>
      <c r="HA182" s="7">
        <v>0</v>
      </c>
      <c r="HB182" s="7">
        <v>0</v>
      </c>
      <c r="HC182" s="7">
        <v>0</v>
      </c>
      <c r="HD182" s="7">
        <v>0</v>
      </c>
      <c r="HE182" s="7">
        <v>0</v>
      </c>
      <c r="HF182" s="7">
        <v>0</v>
      </c>
      <c r="HG182" s="7">
        <v>0</v>
      </c>
      <c r="HH182" s="7">
        <v>0</v>
      </c>
      <c r="HI182" s="7">
        <v>0</v>
      </c>
      <c r="HJ182" s="7">
        <v>0</v>
      </c>
      <c r="HK182" s="7">
        <v>0</v>
      </c>
      <c r="HL182" s="7">
        <v>0</v>
      </c>
      <c r="HM182" s="7">
        <v>0</v>
      </c>
      <c r="HN182" s="7">
        <v>0</v>
      </c>
      <c r="HO182" s="7">
        <v>0</v>
      </c>
      <c r="HP182" s="7">
        <v>0</v>
      </c>
      <c r="HQ182" s="7">
        <v>0</v>
      </c>
      <c r="HR182" s="7">
        <v>0</v>
      </c>
      <c r="HS182" s="7">
        <v>0</v>
      </c>
      <c r="HT182" s="7">
        <v>0</v>
      </c>
      <c r="HU182" s="7">
        <v>0</v>
      </c>
      <c r="HV182" s="7">
        <v>0</v>
      </c>
      <c r="HW182" s="7">
        <v>0</v>
      </c>
    </row>
    <row r="183" spans="1:231" x14ac:dyDescent="0.35">
      <c r="A183" s="45" t="s">
        <v>1516</v>
      </c>
      <c r="B183" s="45" t="s">
        <v>1517</v>
      </c>
      <c r="C183" s="45">
        <v>77</v>
      </c>
      <c r="D183" s="45" t="s">
        <v>1518</v>
      </c>
      <c r="E183" s="45"/>
      <c r="F183" s="45" t="s">
        <v>1109</v>
      </c>
      <c r="G183" s="45" t="s">
        <v>644</v>
      </c>
      <c r="H183" s="45">
        <v>0</v>
      </c>
      <c r="I183" s="46">
        <v>0</v>
      </c>
      <c r="J183" s="45">
        <v>0</v>
      </c>
      <c r="K183" s="45">
        <v>0</v>
      </c>
      <c r="L183" s="46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R183" s="7">
        <v>0</v>
      </c>
      <c r="FS183" s="7">
        <v>0</v>
      </c>
      <c r="FT183" s="7">
        <v>0</v>
      </c>
      <c r="FU183" s="7">
        <v>0</v>
      </c>
      <c r="FV183" s="7">
        <v>0</v>
      </c>
      <c r="FW183" s="7">
        <v>0</v>
      </c>
      <c r="FX183" s="7">
        <v>0</v>
      </c>
      <c r="FY183" s="7">
        <v>0</v>
      </c>
      <c r="FZ183" s="7">
        <v>0</v>
      </c>
      <c r="GA183" s="7">
        <v>0</v>
      </c>
      <c r="GB183" s="7">
        <v>0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  <c r="GI183" s="7">
        <v>0</v>
      </c>
      <c r="GJ183" s="7">
        <v>0</v>
      </c>
      <c r="GK183" s="7">
        <v>0</v>
      </c>
      <c r="GL183" s="7">
        <v>0</v>
      </c>
      <c r="GM183" s="7">
        <v>0</v>
      </c>
      <c r="GN183" s="7">
        <v>0</v>
      </c>
      <c r="GO183" s="7">
        <v>0</v>
      </c>
      <c r="GP183" s="7">
        <v>0</v>
      </c>
      <c r="GQ183" s="7">
        <v>0</v>
      </c>
      <c r="GR183" s="7">
        <v>0</v>
      </c>
      <c r="GS183" s="7">
        <v>0</v>
      </c>
      <c r="GT183" s="7">
        <v>0</v>
      </c>
      <c r="GU183" s="7">
        <v>0</v>
      </c>
      <c r="GV183" s="7">
        <v>0</v>
      </c>
      <c r="GW183" s="7">
        <v>0</v>
      </c>
      <c r="GX183" s="7">
        <v>0</v>
      </c>
      <c r="GY183" s="7">
        <v>0</v>
      </c>
      <c r="GZ183" s="7">
        <v>0</v>
      </c>
      <c r="HA183" s="7">
        <v>0</v>
      </c>
      <c r="HB183" s="7">
        <v>0</v>
      </c>
      <c r="HC183" s="7">
        <v>0</v>
      </c>
      <c r="HD183" s="7">
        <v>0</v>
      </c>
      <c r="HE183" s="7">
        <v>0</v>
      </c>
      <c r="HF183" s="7">
        <v>0</v>
      </c>
      <c r="HG183" s="7">
        <v>0</v>
      </c>
      <c r="HH183" s="7">
        <v>0</v>
      </c>
      <c r="HI183" s="7">
        <v>0</v>
      </c>
      <c r="HJ183" s="7">
        <v>0</v>
      </c>
      <c r="HK183" s="7">
        <v>0</v>
      </c>
      <c r="HL183" s="7">
        <v>0</v>
      </c>
      <c r="HM183" s="7">
        <v>0</v>
      </c>
      <c r="HN183" s="7">
        <v>0</v>
      </c>
      <c r="HO183" s="7">
        <v>0</v>
      </c>
      <c r="HP183" s="7">
        <v>0</v>
      </c>
      <c r="HQ183" s="7">
        <v>0</v>
      </c>
      <c r="HR183" s="7">
        <v>0</v>
      </c>
      <c r="HS183" s="7">
        <v>0</v>
      </c>
      <c r="HT183" s="7">
        <v>0</v>
      </c>
      <c r="HU183" s="7">
        <v>0</v>
      </c>
      <c r="HV183" s="7">
        <v>0</v>
      </c>
      <c r="HW183" s="7">
        <v>0</v>
      </c>
    </row>
    <row r="184" spans="1:231" x14ac:dyDescent="0.35">
      <c r="A184" s="45" t="s">
        <v>1519</v>
      </c>
      <c r="B184" s="45" t="s">
        <v>1520</v>
      </c>
      <c r="C184" s="45">
        <v>78</v>
      </c>
      <c r="D184" s="45" t="s">
        <v>1521</v>
      </c>
      <c r="E184" s="45"/>
      <c r="F184" s="45" t="s">
        <v>1109</v>
      </c>
      <c r="G184" s="45" t="s">
        <v>644</v>
      </c>
      <c r="H184" s="45">
        <v>0</v>
      </c>
      <c r="I184" s="46">
        <v>0</v>
      </c>
      <c r="J184" s="45">
        <v>0</v>
      </c>
      <c r="K184" s="45">
        <v>0</v>
      </c>
      <c r="L184" s="46">
        <v>0</v>
      </c>
      <c r="M184" s="7">
        <v>4.3000000000000001E-7</v>
      </c>
      <c r="N184" s="7">
        <v>8.6000000000000002E-7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R184" s="7">
        <v>0</v>
      </c>
      <c r="FS184" s="7">
        <v>0</v>
      </c>
      <c r="FT184" s="7">
        <v>0</v>
      </c>
      <c r="FU184" s="7">
        <v>0</v>
      </c>
      <c r="FV184" s="7">
        <v>0</v>
      </c>
      <c r="FW184" s="7">
        <v>0</v>
      </c>
      <c r="FX184" s="7">
        <v>0</v>
      </c>
      <c r="FY184" s="7">
        <v>0</v>
      </c>
      <c r="FZ184" s="7">
        <v>0</v>
      </c>
      <c r="GA184" s="7">
        <v>0</v>
      </c>
      <c r="GB184" s="7">
        <v>0</v>
      </c>
      <c r="GC184" s="7">
        <v>0</v>
      </c>
      <c r="GD184" s="7">
        <v>0</v>
      </c>
      <c r="GE184" s="7">
        <v>0</v>
      </c>
      <c r="GF184" s="7">
        <v>0</v>
      </c>
      <c r="GG184" s="7">
        <v>0</v>
      </c>
      <c r="GH184" s="7">
        <v>0</v>
      </c>
      <c r="GI184" s="7">
        <v>0</v>
      </c>
      <c r="GJ184" s="7">
        <v>0</v>
      </c>
      <c r="GK184" s="7">
        <v>0</v>
      </c>
      <c r="GL184" s="7">
        <v>0</v>
      </c>
      <c r="GM184" s="7">
        <v>0</v>
      </c>
      <c r="GN184" s="7">
        <v>0</v>
      </c>
      <c r="GO184" s="7">
        <v>0</v>
      </c>
      <c r="GP184" s="7">
        <v>0</v>
      </c>
      <c r="GQ184" s="7">
        <v>0</v>
      </c>
      <c r="GR184" s="7">
        <v>0</v>
      </c>
      <c r="GS184" s="7">
        <v>0</v>
      </c>
      <c r="GT184" s="7">
        <v>0</v>
      </c>
      <c r="GU184" s="7">
        <v>0</v>
      </c>
      <c r="GV184" s="7">
        <v>0</v>
      </c>
      <c r="GW184" s="7">
        <v>0</v>
      </c>
      <c r="GX184" s="7">
        <v>0</v>
      </c>
      <c r="GY184" s="7">
        <v>0</v>
      </c>
      <c r="GZ184" s="7">
        <v>0</v>
      </c>
      <c r="HA184" s="7">
        <v>0</v>
      </c>
      <c r="HB184" s="7">
        <v>0</v>
      </c>
      <c r="HC184" s="7">
        <v>0</v>
      </c>
      <c r="HD184" s="7">
        <v>0</v>
      </c>
      <c r="HE184" s="7">
        <v>0</v>
      </c>
      <c r="HF184" s="7">
        <v>0</v>
      </c>
      <c r="HG184" s="7">
        <v>0</v>
      </c>
      <c r="HH184" s="7">
        <v>0</v>
      </c>
      <c r="HI184" s="7">
        <v>0</v>
      </c>
      <c r="HJ184" s="7">
        <v>0</v>
      </c>
      <c r="HK184" s="7">
        <v>0</v>
      </c>
      <c r="HL184" s="7">
        <v>0</v>
      </c>
      <c r="HM184" s="7">
        <v>0</v>
      </c>
      <c r="HN184" s="7">
        <v>0</v>
      </c>
      <c r="HO184" s="7">
        <v>0</v>
      </c>
      <c r="HP184" s="7">
        <v>0</v>
      </c>
      <c r="HQ184" s="7">
        <v>0</v>
      </c>
      <c r="HR184" s="7">
        <v>0</v>
      </c>
      <c r="HS184" s="7">
        <v>0</v>
      </c>
      <c r="HT184" s="7">
        <v>0</v>
      </c>
      <c r="HU184" s="7">
        <v>0</v>
      </c>
      <c r="HV184" s="7">
        <v>0</v>
      </c>
      <c r="HW184" s="7">
        <v>0</v>
      </c>
    </row>
    <row r="185" spans="1:231" x14ac:dyDescent="0.35">
      <c r="A185" s="45" t="s">
        <v>1522</v>
      </c>
      <c r="B185" s="45" t="s">
        <v>1523</v>
      </c>
      <c r="C185" s="45">
        <v>80</v>
      </c>
      <c r="D185" s="45" t="s">
        <v>1524</v>
      </c>
      <c r="E185" s="45"/>
      <c r="F185" s="45" t="s">
        <v>1109</v>
      </c>
      <c r="G185" s="45" t="s">
        <v>644</v>
      </c>
      <c r="H185" s="45">
        <v>0</v>
      </c>
      <c r="I185" s="46">
        <v>0</v>
      </c>
      <c r="J185" s="45">
        <v>0</v>
      </c>
      <c r="K185" s="45">
        <v>0</v>
      </c>
      <c r="L185" s="46">
        <v>0</v>
      </c>
      <c r="M185" s="7">
        <v>2.2000000000000001E-7</v>
      </c>
      <c r="N185" s="7">
        <v>4.4000000000000002E-7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R185" s="7">
        <v>0</v>
      </c>
      <c r="FS185" s="7">
        <v>0</v>
      </c>
      <c r="FT185" s="7">
        <v>0</v>
      </c>
      <c r="FU185" s="7">
        <v>0</v>
      </c>
      <c r="FV185" s="7">
        <v>0</v>
      </c>
      <c r="FW185" s="7">
        <v>0</v>
      </c>
      <c r="FX185" s="7">
        <v>0</v>
      </c>
      <c r="FY185" s="7">
        <v>0</v>
      </c>
      <c r="FZ185" s="7">
        <v>0</v>
      </c>
      <c r="GA185" s="7">
        <v>0</v>
      </c>
      <c r="GB185" s="7">
        <v>0</v>
      </c>
      <c r="GC185" s="7">
        <v>0</v>
      </c>
      <c r="GD185" s="7">
        <v>0</v>
      </c>
      <c r="GE185" s="7">
        <v>0</v>
      </c>
      <c r="GF185" s="7">
        <v>0</v>
      </c>
      <c r="GG185" s="7">
        <v>0</v>
      </c>
      <c r="GH185" s="7">
        <v>0</v>
      </c>
      <c r="GI185" s="7">
        <v>0</v>
      </c>
      <c r="GJ185" s="7">
        <v>0</v>
      </c>
      <c r="GK185" s="7">
        <v>0</v>
      </c>
      <c r="GL185" s="7">
        <v>0</v>
      </c>
      <c r="GM185" s="7">
        <v>0</v>
      </c>
      <c r="GN185" s="7">
        <v>0</v>
      </c>
      <c r="GO185" s="7">
        <v>0</v>
      </c>
      <c r="GP185" s="7">
        <v>0</v>
      </c>
      <c r="GQ185" s="7">
        <v>0</v>
      </c>
      <c r="GR185" s="7">
        <v>0</v>
      </c>
      <c r="GS185" s="7">
        <v>0</v>
      </c>
      <c r="GT185" s="7">
        <v>0</v>
      </c>
      <c r="GU185" s="7">
        <v>0</v>
      </c>
      <c r="GV185" s="7">
        <v>0</v>
      </c>
      <c r="GW185" s="7">
        <v>0</v>
      </c>
      <c r="GX185" s="7">
        <v>0</v>
      </c>
      <c r="GY185" s="7">
        <v>0</v>
      </c>
      <c r="GZ185" s="7">
        <v>0</v>
      </c>
      <c r="HA185" s="7">
        <v>0</v>
      </c>
      <c r="HB185" s="7">
        <v>0</v>
      </c>
      <c r="HC185" s="7">
        <v>0</v>
      </c>
      <c r="HD185" s="7">
        <v>0</v>
      </c>
      <c r="HE185" s="7">
        <v>0</v>
      </c>
      <c r="HF185" s="7">
        <v>0</v>
      </c>
      <c r="HG185" s="7">
        <v>0</v>
      </c>
      <c r="HH185" s="7">
        <v>0</v>
      </c>
      <c r="HI185" s="7">
        <v>0</v>
      </c>
      <c r="HJ185" s="7">
        <v>0</v>
      </c>
      <c r="HK185" s="7">
        <v>0</v>
      </c>
      <c r="HL185" s="7">
        <v>0</v>
      </c>
      <c r="HM185" s="7">
        <v>0</v>
      </c>
      <c r="HN185" s="7">
        <v>0</v>
      </c>
      <c r="HO185" s="7">
        <v>0</v>
      </c>
      <c r="HP185" s="7">
        <v>0</v>
      </c>
      <c r="HQ185" s="7">
        <v>0</v>
      </c>
      <c r="HR185" s="7">
        <v>0</v>
      </c>
      <c r="HS185" s="7">
        <v>0</v>
      </c>
      <c r="HT185" s="7">
        <v>0</v>
      </c>
      <c r="HU185" s="7">
        <v>0</v>
      </c>
      <c r="HV185" s="7">
        <v>0</v>
      </c>
      <c r="HW185" s="7">
        <v>0</v>
      </c>
    </row>
    <row r="186" spans="1:231" x14ac:dyDescent="0.35">
      <c r="A186" s="45" t="s">
        <v>1525</v>
      </c>
      <c r="B186" s="45" t="s">
        <v>1526</v>
      </c>
      <c r="C186" s="45">
        <v>81</v>
      </c>
      <c r="D186" s="45" t="s">
        <v>1527</v>
      </c>
      <c r="E186" s="45"/>
      <c r="F186" s="45" t="s">
        <v>1109</v>
      </c>
      <c r="G186" s="45" t="s">
        <v>644</v>
      </c>
      <c r="H186" s="45">
        <v>0</v>
      </c>
      <c r="I186" s="46">
        <v>0</v>
      </c>
      <c r="J186" s="45">
        <v>0</v>
      </c>
      <c r="K186" s="45">
        <v>0</v>
      </c>
      <c r="L186" s="46">
        <v>0</v>
      </c>
      <c r="M186" s="7">
        <v>1.9400000000000001E-6</v>
      </c>
      <c r="N186" s="7">
        <v>3.8800000000000001E-6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A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R186" s="7">
        <v>0</v>
      </c>
      <c r="FS186" s="7">
        <v>0</v>
      </c>
      <c r="FT186" s="7">
        <v>0</v>
      </c>
      <c r="FU186" s="7">
        <v>0</v>
      </c>
      <c r="FV186" s="7">
        <v>0</v>
      </c>
      <c r="FW186" s="7">
        <v>0</v>
      </c>
      <c r="FX186" s="7">
        <v>0</v>
      </c>
      <c r="FY186" s="7">
        <v>0</v>
      </c>
      <c r="FZ186" s="7">
        <v>0</v>
      </c>
      <c r="GA186" s="7">
        <v>0</v>
      </c>
      <c r="GB186" s="7">
        <v>0</v>
      </c>
      <c r="GC186" s="7">
        <v>0</v>
      </c>
      <c r="GD186" s="7">
        <v>0</v>
      </c>
      <c r="GE186" s="7">
        <v>0</v>
      </c>
      <c r="GF186" s="7">
        <v>0</v>
      </c>
      <c r="GG186" s="7">
        <v>0</v>
      </c>
      <c r="GH186" s="7">
        <v>0</v>
      </c>
      <c r="GI186" s="7">
        <v>0</v>
      </c>
      <c r="GJ186" s="7">
        <v>0</v>
      </c>
      <c r="GK186" s="7">
        <v>0</v>
      </c>
      <c r="GL186" s="7">
        <v>0</v>
      </c>
      <c r="GM186" s="7">
        <v>0</v>
      </c>
      <c r="GN186" s="7">
        <v>0</v>
      </c>
      <c r="GO186" s="7">
        <v>0</v>
      </c>
      <c r="GP186" s="7">
        <v>0</v>
      </c>
      <c r="GQ186" s="7">
        <v>0</v>
      </c>
      <c r="GR186" s="7">
        <v>0</v>
      </c>
      <c r="GS186" s="7">
        <v>0</v>
      </c>
      <c r="GT186" s="7">
        <v>0</v>
      </c>
      <c r="GU186" s="7">
        <v>0</v>
      </c>
      <c r="GV186" s="7">
        <v>0</v>
      </c>
      <c r="GW186" s="7">
        <v>0</v>
      </c>
      <c r="GX186" s="7">
        <v>0</v>
      </c>
      <c r="GY186" s="7">
        <v>0</v>
      </c>
      <c r="GZ186" s="7">
        <v>0</v>
      </c>
      <c r="HA186" s="7">
        <v>0</v>
      </c>
      <c r="HB186" s="7">
        <v>0</v>
      </c>
      <c r="HC186" s="7">
        <v>0</v>
      </c>
      <c r="HD186" s="7">
        <v>0</v>
      </c>
      <c r="HE186" s="7">
        <v>0</v>
      </c>
      <c r="HF186" s="7">
        <v>0</v>
      </c>
      <c r="HG186" s="7">
        <v>0</v>
      </c>
      <c r="HH186" s="7">
        <v>0</v>
      </c>
      <c r="HI186" s="7">
        <v>0</v>
      </c>
      <c r="HJ186" s="7">
        <v>0</v>
      </c>
      <c r="HK186" s="7">
        <v>0</v>
      </c>
      <c r="HL186" s="7">
        <v>0</v>
      </c>
      <c r="HM186" s="7">
        <v>0</v>
      </c>
      <c r="HN186" s="7">
        <v>0</v>
      </c>
      <c r="HO186" s="7">
        <v>0</v>
      </c>
      <c r="HP186" s="7">
        <v>0</v>
      </c>
      <c r="HQ186" s="7">
        <v>0</v>
      </c>
      <c r="HR186" s="7">
        <v>0</v>
      </c>
      <c r="HS186" s="7">
        <v>0</v>
      </c>
      <c r="HT186" s="7">
        <v>0</v>
      </c>
      <c r="HU186" s="7">
        <v>0</v>
      </c>
      <c r="HV186" s="7">
        <v>0</v>
      </c>
      <c r="HW186" s="7">
        <v>0</v>
      </c>
    </row>
    <row r="187" spans="1:231" x14ac:dyDescent="0.35">
      <c r="A187" s="45" t="s">
        <v>1528</v>
      </c>
      <c r="B187" s="45" t="s">
        <v>1529</v>
      </c>
      <c r="C187" s="45">
        <v>83</v>
      </c>
      <c r="D187" s="45" t="s">
        <v>1530</v>
      </c>
      <c r="E187" s="45"/>
      <c r="F187" s="45" t="s">
        <v>1108</v>
      </c>
      <c r="G187" s="45" t="s">
        <v>644</v>
      </c>
      <c r="H187" s="45">
        <v>0</v>
      </c>
      <c r="I187" s="46">
        <v>0</v>
      </c>
      <c r="J187" s="45">
        <v>0</v>
      </c>
      <c r="K187" s="45">
        <v>0</v>
      </c>
      <c r="L187" s="46">
        <v>0</v>
      </c>
      <c r="M187" s="7">
        <v>2.2000000000000001E-7</v>
      </c>
      <c r="N187" s="7">
        <v>4.4000000000000002E-7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A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R187" s="7">
        <v>0</v>
      </c>
      <c r="FS187" s="7">
        <v>0</v>
      </c>
      <c r="FT187" s="7">
        <v>0</v>
      </c>
      <c r="FU187" s="7">
        <v>0</v>
      </c>
      <c r="FV187" s="7">
        <v>0</v>
      </c>
      <c r="FW187" s="7">
        <v>0</v>
      </c>
      <c r="FX187" s="7">
        <v>0</v>
      </c>
      <c r="FY187" s="7">
        <v>0</v>
      </c>
      <c r="FZ187" s="7">
        <v>0</v>
      </c>
      <c r="GA187" s="7">
        <v>0</v>
      </c>
      <c r="GB187" s="7">
        <v>0</v>
      </c>
      <c r="GC187" s="7">
        <v>0</v>
      </c>
      <c r="GD187" s="7">
        <v>0</v>
      </c>
      <c r="GE187" s="7">
        <v>0</v>
      </c>
      <c r="GF187" s="7">
        <v>0</v>
      </c>
      <c r="GG187" s="7">
        <v>0</v>
      </c>
      <c r="GH187" s="7">
        <v>0</v>
      </c>
      <c r="GI187" s="7">
        <v>0</v>
      </c>
      <c r="GJ187" s="7">
        <v>0</v>
      </c>
      <c r="GK187" s="7">
        <v>0</v>
      </c>
      <c r="GL187" s="7">
        <v>0</v>
      </c>
      <c r="GM187" s="7">
        <v>0</v>
      </c>
      <c r="GN187" s="7">
        <v>0</v>
      </c>
      <c r="GO187" s="7">
        <v>0</v>
      </c>
      <c r="GP187" s="7">
        <v>0</v>
      </c>
      <c r="GQ187" s="7">
        <v>0</v>
      </c>
      <c r="GR187" s="7">
        <v>0</v>
      </c>
      <c r="GS187" s="7">
        <v>0</v>
      </c>
      <c r="GT187" s="7">
        <v>0</v>
      </c>
      <c r="GU187" s="7">
        <v>0</v>
      </c>
      <c r="GV187" s="7">
        <v>0</v>
      </c>
      <c r="GW187" s="7">
        <v>0</v>
      </c>
      <c r="GX187" s="7">
        <v>0</v>
      </c>
      <c r="GY187" s="7">
        <v>0</v>
      </c>
      <c r="GZ187" s="7">
        <v>0</v>
      </c>
      <c r="HA187" s="7">
        <v>0</v>
      </c>
      <c r="HB187" s="7">
        <v>0</v>
      </c>
      <c r="HC187" s="7">
        <v>0</v>
      </c>
      <c r="HD187" s="7">
        <v>0</v>
      </c>
      <c r="HE187" s="7">
        <v>0</v>
      </c>
      <c r="HF187" s="7">
        <v>0</v>
      </c>
      <c r="HG187" s="7">
        <v>0</v>
      </c>
      <c r="HH187" s="7">
        <v>0</v>
      </c>
      <c r="HI187" s="7">
        <v>0</v>
      </c>
      <c r="HJ187" s="7">
        <v>0</v>
      </c>
      <c r="HK187" s="7">
        <v>0</v>
      </c>
      <c r="HL187" s="7">
        <v>0</v>
      </c>
      <c r="HM187" s="7">
        <v>0</v>
      </c>
      <c r="HN187" s="7">
        <v>0</v>
      </c>
      <c r="HO187" s="7">
        <v>0</v>
      </c>
      <c r="HP187" s="7">
        <v>0</v>
      </c>
      <c r="HQ187" s="7">
        <v>0</v>
      </c>
      <c r="HR187" s="7">
        <v>0</v>
      </c>
      <c r="HS187" s="7">
        <v>0</v>
      </c>
      <c r="HT187" s="7">
        <v>0</v>
      </c>
      <c r="HU187" s="7">
        <v>0</v>
      </c>
      <c r="HV187" s="7">
        <v>0</v>
      </c>
      <c r="HW187" s="7">
        <v>0</v>
      </c>
    </row>
    <row r="188" spans="1:231" x14ac:dyDescent="0.35">
      <c r="A188" s="45" t="s">
        <v>1531</v>
      </c>
      <c r="B188" s="45" t="s">
        <v>1532</v>
      </c>
      <c r="C188" s="45">
        <v>86</v>
      </c>
      <c r="D188" s="45" t="s">
        <v>1533</v>
      </c>
      <c r="E188" s="45"/>
      <c r="F188" s="45" t="s">
        <v>1109</v>
      </c>
      <c r="G188" s="45" t="s">
        <v>644</v>
      </c>
      <c r="H188" s="45">
        <v>0</v>
      </c>
      <c r="I188" s="46">
        <v>0</v>
      </c>
      <c r="J188" s="45">
        <v>0</v>
      </c>
      <c r="K188" s="45">
        <v>0</v>
      </c>
      <c r="L188" s="46">
        <v>0</v>
      </c>
      <c r="M188" s="7">
        <v>6.5000000000000002E-7</v>
      </c>
      <c r="N188" s="7">
        <v>1.3E-6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A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R188" s="7">
        <v>0</v>
      </c>
      <c r="FS188" s="7">
        <v>0</v>
      </c>
      <c r="FT188" s="7">
        <v>0</v>
      </c>
      <c r="FU188" s="7">
        <v>0</v>
      </c>
      <c r="FV188" s="7">
        <v>0</v>
      </c>
      <c r="FW188" s="7">
        <v>0</v>
      </c>
      <c r="FX188" s="7">
        <v>0</v>
      </c>
      <c r="FY188" s="7">
        <v>0</v>
      </c>
      <c r="FZ188" s="7">
        <v>0</v>
      </c>
      <c r="GA188" s="7">
        <v>0</v>
      </c>
      <c r="GB188" s="7">
        <v>0</v>
      </c>
      <c r="GC188" s="7">
        <v>0</v>
      </c>
      <c r="GD188" s="7">
        <v>0</v>
      </c>
      <c r="GE188" s="7">
        <v>0</v>
      </c>
      <c r="GF188" s="7">
        <v>0</v>
      </c>
      <c r="GG188" s="7">
        <v>0</v>
      </c>
      <c r="GH188" s="7">
        <v>0</v>
      </c>
      <c r="GI188" s="7">
        <v>0</v>
      </c>
      <c r="GJ188" s="7">
        <v>0</v>
      </c>
      <c r="GK188" s="7">
        <v>0</v>
      </c>
      <c r="GL188" s="7">
        <v>0</v>
      </c>
      <c r="GM188" s="7">
        <v>0</v>
      </c>
      <c r="GN188" s="7">
        <v>0</v>
      </c>
      <c r="GO188" s="7">
        <v>0</v>
      </c>
      <c r="GP188" s="7">
        <v>0</v>
      </c>
      <c r="GQ188" s="7">
        <v>0</v>
      </c>
      <c r="GR188" s="7">
        <v>0</v>
      </c>
      <c r="GS188" s="7">
        <v>0</v>
      </c>
      <c r="GT188" s="7">
        <v>0</v>
      </c>
      <c r="GU188" s="7">
        <v>0</v>
      </c>
      <c r="GV188" s="7">
        <v>0</v>
      </c>
      <c r="GW188" s="7">
        <v>0</v>
      </c>
      <c r="GX188" s="7">
        <v>0</v>
      </c>
      <c r="GY188" s="7">
        <v>0</v>
      </c>
      <c r="GZ188" s="7">
        <v>0</v>
      </c>
      <c r="HA188" s="7">
        <v>0</v>
      </c>
      <c r="HB188" s="7">
        <v>0</v>
      </c>
      <c r="HC188" s="7">
        <v>0</v>
      </c>
      <c r="HD188" s="7">
        <v>0</v>
      </c>
      <c r="HE188" s="7">
        <v>0</v>
      </c>
      <c r="HF188" s="7">
        <v>0</v>
      </c>
      <c r="HG188" s="7">
        <v>0</v>
      </c>
      <c r="HH188" s="7">
        <v>0</v>
      </c>
      <c r="HI188" s="7">
        <v>0</v>
      </c>
      <c r="HJ188" s="7">
        <v>0</v>
      </c>
      <c r="HK188" s="7">
        <v>0</v>
      </c>
      <c r="HL188" s="7">
        <v>0</v>
      </c>
      <c r="HM188" s="7">
        <v>0</v>
      </c>
      <c r="HN188" s="7">
        <v>0</v>
      </c>
      <c r="HO188" s="7">
        <v>0</v>
      </c>
      <c r="HP188" s="7">
        <v>0</v>
      </c>
      <c r="HQ188" s="7">
        <v>0</v>
      </c>
      <c r="HR188" s="7">
        <v>0</v>
      </c>
      <c r="HS188" s="7">
        <v>0</v>
      </c>
      <c r="HT188" s="7">
        <v>0</v>
      </c>
      <c r="HU188" s="7">
        <v>0</v>
      </c>
      <c r="HV188" s="7">
        <v>0</v>
      </c>
      <c r="HW188" s="7">
        <v>0</v>
      </c>
    </row>
    <row r="189" spans="1:231" x14ac:dyDescent="0.35">
      <c r="A189" s="45" t="s">
        <v>1534</v>
      </c>
      <c r="B189" s="45" t="s">
        <v>1535</v>
      </c>
      <c r="C189" s="45">
        <v>89</v>
      </c>
      <c r="D189" s="45" t="s">
        <v>1536</v>
      </c>
      <c r="E189" s="45"/>
      <c r="F189" s="45" t="s">
        <v>1109</v>
      </c>
      <c r="G189" s="45" t="s">
        <v>644</v>
      </c>
      <c r="H189" s="45">
        <v>0</v>
      </c>
      <c r="I189" s="46">
        <v>0</v>
      </c>
      <c r="J189" s="45">
        <v>0</v>
      </c>
      <c r="K189" s="45">
        <v>0</v>
      </c>
      <c r="L189" s="46">
        <v>0</v>
      </c>
      <c r="M189" s="7">
        <v>1.5099999999999999E-6</v>
      </c>
      <c r="N189" s="7">
        <v>3.0199999999999999E-6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R189" s="7">
        <v>0</v>
      </c>
      <c r="FS189" s="7">
        <v>0</v>
      </c>
      <c r="FT189" s="7">
        <v>0</v>
      </c>
      <c r="FU189" s="7">
        <v>0</v>
      </c>
      <c r="FV189" s="7">
        <v>0</v>
      </c>
      <c r="FW189" s="7">
        <v>0</v>
      </c>
      <c r="FX189" s="7">
        <v>0</v>
      </c>
      <c r="FY189" s="7">
        <v>0</v>
      </c>
      <c r="FZ189" s="7">
        <v>0</v>
      </c>
      <c r="GA189" s="7">
        <v>0</v>
      </c>
      <c r="GB189" s="7">
        <v>0</v>
      </c>
      <c r="GC189" s="7">
        <v>0</v>
      </c>
      <c r="GD189" s="7">
        <v>0</v>
      </c>
      <c r="GE189" s="7">
        <v>0</v>
      </c>
      <c r="GF189" s="7">
        <v>0</v>
      </c>
      <c r="GG189" s="7">
        <v>0</v>
      </c>
      <c r="GH189" s="7">
        <v>0</v>
      </c>
      <c r="GI189" s="7">
        <v>0</v>
      </c>
      <c r="GJ189" s="7">
        <v>0</v>
      </c>
      <c r="GK189" s="7">
        <v>0</v>
      </c>
      <c r="GL189" s="7">
        <v>0</v>
      </c>
      <c r="GM189" s="7">
        <v>0</v>
      </c>
      <c r="GN189" s="7">
        <v>0</v>
      </c>
      <c r="GO189" s="7">
        <v>0</v>
      </c>
      <c r="GP189" s="7">
        <v>0</v>
      </c>
      <c r="GQ189" s="7">
        <v>0</v>
      </c>
      <c r="GR189" s="7">
        <v>0</v>
      </c>
      <c r="GS189" s="7">
        <v>0</v>
      </c>
      <c r="GT189" s="7">
        <v>0</v>
      </c>
      <c r="GU189" s="7">
        <v>0</v>
      </c>
      <c r="GV189" s="7">
        <v>0</v>
      </c>
      <c r="GW189" s="7">
        <v>0</v>
      </c>
      <c r="GX189" s="7">
        <v>0</v>
      </c>
      <c r="GY189" s="7">
        <v>0</v>
      </c>
      <c r="GZ189" s="7">
        <v>0</v>
      </c>
      <c r="HA189" s="7">
        <v>0</v>
      </c>
      <c r="HB189" s="7">
        <v>0</v>
      </c>
      <c r="HC189" s="7">
        <v>0</v>
      </c>
      <c r="HD189" s="7">
        <v>0</v>
      </c>
      <c r="HE189" s="7">
        <v>0</v>
      </c>
      <c r="HF189" s="7">
        <v>0</v>
      </c>
      <c r="HG189" s="7">
        <v>0</v>
      </c>
      <c r="HH189" s="7">
        <v>0</v>
      </c>
      <c r="HI189" s="7">
        <v>0</v>
      </c>
      <c r="HJ189" s="7">
        <v>0</v>
      </c>
      <c r="HK189" s="7">
        <v>0</v>
      </c>
      <c r="HL189" s="7">
        <v>0</v>
      </c>
      <c r="HM189" s="7">
        <v>0</v>
      </c>
      <c r="HN189" s="7">
        <v>0</v>
      </c>
      <c r="HO189" s="7">
        <v>0</v>
      </c>
      <c r="HP189" s="7">
        <v>0</v>
      </c>
      <c r="HQ189" s="7">
        <v>0</v>
      </c>
      <c r="HR189" s="7">
        <v>0</v>
      </c>
      <c r="HS189" s="7">
        <v>0</v>
      </c>
      <c r="HT189" s="7">
        <v>0</v>
      </c>
      <c r="HU189" s="7">
        <v>0</v>
      </c>
      <c r="HV189" s="7">
        <v>0</v>
      </c>
      <c r="HW189" s="7">
        <v>0</v>
      </c>
    </row>
    <row r="190" spans="1:231" x14ac:dyDescent="0.35">
      <c r="A190" s="35" t="s">
        <v>1537</v>
      </c>
      <c r="B190" s="35" t="s">
        <v>1538</v>
      </c>
      <c r="C190" s="35">
        <v>92</v>
      </c>
      <c r="D190" s="35" t="s">
        <v>1539</v>
      </c>
      <c r="E190" s="35"/>
      <c r="F190" s="35" t="s">
        <v>646</v>
      </c>
      <c r="G190" s="35" t="s">
        <v>646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R190" s="7">
        <v>0</v>
      </c>
      <c r="FS190" s="7">
        <v>0</v>
      </c>
      <c r="FT190" s="7">
        <v>0</v>
      </c>
      <c r="FU190" s="7">
        <v>0</v>
      </c>
      <c r="FV190" s="7">
        <v>0</v>
      </c>
      <c r="FW190" s="7">
        <v>0</v>
      </c>
      <c r="FX190" s="7">
        <v>0</v>
      </c>
      <c r="FY190" s="7">
        <v>0</v>
      </c>
      <c r="FZ190" s="7">
        <v>0</v>
      </c>
      <c r="GA190" s="7">
        <v>0</v>
      </c>
      <c r="GB190" s="7">
        <v>0</v>
      </c>
      <c r="GC190" s="7">
        <v>0</v>
      </c>
      <c r="GD190" s="7">
        <v>0</v>
      </c>
      <c r="GE190" s="7">
        <v>0</v>
      </c>
      <c r="GF190" s="7">
        <v>0</v>
      </c>
      <c r="GG190" s="7">
        <v>0</v>
      </c>
      <c r="GH190" s="7">
        <v>0</v>
      </c>
      <c r="GI190" s="7">
        <v>0</v>
      </c>
      <c r="GJ190" s="7">
        <v>0</v>
      </c>
      <c r="GK190" s="7">
        <v>0</v>
      </c>
      <c r="GL190" s="7">
        <v>0</v>
      </c>
      <c r="GM190" s="7">
        <v>0</v>
      </c>
      <c r="GN190" s="7">
        <v>0</v>
      </c>
      <c r="GO190" s="7">
        <v>0</v>
      </c>
      <c r="GP190" s="7">
        <v>0</v>
      </c>
      <c r="GQ190" s="7">
        <v>0</v>
      </c>
      <c r="GR190" s="7">
        <v>0</v>
      </c>
      <c r="GS190" s="7">
        <v>0</v>
      </c>
      <c r="GT190" s="7">
        <v>0</v>
      </c>
      <c r="GU190" s="7">
        <v>0</v>
      </c>
      <c r="GV190" s="7">
        <v>0</v>
      </c>
      <c r="GW190" s="7">
        <v>0</v>
      </c>
      <c r="GX190" s="7">
        <v>0</v>
      </c>
      <c r="GY190" s="7">
        <v>0</v>
      </c>
      <c r="GZ190" s="7">
        <v>0</v>
      </c>
      <c r="HA190" s="7">
        <v>0</v>
      </c>
      <c r="HB190" s="7">
        <v>0</v>
      </c>
      <c r="HC190" s="7">
        <v>0</v>
      </c>
      <c r="HD190" s="7">
        <v>0</v>
      </c>
      <c r="HE190" s="7">
        <v>0</v>
      </c>
      <c r="HF190" s="7">
        <v>0</v>
      </c>
      <c r="HG190" s="7">
        <v>0</v>
      </c>
      <c r="HH190" s="7">
        <v>0</v>
      </c>
      <c r="HI190" s="7">
        <v>0</v>
      </c>
      <c r="HJ190" s="7">
        <v>0</v>
      </c>
      <c r="HK190" s="7">
        <v>0</v>
      </c>
      <c r="HL190" s="7">
        <v>0</v>
      </c>
      <c r="HM190" s="7">
        <v>0</v>
      </c>
      <c r="HN190" s="7">
        <v>0</v>
      </c>
      <c r="HO190" s="7">
        <v>0</v>
      </c>
      <c r="HP190" s="7">
        <v>0</v>
      </c>
      <c r="HQ190" s="7">
        <v>0</v>
      </c>
      <c r="HR190" s="7">
        <v>0</v>
      </c>
      <c r="HS190" s="7">
        <v>0</v>
      </c>
      <c r="HT190" s="7">
        <v>0</v>
      </c>
      <c r="HU190" s="7">
        <v>0</v>
      </c>
      <c r="HV190" s="7">
        <v>0</v>
      </c>
      <c r="HW190" s="7">
        <v>0</v>
      </c>
    </row>
    <row r="191" spans="1:231" x14ac:dyDescent="0.35">
      <c r="A191" s="35" t="s">
        <v>1540</v>
      </c>
      <c r="B191" s="35" t="s">
        <v>1541</v>
      </c>
      <c r="C191" s="35">
        <v>93</v>
      </c>
      <c r="D191" s="35" t="s">
        <v>1542</v>
      </c>
      <c r="E191" s="35"/>
      <c r="F191" s="35" t="s">
        <v>646</v>
      </c>
      <c r="G191" s="35" t="s">
        <v>646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R191" s="7">
        <v>0</v>
      </c>
      <c r="FS191" s="7">
        <v>0</v>
      </c>
      <c r="FT191" s="7">
        <v>0</v>
      </c>
      <c r="FU191" s="7">
        <v>0</v>
      </c>
      <c r="FV191" s="7">
        <v>0</v>
      </c>
      <c r="FW191" s="7">
        <v>0</v>
      </c>
      <c r="FX191" s="7">
        <v>0</v>
      </c>
      <c r="FY191" s="7">
        <v>0</v>
      </c>
      <c r="FZ191" s="7">
        <v>0</v>
      </c>
      <c r="GA191" s="7">
        <v>0</v>
      </c>
      <c r="GB191" s="7">
        <v>0</v>
      </c>
      <c r="GC191" s="7">
        <v>0</v>
      </c>
      <c r="GD191" s="7">
        <v>0</v>
      </c>
      <c r="GE191" s="7">
        <v>0</v>
      </c>
      <c r="GF191" s="7">
        <v>0</v>
      </c>
      <c r="GG191" s="7">
        <v>0</v>
      </c>
      <c r="GH191" s="7">
        <v>0</v>
      </c>
      <c r="GI191" s="7">
        <v>0</v>
      </c>
      <c r="GJ191" s="7">
        <v>0</v>
      </c>
      <c r="GK191" s="7">
        <v>0</v>
      </c>
      <c r="GL191" s="7">
        <v>0</v>
      </c>
      <c r="GM191" s="7">
        <v>0</v>
      </c>
      <c r="GN191" s="7">
        <v>0</v>
      </c>
      <c r="GO191" s="7">
        <v>0</v>
      </c>
      <c r="GP191" s="7">
        <v>0</v>
      </c>
      <c r="GQ191" s="7">
        <v>0</v>
      </c>
      <c r="GR191" s="7">
        <v>0</v>
      </c>
      <c r="GS191" s="7">
        <v>0</v>
      </c>
      <c r="GT191" s="7">
        <v>0</v>
      </c>
      <c r="GU191" s="7">
        <v>0</v>
      </c>
      <c r="GV191" s="7">
        <v>0</v>
      </c>
      <c r="GW191" s="7">
        <v>0</v>
      </c>
      <c r="GX191" s="7">
        <v>0</v>
      </c>
      <c r="GY191" s="7">
        <v>0</v>
      </c>
      <c r="GZ191" s="7">
        <v>0</v>
      </c>
      <c r="HA191" s="7">
        <v>0</v>
      </c>
      <c r="HB191" s="7">
        <v>0</v>
      </c>
      <c r="HC191" s="7">
        <v>0</v>
      </c>
      <c r="HD191" s="7">
        <v>0</v>
      </c>
      <c r="HE191" s="7">
        <v>0</v>
      </c>
      <c r="HF191" s="7">
        <v>0</v>
      </c>
      <c r="HG191" s="7">
        <v>0</v>
      </c>
      <c r="HH191" s="7">
        <v>0</v>
      </c>
      <c r="HI191" s="7">
        <v>0</v>
      </c>
      <c r="HJ191" s="7">
        <v>0</v>
      </c>
      <c r="HK191" s="7">
        <v>0</v>
      </c>
      <c r="HL191" s="7">
        <v>0</v>
      </c>
      <c r="HM191" s="7">
        <v>0</v>
      </c>
      <c r="HN191" s="7">
        <v>0</v>
      </c>
      <c r="HO191" s="7">
        <v>0</v>
      </c>
      <c r="HP191" s="7">
        <v>0</v>
      </c>
      <c r="HQ191" s="7">
        <v>0</v>
      </c>
      <c r="HR191" s="7">
        <v>0</v>
      </c>
      <c r="HS191" s="7">
        <v>0</v>
      </c>
      <c r="HT191" s="7">
        <v>0</v>
      </c>
      <c r="HU191" s="7">
        <v>0</v>
      </c>
      <c r="HV191" s="7">
        <v>0</v>
      </c>
      <c r="HW191" s="7">
        <v>0</v>
      </c>
    </row>
    <row r="192" spans="1:231" x14ac:dyDescent="0.35">
      <c r="A192" s="35" t="s">
        <v>1543</v>
      </c>
      <c r="B192" s="35" t="s">
        <v>1544</v>
      </c>
      <c r="C192" s="35">
        <v>94</v>
      </c>
      <c r="D192" s="35" t="s">
        <v>1545</v>
      </c>
      <c r="E192" s="35"/>
      <c r="F192" s="35" t="s">
        <v>646</v>
      </c>
      <c r="G192" s="35" t="s">
        <v>646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6.5000000000000002E-7</v>
      </c>
      <c r="N192" s="7">
        <v>1.3E-6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R192" s="7">
        <v>0</v>
      </c>
      <c r="FS192" s="7">
        <v>0</v>
      </c>
      <c r="FT192" s="7">
        <v>0</v>
      </c>
      <c r="FU192" s="7">
        <v>0</v>
      </c>
      <c r="FV192" s="7">
        <v>0</v>
      </c>
      <c r="FW192" s="7">
        <v>0</v>
      </c>
      <c r="FX192" s="7">
        <v>0</v>
      </c>
      <c r="FY192" s="7">
        <v>0</v>
      </c>
      <c r="FZ192" s="7">
        <v>0</v>
      </c>
      <c r="GA192" s="7">
        <v>0</v>
      </c>
      <c r="GB192" s="7">
        <v>0</v>
      </c>
      <c r="GC192" s="7">
        <v>0</v>
      </c>
      <c r="GD192" s="7">
        <v>0</v>
      </c>
      <c r="GE192" s="7">
        <v>0</v>
      </c>
      <c r="GF192" s="7">
        <v>0</v>
      </c>
      <c r="GG192" s="7">
        <v>0</v>
      </c>
      <c r="GH192" s="7">
        <v>0</v>
      </c>
      <c r="GI192" s="7">
        <v>0</v>
      </c>
      <c r="GJ192" s="7">
        <v>0</v>
      </c>
      <c r="GK192" s="7">
        <v>0</v>
      </c>
      <c r="GL192" s="7">
        <v>0</v>
      </c>
      <c r="GM192" s="7">
        <v>0</v>
      </c>
      <c r="GN192" s="7">
        <v>0</v>
      </c>
      <c r="GO192" s="7">
        <v>0</v>
      </c>
      <c r="GP192" s="7">
        <v>0</v>
      </c>
      <c r="GQ192" s="7">
        <v>0</v>
      </c>
      <c r="GR192" s="7">
        <v>0</v>
      </c>
      <c r="GS192" s="7">
        <v>0</v>
      </c>
      <c r="GT192" s="7">
        <v>0</v>
      </c>
      <c r="GU192" s="7">
        <v>0</v>
      </c>
      <c r="GV192" s="7">
        <v>0</v>
      </c>
      <c r="GW192" s="7">
        <v>0</v>
      </c>
      <c r="GX192" s="7">
        <v>0</v>
      </c>
      <c r="GY192" s="7">
        <v>0</v>
      </c>
      <c r="GZ192" s="7">
        <v>0</v>
      </c>
      <c r="HA192" s="7">
        <v>0</v>
      </c>
      <c r="HB192" s="7">
        <v>0</v>
      </c>
      <c r="HC192" s="7">
        <v>0</v>
      </c>
      <c r="HD192" s="7">
        <v>0</v>
      </c>
      <c r="HE192" s="7">
        <v>0</v>
      </c>
      <c r="HF192" s="7">
        <v>0</v>
      </c>
      <c r="HG192" s="7">
        <v>0</v>
      </c>
      <c r="HH192" s="7">
        <v>0</v>
      </c>
      <c r="HI192" s="7">
        <v>0</v>
      </c>
      <c r="HJ192" s="7">
        <v>0</v>
      </c>
      <c r="HK192" s="7">
        <v>0</v>
      </c>
      <c r="HL192" s="7">
        <v>0</v>
      </c>
      <c r="HM192" s="7">
        <v>0</v>
      </c>
      <c r="HN192" s="7">
        <v>0</v>
      </c>
      <c r="HO192" s="7">
        <v>0</v>
      </c>
      <c r="HP192" s="7">
        <v>0</v>
      </c>
      <c r="HQ192" s="7">
        <v>0</v>
      </c>
      <c r="HR192" s="7">
        <v>0</v>
      </c>
      <c r="HS192" s="7">
        <v>0</v>
      </c>
      <c r="HT192" s="7">
        <v>0</v>
      </c>
      <c r="HU192" s="7">
        <v>0</v>
      </c>
      <c r="HV192" s="7">
        <v>0</v>
      </c>
      <c r="HW192" s="7">
        <v>0</v>
      </c>
    </row>
    <row r="193" spans="1:231" x14ac:dyDescent="0.35">
      <c r="A193" s="35" t="s">
        <v>1546</v>
      </c>
      <c r="B193" s="35" t="s">
        <v>1547</v>
      </c>
      <c r="C193" s="35">
        <v>95</v>
      </c>
      <c r="D193" s="35" t="s">
        <v>1548</v>
      </c>
      <c r="E193" s="35"/>
      <c r="F193" s="35" t="s">
        <v>646</v>
      </c>
      <c r="G193" s="35" t="s">
        <v>646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R193" s="7">
        <v>0</v>
      </c>
      <c r="FS193" s="7">
        <v>0</v>
      </c>
      <c r="FT193" s="7">
        <v>0</v>
      </c>
      <c r="FU193" s="7">
        <v>0</v>
      </c>
      <c r="FV193" s="7">
        <v>0</v>
      </c>
      <c r="FW193" s="7">
        <v>0</v>
      </c>
      <c r="FX193" s="7">
        <v>0</v>
      </c>
      <c r="FY193" s="7">
        <v>0</v>
      </c>
      <c r="FZ193" s="7">
        <v>0</v>
      </c>
      <c r="GA193" s="7">
        <v>0</v>
      </c>
      <c r="GB193" s="7">
        <v>0</v>
      </c>
      <c r="GC193" s="7">
        <v>0</v>
      </c>
      <c r="GD193" s="7">
        <v>0</v>
      </c>
      <c r="GE193" s="7">
        <v>0</v>
      </c>
      <c r="GF193" s="7">
        <v>0</v>
      </c>
      <c r="GG193" s="7">
        <v>0</v>
      </c>
      <c r="GH193" s="7">
        <v>0</v>
      </c>
      <c r="GI193" s="7">
        <v>0</v>
      </c>
      <c r="GJ193" s="7">
        <v>0</v>
      </c>
      <c r="GK193" s="7">
        <v>0</v>
      </c>
      <c r="GL193" s="7">
        <v>0</v>
      </c>
      <c r="GM193" s="7">
        <v>0</v>
      </c>
      <c r="GN193" s="7">
        <v>0</v>
      </c>
      <c r="GO193" s="7">
        <v>0</v>
      </c>
      <c r="GP193" s="7">
        <v>0</v>
      </c>
      <c r="GQ193" s="7">
        <v>0</v>
      </c>
      <c r="GR193" s="7">
        <v>0</v>
      </c>
      <c r="GS193" s="7">
        <v>0</v>
      </c>
      <c r="GT193" s="7">
        <v>0</v>
      </c>
      <c r="GU193" s="7">
        <v>0</v>
      </c>
      <c r="GV193" s="7">
        <v>0</v>
      </c>
      <c r="GW193" s="7">
        <v>0</v>
      </c>
      <c r="GX193" s="7">
        <v>0</v>
      </c>
      <c r="GY193" s="7">
        <v>0</v>
      </c>
      <c r="GZ193" s="7">
        <v>0</v>
      </c>
      <c r="HA193" s="7">
        <v>0</v>
      </c>
      <c r="HB193" s="7">
        <v>0</v>
      </c>
      <c r="HC193" s="7">
        <v>0</v>
      </c>
      <c r="HD193" s="7">
        <v>0</v>
      </c>
      <c r="HE193" s="7">
        <v>0</v>
      </c>
      <c r="HF193" s="7">
        <v>0</v>
      </c>
      <c r="HG193" s="7">
        <v>0</v>
      </c>
      <c r="HH193" s="7">
        <v>0</v>
      </c>
      <c r="HI193" s="7">
        <v>0</v>
      </c>
      <c r="HJ193" s="7">
        <v>0</v>
      </c>
      <c r="HK193" s="7">
        <v>0</v>
      </c>
      <c r="HL193" s="7">
        <v>0</v>
      </c>
      <c r="HM193" s="7">
        <v>0</v>
      </c>
      <c r="HN193" s="7">
        <v>0</v>
      </c>
      <c r="HO193" s="7">
        <v>0</v>
      </c>
      <c r="HP193" s="7">
        <v>0</v>
      </c>
      <c r="HQ193" s="7">
        <v>0</v>
      </c>
      <c r="HR193" s="7">
        <v>0</v>
      </c>
      <c r="HS193" s="7">
        <v>0</v>
      </c>
      <c r="HT193" s="7">
        <v>0</v>
      </c>
      <c r="HU193" s="7">
        <v>0</v>
      </c>
      <c r="HV193" s="7">
        <v>0</v>
      </c>
      <c r="HW193" s="7">
        <v>0</v>
      </c>
    </row>
    <row r="194" spans="1:231" x14ac:dyDescent="0.35">
      <c r="A194" s="35" t="s">
        <v>1549</v>
      </c>
      <c r="B194" s="35" t="s">
        <v>1550</v>
      </c>
      <c r="C194" s="35">
        <v>96</v>
      </c>
      <c r="D194" s="35" t="s">
        <v>1551</v>
      </c>
      <c r="E194" s="35"/>
      <c r="F194" s="35" t="s">
        <v>646</v>
      </c>
      <c r="G194" s="35" t="s">
        <v>646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7.5499999999999997E-6</v>
      </c>
      <c r="N194" s="7">
        <v>1.5099999999999999E-5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R194" s="7">
        <v>0</v>
      </c>
      <c r="FS194" s="7">
        <v>0</v>
      </c>
      <c r="FT194" s="7">
        <v>0</v>
      </c>
      <c r="FU194" s="7">
        <v>0</v>
      </c>
      <c r="FV194" s="7">
        <v>0</v>
      </c>
      <c r="FW194" s="7">
        <v>0</v>
      </c>
      <c r="FX194" s="7">
        <v>0</v>
      </c>
      <c r="FY194" s="7">
        <v>0</v>
      </c>
      <c r="FZ194" s="7">
        <v>0</v>
      </c>
      <c r="GA194" s="7">
        <v>0</v>
      </c>
      <c r="GB194" s="7">
        <v>0</v>
      </c>
      <c r="GC194" s="7">
        <v>0</v>
      </c>
      <c r="GD194" s="7">
        <v>0</v>
      </c>
      <c r="GE194" s="7">
        <v>0</v>
      </c>
      <c r="GF194" s="7">
        <v>0</v>
      </c>
      <c r="GG194" s="7">
        <v>0</v>
      </c>
      <c r="GH194" s="7">
        <v>0</v>
      </c>
      <c r="GI194" s="7">
        <v>0</v>
      </c>
      <c r="GJ194" s="7">
        <v>0</v>
      </c>
      <c r="GK194" s="7">
        <v>0</v>
      </c>
      <c r="GL194" s="7">
        <v>0</v>
      </c>
      <c r="GM194" s="7">
        <v>0</v>
      </c>
      <c r="GN194" s="7">
        <v>0</v>
      </c>
      <c r="GO194" s="7">
        <v>0</v>
      </c>
      <c r="GP194" s="7">
        <v>0</v>
      </c>
      <c r="GQ194" s="7">
        <v>0</v>
      </c>
      <c r="GR194" s="7">
        <v>0</v>
      </c>
      <c r="GS194" s="7">
        <v>0</v>
      </c>
      <c r="GT194" s="7">
        <v>0</v>
      </c>
      <c r="GU194" s="7">
        <v>0</v>
      </c>
      <c r="GV194" s="7">
        <v>0</v>
      </c>
      <c r="GW194" s="7">
        <v>0</v>
      </c>
      <c r="GX194" s="7">
        <v>0</v>
      </c>
      <c r="GY194" s="7">
        <v>0</v>
      </c>
      <c r="GZ194" s="7">
        <v>0</v>
      </c>
      <c r="HA194" s="7">
        <v>0</v>
      </c>
      <c r="HB194" s="7">
        <v>0</v>
      </c>
      <c r="HC194" s="7">
        <v>0</v>
      </c>
      <c r="HD194" s="7">
        <v>0</v>
      </c>
      <c r="HE194" s="7">
        <v>0</v>
      </c>
      <c r="HF194" s="7">
        <v>0</v>
      </c>
      <c r="HG194" s="7">
        <v>0</v>
      </c>
      <c r="HH194" s="7">
        <v>0</v>
      </c>
      <c r="HI194" s="7">
        <v>0</v>
      </c>
      <c r="HJ194" s="7">
        <v>0</v>
      </c>
      <c r="HK194" s="7">
        <v>0</v>
      </c>
      <c r="HL194" s="7">
        <v>0</v>
      </c>
      <c r="HM194" s="7">
        <v>0</v>
      </c>
      <c r="HN194" s="7">
        <v>0</v>
      </c>
      <c r="HO194" s="7">
        <v>0</v>
      </c>
      <c r="HP194" s="7">
        <v>0</v>
      </c>
      <c r="HQ194" s="7">
        <v>0</v>
      </c>
      <c r="HR194" s="7">
        <v>0</v>
      </c>
      <c r="HS194" s="7">
        <v>0</v>
      </c>
      <c r="HT194" s="7">
        <v>0</v>
      </c>
      <c r="HU194" s="7">
        <v>0</v>
      </c>
      <c r="HV194" s="7">
        <v>0</v>
      </c>
      <c r="HW194" s="7">
        <v>0</v>
      </c>
    </row>
    <row r="195" spans="1:231" x14ac:dyDescent="0.35">
      <c r="A195" s="35" t="s">
        <v>1552</v>
      </c>
      <c r="B195" s="35" t="s">
        <v>1553</v>
      </c>
      <c r="C195" s="35">
        <v>98</v>
      </c>
      <c r="D195" s="35" t="s">
        <v>1554</v>
      </c>
      <c r="E195" s="35"/>
      <c r="F195" s="35" t="s">
        <v>646</v>
      </c>
      <c r="G195" s="35" t="s">
        <v>646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2.2000000000000001E-7</v>
      </c>
      <c r="N195" s="7">
        <v>4.4000000000000002E-7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R195" s="7">
        <v>0</v>
      </c>
      <c r="FS195" s="7">
        <v>0</v>
      </c>
      <c r="FT195" s="7">
        <v>0</v>
      </c>
      <c r="FU195" s="7">
        <v>0</v>
      </c>
      <c r="FV195" s="7">
        <v>0</v>
      </c>
      <c r="FW195" s="7">
        <v>0</v>
      </c>
      <c r="FX195" s="7">
        <v>0</v>
      </c>
      <c r="FY195" s="7">
        <v>0</v>
      </c>
      <c r="FZ195" s="7">
        <v>0</v>
      </c>
      <c r="GA195" s="7">
        <v>0</v>
      </c>
      <c r="GB195" s="7">
        <v>0</v>
      </c>
      <c r="GC195" s="7">
        <v>0</v>
      </c>
      <c r="GD195" s="7">
        <v>0</v>
      </c>
      <c r="GE195" s="7">
        <v>0</v>
      </c>
      <c r="GF195" s="7">
        <v>0</v>
      </c>
      <c r="GG195" s="7">
        <v>0</v>
      </c>
      <c r="GH195" s="7">
        <v>0</v>
      </c>
      <c r="GI195" s="7">
        <v>0</v>
      </c>
      <c r="GJ195" s="7">
        <v>0</v>
      </c>
      <c r="GK195" s="7">
        <v>0</v>
      </c>
      <c r="GL195" s="7">
        <v>0</v>
      </c>
      <c r="GM195" s="7">
        <v>0</v>
      </c>
      <c r="GN195" s="7">
        <v>0</v>
      </c>
      <c r="GO195" s="7">
        <v>0</v>
      </c>
      <c r="GP195" s="7">
        <v>0</v>
      </c>
      <c r="GQ195" s="7">
        <v>0</v>
      </c>
      <c r="GR195" s="7">
        <v>0</v>
      </c>
      <c r="GS195" s="7">
        <v>0</v>
      </c>
      <c r="GT195" s="7">
        <v>0</v>
      </c>
      <c r="GU195" s="7">
        <v>0</v>
      </c>
      <c r="GV195" s="7">
        <v>0</v>
      </c>
      <c r="GW195" s="7">
        <v>0</v>
      </c>
      <c r="GX195" s="7">
        <v>0</v>
      </c>
      <c r="GY195" s="7">
        <v>0</v>
      </c>
      <c r="GZ195" s="7">
        <v>0</v>
      </c>
      <c r="HA195" s="7">
        <v>0</v>
      </c>
      <c r="HB195" s="7">
        <v>0</v>
      </c>
      <c r="HC195" s="7">
        <v>0</v>
      </c>
      <c r="HD195" s="7">
        <v>0</v>
      </c>
      <c r="HE195" s="7">
        <v>0</v>
      </c>
      <c r="HF195" s="7">
        <v>0</v>
      </c>
      <c r="HG195" s="7">
        <v>0</v>
      </c>
      <c r="HH195" s="7">
        <v>0</v>
      </c>
      <c r="HI195" s="7">
        <v>0</v>
      </c>
      <c r="HJ195" s="7">
        <v>0</v>
      </c>
      <c r="HK195" s="7">
        <v>0</v>
      </c>
      <c r="HL195" s="7">
        <v>0</v>
      </c>
      <c r="HM195" s="7">
        <v>0</v>
      </c>
      <c r="HN195" s="7">
        <v>0</v>
      </c>
      <c r="HO195" s="7">
        <v>0</v>
      </c>
      <c r="HP195" s="7">
        <v>0</v>
      </c>
      <c r="HQ195" s="7">
        <v>0</v>
      </c>
      <c r="HR195" s="7">
        <v>0</v>
      </c>
      <c r="HS195" s="7">
        <v>0</v>
      </c>
      <c r="HT195" s="7">
        <v>0</v>
      </c>
      <c r="HU195" s="7">
        <v>0</v>
      </c>
      <c r="HV195" s="7">
        <v>0</v>
      </c>
      <c r="HW195" s="7">
        <v>0</v>
      </c>
    </row>
    <row r="196" spans="1:231" x14ac:dyDescent="0.35">
      <c r="A196" s="35" t="s">
        <v>1555</v>
      </c>
      <c r="B196" s="35" t="s">
        <v>1556</v>
      </c>
      <c r="C196" s="35">
        <v>99</v>
      </c>
      <c r="D196" s="35" t="s">
        <v>1557</v>
      </c>
      <c r="E196" s="35"/>
      <c r="F196" s="35" t="s">
        <v>646</v>
      </c>
      <c r="G196" s="35" t="s">
        <v>646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R196" s="7">
        <v>0</v>
      </c>
      <c r="FS196" s="7">
        <v>0</v>
      </c>
      <c r="FT196" s="7">
        <v>0</v>
      </c>
      <c r="FU196" s="7">
        <v>0</v>
      </c>
      <c r="FV196" s="7">
        <v>0</v>
      </c>
      <c r="FW196" s="7">
        <v>0</v>
      </c>
      <c r="FX196" s="7">
        <v>0</v>
      </c>
      <c r="FY196" s="7">
        <v>0</v>
      </c>
      <c r="FZ196" s="7">
        <v>0</v>
      </c>
      <c r="GA196" s="7">
        <v>0</v>
      </c>
      <c r="GB196" s="7">
        <v>0</v>
      </c>
      <c r="GC196" s="7">
        <v>0</v>
      </c>
      <c r="GD196" s="7">
        <v>0</v>
      </c>
      <c r="GE196" s="7">
        <v>0</v>
      </c>
      <c r="GF196" s="7">
        <v>0</v>
      </c>
      <c r="GG196" s="7">
        <v>0</v>
      </c>
      <c r="GH196" s="7">
        <v>0</v>
      </c>
      <c r="GI196" s="7">
        <v>0</v>
      </c>
      <c r="GJ196" s="7">
        <v>0</v>
      </c>
      <c r="GK196" s="7">
        <v>0</v>
      </c>
      <c r="GL196" s="7">
        <v>0</v>
      </c>
      <c r="GM196" s="7">
        <v>0</v>
      </c>
      <c r="GN196" s="7">
        <v>0</v>
      </c>
      <c r="GO196" s="7">
        <v>0</v>
      </c>
      <c r="GP196" s="7">
        <v>0</v>
      </c>
      <c r="GQ196" s="7">
        <v>0</v>
      </c>
      <c r="GR196" s="7">
        <v>0</v>
      </c>
      <c r="GS196" s="7">
        <v>0</v>
      </c>
      <c r="GT196" s="7">
        <v>0</v>
      </c>
      <c r="GU196" s="7">
        <v>0</v>
      </c>
      <c r="GV196" s="7">
        <v>0</v>
      </c>
      <c r="GW196" s="7">
        <v>0</v>
      </c>
      <c r="GX196" s="7">
        <v>0</v>
      </c>
      <c r="GY196" s="7">
        <v>0</v>
      </c>
      <c r="GZ196" s="7">
        <v>0</v>
      </c>
      <c r="HA196" s="7">
        <v>0</v>
      </c>
      <c r="HB196" s="7">
        <v>0</v>
      </c>
      <c r="HC196" s="7">
        <v>0</v>
      </c>
      <c r="HD196" s="7">
        <v>0</v>
      </c>
      <c r="HE196" s="7">
        <v>0</v>
      </c>
      <c r="HF196" s="7">
        <v>0</v>
      </c>
      <c r="HG196" s="7">
        <v>0</v>
      </c>
      <c r="HH196" s="7">
        <v>0</v>
      </c>
      <c r="HI196" s="7">
        <v>0</v>
      </c>
      <c r="HJ196" s="7">
        <v>0</v>
      </c>
      <c r="HK196" s="7">
        <v>0</v>
      </c>
      <c r="HL196" s="7">
        <v>0</v>
      </c>
      <c r="HM196" s="7">
        <v>0</v>
      </c>
      <c r="HN196" s="7">
        <v>0</v>
      </c>
      <c r="HO196" s="7">
        <v>0</v>
      </c>
      <c r="HP196" s="7">
        <v>0</v>
      </c>
      <c r="HQ196" s="7">
        <v>0</v>
      </c>
      <c r="HR196" s="7">
        <v>0</v>
      </c>
      <c r="HS196" s="7">
        <v>0</v>
      </c>
      <c r="HT196" s="7">
        <v>0</v>
      </c>
      <c r="HU196" s="7">
        <v>0</v>
      </c>
      <c r="HV196" s="7">
        <v>0</v>
      </c>
      <c r="HW196" s="7">
        <v>0</v>
      </c>
    </row>
    <row r="197" spans="1:231" x14ac:dyDescent="0.35">
      <c r="A197" s="35" t="s">
        <v>1558</v>
      </c>
      <c r="B197" s="35" t="s">
        <v>1559</v>
      </c>
      <c r="C197" s="35">
        <v>100</v>
      </c>
      <c r="D197" s="35" t="s">
        <v>1560</v>
      </c>
      <c r="E197" s="35"/>
      <c r="F197" s="35" t="s">
        <v>646</v>
      </c>
      <c r="G197" s="35" t="s">
        <v>646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8.6000000000000002E-7</v>
      </c>
      <c r="N197" s="7">
        <v>1.72E-6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A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R197" s="7">
        <v>0</v>
      </c>
      <c r="FS197" s="7">
        <v>0</v>
      </c>
      <c r="FT197" s="7">
        <v>0</v>
      </c>
      <c r="FU197" s="7">
        <v>0</v>
      </c>
      <c r="FV197" s="7">
        <v>0</v>
      </c>
      <c r="FW197" s="7">
        <v>0</v>
      </c>
      <c r="FX197" s="7">
        <v>0</v>
      </c>
      <c r="FY197" s="7">
        <v>0</v>
      </c>
      <c r="FZ197" s="7">
        <v>0</v>
      </c>
      <c r="GA197" s="7">
        <v>0</v>
      </c>
      <c r="GB197" s="7">
        <v>0</v>
      </c>
      <c r="GC197" s="7">
        <v>0</v>
      </c>
      <c r="GD197" s="7">
        <v>0</v>
      </c>
      <c r="GE197" s="7">
        <v>0</v>
      </c>
      <c r="GF197" s="7">
        <v>0</v>
      </c>
      <c r="GG197" s="7">
        <v>0</v>
      </c>
      <c r="GH197" s="7">
        <v>0</v>
      </c>
      <c r="GI197" s="7">
        <v>0</v>
      </c>
      <c r="GJ197" s="7">
        <v>0</v>
      </c>
      <c r="GK197" s="7">
        <v>0</v>
      </c>
      <c r="GL197" s="7">
        <v>0</v>
      </c>
      <c r="GM197" s="7">
        <v>0</v>
      </c>
      <c r="GN197" s="7">
        <v>0</v>
      </c>
      <c r="GO197" s="7">
        <v>0</v>
      </c>
      <c r="GP197" s="7">
        <v>0</v>
      </c>
      <c r="GQ197" s="7">
        <v>0</v>
      </c>
      <c r="GR197" s="7">
        <v>0</v>
      </c>
      <c r="GS197" s="7">
        <v>0</v>
      </c>
      <c r="GT197" s="7">
        <v>0</v>
      </c>
      <c r="GU197" s="7">
        <v>0</v>
      </c>
      <c r="GV197" s="7">
        <v>0</v>
      </c>
      <c r="GW197" s="7">
        <v>0</v>
      </c>
      <c r="GX197" s="7">
        <v>0</v>
      </c>
      <c r="GY197" s="7">
        <v>0</v>
      </c>
      <c r="GZ197" s="7">
        <v>0</v>
      </c>
      <c r="HA197" s="7">
        <v>0</v>
      </c>
      <c r="HB197" s="7">
        <v>0</v>
      </c>
      <c r="HC197" s="7">
        <v>0</v>
      </c>
      <c r="HD197" s="7">
        <v>0</v>
      </c>
      <c r="HE197" s="7">
        <v>0</v>
      </c>
      <c r="HF197" s="7">
        <v>0</v>
      </c>
      <c r="HG197" s="7">
        <v>0</v>
      </c>
      <c r="HH197" s="7">
        <v>0</v>
      </c>
      <c r="HI197" s="7">
        <v>0</v>
      </c>
      <c r="HJ197" s="7">
        <v>0</v>
      </c>
      <c r="HK197" s="7">
        <v>0</v>
      </c>
      <c r="HL197" s="7">
        <v>0</v>
      </c>
      <c r="HM197" s="7">
        <v>0</v>
      </c>
      <c r="HN197" s="7">
        <v>0</v>
      </c>
      <c r="HO197" s="7">
        <v>0</v>
      </c>
      <c r="HP197" s="7">
        <v>0</v>
      </c>
      <c r="HQ197" s="7">
        <v>0</v>
      </c>
      <c r="HR197" s="7">
        <v>0</v>
      </c>
      <c r="HS197" s="7">
        <v>0</v>
      </c>
      <c r="HT197" s="7">
        <v>0</v>
      </c>
      <c r="HU197" s="7">
        <v>0</v>
      </c>
      <c r="HV197" s="7">
        <v>0</v>
      </c>
      <c r="HW197" s="7">
        <v>0</v>
      </c>
    </row>
    <row r="198" spans="1:231" x14ac:dyDescent="0.35">
      <c r="A198" s="35" t="s">
        <v>1561</v>
      </c>
      <c r="B198" s="35" t="s">
        <v>1562</v>
      </c>
      <c r="C198" s="35">
        <v>101</v>
      </c>
      <c r="D198" s="35" t="s">
        <v>1563</v>
      </c>
      <c r="E198" s="35"/>
      <c r="F198" s="35" t="s">
        <v>646</v>
      </c>
      <c r="G198" s="35" t="s">
        <v>646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8.6000000000000002E-7</v>
      </c>
      <c r="N198" s="7">
        <v>1.72E-6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A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R198" s="7">
        <v>0</v>
      </c>
      <c r="FS198" s="7">
        <v>0</v>
      </c>
      <c r="FT198" s="7">
        <v>0</v>
      </c>
      <c r="FU198" s="7">
        <v>0</v>
      </c>
      <c r="FV198" s="7">
        <v>0</v>
      </c>
      <c r="FW198" s="7">
        <v>0</v>
      </c>
      <c r="FX198" s="7">
        <v>0</v>
      </c>
      <c r="FY198" s="7">
        <v>0</v>
      </c>
      <c r="FZ198" s="7">
        <v>0</v>
      </c>
      <c r="GA198" s="7">
        <v>0</v>
      </c>
      <c r="GB198" s="7">
        <v>0</v>
      </c>
      <c r="GC198" s="7">
        <v>0</v>
      </c>
      <c r="GD198" s="7">
        <v>0</v>
      </c>
      <c r="GE198" s="7">
        <v>0</v>
      </c>
      <c r="GF198" s="7">
        <v>0</v>
      </c>
      <c r="GG198" s="7">
        <v>0</v>
      </c>
      <c r="GH198" s="7">
        <v>0</v>
      </c>
      <c r="GI198" s="7">
        <v>0</v>
      </c>
      <c r="GJ198" s="7">
        <v>0</v>
      </c>
      <c r="GK198" s="7">
        <v>0</v>
      </c>
      <c r="GL198" s="7">
        <v>0</v>
      </c>
      <c r="GM198" s="7">
        <v>0</v>
      </c>
      <c r="GN198" s="7">
        <v>0</v>
      </c>
      <c r="GO198" s="7">
        <v>0</v>
      </c>
      <c r="GP198" s="7">
        <v>0</v>
      </c>
      <c r="GQ198" s="7">
        <v>0</v>
      </c>
      <c r="GR198" s="7">
        <v>0</v>
      </c>
      <c r="GS198" s="7">
        <v>0</v>
      </c>
      <c r="GT198" s="7">
        <v>0</v>
      </c>
      <c r="GU198" s="7">
        <v>0</v>
      </c>
      <c r="GV198" s="7">
        <v>0</v>
      </c>
      <c r="GW198" s="7">
        <v>0</v>
      </c>
      <c r="GX198" s="7">
        <v>0</v>
      </c>
      <c r="GY198" s="7">
        <v>0</v>
      </c>
      <c r="GZ198" s="7">
        <v>0</v>
      </c>
      <c r="HA198" s="7">
        <v>0</v>
      </c>
      <c r="HB198" s="7">
        <v>0</v>
      </c>
      <c r="HC198" s="7">
        <v>0</v>
      </c>
      <c r="HD198" s="7">
        <v>0</v>
      </c>
      <c r="HE198" s="7">
        <v>0</v>
      </c>
      <c r="HF198" s="7">
        <v>0</v>
      </c>
      <c r="HG198" s="7">
        <v>0</v>
      </c>
      <c r="HH198" s="7">
        <v>0</v>
      </c>
      <c r="HI198" s="7">
        <v>0</v>
      </c>
      <c r="HJ198" s="7">
        <v>0</v>
      </c>
      <c r="HK198" s="7">
        <v>0</v>
      </c>
      <c r="HL198" s="7">
        <v>0</v>
      </c>
      <c r="HM198" s="7">
        <v>0</v>
      </c>
      <c r="HN198" s="7">
        <v>0</v>
      </c>
      <c r="HO198" s="7">
        <v>0</v>
      </c>
      <c r="HP198" s="7">
        <v>0</v>
      </c>
      <c r="HQ198" s="7">
        <v>0</v>
      </c>
      <c r="HR198" s="7">
        <v>0</v>
      </c>
      <c r="HS198" s="7">
        <v>0</v>
      </c>
      <c r="HT198" s="7">
        <v>0</v>
      </c>
      <c r="HU198" s="7">
        <v>0</v>
      </c>
      <c r="HV198" s="7">
        <v>0</v>
      </c>
      <c r="HW198" s="7">
        <v>0</v>
      </c>
    </row>
    <row r="199" spans="1:231" x14ac:dyDescent="0.35">
      <c r="A199" s="35" t="s">
        <v>1564</v>
      </c>
      <c r="B199" s="35" t="s">
        <v>1565</v>
      </c>
      <c r="C199" s="35">
        <v>102</v>
      </c>
      <c r="D199" s="35" t="s">
        <v>1566</v>
      </c>
      <c r="E199" s="35"/>
      <c r="F199" s="35" t="s">
        <v>646</v>
      </c>
      <c r="G199" s="35" t="s">
        <v>646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8.6000000000000002E-7</v>
      </c>
      <c r="N199" s="7">
        <v>1.72E-6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A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R199" s="7">
        <v>0</v>
      </c>
      <c r="FS199" s="7">
        <v>0</v>
      </c>
      <c r="FT199" s="7">
        <v>0</v>
      </c>
      <c r="FU199" s="7">
        <v>0</v>
      </c>
      <c r="FV199" s="7">
        <v>0</v>
      </c>
      <c r="FW199" s="7">
        <v>0</v>
      </c>
      <c r="FX199" s="7">
        <v>0</v>
      </c>
      <c r="FY199" s="7">
        <v>0</v>
      </c>
      <c r="FZ199" s="7">
        <v>0</v>
      </c>
      <c r="GA199" s="7">
        <v>0</v>
      </c>
      <c r="GB199" s="7">
        <v>0</v>
      </c>
      <c r="GC199" s="7">
        <v>0</v>
      </c>
      <c r="GD199" s="7">
        <v>0</v>
      </c>
      <c r="GE199" s="7">
        <v>0</v>
      </c>
      <c r="GF199" s="7">
        <v>0</v>
      </c>
      <c r="GG199" s="7">
        <v>0</v>
      </c>
      <c r="GH199" s="7">
        <v>0</v>
      </c>
      <c r="GI199" s="7">
        <v>0</v>
      </c>
      <c r="GJ199" s="7">
        <v>0</v>
      </c>
      <c r="GK199" s="7">
        <v>0</v>
      </c>
      <c r="GL199" s="7">
        <v>0</v>
      </c>
      <c r="GM199" s="7">
        <v>0</v>
      </c>
      <c r="GN199" s="7">
        <v>0</v>
      </c>
      <c r="GO199" s="7">
        <v>0</v>
      </c>
      <c r="GP199" s="7">
        <v>0</v>
      </c>
      <c r="GQ199" s="7">
        <v>0</v>
      </c>
      <c r="GR199" s="7">
        <v>0</v>
      </c>
      <c r="GS199" s="7">
        <v>0</v>
      </c>
      <c r="GT199" s="7">
        <v>0</v>
      </c>
      <c r="GU199" s="7">
        <v>0</v>
      </c>
      <c r="GV199" s="7">
        <v>0</v>
      </c>
      <c r="GW199" s="7">
        <v>0</v>
      </c>
      <c r="GX199" s="7">
        <v>0</v>
      </c>
      <c r="GY199" s="7">
        <v>0</v>
      </c>
      <c r="GZ199" s="7">
        <v>0</v>
      </c>
      <c r="HA199" s="7">
        <v>0</v>
      </c>
      <c r="HB199" s="7">
        <v>0</v>
      </c>
      <c r="HC199" s="7">
        <v>0</v>
      </c>
      <c r="HD199" s="7">
        <v>0</v>
      </c>
      <c r="HE199" s="7">
        <v>0</v>
      </c>
      <c r="HF199" s="7">
        <v>0</v>
      </c>
      <c r="HG199" s="7">
        <v>0</v>
      </c>
      <c r="HH199" s="7">
        <v>0</v>
      </c>
      <c r="HI199" s="7">
        <v>0</v>
      </c>
      <c r="HJ199" s="7">
        <v>0</v>
      </c>
      <c r="HK199" s="7">
        <v>0</v>
      </c>
      <c r="HL199" s="7">
        <v>0</v>
      </c>
      <c r="HM199" s="7">
        <v>0</v>
      </c>
      <c r="HN199" s="7">
        <v>0</v>
      </c>
      <c r="HO199" s="7">
        <v>0</v>
      </c>
      <c r="HP199" s="7">
        <v>0</v>
      </c>
      <c r="HQ199" s="7">
        <v>0</v>
      </c>
      <c r="HR199" s="7">
        <v>0</v>
      </c>
      <c r="HS199" s="7">
        <v>0</v>
      </c>
      <c r="HT199" s="7">
        <v>0</v>
      </c>
      <c r="HU199" s="7">
        <v>0</v>
      </c>
      <c r="HV199" s="7">
        <v>0</v>
      </c>
      <c r="HW199" s="7">
        <v>0</v>
      </c>
    </row>
    <row r="200" spans="1:231" x14ac:dyDescent="0.35">
      <c r="A200" s="35" t="s">
        <v>1567</v>
      </c>
      <c r="B200" s="35" t="s">
        <v>1568</v>
      </c>
      <c r="C200" s="35">
        <v>103</v>
      </c>
      <c r="D200" s="35" t="s">
        <v>1569</v>
      </c>
      <c r="E200" s="35"/>
      <c r="F200" s="35" t="s">
        <v>646</v>
      </c>
      <c r="G200" s="35" t="s">
        <v>646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2.2000000000000001E-7</v>
      </c>
      <c r="N200" s="7">
        <v>4.4000000000000002E-7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A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R200" s="7">
        <v>0</v>
      </c>
      <c r="FS200" s="7">
        <v>0</v>
      </c>
      <c r="FT200" s="7">
        <v>0</v>
      </c>
      <c r="FU200" s="7">
        <v>0</v>
      </c>
      <c r="FV200" s="7">
        <v>0</v>
      </c>
      <c r="FW200" s="7">
        <v>0</v>
      </c>
      <c r="FX200" s="7">
        <v>0</v>
      </c>
      <c r="FY200" s="7">
        <v>0</v>
      </c>
      <c r="FZ200" s="7">
        <v>0</v>
      </c>
      <c r="GA200" s="7">
        <v>0</v>
      </c>
      <c r="GB200" s="7">
        <v>0</v>
      </c>
      <c r="GC200" s="7">
        <v>0</v>
      </c>
      <c r="GD200" s="7">
        <v>0</v>
      </c>
      <c r="GE200" s="7">
        <v>0</v>
      </c>
      <c r="GF200" s="7">
        <v>0</v>
      </c>
      <c r="GG200" s="7">
        <v>0</v>
      </c>
      <c r="GH200" s="7">
        <v>0</v>
      </c>
      <c r="GI200" s="7">
        <v>0</v>
      </c>
      <c r="GJ200" s="7">
        <v>0</v>
      </c>
      <c r="GK200" s="7">
        <v>0</v>
      </c>
      <c r="GL200" s="7">
        <v>0</v>
      </c>
      <c r="GM200" s="7">
        <v>0</v>
      </c>
      <c r="GN200" s="7">
        <v>0</v>
      </c>
      <c r="GO200" s="7">
        <v>0</v>
      </c>
      <c r="GP200" s="7">
        <v>0</v>
      </c>
      <c r="GQ200" s="7">
        <v>0</v>
      </c>
      <c r="GR200" s="7">
        <v>0</v>
      </c>
      <c r="GS200" s="7">
        <v>0</v>
      </c>
      <c r="GT200" s="7">
        <v>0</v>
      </c>
      <c r="GU200" s="7">
        <v>0</v>
      </c>
      <c r="GV200" s="7">
        <v>0</v>
      </c>
      <c r="GW200" s="7">
        <v>0</v>
      </c>
      <c r="GX200" s="7">
        <v>0</v>
      </c>
      <c r="GY200" s="7">
        <v>0</v>
      </c>
      <c r="GZ200" s="7">
        <v>0</v>
      </c>
      <c r="HA200" s="7">
        <v>0</v>
      </c>
      <c r="HB200" s="7">
        <v>0</v>
      </c>
      <c r="HC200" s="7">
        <v>0</v>
      </c>
      <c r="HD200" s="7">
        <v>0</v>
      </c>
      <c r="HE200" s="7">
        <v>0</v>
      </c>
      <c r="HF200" s="7">
        <v>0</v>
      </c>
      <c r="HG200" s="7">
        <v>0</v>
      </c>
      <c r="HH200" s="7">
        <v>0</v>
      </c>
      <c r="HI200" s="7">
        <v>0</v>
      </c>
      <c r="HJ200" s="7">
        <v>0</v>
      </c>
      <c r="HK200" s="7">
        <v>0</v>
      </c>
      <c r="HL200" s="7">
        <v>0</v>
      </c>
      <c r="HM200" s="7">
        <v>0</v>
      </c>
      <c r="HN200" s="7">
        <v>0</v>
      </c>
      <c r="HO200" s="7">
        <v>0</v>
      </c>
      <c r="HP200" s="7">
        <v>0</v>
      </c>
      <c r="HQ200" s="7">
        <v>0</v>
      </c>
      <c r="HR200" s="7">
        <v>0</v>
      </c>
      <c r="HS200" s="7">
        <v>0</v>
      </c>
      <c r="HT200" s="7">
        <v>0</v>
      </c>
      <c r="HU200" s="7">
        <v>0</v>
      </c>
      <c r="HV200" s="7">
        <v>0</v>
      </c>
      <c r="HW200" s="7">
        <v>0</v>
      </c>
    </row>
    <row r="201" spans="1:231" x14ac:dyDescent="0.35">
      <c r="A201" s="35" t="s">
        <v>1570</v>
      </c>
      <c r="B201" s="35" t="s">
        <v>1571</v>
      </c>
      <c r="C201" s="35">
        <v>105</v>
      </c>
      <c r="D201" s="35" t="s">
        <v>1572</v>
      </c>
      <c r="E201" s="35"/>
      <c r="F201" s="35" t="s">
        <v>646</v>
      </c>
      <c r="G201" s="35" t="s">
        <v>646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8.6000000000000002E-7</v>
      </c>
      <c r="N201" s="7">
        <v>1.72E-6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R201" s="7">
        <v>0</v>
      </c>
      <c r="FS201" s="7">
        <v>0</v>
      </c>
      <c r="FT201" s="7">
        <v>0</v>
      </c>
      <c r="FU201" s="7">
        <v>0</v>
      </c>
      <c r="FV201" s="7">
        <v>0</v>
      </c>
      <c r="FW201" s="7">
        <v>0</v>
      </c>
      <c r="FX201" s="7">
        <v>0</v>
      </c>
      <c r="FY201" s="7">
        <v>0</v>
      </c>
      <c r="FZ201" s="7">
        <v>0</v>
      </c>
      <c r="GA201" s="7">
        <v>0</v>
      </c>
      <c r="GB201" s="7">
        <v>0</v>
      </c>
      <c r="GC201" s="7">
        <v>0</v>
      </c>
      <c r="GD201" s="7">
        <v>0</v>
      </c>
      <c r="GE201" s="7">
        <v>0</v>
      </c>
      <c r="GF201" s="7">
        <v>0</v>
      </c>
      <c r="GG201" s="7">
        <v>0</v>
      </c>
      <c r="GH201" s="7">
        <v>0</v>
      </c>
      <c r="GI201" s="7">
        <v>0</v>
      </c>
      <c r="GJ201" s="7">
        <v>0</v>
      </c>
      <c r="GK201" s="7">
        <v>0</v>
      </c>
      <c r="GL201" s="7">
        <v>0</v>
      </c>
      <c r="GM201" s="7">
        <v>0</v>
      </c>
      <c r="GN201" s="7">
        <v>0</v>
      </c>
      <c r="GO201" s="7">
        <v>0</v>
      </c>
      <c r="GP201" s="7">
        <v>0</v>
      </c>
      <c r="GQ201" s="7">
        <v>0</v>
      </c>
      <c r="GR201" s="7">
        <v>0</v>
      </c>
      <c r="GS201" s="7">
        <v>0</v>
      </c>
      <c r="GT201" s="7">
        <v>0</v>
      </c>
      <c r="GU201" s="7">
        <v>0</v>
      </c>
      <c r="GV201" s="7">
        <v>0</v>
      </c>
      <c r="GW201" s="7">
        <v>0</v>
      </c>
      <c r="GX201" s="7">
        <v>0</v>
      </c>
      <c r="GY201" s="7">
        <v>0</v>
      </c>
      <c r="GZ201" s="7">
        <v>0</v>
      </c>
      <c r="HA201" s="7">
        <v>0</v>
      </c>
      <c r="HB201" s="7">
        <v>0</v>
      </c>
      <c r="HC201" s="7">
        <v>0</v>
      </c>
      <c r="HD201" s="7">
        <v>0</v>
      </c>
      <c r="HE201" s="7">
        <v>0</v>
      </c>
      <c r="HF201" s="7">
        <v>0</v>
      </c>
      <c r="HG201" s="7">
        <v>0</v>
      </c>
      <c r="HH201" s="7">
        <v>0</v>
      </c>
      <c r="HI201" s="7">
        <v>0</v>
      </c>
      <c r="HJ201" s="7">
        <v>0</v>
      </c>
      <c r="HK201" s="7">
        <v>0</v>
      </c>
      <c r="HL201" s="7">
        <v>0</v>
      </c>
      <c r="HM201" s="7">
        <v>0</v>
      </c>
      <c r="HN201" s="7">
        <v>0</v>
      </c>
      <c r="HO201" s="7">
        <v>0</v>
      </c>
      <c r="HP201" s="7">
        <v>0</v>
      </c>
      <c r="HQ201" s="7">
        <v>0</v>
      </c>
      <c r="HR201" s="7">
        <v>0</v>
      </c>
      <c r="HS201" s="7">
        <v>0</v>
      </c>
      <c r="HT201" s="7">
        <v>0</v>
      </c>
      <c r="HU201" s="7">
        <v>0</v>
      </c>
      <c r="HV201" s="7">
        <v>0</v>
      </c>
      <c r="HW201" s="7">
        <v>0</v>
      </c>
    </row>
    <row r="202" spans="1:231" x14ac:dyDescent="0.35">
      <c r="A202" s="35" t="s">
        <v>1573</v>
      </c>
      <c r="B202" s="35" t="s">
        <v>1574</v>
      </c>
      <c r="C202" s="35">
        <v>107</v>
      </c>
      <c r="D202" s="35" t="s">
        <v>1575</v>
      </c>
      <c r="E202" s="35"/>
      <c r="F202" s="35" t="s">
        <v>646</v>
      </c>
      <c r="G202" s="35" t="s">
        <v>646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A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R202" s="7">
        <v>0</v>
      </c>
      <c r="FS202" s="7">
        <v>0</v>
      </c>
      <c r="FT202" s="7">
        <v>0</v>
      </c>
      <c r="FU202" s="7">
        <v>0</v>
      </c>
      <c r="FV202" s="7">
        <v>0</v>
      </c>
      <c r="FW202" s="7">
        <v>0</v>
      </c>
      <c r="FX202" s="7">
        <v>0</v>
      </c>
      <c r="FY202" s="7">
        <v>0</v>
      </c>
      <c r="FZ202" s="7">
        <v>0</v>
      </c>
      <c r="GA202" s="7">
        <v>0</v>
      </c>
      <c r="GB202" s="7">
        <v>0</v>
      </c>
      <c r="GC202" s="7">
        <v>0</v>
      </c>
      <c r="GD202" s="7">
        <v>0</v>
      </c>
      <c r="GE202" s="7">
        <v>0</v>
      </c>
      <c r="GF202" s="7">
        <v>0</v>
      </c>
      <c r="GG202" s="7">
        <v>0</v>
      </c>
      <c r="GH202" s="7">
        <v>0</v>
      </c>
      <c r="GI202" s="7">
        <v>0</v>
      </c>
      <c r="GJ202" s="7">
        <v>0</v>
      </c>
      <c r="GK202" s="7">
        <v>0</v>
      </c>
      <c r="GL202" s="7">
        <v>0</v>
      </c>
      <c r="GM202" s="7">
        <v>0</v>
      </c>
      <c r="GN202" s="7">
        <v>0</v>
      </c>
      <c r="GO202" s="7">
        <v>0</v>
      </c>
      <c r="GP202" s="7">
        <v>0</v>
      </c>
      <c r="GQ202" s="7">
        <v>0</v>
      </c>
      <c r="GR202" s="7">
        <v>0</v>
      </c>
      <c r="GS202" s="7">
        <v>0</v>
      </c>
      <c r="GT202" s="7">
        <v>0</v>
      </c>
      <c r="GU202" s="7">
        <v>0</v>
      </c>
      <c r="GV202" s="7">
        <v>0</v>
      </c>
      <c r="GW202" s="7">
        <v>0</v>
      </c>
      <c r="GX202" s="7">
        <v>0</v>
      </c>
      <c r="GY202" s="7">
        <v>0</v>
      </c>
      <c r="GZ202" s="7">
        <v>0</v>
      </c>
      <c r="HA202" s="7">
        <v>0</v>
      </c>
      <c r="HB202" s="7">
        <v>0</v>
      </c>
      <c r="HC202" s="7">
        <v>0</v>
      </c>
      <c r="HD202" s="7">
        <v>0</v>
      </c>
      <c r="HE202" s="7">
        <v>0</v>
      </c>
      <c r="HF202" s="7">
        <v>0</v>
      </c>
      <c r="HG202" s="7">
        <v>0</v>
      </c>
      <c r="HH202" s="7">
        <v>0</v>
      </c>
      <c r="HI202" s="7">
        <v>0</v>
      </c>
      <c r="HJ202" s="7">
        <v>0</v>
      </c>
      <c r="HK202" s="7">
        <v>0</v>
      </c>
      <c r="HL202" s="7">
        <v>0</v>
      </c>
      <c r="HM202" s="7">
        <v>0</v>
      </c>
      <c r="HN202" s="7">
        <v>0</v>
      </c>
      <c r="HO202" s="7">
        <v>0</v>
      </c>
      <c r="HP202" s="7">
        <v>0</v>
      </c>
      <c r="HQ202" s="7">
        <v>0</v>
      </c>
      <c r="HR202" s="7">
        <v>0</v>
      </c>
      <c r="HS202" s="7">
        <v>0</v>
      </c>
      <c r="HT202" s="7">
        <v>0</v>
      </c>
      <c r="HU202" s="7">
        <v>0</v>
      </c>
      <c r="HV202" s="7">
        <v>0</v>
      </c>
      <c r="HW202" s="7">
        <v>0</v>
      </c>
    </row>
    <row r="203" spans="1:231" x14ac:dyDescent="0.35">
      <c r="A203" s="35" t="s">
        <v>1576</v>
      </c>
      <c r="B203" s="35" t="s">
        <v>1577</v>
      </c>
      <c r="C203" s="35">
        <v>109</v>
      </c>
      <c r="D203" s="35" t="s">
        <v>1578</v>
      </c>
      <c r="E203" s="35"/>
      <c r="F203" s="35" t="s">
        <v>646</v>
      </c>
      <c r="G203" s="35" t="s">
        <v>646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A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R203" s="7">
        <v>0</v>
      </c>
      <c r="FS203" s="7">
        <v>0</v>
      </c>
      <c r="FT203" s="7">
        <v>0</v>
      </c>
      <c r="FU203" s="7">
        <v>0</v>
      </c>
      <c r="FV203" s="7">
        <v>0</v>
      </c>
      <c r="FW203" s="7">
        <v>0</v>
      </c>
      <c r="FX203" s="7">
        <v>0</v>
      </c>
      <c r="FY203" s="7">
        <v>0</v>
      </c>
      <c r="FZ203" s="7">
        <v>0</v>
      </c>
      <c r="GA203" s="7">
        <v>0</v>
      </c>
      <c r="GB203" s="7">
        <v>0</v>
      </c>
      <c r="GC203" s="7">
        <v>0</v>
      </c>
      <c r="GD203" s="7">
        <v>0</v>
      </c>
      <c r="GE203" s="7">
        <v>0</v>
      </c>
      <c r="GF203" s="7">
        <v>0</v>
      </c>
      <c r="GG203" s="7">
        <v>0</v>
      </c>
      <c r="GH203" s="7">
        <v>0</v>
      </c>
      <c r="GI203" s="7">
        <v>0</v>
      </c>
      <c r="GJ203" s="7">
        <v>0</v>
      </c>
      <c r="GK203" s="7">
        <v>0</v>
      </c>
      <c r="GL203" s="7">
        <v>0</v>
      </c>
      <c r="GM203" s="7">
        <v>0</v>
      </c>
      <c r="GN203" s="7">
        <v>0</v>
      </c>
      <c r="GO203" s="7">
        <v>0</v>
      </c>
      <c r="GP203" s="7">
        <v>0</v>
      </c>
      <c r="GQ203" s="7">
        <v>0</v>
      </c>
      <c r="GR203" s="7">
        <v>0</v>
      </c>
      <c r="GS203" s="7">
        <v>0</v>
      </c>
      <c r="GT203" s="7">
        <v>0</v>
      </c>
      <c r="GU203" s="7">
        <v>0</v>
      </c>
      <c r="GV203" s="7">
        <v>0</v>
      </c>
      <c r="GW203" s="7">
        <v>0</v>
      </c>
      <c r="GX203" s="7">
        <v>0</v>
      </c>
      <c r="GY203" s="7">
        <v>0</v>
      </c>
      <c r="GZ203" s="7">
        <v>0</v>
      </c>
      <c r="HA203" s="7">
        <v>0</v>
      </c>
      <c r="HB203" s="7">
        <v>0</v>
      </c>
      <c r="HC203" s="7">
        <v>0</v>
      </c>
      <c r="HD203" s="7">
        <v>0</v>
      </c>
      <c r="HE203" s="7">
        <v>0</v>
      </c>
      <c r="HF203" s="7">
        <v>0</v>
      </c>
      <c r="HG203" s="7">
        <v>0</v>
      </c>
      <c r="HH203" s="7">
        <v>0</v>
      </c>
      <c r="HI203" s="7">
        <v>0</v>
      </c>
      <c r="HJ203" s="7">
        <v>0</v>
      </c>
      <c r="HK203" s="7">
        <v>0</v>
      </c>
      <c r="HL203" s="7">
        <v>0</v>
      </c>
      <c r="HM203" s="7">
        <v>0</v>
      </c>
      <c r="HN203" s="7">
        <v>0</v>
      </c>
      <c r="HO203" s="7">
        <v>0</v>
      </c>
      <c r="HP203" s="7">
        <v>0</v>
      </c>
      <c r="HQ203" s="7">
        <v>0</v>
      </c>
      <c r="HR203" s="7">
        <v>0</v>
      </c>
      <c r="HS203" s="7">
        <v>0</v>
      </c>
      <c r="HT203" s="7">
        <v>0</v>
      </c>
      <c r="HU203" s="7">
        <v>0</v>
      </c>
      <c r="HV203" s="7">
        <v>0</v>
      </c>
      <c r="HW203" s="7">
        <v>0</v>
      </c>
    </row>
    <row r="204" spans="1:231" x14ac:dyDescent="0.35">
      <c r="A204" s="35" t="s">
        <v>1579</v>
      </c>
      <c r="B204" s="35" t="s">
        <v>1580</v>
      </c>
      <c r="C204" s="35">
        <v>112</v>
      </c>
      <c r="D204" s="35" t="s">
        <v>1581</v>
      </c>
      <c r="E204" s="35"/>
      <c r="F204" s="35" t="s">
        <v>646</v>
      </c>
      <c r="G204" s="35" t="s">
        <v>646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1.73E-6</v>
      </c>
      <c r="N204" s="7">
        <v>3.4599999999999999E-6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A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R204" s="7">
        <v>0</v>
      </c>
      <c r="FS204" s="7">
        <v>0</v>
      </c>
      <c r="FT204" s="7">
        <v>0</v>
      </c>
      <c r="FU204" s="7">
        <v>0</v>
      </c>
      <c r="FV204" s="7">
        <v>0</v>
      </c>
      <c r="FW204" s="7">
        <v>0</v>
      </c>
      <c r="FX204" s="7">
        <v>0</v>
      </c>
      <c r="FY204" s="7">
        <v>0</v>
      </c>
      <c r="FZ204" s="7">
        <v>0</v>
      </c>
      <c r="GA204" s="7">
        <v>0</v>
      </c>
      <c r="GB204" s="7">
        <v>0</v>
      </c>
      <c r="GC204" s="7">
        <v>0</v>
      </c>
      <c r="GD204" s="7">
        <v>0</v>
      </c>
      <c r="GE204" s="7">
        <v>0</v>
      </c>
      <c r="GF204" s="7">
        <v>0</v>
      </c>
      <c r="GG204" s="7">
        <v>0</v>
      </c>
      <c r="GH204" s="7">
        <v>0</v>
      </c>
      <c r="GI204" s="7">
        <v>0</v>
      </c>
      <c r="GJ204" s="7">
        <v>0</v>
      </c>
      <c r="GK204" s="7">
        <v>0</v>
      </c>
      <c r="GL204" s="7">
        <v>0</v>
      </c>
      <c r="GM204" s="7">
        <v>0</v>
      </c>
      <c r="GN204" s="7">
        <v>0</v>
      </c>
      <c r="GO204" s="7">
        <v>0</v>
      </c>
      <c r="GP204" s="7">
        <v>0</v>
      </c>
      <c r="GQ204" s="7">
        <v>0</v>
      </c>
      <c r="GR204" s="7">
        <v>0</v>
      </c>
      <c r="GS204" s="7">
        <v>0</v>
      </c>
      <c r="GT204" s="7">
        <v>0</v>
      </c>
      <c r="GU204" s="7">
        <v>0</v>
      </c>
      <c r="GV204" s="7">
        <v>0</v>
      </c>
      <c r="GW204" s="7">
        <v>0</v>
      </c>
      <c r="GX204" s="7">
        <v>0</v>
      </c>
      <c r="GY204" s="7">
        <v>0</v>
      </c>
      <c r="GZ204" s="7">
        <v>0</v>
      </c>
      <c r="HA204" s="7">
        <v>0</v>
      </c>
      <c r="HB204" s="7">
        <v>0</v>
      </c>
      <c r="HC204" s="7">
        <v>0</v>
      </c>
      <c r="HD204" s="7">
        <v>0</v>
      </c>
      <c r="HE204" s="7">
        <v>0</v>
      </c>
      <c r="HF204" s="7">
        <v>0</v>
      </c>
      <c r="HG204" s="7">
        <v>0</v>
      </c>
      <c r="HH204" s="7">
        <v>0</v>
      </c>
      <c r="HI204" s="7">
        <v>0</v>
      </c>
      <c r="HJ204" s="7">
        <v>0</v>
      </c>
      <c r="HK204" s="7">
        <v>0</v>
      </c>
      <c r="HL204" s="7">
        <v>0</v>
      </c>
      <c r="HM204" s="7">
        <v>0</v>
      </c>
      <c r="HN204" s="7">
        <v>0</v>
      </c>
      <c r="HO204" s="7">
        <v>0</v>
      </c>
      <c r="HP204" s="7">
        <v>0</v>
      </c>
      <c r="HQ204" s="7">
        <v>0</v>
      </c>
      <c r="HR204" s="7">
        <v>0</v>
      </c>
      <c r="HS204" s="7">
        <v>0</v>
      </c>
      <c r="HT204" s="7">
        <v>0</v>
      </c>
      <c r="HU204" s="7">
        <v>0</v>
      </c>
      <c r="HV204" s="7">
        <v>0</v>
      </c>
      <c r="HW204" s="7">
        <v>0</v>
      </c>
    </row>
    <row r="205" spans="1:231" x14ac:dyDescent="0.35">
      <c r="A205" s="35" t="s">
        <v>1582</v>
      </c>
      <c r="B205" s="35" t="s">
        <v>1583</v>
      </c>
      <c r="C205" s="35">
        <v>113</v>
      </c>
      <c r="D205" s="35" t="s">
        <v>1584</v>
      </c>
      <c r="E205" s="35"/>
      <c r="F205" s="35" t="s">
        <v>646</v>
      </c>
      <c r="G205" s="35" t="s">
        <v>646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R205" s="7">
        <v>0</v>
      </c>
      <c r="FS205" s="7">
        <v>0</v>
      </c>
      <c r="FT205" s="7">
        <v>0</v>
      </c>
      <c r="FU205" s="7">
        <v>0</v>
      </c>
      <c r="FV205" s="7">
        <v>0</v>
      </c>
      <c r="FW205" s="7">
        <v>0</v>
      </c>
      <c r="FX205" s="7">
        <v>0</v>
      </c>
      <c r="FY205" s="7">
        <v>0</v>
      </c>
      <c r="FZ205" s="7">
        <v>0</v>
      </c>
      <c r="GA205" s="7">
        <v>0</v>
      </c>
      <c r="GB205" s="7">
        <v>0</v>
      </c>
      <c r="GC205" s="7">
        <v>0</v>
      </c>
      <c r="GD205" s="7">
        <v>0</v>
      </c>
      <c r="GE205" s="7">
        <v>0</v>
      </c>
      <c r="GF205" s="7">
        <v>0</v>
      </c>
      <c r="GG205" s="7">
        <v>0</v>
      </c>
      <c r="GH205" s="7">
        <v>0</v>
      </c>
      <c r="GI205" s="7">
        <v>0</v>
      </c>
      <c r="GJ205" s="7">
        <v>0</v>
      </c>
      <c r="GK205" s="7">
        <v>0</v>
      </c>
      <c r="GL205" s="7">
        <v>0</v>
      </c>
      <c r="GM205" s="7">
        <v>0</v>
      </c>
      <c r="GN205" s="7">
        <v>0</v>
      </c>
      <c r="GO205" s="7">
        <v>0</v>
      </c>
      <c r="GP205" s="7">
        <v>0</v>
      </c>
      <c r="GQ205" s="7">
        <v>0</v>
      </c>
      <c r="GR205" s="7">
        <v>0</v>
      </c>
      <c r="GS205" s="7">
        <v>0</v>
      </c>
      <c r="GT205" s="7">
        <v>0</v>
      </c>
      <c r="GU205" s="7">
        <v>0</v>
      </c>
      <c r="GV205" s="7">
        <v>0</v>
      </c>
      <c r="GW205" s="7">
        <v>0</v>
      </c>
      <c r="GX205" s="7">
        <v>0</v>
      </c>
      <c r="GY205" s="7">
        <v>0</v>
      </c>
      <c r="GZ205" s="7">
        <v>0</v>
      </c>
      <c r="HA205" s="7">
        <v>0</v>
      </c>
      <c r="HB205" s="7">
        <v>0</v>
      </c>
      <c r="HC205" s="7">
        <v>0</v>
      </c>
      <c r="HD205" s="7">
        <v>0</v>
      </c>
      <c r="HE205" s="7">
        <v>0</v>
      </c>
      <c r="HF205" s="7">
        <v>0</v>
      </c>
      <c r="HG205" s="7">
        <v>0</v>
      </c>
      <c r="HH205" s="7">
        <v>0</v>
      </c>
      <c r="HI205" s="7">
        <v>0</v>
      </c>
      <c r="HJ205" s="7">
        <v>0</v>
      </c>
      <c r="HK205" s="7">
        <v>0</v>
      </c>
      <c r="HL205" s="7">
        <v>0</v>
      </c>
      <c r="HM205" s="7">
        <v>0</v>
      </c>
      <c r="HN205" s="7">
        <v>0</v>
      </c>
      <c r="HO205" s="7">
        <v>0</v>
      </c>
      <c r="HP205" s="7">
        <v>0</v>
      </c>
      <c r="HQ205" s="7">
        <v>0</v>
      </c>
      <c r="HR205" s="7">
        <v>0</v>
      </c>
      <c r="HS205" s="7">
        <v>0</v>
      </c>
      <c r="HT205" s="7">
        <v>0</v>
      </c>
      <c r="HU205" s="7">
        <v>0</v>
      </c>
      <c r="HV205" s="7">
        <v>0</v>
      </c>
      <c r="HW205" s="7">
        <v>0</v>
      </c>
    </row>
    <row r="206" spans="1:231" x14ac:dyDescent="0.35">
      <c r="A206" s="35" t="s">
        <v>1585</v>
      </c>
      <c r="B206" s="35" t="s">
        <v>1586</v>
      </c>
      <c r="C206" s="35">
        <v>116</v>
      </c>
      <c r="D206" s="35" t="s">
        <v>1587</v>
      </c>
      <c r="E206" s="35"/>
      <c r="F206" s="35" t="s">
        <v>646</v>
      </c>
      <c r="G206" s="35" t="s">
        <v>646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2.2000000000000001E-7</v>
      </c>
      <c r="N206" s="7">
        <v>4.4000000000000002E-7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A206" s="7">
        <v>0</v>
      </c>
      <c r="FB206" s="7">
        <v>0</v>
      </c>
      <c r="FC206" s="7">
        <v>0</v>
      </c>
      <c r="FD206" s="7">
        <v>0</v>
      </c>
      <c r="FE206" s="7">
        <v>0</v>
      </c>
      <c r="FF206" s="7">
        <v>0</v>
      </c>
      <c r="FG206" s="7">
        <v>0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R206" s="7">
        <v>0</v>
      </c>
      <c r="FS206" s="7">
        <v>0</v>
      </c>
      <c r="FT206" s="7">
        <v>0</v>
      </c>
      <c r="FU206" s="7">
        <v>0</v>
      </c>
      <c r="FV206" s="7">
        <v>0</v>
      </c>
      <c r="FW206" s="7">
        <v>0</v>
      </c>
      <c r="FX206" s="7">
        <v>0</v>
      </c>
      <c r="FY206" s="7">
        <v>0</v>
      </c>
      <c r="FZ206" s="7">
        <v>0</v>
      </c>
      <c r="GA206" s="7">
        <v>0</v>
      </c>
      <c r="GB206" s="7">
        <v>0</v>
      </c>
      <c r="GC206" s="7">
        <v>0</v>
      </c>
      <c r="GD206" s="7">
        <v>0</v>
      </c>
      <c r="GE206" s="7">
        <v>0</v>
      </c>
      <c r="GF206" s="7">
        <v>0</v>
      </c>
      <c r="GG206" s="7">
        <v>0</v>
      </c>
      <c r="GH206" s="7">
        <v>0</v>
      </c>
      <c r="GI206" s="7">
        <v>0</v>
      </c>
      <c r="GJ206" s="7">
        <v>0</v>
      </c>
      <c r="GK206" s="7">
        <v>0</v>
      </c>
      <c r="GL206" s="7">
        <v>0</v>
      </c>
      <c r="GM206" s="7">
        <v>0</v>
      </c>
      <c r="GN206" s="7">
        <v>0</v>
      </c>
      <c r="GO206" s="7">
        <v>0</v>
      </c>
      <c r="GP206" s="7">
        <v>0</v>
      </c>
      <c r="GQ206" s="7">
        <v>0</v>
      </c>
      <c r="GR206" s="7">
        <v>0</v>
      </c>
      <c r="GS206" s="7">
        <v>0</v>
      </c>
      <c r="GT206" s="7">
        <v>0</v>
      </c>
      <c r="GU206" s="7">
        <v>0</v>
      </c>
      <c r="GV206" s="7">
        <v>0</v>
      </c>
      <c r="GW206" s="7">
        <v>0</v>
      </c>
      <c r="GX206" s="7">
        <v>0</v>
      </c>
      <c r="GY206" s="7">
        <v>0</v>
      </c>
      <c r="GZ206" s="7">
        <v>0</v>
      </c>
      <c r="HA206" s="7">
        <v>0</v>
      </c>
      <c r="HB206" s="7">
        <v>0</v>
      </c>
      <c r="HC206" s="7">
        <v>0</v>
      </c>
      <c r="HD206" s="7">
        <v>0</v>
      </c>
      <c r="HE206" s="7">
        <v>0</v>
      </c>
      <c r="HF206" s="7">
        <v>0</v>
      </c>
      <c r="HG206" s="7">
        <v>0</v>
      </c>
      <c r="HH206" s="7">
        <v>0</v>
      </c>
      <c r="HI206" s="7">
        <v>0</v>
      </c>
      <c r="HJ206" s="7">
        <v>0</v>
      </c>
      <c r="HK206" s="7">
        <v>0</v>
      </c>
      <c r="HL206" s="7">
        <v>0</v>
      </c>
      <c r="HM206" s="7">
        <v>0</v>
      </c>
      <c r="HN206" s="7">
        <v>0</v>
      </c>
      <c r="HO206" s="7">
        <v>0</v>
      </c>
      <c r="HP206" s="7">
        <v>0</v>
      </c>
      <c r="HQ206" s="7">
        <v>0</v>
      </c>
      <c r="HR206" s="7">
        <v>0</v>
      </c>
      <c r="HS206" s="7">
        <v>0</v>
      </c>
      <c r="HT206" s="7">
        <v>0</v>
      </c>
      <c r="HU206" s="7">
        <v>0</v>
      </c>
      <c r="HV206" s="7">
        <v>0</v>
      </c>
      <c r="HW206" s="7">
        <v>0</v>
      </c>
    </row>
    <row r="207" spans="1:231" x14ac:dyDescent="0.35">
      <c r="A207" s="35" t="s">
        <v>1588</v>
      </c>
      <c r="B207" s="35" t="s">
        <v>1589</v>
      </c>
      <c r="C207" s="35">
        <v>119</v>
      </c>
      <c r="D207" s="35" t="s">
        <v>1590</v>
      </c>
      <c r="E207" s="35"/>
      <c r="F207" s="35" t="s">
        <v>646</v>
      </c>
      <c r="G207" s="35" t="s">
        <v>646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4.0999999999999997E-6</v>
      </c>
      <c r="N207" s="7">
        <v>8.1999999999999994E-6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A207" s="7">
        <v>0</v>
      </c>
      <c r="FB207" s="7">
        <v>0</v>
      </c>
      <c r="FC207" s="7">
        <v>0</v>
      </c>
      <c r="FD207" s="7">
        <v>0</v>
      </c>
      <c r="FE207" s="7">
        <v>0</v>
      </c>
      <c r="FF207" s="7">
        <v>0</v>
      </c>
      <c r="FG207" s="7">
        <v>0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R207" s="7">
        <v>0</v>
      </c>
      <c r="FS207" s="7">
        <v>0</v>
      </c>
      <c r="FT207" s="7">
        <v>0</v>
      </c>
      <c r="FU207" s="7">
        <v>0</v>
      </c>
      <c r="FV207" s="7">
        <v>0</v>
      </c>
      <c r="FW207" s="7">
        <v>0</v>
      </c>
      <c r="FX207" s="7">
        <v>0</v>
      </c>
      <c r="FY207" s="7">
        <v>0</v>
      </c>
      <c r="FZ207" s="7">
        <v>0</v>
      </c>
      <c r="GA207" s="7">
        <v>0</v>
      </c>
      <c r="GB207" s="7">
        <v>0</v>
      </c>
      <c r="GC207" s="7">
        <v>0</v>
      </c>
      <c r="GD207" s="7">
        <v>0</v>
      </c>
      <c r="GE207" s="7">
        <v>0</v>
      </c>
      <c r="GF207" s="7">
        <v>0</v>
      </c>
      <c r="GG207" s="7">
        <v>0</v>
      </c>
      <c r="GH207" s="7">
        <v>0</v>
      </c>
      <c r="GI207" s="7">
        <v>0</v>
      </c>
      <c r="GJ207" s="7">
        <v>0</v>
      </c>
      <c r="GK207" s="7">
        <v>0</v>
      </c>
      <c r="GL207" s="7">
        <v>0</v>
      </c>
      <c r="GM207" s="7">
        <v>0</v>
      </c>
      <c r="GN207" s="7">
        <v>0</v>
      </c>
      <c r="GO207" s="7">
        <v>0</v>
      </c>
      <c r="GP207" s="7">
        <v>0</v>
      </c>
      <c r="GQ207" s="7">
        <v>0</v>
      </c>
      <c r="GR207" s="7">
        <v>0</v>
      </c>
      <c r="GS207" s="7">
        <v>0</v>
      </c>
      <c r="GT207" s="7">
        <v>0</v>
      </c>
      <c r="GU207" s="7">
        <v>0</v>
      </c>
      <c r="GV207" s="7">
        <v>0</v>
      </c>
      <c r="GW207" s="7">
        <v>0</v>
      </c>
      <c r="GX207" s="7">
        <v>0</v>
      </c>
      <c r="GY207" s="7">
        <v>0</v>
      </c>
      <c r="GZ207" s="7">
        <v>0</v>
      </c>
      <c r="HA207" s="7">
        <v>0</v>
      </c>
      <c r="HB207" s="7">
        <v>0</v>
      </c>
      <c r="HC207" s="7">
        <v>0</v>
      </c>
      <c r="HD207" s="7">
        <v>0</v>
      </c>
      <c r="HE207" s="7">
        <v>0</v>
      </c>
      <c r="HF207" s="7">
        <v>0</v>
      </c>
      <c r="HG207" s="7">
        <v>0</v>
      </c>
      <c r="HH207" s="7">
        <v>0</v>
      </c>
      <c r="HI207" s="7">
        <v>0</v>
      </c>
      <c r="HJ207" s="7">
        <v>0</v>
      </c>
      <c r="HK207" s="7">
        <v>0</v>
      </c>
      <c r="HL207" s="7">
        <v>0</v>
      </c>
      <c r="HM207" s="7">
        <v>0</v>
      </c>
      <c r="HN207" s="7">
        <v>0</v>
      </c>
      <c r="HO207" s="7">
        <v>0</v>
      </c>
      <c r="HP207" s="7">
        <v>0</v>
      </c>
      <c r="HQ207" s="7">
        <v>0</v>
      </c>
      <c r="HR207" s="7">
        <v>0</v>
      </c>
      <c r="HS207" s="7">
        <v>0</v>
      </c>
      <c r="HT207" s="7">
        <v>0</v>
      </c>
      <c r="HU207" s="7">
        <v>0</v>
      </c>
      <c r="HV207" s="7">
        <v>0</v>
      </c>
      <c r="HW207" s="7">
        <v>0</v>
      </c>
    </row>
    <row r="208" spans="1:231" x14ac:dyDescent="0.35">
      <c r="A208" s="35" t="s">
        <v>1591</v>
      </c>
      <c r="B208" s="35" t="s">
        <v>1592</v>
      </c>
      <c r="C208" s="35">
        <v>120</v>
      </c>
      <c r="D208" s="35" t="s">
        <v>1593</v>
      </c>
      <c r="E208" s="35"/>
      <c r="F208" s="35" t="s">
        <v>646</v>
      </c>
      <c r="G208" s="35" t="s">
        <v>646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R208" s="7">
        <v>0</v>
      </c>
      <c r="FS208" s="7">
        <v>0</v>
      </c>
      <c r="FT208" s="7">
        <v>0</v>
      </c>
      <c r="FU208" s="7">
        <v>0</v>
      </c>
      <c r="FV208" s="7">
        <v>0</v>
      </c>
      <c r="FW208" s="7">
        <v>0</v>
      </c>
      <c r="FX208" s="7">
        <v>0</v>
      </c>
      <c r="FY208" s="7">
        <v>0</v>
      </c>
      <c r="FZ208" s="7">
        <v>0</v>
      </c>
      <c r="GA208" s="7">
        <v>0</v>
      </c>
      <c r="GB208" s="7">
        <v>0</v>
      </c>
      <c r="GC208" s="7">
        <v>0</v>
      </c>
      <c r="GD208" s="7">
        <v>0</v>
      </c>
      <c r="GE208" s="7">
        <v>0</v>
      </c>
      <c r="GF208" s="7">
        <v>0</v>
      </c>
      <c r="GG208" s="7">
        <v>0</v>
      </c>
      <c r="GH208" s="7">
        <v>0</v>
      </c>
      <c r="GI208" s="7">
        <v>0</v>
      </c>
      <c r="GJ208" s="7">
        <v>0</v>
      </c>
      <c r="GK208" s="7">
        <v>0</v>
      </c>
      <c r="GL208" s="7">
        <v>0</v>
      </c>
      <c r="GM208" s="7">
        <v>0</v>
      </c>
      <c r="GN208" s="7">
        <v>0</v>
      </c>
      <c r="GO208" s="7">
        <v>0</v>
      </c>
      <c r="GP208" s="7">
        <v>0</v>
      </c>
      <c r="GQ208" s="7">
        <v>0</v>
      </c>
      <c r="GR208" s="7">
        <v>0</v>
      </c>
      <c r="GS208" s="7">
        <v>0</v>
      </c>
      <c r="GT208" s="7">
        <v>0</v>
      </c>
      <c r="GU208" s="7">
        <v>0</v>
      </c>
      <c r="GV208" s="7">
        <v>0</v>
      </c>
      <c r="GW208" s="7">
        <v>0</v>
      </c>
      <c r="GX208" s="7">
        <v>0</v>
      </c>
      <c r="GY208" s="7">
        <v>0</v>
      </c>
      <c r="GZ208" s="7">
        <v>0</v>
      </c>
      <c r="HA208" s="7">
        <v>0</v>
      </c>
      <c r="HB208" s="7">
        <v>0</v>
      </c>
      <c r="HC208" s="7">
        <v>0</v>
      </c>
      <c r="HD208" s="7">
        <v>0</v>
      </c>
      <c r="HE208" s="7">
        <v>0</v>
      </c>
      <c r="HF208" s="7">
        <v>0</v>
      </c>
      <c r="HG208" s="7">
        <v>0</v>
      </c>
      <c r="HH208" s="7">
        <v>0</v>
      </c>
      <c r="HI208" s="7">
        <v>0</v>
      </c>
      <c r="HJ208" s="7">
        <v>0</v>
      </c>
      <c r="HK208" s="7">
        <v>0</v>
      </c>
      <c r="HL208" s="7">
        <v>0</v>
      </c>
      <c r="HM208" s="7">
        <v>0</v>
      </c>
      <c r="HN208" s="7">
        <v>0</v>
      </c>
      <c r="HO208" s="7">
        <v>0</v>
      </c>
      <c r="HP208" s="7">
        <v>0</v>
      </c>
      <c r="HQ208" s="7">
        <v>0</v>
      </c>
      <c r="HR208" s="7">
        <v>0</v>
      </c>
      <c r="HS208" s="7">
        <v>0</v>
      </c>
      <c r="HT208" s="7">
        <v>0</v>
      </c>
      <c r="HU208" s="7">
        <v>0</v>
      </c>
      <c r="HV208" s="7">
        <v>0</v>
      </c>
      <c r="HW208" s="7">
        <v>0</v>
      </c>
    </row>
    <row r="209" spans="1:231" x14ac:dyDescent="0.35">
      <c r="A209" s="35" t="s">
        <v>1594</v>
      </c>
      <c r="B209" s="35" t="s">
        <v>1595</v>
      </c>
      <c r="C209" s="35">
        <v>122</v>
      </c>
      <c r="D209" s="35" t="s">
        <v>1596</v>
      </c>
      <c r="E209" s="35"/>
      <c r="F209" s="35" t="s">
        <v>646</v>
      </c>
      <c r="G209" s="35" t="s">
        <v>646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3.45E-6</v>
      </c>
      <c r="N209" s="7">
        <v>6.9E-6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R209" s="7">
        <v>0</v>
      </c>
      <c r="FS209" s="7">
        <v>0</v>
      </c>
      <c r="FT209" s="7">
        <v>0</v>
      </c>
      <c r="FU209" s="7">
        <v>0</v>
      </c>
      <c r="FV209" s="7">
        <v>0</v>
      </c>
      <c r="FW209" s="7">
        <v>0</v>
      </c>
      <c r="FX209" s="7">
        <v>0</v>
      </c>
      <c r="FY209" s="7">
        <v>0</v>
      </c>
      <c r="FZ209" s="7">
        <v>0</v>
      </c>
      <c r="GA209" s="7">
        <v>0</v>
      </c>
      <c r="GB209" s="7">
        <v>0</v>
      </c>
      <c r="GC209" s="7">
        <v>0</v>
      </c>
      <c r="GD209" s="7">
        <v>0</v>
      </c>
      <c r="GE209" s="7">
        <v>0</v>
      </c>
      <c r="GF209" s="7">
        <v>0</v>
      </c>
      <c r="GG209" s="7">
        <v>0</v>
      </c>
      <c r="GH209" s="7">
        <v>0</v>
      </c>
      <c r="GI209" s="7">
        <v>0</v>
      </c>
      <c r="GJ209" s="7">
        <v>0</v>
      </c>
      <c r="GK209" s="7">
        <v>0</v>
      </c>
      <c r="GL209" s="7">
        <v>0</v>
      </c>
      <c r="GM209" s="7">
        <v>0</v>
      </c>
      <c r="GN209" s="7">
        <v>0</v>
      </c>
      <c r="GO209" s="7">
        <v>0</v>
      </c>
      <c r="GP209" s="7">
        <v>0</v>
      </c>
      <c r="GQ209" s="7">
        <v>0</v>
      </c>
      <c r="GR209" s="7">
        <v>0</v>
      </c>
      <c r="GS209" s="7">
        <v>0</v>
      </c>
      <c r="GT209" s="7">
        <v>0</v>
      </c>
      <c r="GU209" s="7">
        <v>0</v>
      </c>
      <c r="GV209" s="7">
        <v>0</v>
      </c>
      <c r="GW209" s="7">
        <v>0</v>
      </c>
      <c r="GX209" s="7">
        <v>0</v>
      </c>
      <c r="GY209" s="7">
        <v>0</v>
      </c>
      <c r="GZ209" s="7">
        <v>0</v>
      </c>
      <c r="HA209" s="7">
        <v>0</v>
      </c>
      <c r="HB209" s="7">
        <v>0</v>
      </c>
      <c r="HC209" s="7">
        <v>0</v>
      </c>
      <c r="HD209" s="7">
        <v>0</v>
      </c>
      <c r="HE209" s="7">
        <v>0</v>
      </c>
      <c r="HF209" s="7">
        <v>0</v>
      </c>
      <c r="HG209" s="7">
        <v>0</v>
      </c>
      <c r="HH209" s="7">
        <v>0</v>
      </c>
      <c r="HI209" s="7">
        <v>0</v>
      </c>
      <c r="HJ209" s="7">
        <v>0</v>
      </c>
      <c r="HK209" s="7">
        <v>0</v>
      </c>
      <c r="HL209" s="7">
        <v>0</v>
      </c>
      <c r="HM209" s="7">
        <v>0</v>
      </c>
      <c r="HN209" s="7">
        <v>0</v>
      </c>
      <c r="HO209" s="7">
        <v>0</v>
      </c>
      <c r="HP209" s="7">
        <v>0</v>
      </c>
      <c r="HQ209" s="7">
        <v>0</v>
      </c>
      <c r="HR209" s="7">
        <v>0</v>
      </c>
      <c r="HS209" s="7">
        <v>0</v>
      </c>
      <c r="HT209" s="7">
        <v>0</v>
      </c>
      <c r="HU209" s="7">
        <v>0</v>
      </c>
      <c r="HV209" s="7">
        <v>0</v>
      </c>
      <c r="HW209" s="7">
        <v>0</v>
      </c>
    </row>
    <row r="210" spans="1:231" x14ac:dyDescent="0.35">
      <c r="A210" s="35" t="s">
        <v>1597</v>
      </c>
      <c r="B210" s="35" t="s">
        <v>1598</v>
      </c>
      <c r="C210" s="35">
        <v>125</v>
      </c>
      <c r="D210" s="35" t="s">
        <v>1599</v>
      </c>
      <c r="E210" s="35"/>
      <c r="F210" s="35" t="s">
        <v>646</v>
      </c>
      <c r="G210" s="35" t="s">
        <v>646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8.6000000000000002E-7</v>
      </c>
      <c r="N210" s="7">
        <v>1.72E-6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R210" s="7">
        <v>0</v>
      </c>
      <c r="FS210" s="7">
        <v>0</v>
      </c>
      <c r="FT210" s="7">
        <v>0</v>
      </c>
      <c r="FU210" s="7">
        <v>0</v>
      </c>
      <c r="FV210" s="7">
        <v>0</v>
      </c>
      <c r="FW210" s="7">
        <v>0</v>
      </c>
      <c r="FX210" s="7">
        <v>0</v>
      </c>
      <c r="FY210" s="7">
        <v>0</v>
      </c>
      <c r="FZ210" s="7">
        <v>0</v>
      </c>
      <c r="GA210" s="7">
        <v>0</v>
      </c>
      <c r="GB210" s="7">
        <v>0</v>
      </c>
      <c r="GC210" s="7">
        <v>0</v>
      </c>
      <c r="GD210" s="7">
        <v>0</v>
      </c>
      <c r="GE210" s="7">
        <v>0</v>
      </c>
      <c r="GF210" s="7">
        <v>0</v>
      </c>
      <c r="GG210" s="7">
        <v>0</v>
      </c>
      <c r="GH210" s="7">
        <v>0</v>
      </c>
      <c r="GI210" s="7">
        <v>0</v>
      </c>
      <c r="GJ210" s="7">
        <v>0</v>
      </c>
      <c r="GK210" s="7">
        <v>0</v>
      </c>
      <c r="GL210" s="7">
        <v>0</v>
      </c>
      <c r="GM210" s="7">
        <v>0</v>
      </c>
      <c r="GN210" s="7">
        <v>0</v>
      </c>
      <c r="GO210" s="7">
        <v>0</v>
      </c>
      <c r="GP210" s="7">
        <v>0</v>
      </c>
      <c r="GQ210" s="7">
        <v>0</v>
      </c>
      <c r="GR210" s="7">
        <v>0</v>
      </c>
      <c r="GS210" s="7">
        <v>0</v>
      </c>
      <c r="GT210" s="7">
        <v>0</v>
      </c>
      <c r="GU210" s="7">
        <v>0</v>
      </c>
      <c r="GV210" s="7">
        <v>0</v>
      </c>
      <c r="GW210" s="7">
        <v>0</v>
      </c>
      <c r="GX210" s="7">
        <v>0</v>
      </c>
      <c r="GY210" s="7">
        <v>0</v>
      </c>
      <c r="GZ210" s="7">
        <v>0</v>
      </c>
      <c r="HA210" s="7">
        <v>0</v>
      </c>
      <c r="HB210" s="7">
        <v>0</v>
      </c>
      <c r="HC210" s="7">
        <v>0</v>
      </c>
      <c r="HD210" s="7">
        <v>0</v>
      </c>
      <c r="HE210" s="7">
        <v>0</v>
      </c>
      <c r="HF210" s="7">
        <v>0</v>
      </c>
      <c r="HG210" s="7">
        <v>0</v>
      </c>
      <c r="HH210" s="7">
        <v>0</v>
      </c>
      <c r="HI210" s="7">
        <v>0</v>
      </c>
      <c r="HJ210" s="7">
        <v>0</v>
      </c>
      <c r="HK210" s="7">
        <v>0</v>
      </c>
      <c r="HL210" s="7">
        <v>0</v>
      </c>
      <c r="HM210" s="7">
        <v>0</v>
      </c>
      <c r="HN210" s="7">
        <v>0</v>
      </c>
      <c r="HO210" s="7">
        <v>0</v>
      </c>
      <c r="HP210" s="7">
        <v>0</v>
      </c>
      <c r="HQ210" s="7">
        <v>0</v>
      </c>
      <c r="HR210" s="7">
        <v>0</v>
      </c>
      <c r="HS210" s="7">
        <v>0</v>
      </c>
      <c r="HT210" s="7">
        <v>0</v>
      </c>
      <c r="HU210" s="7">
        <v>0</v>
      </c>
      <c r="HV210" s="7">
        <v>0</v>
      </c>
      <c r="HW210" s="7">
        <v>0</v>
      </c>
    </row>
    <row r="211" spans="1:231" x14ac:dyDescent="0.35">
      <c r="A211" s="35" t="s">
        <v>1600</v>
      </c>
      <c r="B211" s="35" t="s">
        <v>1601</v>
      </c>
      <c r="C211" s="35">
        <v>127</v>
      </c>
      <c r="D211" s="35" t="s">
        <v>1602</v>
      </c>
      <c r="E211" s="35"/>
      <c r="F211" s="35" t="s">
        <v>646</v>
      </c>
      <c r="G211" s="35" t="s">
        <v>646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R211" s="7">
        <v>0</v>
      </c>
      <c r="FS211" s="7">
        <v>0</v>
      </c>
      <c r="FT211" s="7">
        <v>0</v>
      </c>
      <c r="FU211" s="7">
        <v>0</v>
      </c>
      <c r="FV211" s="7">
        <v>0</v>
      </c>
      <c r="FW211" s="7">
        <v>0</v>
      </c>
      <c r="FX211" s="7">
        <v>0</v>
      </c>
      <c r="FY211" s="7">
        <v>0</v>
      </c>
      <c r="FZ211" s="7">
        <v>0</v>
      </c>
      <c r="GA211" s="7">
        <v>0</v>
      </c>
      <c r="GB211" s="7">
        <v>0</v>
      </c>
      <c r="GC211" s="7">
        <v>0</v>
      </c>
      <c r="GD211" s="7">
        <v>0</v>
      </c>
      <c r="GE211" s="7">
        <v>0</v>
      </c>
      <c r="GF211" s="7">
        <v>0</v>
      </c>
      <c r="GG211" s="7">
        <v>0</v>
      </c>
      <c r="GH211" s="7">
        <v>0</v>
      </c>
      <c r="GI211" s="7">
        <v>0</v>
      </c>
      <c r="GJ211" s="7">
        <v>0</v>
      </c>
      <c r="GK211" s="7">
        <v>0</v>
      </c>
      <c r="GL211" s="7">
        <v>0</v>
      </c>
      <c r="GM211" s="7">
        <v>0</v>
      </c>
      <c r="GN211" s="7">
        <v>0</v>
      </c>
      <c r="GO211" s="7">
        <v>0</v>
      </c>
      <c r="GP211" s="7">
        <v>0</v>
      </c>
      <c r="GQ211" s="7">
        <v>0</v>
      </c>
      <c r="GR211" s="7">
        <v>0</v>
      </c>
      <c r="GS211" s="7">
        <v>0</v>
      </c>
      <c r="GT211" s="7">
        <v>0</v>
      </c>
      <c r="GU211" s="7">
        <v>0</v>
      </c>
      <c r="GV211" s="7">
        <v>0</v>
      </c>
      <c r="GW211" s="7">
        <v>0</v>
      </c>
      <c r="GX211" s="7">
        <v>0</v>
      </c>
      <c r="GY211" s="7">
        <v>0</v>
      </c>
      <c r="GZ211" s="7">
        <v>0</v>
      </c>
      <c r="HA211" s="7">
        <v>0</v>
      </c>
      <c r="HB211" s="7">
        <v>0</v>
      </c>
      <c r="HC211" s="7">
        <v>0</v>
      </c>
      <c r="HD211" s="7">
        <v>0</v>
      </c>
      <c r="HE211" s="7">
        <v>0</v>
      </c>
      <c r="HF211" s="7">
        <v>0</v>
      </c>
      <c r="HG211" s="7">
        <v>0</v>
      </c>
      <c r="HH211" s="7">
        <v>0</v>
      </c>
      <c r="HI211" s="7">
        <v>0</v>
      </c>
      <c r="HJ211" s="7">
        <v>0</v>
      </c>
      <c r="HK211" s="7">
        <v>0</v>
      </c>
      <c r="HL211" s="7">
        <v>0</v>
      </c>
      <c r="HM211" s="7">
        <v>0</v>
      </c>
      <c r="HN211" s="7">
        <v>0</v>
      </c>
      <c r="HO211" s="7">
        <v>0</v>
      </c>
      <c r="HP211" s="7">
        <v>0</v>
      </c>
      <c r="HQ211" s="7">
        <v>0</v>
      </c>
      <c r="HR211" s="7">
        <v>0</v>
      </c>
      <c r="HS211" s="7">
        <v>0</v>
      </c>
      <c r="HT211" s="7">
        <v>0</v>
      </c>
      <c r="HU211" s="7">
        <v>0</v>
      </c>
      <c r="HV211" s="7">
        <v>0</v>
      </c>
      <c r="HW211" s="7">
        <v>0</v>
      </c>
    </row>
    <row r="212" spans="1:231" x14ac:dyDescent="0.35">
      <c r="A212" s="35" t="s">
        <v>1603</v>
      </c>
      <c r="B212" s="35" t="s">
        <v>1604</v>
      </c>
      <c r="C212" s="35">
        <v>128</v>
      </c>
      <c r="D212" s="35" t="s">
        <v>1605</v>
      </c>
      <c r="E212" s="35"/>
      <c r="F212" s="35" t="s">
        <v>646</v>
      </c>
      <c r="G212" s="35" t="s">
        <v>646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1.08E-6</v>
      </c>
      <c r="N212" s="7">
        <v>2.1600000000000001E-6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R212" s="7">
        <v>0</v>
      </c>
      <c r="FS212" s="7">
        <v>0</v>
      </c>
      <c r="FT212" s="7">
        <v>0</v>
      </c>
      <c r="FU212" s="7">
        <v>0</v>
      </c>
      <c r="FV212" s="7">
        <v>0</v>
      </c>
      <c r="FW212" s="7">
        <v>0</v>
      </c>
      <c r="FX212" s="7">
        <v>0</v>
      </c>
      <c r="FY212" s="7">
        <v>0</v>
      </c>
      <c r="FZ212" s="7">
        <v>0</v>
      </c>
      <c r="GA212" s="7">
        <v>0</v>
      </c>
      <c r="GB212" s="7">
        <v>0</v>
      </c>
      <c r="GC212" s="7">
        <v>0</v>
      </c>
      <c r="GD212" s="7">
        <v>0</v>
      </c>
      <c r="GE212" s="7">
        <v>0</v>
      </c>
      <c r="GF212" s="7">
        <v>0</v>
      </c>
      <c r="GG212" s="7">
        <v>0</v>
      </c>
      <c r="GH212" s="7">
        <v>0</v>
      </c>
      <c r="GI212" s="7">
        <v>0</v>
      </c>
      <c r="GJ212" s="7">
        <v>0</v>
      </c>
      <c r="GK212" s="7">
        <v>0</v>
      </c>
      <c r="GL212" s="7">
        <v>0</v>
      </c>
      <c r="GM212" s="7">
        <v>0</v>
      </c>
      <c r="GN212" s="7">
        <v>0</v>
      </c>
      <c r="GO212" s="7">
        <v>0</v>
      </c>
      <c r="GP212" s="7">
        <v>0</v>
      </c>
      <c r="GQ212" s="7">
        <v>0</v>
      </c>
      <c r="GR212" s="7">
        <v>0</v>
      </c>
      <c r="GS212" s="7">
        <v>0</v>
      </c>
      <c r="GT212" s="7">
        <v>0</v>
      </c>
      <c r="GU212" s="7">
        <v>0</v>
      </c>
      <c r="GV212" s="7">
        <v>0</v>
      </c>
      <c r="GW212" s="7">
        <v>0</v>
      </c>
      <c r="GX212" s="7">
        <v>0</v>
      </c>
      <c r="GY212" s="7">
        <v>0</v>
      </c>
      <c r="GZ212" s="7">
        <v>0</v>
      </c>
      <c r="HA212" s="7">
        <v>0</v>
      </c>
      <c r="HB212" s="7">
        <v>0</v>
      </c>
      <c r="HC212" s="7">
        <v>0</v>
      </c>
      <c r="HD212" s="7">
        <v>0</v>
      </c>
      <c r="HE212" s="7">
        <v>0</v>
      </c>
      <c r="HF212" s="7">
        <v>0</v>
      </c>
      <c r="HG212" s="7">
        <v>0</v>
      </c>
      <c r="HH212" s="7">
        <v>0</v>
      </c>
      <c r="HI212" s="7">
        <v>0</v>
      </c>
      <c r="HJ212" s="7">
        <v>0</v>
      </c>
      <c r="HK212" s="7">
        <v>0</v>
      </c>
      <c r="HL212" s="7">
        <v>0</v>
      </c>
      <c r="HM212" s="7">
        <v>0</v>
      </c>
      <c r="HN212" s="7">
        <v>0</v>
      </c>
      <c r="HO212" s="7">
        <v>0</v>
      </c>
      <c r="HP212" s="7">
        <v>0</v>
      </c>
      <c r="HQ212" s="7">
        <v>0</v>
      </c>
      <c r="HR212" s="7">
        <v>0</v>
      </c>
      <c r="HS212" s="7">
        <v>0</v>
      </c>
      <c r="HT212" s="7">
        <v>0</v>
      </c>
      <c r="HU212" s="7">
        <v>0</v>
      </c>
      <c r="HV212" s="7">
        <v>0</v>
      </c>
      <c r="HW212" s="7">
        <v>0</v>
      </c>
    </row>
    <row r="213" spans="1:231" x14ac:dyDescent="0.35">
      <c r="A213" s="35" t="s">
        <v>1606</v>
      </c>
      <c r="B213" s="35" t="s">
        <v>1607</v>
      </c>
      <c r="C213" s="35">
        <v>130</v>
      </c>
      <c r="D213" s="35" t="s">
        <v>1608</v>
      </c>
      <c r="E213" s="35"/>
      <c r="F213" s="35" t="s">
        <v>1097</v>
      </c>
      <c r="G213" s="35" t="s">
        <v>406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1.9400000000000001E-6</v>
      </c>
      <c r="N213" s="7">
        <v>3.8800000000000001E-6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R213" s="7">
        <v>0</v>
      </c>
      <c r="FS213" s="7">
        <v>0</v>
      </c>
      <c r="FT213" s="7">
        <v>0</v>
      </c>
      <c r="FU213" s="7">
        <v>0</v>
      </c>
      <c r="FV213" s="7">
        <v>0</v>
      </c>
      <c r="FW213" s="7">
        <v>0</v>
      </c>
      <c r="FX213" s="7">
        <v>0</v>
      </c>
      <c r="FY213" s="7">
        <v>0</v>
      </c>
      <c r="FZ213" s="7">
        <v>0</v>
      </c>
      <c r="GA213" s="7">
        <v>0</v>
      </c>
      <c r="GB213" s="7">
        <v>0</v>
      </c>
      <c r="GC213" s="7">
        <v>0</v>
      </c>
      <c r="GD213" s="7">
        <v>0</v>
      </c>
      <c r="GE213" s="7">
        <v>0</v>
      </c>
      <c r="GF213" s="7">
        <v>0</v>
      </c>
      <c r="GG213" s="7">
        <v>0</v>
      </c>
      <c r="GH213" s="7">
        <v>0</v>
      </c>
      <c r="GI213" s="7">
        <v>0</v>
      </c>
      <c r="GJ213" s="7">
        <v>0</v>
      </c>
      <c r="GK213" s="7">
        <v>0</v>
      </c>
      <c r="GL213" s="7">
        <v>0</v>
      </c>
      <c r="GM213" s="7">
        <v>0</v>
      </c>
      <c r="GN213" s="7">
        <v>0</v>
      </c>
      <c r="GO213" s="7">
        <v>0</v>
      </c>
      <c r="GP213" s="7">
        <v>0</v>
      </c>
      <c r="GQ213" s="7">
        <v>0</v>
      </c>
      <c r="GR213" s="7">
        <v>0</v>
      </c>
      <c r="GS213" s="7">
        <v>0</v>
      </c>
      <c r="GT213" s="7">
        <v>0</v>
      </c>
      <c r="GU213" s="7">
        <v>0</v>
      </c>
      <c r="GV213" s="7">
        <v>0</v>
      </c>
      <c r="GW213" s="7">
        <v>0</v>
      </c>
      <c r="GX213" s="7">
        <v>0</v>
      </c>
      <c r="GY213" s="7">
        <v>0</v>
      </c>
      <c r="GZ213" s="7">
        <v>0</v>
      </c>
      <c r="HA213" s="7">
        <v>0</v>
      </c>
      <c r="HB213" s="7">
        <v>0</v>
      </c>
      <c r="HC213" s="7">
        <v>0</v>
      </c>
      <c r="HD213" s="7">
        <v>0</v>
      </c>
      <c r="HE213" s="7">
        <v>0</v>
      </c>
      <c r="HF213" s="7">
        <v>0</v>
      </c>
      <c r="HG213" s="7">
        <v>0</v>
      </c>
      <c r="HH213" s="7">
        <v>0</v>
      </c>
      <c r="HI213" s="7">
        <v>0</v>
      </c>
      <c r="HJ213" s="7">
        <v>0</v>
      </c>
      <c r="HK213" s="7">
        <v>0</v>
      </c>
      <c r="HL213" s="7">
        <v>0</v>
      </c>
      <c r="HM213" s="7">
        <v>0</v>
      </c>
      <c r="HN213" s="7">
        <v>0</v>
      </c>
      <c r="HO213" s="7">
        <v>0</v>
      </c>
      <c r="HP213" s="7">
        <v>0</v>
      </c>
      <c r="HQ213" s="7">
        <v>0</v>
      </c>
      <c r="HR213" s="7">
        <v>0</v>
      </c>
      <c r="HS213" s="7">
        <v>0</v>
      </c>
      <c r="HT213" s="7">
        <v>0</v>
      </c>
      <c r="HU213" s="7">
        <v>0</v>
      </c>
      <c r="HV213" s="7">
        <v>0</v>
      </c>
      <c r="HW213" s="7">
        <v>0</v>
      </c>
    </row>
    <row r="214" spans="1:231" x14ac:dyDescent="0.35">
      <c r="A214" s="35" t="s">
        <v>1609</v>
      </c>
      <c r="B214" s="35" t="s">
        <v>1610</v>
      </c>
      <c r="C214" s="35">
        <v>132</v>
      </c>
      <c r="D214" s="35" t="s">
        <v>1611</v>
      </c>
      <c r="E214" s="35"/>
      <c r="F214" s="35" t="s">
        <v>1097</v>
      </c>
      <c r="G214" s="35" t="s">
        <v>406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1.73E-6</v>
      </c>
      <c r="N214" s="7">
        <v>3.4599999999999999E-6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R214" s="7">
        <v>0</v>
      </c>
      <c r="FS214" s="7">
        <v>0</v>
      </c>
      <c r="FT214" s="7">
        <v>0</v>
      </c>
      <c r="FU214" s="7">
        <v>0</v>
      </c>
      <c r="FV214" s="7">
        <v>0</v>
      </c>
      <c r="FW214" s="7">
        <v>0</v>
      </c>
      <c r="FX214" s="7">
        <v>0</v>
      </c>
      <c r="FY214" s="7">
        <v>0</v>
      </c>
      <c r="FZ214" s="7">
        <v>0</v>
      </c>
      <c r="GA214" s="7">
        <v>0</v>
      </c>
      <c r="GB214" s="7">
        <v>0</v>
      </c>
      <c r="GC214" s="7">
        <v>0</v>
      </c>
      <c r="GD214" s="7">
        <v>0</v>
      </c>
      <c r="GE214" s="7">
        <v>0</v>
      </c>
      <c r="GF214" s="7">
        <v>0</v>
      </c>
      <c r="GG214" s="7">
        <v>0</v>
      </c>
      <c r="GH214" s="7">
        <v>0</v>
      </c>
      <c r="GI214" s="7">
        <v>0</v>
      </c>
      <c r="GJ214" s="7">
        <v>0</v>
      </c>
      <c r="GK214" s="7">
        <v>0</v>
      </c>
      <c r="GL214" s="7">
        <v>0</v>
      </c>
      <c r="GM214" s="7">
        <v>0</v>
      </c>
      <c r="GN214" s="7">
        <v>0</v>
      </c>
      <c r="GO214" s="7">
        <v>0</v>
      </c>
      <c r="GP214" s="7">
        <v>0</v>
      </c>
      <c r="GQ214" s="7">
        <v>0</v>
      </c>
      <c r="GR214" s="7">
        <v>0</v>
      </c>
      <c r="GS214" s="7">
        <v>0</v>
      </c>
      <c r="GT214" s="7">
        <v>0</v>
      </c>
      <c r="GU214" s="7">
        <v>0</v>
      </c>
      <c r="GV214" s="7">
        <v>0</v>
      </c>
      <c r="GW214" s="7">
        <v>0</v>
      </c>
      <c r="GX214" s="7">
        <v>0</v>
      </c>
      <c r="GY214" s="7">
        <v>0</v>
      </c>
      <c r="GZ214" s="7">
        <v>0</v>
      </c>
      <c r="HA214" s="7">
        <v>0</v>
      </c>
      <c r="HB214" s="7">
        <v>0</v>
      </c>
      <c r="HC214" s="7">
        <v>0</v>
      </c>
      <c r="HD214" s="7">
        <v>0</v>
      </c>
      <c r="HE214" s="7">
        <v>0</v>
      </c>
      <c r="HF214" s="7">
        <v>0</v>
      </c>
      <c r="HG214" s="7">
        <v>0</v>
      </c>
      <c r="HH214" s="7">
        <v>0</v>
      </c>
      <c r="HI214" s="7">
        <v>0</v>
      </c>
      <c r="HJ214" s="7">
        <v>0</v>
      </c>
      <c r="HK214" s="7">
        <v>0</v>
      </c>
      <c r="HL214" s="7">
        <v>0</v>
      </c>
      <c r="HM214" s="7">
        <v>0</v>
      </c>
      <c r="HN214" s="7">
        <v>0</v>
      </c>
      <c r="HO214" s="7">
        <v>0</v>
      </c>
      <c r="HP214" s="7">
        <v>0</v>
      </c>
      <c r="HQ214" s="7">
        <v>0</v>
      </c>
      <c r="HR214" s="7">
        <v>0</v>
      </c>
      <c r="HS214" s="7">
        <v>0</v>
      </c>
      <c r="HT214" s="7">
        <v>0</v>
      </c>
      <c r="HU214" s="7">
        <v>0</v>
      </c>
      <c r="HV214" s="7">
        <v>0</v>
      </c>
      <c r="HW214" s="7">
        <v>0</v>
      </c>
    </row>
    <row r="215" spans="1:231" x14ac:dyDescent="0.35">
      <c r="A215" s="35" t="s">
        <v>1612</v>
      </c>
      <c r="B215" s="35" t="s">
        <v>1613</v>
      </c>
      <c r="C215" s="35">
        <v>134</v>
      </c>
      <c r="D215" s="35" t="s">
        <v>1614</v>
      </c>
      <c r="E215" s="35"/>
      <c r="F215" s="35" t="s">
        <v>1096</v>
      </c>
      <c r="G215" s="35" t="s">
        <v>406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4.3000000000000001E-7</v>
      </c>
      <c r="N215" s="7">
        <v>8.6000000000000002E-7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R215" s="7">
        <v>0</v>
      </c>
      <c r="FS215" s="7">
        <v>0</v>
      </c>
      <c r="FT215" s="7">
        <v>0</v>
      </c>
      <c r="FU215" s="7">
        <v>0</v>
      </c>
      <c r="FV215" s="7">
        <v>0</v>
      </c>
      <c r="FW215" s="7">
        <v>0</v>
      </c>
      <c r="FX215" s="7">
        <v>0</v>
      </c>
      <c r="FY215" s="7">
        <v>0</v>
      </c>
      <c r="FZ215" s="7">
        <v>0</v>
      </c>
      <c r="GA215" s="7">
        <v>0</v>
      </c>
      <c r="GB215" s="7">
        <v>0</v>
      </c>
      <c r="GC215" s="7">
        <v>0</v>
      </c>
      <c r="GD215" s="7">
        <v>0</v>
      </c>
      <c r="GE215" s="7">
        <v>0</v>
      </c>
      <c r="GF215" s="7">
        <v>0</v>
      </c>
      <c r="GG215" s="7">
        <v>0</v>
      </c>
      <c r="GH215" s="7">
        <v>0</v>
      </c>
      <c r="GI215" s="7">
        <v>0</v>
      </c>
      <c r="GJ215" s="7">
        <v>0</v>
      </c>
      <c r="GK215" s="7">
        <v>0</v>
      </c>
      <c r="GL215" s="7">
        <v>0</v>
      </c>
      <c r="GM215" s="7">
        <v>0</v>
      </c>
      <c r="GN215" s="7">
        <v>0</v>
      </c>
      <c r="GO215" s="7">
        <v>0</v>
      </c>
      <c r="GP215" s="7">
        <v>0</v>
      </c>
      <c r="GQ215" s="7">
        <v>0</v>
      </c>
      <c r="GR215" s="7">
        <v>0</v>
      </c>
      <c r="GS215" s="7">
        <v>0</v>
      </c>
      <c r="GT215" s="7">
        <v>0</v>
      </c>
      <c r="GU215" s="7">
        <v>0</v>
      </c>
      <c r="GV215" s="7">
        <v>0</v>
      </c>
      <c r="GW215" s="7">
        <v>0</v>
      </c>
      <c r="GX215" s="7">
        <v>0</v>
      </c>
      <c r="GY215" s="7">
        <v>0</v>
      </c>
      <c r="GZ215" s="7">
        <v>0</v>
      </c>
      <c r="HA215" s="7">
        <v>0</v>
      </c>
      <c r="HB215" s="7">
        <v>0</v>
      </c>
      <c r="HC215" s="7">
        <v>0</v>
      </c>
      <c r="HD215" s="7">
        <v>0</v>
      </c>
      <c r="HE215" s="7">
        <v>0</v>
      </c>
      <c r="HF215" s="7">
        <v>0</v>
      </c>
      <c r="HG215" s="7">
        <v>0</v>
      </c>
      <c r="HH215" s="7">
        <v>0</v>
      </c>
      <c r="HI215" s="7">
        <v>0</v>
      </c>
      <c r="HJ215" s="7">
        <v>0</v>
      </c>
      <c r="HK215" s="7">
        <v>0</v>
      </c>
      <c r="HL215" s="7">
        <v>0</v>
      </c>
      <c r="HM215" s="7">
        <v>0</v>
      </c>
      <c r="HN215" s="7">
        <v>0</v>
      </c>
      <c r="HO215" s="7">
        <v>0</v>
      </c>
      <c r="HP215" s="7">
        <v>0</v>
      </c>
      <c r="HQ215" s="7">
        <v>0</v>
      </c>
      <c r="HR215" s="7">
        <v>0</v>
      </c>
      <c r="HS215" s="7">
        <v>0</v>
      </c>
      <c r="HT215" s="7">
        <v>0</v>
      </c>
      <c r="HU215" s="7">
        <v>0</v>
      </c>
      <c r="HV215" s="7">
        <v>0</v>
      </c>
      <c r="HW215" s="7">
        <v>0</v>
      </c>
    </row>
    <row r="216" spans="1:231" x14ac:dyDescent="0.35">
      <c r="A216" s="35" t="s">
        <v>1615</v>
      </c>
      <c r="B216" s="35" t="s">
        <v>1616</v>
      </c>
      <c r="C216" s="35">
        <v>135</v>
      </c>
      <c r="D216" s="35" t="s">
        <v>1617</v>
      </c>
      <c r="E216" s="35"/>
      <c r="F216" s="35" t="s">
        <v>1096</v>
      </c>
      <c r="G216" s="35" t="s">
        <v>406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R216" s="7">
        <v>0</v>
      </c>
      <c r="FS216" s="7">
        <v>0</v>
      </c>
      <c r="FT216" s="7">
        <v>0</v>
      </c>
      <c r="FU216" s="7">
        <v>0</v>
      </c>
      <c r="FV216" s="7">
        <v>0</v>
      </c>
      <c r="FW216" s="7">
        <v>0</v>
      </c>
      <c r="FX216" s="7">
        <v>0</v>
      </c>
      <c r="FY216" s="7">
        <v>0</v>
      </c>
      <c r="FZ216" s="7">
        <v>0</v>
      </c>
      <c r="GA216" s="7">
        <v>0</v>
      </c>
      <c r="GB216" s="7">
        <v>0</v>
      </c>
      <c r="GC216" s="7">
        <v>0</v>
      </c>
      <c r="GD216" s="7">
        <v>0</v>
      </c>
      <c r="GE216" s="7">
        <v>0</v>
      </c>
      <c r="GF216" s="7">
        <v>0</v>
      </c>
      <c r="GG216" s="7">
        <v>0</v>
      </c>
      <c r="GH216" s="7">
        <v>0</v>
      </c>
      <c r="GI216" s="7">
        <v>0</v>
      </c>
      <c r="GJ216" s="7">
        <v>0</v>
      </c>
      <c r="GK216" s="7">
        <v>0</v>
      </c>
      <c r="GL216" s="7">
        <v>0</v>
      </c>
      <c r="GM216" s="7">
        <v>0</v>
      </c>
      <c r="GN216" s="7">
        <v>0</v>
      </c>
      <c r="GO216" s="7">
        <v>0</v>
      </c>
      <c r="GP216" s="7">
        <v>0</v>
      </c>
      <c r="GQ216" s="7">
        <v>0</v>
      </c>
      <c r="GR216" s="7">
        <v>0</v>
      </c>
      <c r="GS216" s="7">
        <v>0</v>
      </c>
      <c r="GT216" s="7">
        <v>0</v>
      </c>
      <c r="GU216" s="7">
        <v>0</v>
      </c>
      <c r="GV216" s="7">
        <v>0</v>
      </c>
      <c r="GW216" s="7">
        <v>0</v>
      </c>
      <c r="GX216" s="7">
        <v>0</v>
      </c>
      <c r="GY216" s="7">
        <v>0</v>
      </c>
      <c r="GZ216" s="7">
        <v>0</v>
      </c>
      <c r="HA216" s="7">
        <v>0</v>
      </c>
      <c r="HB216" s="7">
        <v>0</v>
      </c>
      <c r="HC216" s="7">
        <v>0</v>
      </c>
      <c r="HD216" s="7">
        <v>0</v>
      </c>
      <c r="HE216" s="7">
        <v>0</v>
      </c>
      <c r="HF216" s="7">
        <v>0</v>
      </c>
      <c r="HG216" s="7">
        <v>0</v>
      </c>
      <c r="HH216" s="7">
        <v>0</v>
      </c>
      <c r="HI216" s="7">
        <v>0</v>
      </c>
      <c r="HJ216" s="7">
        <v>0</v>
      </c>
      <c r="HK216" s="7">
        <v>0</v>
      </c>
      <c r="HL216" s="7">
        <v>0</v>
      </c>
      <c r="HM216" s="7">
        <v>0</v>
      </c>
      <c r="HN216" s="7">
        <v>0</v>
      </c>
      <c r="HO216" s="7">
        <v>0</v>
      </c>
      <c r="HP216" s="7">
        <v>0</v>
      </c>
      <c r="HQ216" s="7">
        <v>0</v>
      </c>
      <c r="HR216" s="7">
        <v>0</v>
      </c>
      <c r="HS216" s="7">
        <v>0</v>
      </c>
      <c r="HT216" s="7">
        <v>0</v>
      </c>
      <c r="HU216" s="7">
        <v>0</v>
      </c>
      <c r="HV216" s="7">
        <v>0</v>
      </c>
      <c r="HW216" s="7">
        <v>0</v>
      </c>
    </row>
    <row r="217" spans="1:231" x14ac:dyDescent="0.35">
      <c r="A217" s="35" t="s">
        <v>1618</v>
      </c>
      <c r="B217" s="35" t="s">
        <v>1619</v>
      </c>
      <c r="C217" s="35">
        <v>136</v>
      </c>
      <c r="D217" s="35" t="s">
        <v>1620</v>
      </c>
      <c r="E217" s="35"/>
      <c r="F217" s="35" t="s">
        <v>1096</v>
      </c>
      <c r="G217" s="35" t="s">
        <v>406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R217" s="7">
        <v>0</v>
      </c>
      <c r="FS217" s="7">
        <v>0</v>
      </c>
      <c r="FT217" s="7">
        <v>0</v>
      </c>
      <c r="FU217" s="7">
        <v>0</v>
      </c>
      <c r="FV217" s="7">
        <v>0</v>
      </c>
      <c r="FW217" s="7">
        <v>0</v>
      </c>
      <c r="FX217" s="7">
        <v>0</v>
      </c>
      <c r="FY217" s="7">
        <v>0</v>
      </c>
      <c r="FZ217" s="7">
        <v>0</v>
      </c>
      <c r="GA217" s="7">
        <v>0</v>
      </c>
      <c r="GB217" s="7">
        <v>0</v>
      </c>
      <c r="GC217" s="7">
        <v>0</v>
      </c>
      <c r="GD217" s="7">
        <v>0</v>
      </c>
      <c r="GE217" s="7">
        <v>0</v>
      </c>
      <c r="GF217" s="7">
        <v>0</v>
      </c>
      <c r="GG217" s="7">
        <v>0</v>
      </c>
      <c r="GH217" s="7">
        <v>0</v>
      </c>
      <c r="GI217" s="7">
        <v>0</v>
      </c>
      <c r="GJ217" s="7">
        <v>0</v>
      </c>
      <c r="GK217" s="7">
        <v>0</v>
      </c>
      <c r="GL217" s="7">
        <v>0</v>
      </c>
      <c r="GM217" s="7">
        <v>0</v>
      </c>
      <c r="GN217" s="7">
        <v>0</v>
      </c>
      <c r="GO217" s="7">
        <v>0</v>
      </c>
      <c r="GP217" s="7">
        <v>0</v>
      </c>
      <c r="GQ217" s="7">
        <v>0</v>
      </c>
      <c r="GR217" s="7">
        <v>0</v>
      </c>
      <c r="GS217" s="7">
        <v>0</v>
      </c>
      <c r="GT217" s="7">
        <v>0</v>
      </c>
      <c r="GU217" s="7">
        <v>0</v>
      </c>
      <c r="GV217" s="7">
        <v>0</v>
      </c>
      <c r="GW217" s="7">
        <v>0</v>
      </c>
      <c r="GX217" s="7">
        <v>0</v>
      </c>
      <c r="GY217" s="7">
        <v>0</v>
      </c>
      <c r="GZ217" s="7">
        <v>0</v>
      </c>
      <c r="HA217" s="7">
        <v>0</v>
      </c>
      <c r="HB217" s="7">
        <v>0</v>
      </c>
      <c r="HC217" s="7">
        <v>0</v>
      </c>
      <c r="HD217" s="7">
        <v>0</v>
      </c>
      <c r="HE217" s="7">
        <v>0</v>
      </c>
      <c r="HF217" s="7">
        <v>0</v>
      </c>
      <c r="HG217" s="7">
        <v>0</v>
      </c>
      <c r="HH217" s="7">
        <v>0</v>
      </c>
      <c r="HI217" s="7">
        <v>0</v>
      </c>
      <c r="HJ217" s="7">
        <v>0</v>
      </c>
      <c r="HK217" s="7">
        <v>0</v>
      </c>
      <c r="HL217" s="7">
        <v>0</v>
      </c>
      <c r="HM217" s="7">
        <v>0</v>
      </c>
      <c r="HN217" s="7">
        <v>0</v>
      </c>
      <c r="HO217" s="7">
        <v>0</v>
      </c>
      <c r="HP217" s="7">
        <v>0</v>
      </c>
      <c r="HQ217" s="7">
        <v>0</v>
      </c>
      <c r="HR217" s="7">
        <v>0</v>
      </c>
      <c r="HS217" s="7">
        <v>0</v>
      </c>
      <c r="HT217" s="7">
        <v>0</v>
      </c>
      <c r="HU217" s="7">
        <v>0</v>
      </c>
      <c r="HV217" s="7">
        <v>0</v>
      </c>
      <c r="HW217" s="7">
        <v>0</v>
      </c>
    </row>
    <row r="218" spans="1:231" x14ac:dyDescent="0.35">
      <c r="A218" s="35" t="s">
        <v>1621</v>
      </c>
      <c r="B218" s="35" t="s">
        <v>1622</v>
      </c>
      <c r="C218" s="35">
        <v>137</v>
      </c>
      <c r="D218" s="35" t="s">
        <v>1623</v>
      </c>
      <c r="E218" s="35"/>
      <c r="F218" s="35" t="s">
        <v>1096</v>
      </c>
      <c r="G218" s="35" t="s">
        <v>406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R218" s="7">
        <v>0</v>
      </c>
      <c r="FS218" s="7">
        <v>0</v>
      </c>
      <c r="FT218" s="7">
        <v>0</v>
      </c>
      <c r="FU218" s="7">
        <v>0</v>
      </c>
      <c r="FV218" s="7">
        <v>0</v>
      </c>
      <c r="FW218" s="7">
        <v>0</v>
      </c>
      <c r="FX218" s="7">
        <v>0</v>
      </c>
      <c r="FY218" s="7">
        <v>0</v>
      </c>
      <c r="FZ218" s="7">
        <v>0</v>
      </c>
      <c r="GA218" s="7">
        <v>0</v>
      </c>
      <c r="GB218" s="7">
        <v>0</v>
      </c>
      <c r="GC218" s="7">
        <v>0</v>
      </c>
      <c r="GD218" s="7">
        <v>0</v>
      </c>
      <c r="GE218" s="7">
        <v>0</v>
      </c>
      <c r="GF218" s="7">
        <v>0</v>
      </c>
      <c r="GG218" s="7">
        <v>0</v>
      </c>
      <c r="GH218" s="7">
        <v>0</v>
      </c>
      <c r="GI218" s="7">
        <v>0</v>
      </c>
      <c r="GJ218" s="7">
        <v>0</v>
      </c>
      <c r="GK218" s="7">
        <v>0</v>
      </c>
      <c r="GL218" s="7">
        <v>0</v>
      </c>
      <c r="GM218" s="7">
        <v>0</v>
      </c>
      <c r="GN218" s="7">
        <v>0</v>
      </c>
      <c r="GO218" s="7">
        <v>0</v>
      </c>
      <c r="GP218" s="7">
        <v>0</v>
      </c>
      <c r="GQ218" s="7">
        <v>0</v>
      </c>
      <c r="GR218" s="7">
        <v>0</v>
      </c>
      <c r="GS218" s="7">
        <v>0</v>
      </c>
      <c r="GT218" s="7">
        <v>0</v>
      </c>
      <c r="GU218" s="7">
        <v>0</v>
      </c>
      <c r="GV218" s="7">
        <v>0</v>
      </c>
      <c r="GW218" s="7">
        <v>0</v>
      </c>
      <c r="GX218" s="7">
        <v>0</v>
      </c>
      <c r="GY218" s="7">
        <v>0</v>
      </c>
      <c r="GZ218" s="7">
        <v>0</v>
      </c>
      <c r="HA218" s="7">
        <v>0</v>
      </c>
      <c r="HB218" s="7">
        <v>0</v>
      </c>
      <c r="HC218" s="7">
        <v>0</v>
      </c>
      <c r="HD218" s="7">
        <v>0</v>
      </c>
      <c r="HE218" s="7">
        <v>0</v>
      </c>
      <c r="HF218" s="7">
        <v>0</v>
      </c>
      <c r="HG218" s="7">
        <v>0</v>
      </c>
      <c r="HH218" s="7">
        <v>0</v>
      </c>
      <c r="HI218" s="7">
        <v>0</v>
      </c>
      <c r="HJ218" s="7">
        <v>0</v>
      </c>
      <c r="HK218" s="7">
        <v>0</v>
      </c>
      <c r="HL218" s="7">
        <v>0</v>
      </c>
      <c r="HM218" s="7">
        <v>0</v>
      </c>
      <c r="HN218" s="7">
        <v>0</v>
      </c>
      <c r="HO218" s="7">
        <v>0</v>
      </c>
      <c r="HP218" s="7">
        <v>0</v>
      </c>
      <c r="HQ218" s="7">
        <v>0</v>
      </c>
      <c r="HR218" s="7">
        <v>0</v>
      </c>
      <c r="HS218" s="7">
        <v>0</v>
      </c>
      <c r="HT218" s="7">
        <v>0</v>
      </c>
      <c r="HU218" s="7">
        <v>0</v>
      </c>
      <c r="HV218" s="7">
        <v>0</v>
      </c>
      <c r="HW218" s="7">
        <v>0</v>
      </c>
    </row>
    <row r="219" spans="1:231" x14ac:dyDescent="0.35">
      <c r="A219" s="35" t="s">
        <v>1624</v>
      </c>
      <c r="B219" s="35" t="s">
        <v>1625</v>
      </c>
      <c r="C219" s="35">
        <v>138</v>
      </c>
      <c r="D219" s="35" t="s">
        <v>1626</v>
      </c>
      <c r="E219" s="35"/>
      <c r="F219" s="35" t="s">
        <v>1096</v>
      </c>
      <c r="G219" s="35" t="s">
        <v>406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R219" s="7">
        <v>0</v>
      </c>
      <c r="FS219" s="7">
        <v>0</v>
      </c>
      <c r="FT219" s="7">
        <v>0</v>
      </c>
      <c r="FU219" s="7">
        <v>0</v>
      </c>
      <c r="FV219" s="7">
        <v>0</v>
      </c>
      <c r="FW219" s="7">
        <v>0</v>
      </c>
      <c r="FX219" s="7">
        <v>0</v>
      </c>
      <c r="FY219" s="7">
        <v>0</v>
      </c>
      <c r="FZ219" s="7">
        <v>0</v>
      </c>
      <c r="GA219" s="7">
        <v>0</v>
      </c>
      <c r="GB219" s="7">
        <v>0</v>
      </c>
      <c r="GC219" s="7">
        <v>0</v>
      </c>
      <c r="GD219" s="7">
        <v>0</v>
      </c>
      <c r="GE219" s="7">
        <v>0</v>
      </c>
      <c r="GF219" s="7">
        <v>0</v>
      </c>
      <c r="GG219" s="7">
        <v>0</v>
      </c>
      <c r="GH219" s="7">
        <v>0</v>
      </c>
      <c r="GI219" s="7">
        <v>0</v>
      </c>
      <c r="GJ219" s="7">
        <v>0</v>
      </c>
      <c r="GK219" s="7">
        <v>0</v>
      </c>
      <c r="GL219" s="7">
        <v>0</v>
      </c>
      <c r="GM219" s="7">
        <v>0</v>
      </c>
      <c r="GN219" s="7">
        <v>0</v>
      </c>
      <c r="GO219" s="7">
        <v>0</v>
      </c>
      <c r="GP219" s="7">
        <v>0</v>
      </c>
      <c r="GQ219" s="7">
        <v>0</v>
      </c>
      <c r="GR219" s="7">
        <v>0</v>
      </c>
      <c r="GS219" s="7">
        <v>0</v>
      </c>
      <c r="GT219" s="7">
        <v>0</v>
      </c>
      <c r="GU219" s="7">
        <v>0</v>
      </c>
      <c r="GV219" s="7">
        <v>0</v>
      </c>
      <c r="GW219" s="7">
        <v>0</v>
      </c>
      <c r="GX219" s="7">
        <v>0</v>
      </c>
      <c r="GY219" s="7">
        <v>0</v>
      </c>
      <c r="GZ219" s="7">
        <v>0</v>
      </c>
      <c r="HA219" s="7">
        <v>0</v>
      </c>
      <c r="HB219" s="7">
        <v>0</v>
      </c>
      <c r="HC219" s="7">
        <v>0</v>
      </c>
      <c r="HD219" s="7">
        <v>0</v>
      </c>
      <c r="HE219" s="7">
        <v>0</v>
      </c>
      <c r="HF219" s="7">
        <v>0</v>
      </c>
      <c r="HG219" s="7">
        <v>0</v>
      </c>
      <c r="HH219" s="7">
        <v>0</v>
      </c>
      <c r="HI219" s="7">
        <v>0</v>
      </c>
      <c r="HJ219" s="7">
        <v>0</v>
      </c>
      <c r="HK219" s="7">
        <v>0</v>
      </c>
      <c r="HL219" s="7">
        <v>0</v>
      </c>
      <c r="HM219" s="7">
        <v>0</v>
      </c>
      <c r="HN219" s="7">
        <v>0</v>
      </c>
      <c r="HO219" s="7">
        <v>0</v>
      </c>
      <c r="HP219" s="7">
        <v>0</v>
      </c>
      <c r="HQ219" s="7">
        <v>0</v>
      </c>
      <c r="HR219" s="7">
        <v>0</v>
      </c>
      <c r="HS219" s="7">
        <v>0</v>
      </c>
      <c r="HT219" s="7">
        <v>0</v>
      </c>
      <c r="HU219" s="7">
        <v>0</v>
      </c>
      <c r="HV219" s="7">
        <v>0</v>
      </c>
      <c r="HW219" s="7">
        <v>0</v>
      </c>
    </row>
    <row r="220" spans="1:231" x14ac:dyDescent="0.35">
      <c r="A220" s="35" t="s">
        <v>1627</v>
      </c>
      <c r="B220" s="35" t="s">
        <v>1628</v>
      </c>
      <c r="C220" s="35">
        <v>139</v>
      </c>
      <c r="D220" s="35" t="s">
        <v>1629</v>
      </c>
      <c r="E220" s="35"/>
      <c r="F220" s="35" t="s">
        <v>1096</v>
      </c>
      <c r="G220" s="35" t="s">
        <v>406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R220" s="7">
        <v>0</v>
      </c>
      <c r="FS220" s="7">
        <v>0</v>
      </c>
      <c r="FT220" s="7">
        <v>0</v>
      </c>
      <c r="FU220" s="7">
        <v>0</v>
      </c>
      <c r="FV220" s="7">
        <v>0</v>
      </c>
      <c r="FW220" s="7">
        <v>0</v>
      </c>
      <c r="FX220" s="7">
        <v>0</v>
      </c>
      <c r="FY220" s="7">
        <v>0</v>
      </c>
      <c r="FZ220" s="7">
        <v>0</v>
      </c>
      <c r="GA220" s="7">
        <v>0</v>
      </c>
      <c r="GB220" s="7">
        <v>0</v>
      </c>
      <c r="GC220" s="7">
        <v>0</v>
      </c>
      <c r="GD220" s="7">
        <v>0</v>
      </c>
      <c r="GE220" s="7">
        <v>0</v>
      </c>
      <c r="GF220" s="7">
        <v>0</v>
      </c>
      <c r="GG220" s="7">
        <v>0</v>
      </c>
      <c r="GH220" s="7">
        <v>0</v>
      </c>
      <c r="GI220" s="7">
        <v>0</v>
      </c>
      <c r="GJ220" s="7">
        <v>0</v>
      </c>
      <c r="GK220" s="7">
        <v>0</v>
      </c>
      <c r="GL220" s="7">
        <v>0</v>
      </c>
      <c r="GM220" s="7">
        <v>0</v>
      </c>
      <c r="GN220" s="7">
        <v>0</v>
      </c>
      <c r="GO220" s="7">
        <v>0</v>
      </c>
      <c r="GP220" s="7">
        <v>0</v>
      </c>
      <c r="GQ220" s="7">
        <v>0</v>
      </c>
      <c r="GR220" s="7">
        <v>0</v>
      </c>
      <c r="GS220" s="7">
        <v>0</v>
      </c>
      <c r="GT220" s="7">
        <v>0</v>
      </c>
      <c r="GU220" s="7">
        <v>0</v>
      </c>
      <c r="GV220" s="7">
        <v>0</v>
      </c>
      <c r="GW220" s="7">
        <v>0</v>
      </c>
      <c r="GX220" s="7">
        <v>0</v>
      </c>
      <c r="GY220" s="7">
        <v>0</v>
      </c>
      <c r="GZ220" s="7">
        <v>0</v>
      </c>
      <c r="HA220" s="7">
        <v>0</v>
      </c>
      <c r="HB220" s="7">
        <v>0</v>
      </c>
      <c r="HC220" s="7">
        <v>0</v>
      </c>
      <c r="HD220" s="7">
        <v>0</v>
      </c>
      <c r="HE220" s="7">
        <v>0</v>
      </c>
      <c r="HF220" s="7">
        <v>0</v>
      </c>
      <c r="HG220" s="7">
        <v>0</v>
      </c>
      <c r="HH220" s="7">
        <v>0</v>
      </c>
      <c r="HI220" s="7">
        <v>0</v>
      </c>
      <c r="HJ220" s="7">
        <v>0</v>
      </c>
      <c r="HK220" s="7">
        <v>0</v>
      </c>
      <c r="HL220" s="7">
        <v>0</v>
      </c>
      <c r="HM220" s="7">
        <v>0</v>
      </c>
      <c r="HN220" s="7">
        <v>0</v>
      </c>
      <c r="HO220" s="7">
        <v>0</v>
      </c>
      <c r="HP220" s="7">
        <v>0</v>
      </c>
      <c r="HQ220" s="7">
        <v>0</v>
      </c>
      <c r="HR220" s="7">
        <v>0</v>
      </c>
      <c r="HS220" s="7">
        <v>0</v>
      </c>
      <c r="HT220" s="7">
        <v>0</v>
      </c>
      <c r="HU220" s="7">
        <v>0</v>
      </c>
      <c r="HV220" s="7">
        <v>0</v>
      </c>
      <c r="HW220" s="7">
        <v>0</v>
      </c>
    </row>
    <row r="221" spans="1:231" x14ac:dyDescent="0.35">
      <c r="A221" s="35" t="s">
        <v>1630</v>
      </c>
      <c r="B221" s="35" t="s">
        <v>1631</v>
      </c>
      <c r="C221" s="35">
        <v>140</v>
      </c>
      <c r="D221" s="35" t="s">
        <v>1632</v>
      </c>
      <c r="E221" s="35"/>
      <c r="F221" s="35" t="s">
        <v>1096</v>
      </c>
      <c r="G221" s="35" t="s">
        <v>406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R221" s="7">
        <v>0</v>
      </c>
      <c r="FS221" s="7">
        <v>0</v>
      </c>
      <c r="FT221" s="7">
        <v>0</v>
      </c>
      <c r="FU221" s="7">
        <v>0</v>
      </c>
      <c r="FV221" s="7">
        <v>0</v>
      </c>
      <c r="FW221" s="7">
        <v>0</v>
      </c>
      <c r="FX221" s="7">
        <v>0</v>
      </c>
      <c r="FY221" s="7">
        <v>0</v>
      </c>
      <c r="FZ221" s="7">
        <v>0</v>
      </c>
      <c r="GA221" s="7">
        <v>0</v>
      </c>
      <c r="GB221" s="7">
        <v>0</v>
      </c>
      <c r="GC221" s="7">
        <v>0</v>
      </c>
      <c r="GD221" s="7">
        <v>0</v>
      </c>
      <c r="GE221" s="7">
        <v>0</v>
      </c>
      <c r="GF221" s="7">
        <v>0</v>
      </c>
      <c r="GG221" s="7">
        <v>0</v>
      </c>
      <c r="GH221" s="7">
        <v>0</v>
      </c>
      <c r="GI221" s="7">
        <v>0</v>
      </c>
      <c r="GJ221" s="7">
        <v>0</v>
      </c>
      <c r="GK221" s="7">
        <v>0</v>
      </c>
      <c r="GL221" s="7">
        <v>0</v>
      </c>
      <c r="GM221" s="7">
        <v>0</v>
      </c>
      <c r="GN221" s="7">
        <v>0</v>
      </c>
      <c r="GO221" s="7">
        <v>0</v>
      </c>
      <c r="GP221" s="7">
        <v>0</v>
      </c>
      <c r="GQ221" s="7">
        <v>0</v>
      </c>
      <c r="GR221" s="7">
        <v>0</v>
      </c>
      <c r="GS221" s="7">
        <v>0</v>
      </c>
      <c r="GT221" s="7">
        <v>0</v>
      </c>
      <c r="GU221" s="7">
        <v>0</v>
      </c>
      <c r="GV221" s="7">
        <v>0</v>
      </c>
      <c r="GW221" s="7">
        <v>0</v>
      </c>
      <c r="GX221" s="7">
        <v>0</v>
      </c>
      <c r="GY221" s="7">
        <v>0</v>
      </c>
      <c r="GZ221" s="7">
        <v>0</v>
      </c>
      <c r="HA221" s="7">
        <v>0</v>
      </c>
      <c r="HB221" s="7">
        <v>0</v>
      </c>
      <c r="HC221" s="7">
        <v>0</v>
      </c>
      <c r="HD221" s="7">
        <v>0</v>
      </c>
      <c r="HE221" s="7">
        <v>0</v>
      </c>
      <c r="HF221" s="7">
        <v>0</v>
      </c>
      <c r="HG221" s="7">
        <v>0</v>
      </c>
      <c r="HH221" s="7">
        <v>0</v>
      </c>
      <c r="HI221" s="7">
        <v>0</v>
      </c>
      <c r="HJ221" s="7">
        <v>0</v>
      </c>
      <c r="HK221" s="7">
        <v>0</v>
      </c>
      <c r="HL221" s="7">
        <v>0</v>
      </c>
      <c r="HM221" s="7">
        <v>0</v>
      </c>
      <c r="HN221" s="7">
        <v>0</v>
      </c>
      <c r="HO221" s="7">
        <v>0</v>
      </c>
      <c r="HP221" s="7">
        <v>0</v>
      </c>
      <c r="HQ221" s="7">
        <v>0</v>
      </c>
      <c r="HR221" s="7">
        <v>0</v>
      </c>
      <c r="HS221" s="7">
        <v>0</v>
      </c>
      <c r="HT221" s="7">
        <v>0</v>
      </c>
      <c r="HU221" s="7">
        <v>0</v>
      </c>
      <c r="HV221" s="7">
        <v>0</v>
      </c>
      <c r="HW221" s="7">
        <v>0</v>
      </c>
    </row>
    <row r="222" spans="1:231" x14ac:dyDescent="0.35">
      <c r="A222" s="35" t="s">
        <v>1633</v>
      </c>
      <c r="B222" s="35" t="s">
        <v>1634</v>
      </c>
      <c r="C222" s="35">
        <v>141</v>
      </c>
      <c r="D222" s="35" t="s">
        <v>1635</v>
      </c>
      <c r="E222" s="35"/>
      <c r="F222" s="35" t="s">
        <v>1096</v>
      </c>
      <c r="G222" s="35" t="s">
        <v>406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R222" s="7">
        <v>0</v>
      </c>
      <c r="FS222" s="7">
        <v>0</v>
      </c>
      <c r="FT222" s="7">
        <v>0</v>
      </c>
      <c r="FU222" s="7">
        <v>0</v>
      </c>
      <c r="FV222" s="7">
        <v>0</v>
      </c>
      <c r="FW222" s="7">
        <v>0</v>
      </c>
      <c r="FX222" s="7">
        <v>0</v>
      </c>
      <c r="FY222" s="7">
        <v>0</v>
      </c>
      <c r="FZ222" s="7">
        <v>0</v>
      </c>
      <c r="GA222" s="7">
        <v>0</v>
      </c>
      <c r="GB222" s="7">
        <v>0</v>
      </c>
      <c r="GC222" s="7">
        <v>0</v>
      </c>
      <c r="GD222" s="7">
        <v>0</v>
      </c>
      <c r="GE222" s="7">
        <v>0</v>
      </c>
      <c r="GF222" s="7">
        <v>0</v>
      </c>
      <c r="GG222" s="7">
        <v>0</v>
      </c>
      <c r="GH222" s="7">
        <v>0</v>
      </c>
      <c r="GI222" s="7">
        <v>0</v>
      </c>
      <c r="GJ222" s="7">
        <v>0</v>
      </c>
      <c r="GK222" s="7">
        <v>0</v>
      </c>
      <c r="GL222" s="7">
        <v>0</v>
      </c>
      <c r="GM222" s="7">
        <v>0</v>
      </c>
      <c r="GN222" s="7">
        <v>0</v>
      </c>
      <c r="GO222" s="7">
        <v>0</v>
      </c>
      <c r="GP222" s="7">
        <v>0</v>
      </c>
      <c r="GQ222" s="7">
        <v>0</v>
      </c>
      <c r="GR222" s="7">
        <v>0</v>
      </c>
      <c r="GS222" s="7">
        <v>0</v>
      </c>
      <c r="GT222" s="7">
        <v>0</v>
      </c>
      <c r="GU222" s="7">
        <v>0</v>
      </c>
      <c r="GV222" s="7">
        <v>0</v>
      </c>
      <c r="GW222" s="7">
        <v>0</v>
      </c>
      <c r="GX222" s="7">
        <v>0</v>
      </c>
      <c r="GY222" s="7">
        <v>0</v>
      </c>
      <c r="GZ222" s="7">
        <v>0</v>
      </c>
      <c r="HA222" s="7">
        <v>0</v>
      </c>
      <c r="HB222" s="7">
        <v>0</v>
      </c>
      <c r="HC222" s="7">
        <v>0</v>
      </c>
      <c r="HD222" s="7">
        <v>0</v>
      </c>
      <c r="HE222" s="7">
        <v>0</v>
      </c>
      <c r="HF222" s="7">
        <v>0</v>
      </c>
      <c r="HG222" s="7">
        <v>0</v>
      </c>
      <c r="HH222" s="7">
        <v>0</v>
      </c>
      <c r="HI222" s="7">
        <v>0</v>
      </c>
      <c r="HJ222" s="7">
        <v>0</v>
      </c>
      <c r="HK222" s="7">
        <v>0</v>
      </c>
      <c r="HL222" s="7">
        <v>0</v>
      </c>
      <c r="HM222" s="7">
        <v>0</v>
      </c>
      <c r="HN222" s="7">
        <v>0</v>
      </c>
      <c r="HO222" s="7">
        <v>0</v>
      </c>
      <c r="HP222" s="7">
        <v>0</v>
      </c>
      <c r="HQ222" s="7">
        <v>0</v>
      </c>
      <c r="HR222" s="7">
        <v>0</v>
      </c>
      <c r="HS222" s="7">
        <v>0</v>
      </c>
      <c r="HT222" s="7">
        <v>0</v>
      </c>
      <c r="HU222" s="7">
        <v>0</v>
      </c>
      <c r="HV222" s="7">
        <v>0</v>
      </c>
      <c r="HW222" s="7">
        <v>0</v>
      </c>
    </row>
    <row r="223" spans="1:231" x14ac:dyDescent="0.35">
      <c r="A223" s="35" t="s">
        <v>1636</v>
      </c>
      <c r="B223" s="35" t="s">
        <v>1637</v>
      </c>
      <c r="C223" s="35">
        <v>142</v>
      </c>
      <c r="D223" s="35" t="s">
        <v>1638</v>
      </c>
      <c r="E223" s="35"/>
      <c r="F223" s="35" t="s">
        <v>1096</v>
      </c>
      <c r="G223" s="35" t="s">
        <v>406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R223" s="7">
        <v>0</v>
      </c>
      <c r="FS223" s="7">
        <v>0</v>
      </c>
      <c r="FT223" s="7">
        <v>0</v>
      </c>
      <c r="FU223" s="7">
        <v>0</v>
      </c>
      <c r="FV223" s="7">
        <v>0</v>
      </c>
      <c r="FW223" s="7">
        <v>0</v>
      </c>
      <c r="FX223" s="7">
        <v>0</v>
      </c>
      <c r="FY223" s="7">
        <v>0</v>
      </c>
      <c r="FZ223" s="7">
        <v>0</v>
      </c>
      <c r="GA223" s="7">
        <v>0</v>
      </c>
      <c r="GB223" s="7">
        <v>0</v>
      </c>
      <c r="GC223" s="7">
        <v>0</v>
      </c>
      <c r="GD223" s="7">
        <v>0</v>
      </c>
      <c r="GE223" s="7">
        <v>0</v>
      </c>
      <c r="GF223" s="7">
        <v>0</v>
      </c>
      <c r="GG223" s="7">
        <v>0</v>
      </c>
      <c r="GH223" s="7">
        <v>0</v>
      </c>
      <c r="GI223" s="7">
        <v>0</v>
      </c>
      <c r="GJ223" s="7">
        <v>0</v>
      </c>
      <c r="GK223" s="7">
        <v>0</v>
      </c>
      <c r="GL223" s="7">
        <v>0</v>
      </c>
      <c r="GM223" s="7">
        <v>0</v>
      </c>
      <c r="GN223" s="7">
        <v>0</v>
      </c>
      <c r="GO223" s="7">
        <v>0</v>
      </c>
      <c r="GP223" s="7">
        <v>0</v>
      </c>
      <c r="GQ223" s="7">
        <v>0</v>
      </c>
      <c r="GR223" s="7">
        <v>0</v>
      </c>
      <c r="GS223" s="7">
        <v>0</v>
      </c>
      <c r="GT223" s="7">
        <v>0</v>
      </c>
      <c r="GU223" s="7">
        <v>0</v>
      </c>
      <c r="GV223" s="7">
        <v>0</v>
      </c>
      <c r="GW223" s="7">
        <v>0</v>
      </c>
      <c r="GX223" s="7">
        <v>0</v>
      </c>
      <c r="GY223" s="7">
        <v>0</v>
      </c>
      <c r="GZ223" s="7">
        <v>0</v>
      </c>
      <c r="HA223" s="7">
        <v>0</v>
      </c>
      <c r="HB223" s="7">
        <v>0</v>
      </c>
      <c r="HC223" s="7">
        <v>0</v>
      </c>
      <c r="HD223" s="7">
        <v>0</v>
      </c>
      <c r="HE223" s="7">
        <v>0</v>
      </c>
      <c r="HF223" s="7">
        <v>0</v>
      </c>
      <c r="HG223" s="7">
        <v>0</v>
      </c>
      <c r="HH223" s="7">
        <v>0</v>
      </c>
      <c r="HI223" s="7">
        <v>0</v>
      </c>
      <c r="HJ223" s="7">
        <v>0</v>
      </c>
      <c r="HK223" s="7">
        <v>0</v>
      </c>
      <c r="HL223" s="7">
        <v>0</v>
      </c>
      <c r="HM223" s="7">
        <v>0</v>
      </c>
      <c r="HN223" s="7">
        <v>0</v>
      </c>
      <c r="HO223" s="7">
        <v>0</v>
      </c>
      <c r="HP223" s="7">
        <v>0</v>
      </c>
      <c r="HQ223" s="7">
        <v>0</v>
      </c>
      <c r="HR223" s="7">
        <v>0</v>
      </c>
      <c r="HS223" s="7">
        <v>0</v>
      </c>
      <c r="HT223" s="7">
        <v>0</v>
      </c>
      <c r="HU223" s="7">
        <v>0</v>
      </c>
      <c r="HV223" s="7">
        <v>0</v>
      </c>
      <c r="HW223" s="7">
        <v>0</v>
      </c>
    </row>
    <row r="224" spans="1:231" x14ac:dyDescent="0.35">
      <c r="A224" s="35" t="s">
        <v>1639</v>
      </c>
      <c r="B224" s="35" t="s">
        <v>1640</v>
      </c>
      <c r="C224" s="35">
        <v>143</v>
      </c>
      <c r="D224" s="35" t="s">
        <v>1641</v>
      </c>
      <c r="E224" s="35"/>
      <c r="F224" s="35" t="s">
        <v>1096</v>
      </c>
      <c r="G224" s="35" t="s">
        <v>406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R224" s="7">
        <v>0</v>
      </c>
      <c r="FS224" s="7">
        <v>0</v>
      </c>
      <c r="FT224" s="7">
        <v>0</v>
      </c>
      <c r="FU224" s="7">
        <v>0</v>
      </c>
      <c r="FV224" s="7">
        <v>0</v>
      </c>
      <c r="FW224" s="7">
        <v>0</v>
      </c>
      <c r="FX224" s="7">
        <v>0</v>
      </c>
      <c r="FY224" s="7">
        <v>0</v>
      </c>
      <c r="FZ224" s="7">
        <v>0</v>
      </c>
      <c r="GA224" s="7">
        <v>0</v>
      </c>
      <c r="GB224" s="7">
        <v>0</v>
      </c>
      <c r="GC224" s="7">
        <v>0</v>
      </c>
      <c r="GD224" s="7">
        <v>0</v>
      </c>
      <c r="GE224" s="7">
        <v>0</v>
      </c>
      <c r="GF224" s="7">
        <v>0</v>
      </c>
      <c r="GG224" s="7">
        <v>0</v>
      </c>
      <c r="GH224" s="7">
        <v>0</v>
      </c>
      <c r="GI224" s="7">
        <v>0</v>
      </c>
      <c r="GJ224" s="7">
        <v>0</v>
      </c>
      <c r="GK224" s="7">
        <v>0</v>
      </c>
      <c r="GL224" s="7">
        <v>0</v>
      </c>
      <c r="GM224" s="7">
        <v>0</v>
      </c>
      <c r="GN224" s="7">
        <v>0</v>
      </c>
      <c r="GO224" s="7">
        <v>0</v>
      </c>
      <c r="GP224" s="7">
        <v>0</v>
      </c>
      <c r="GQ224" s="7">
        <v>0</v>
      </c>
      <c r="GR224" s="7">
        <v>0</v>
      </c>
      <c r="GS224" s="7">
        <v>0</v>
      </c>
      <c r="GT224" s="7">
        <v>0</v>
      </c>
      <c r="GU224" s="7">
        <v>0</v>
      </c>
      <c r="GV224" s="7">
        <v>0</v>
      </c>
      <c r="GW224" s="7">
        <v>0</v>
      </c>
      <c r="GX224" s="7">
        <v>0</v>
      </c>
      <c r="GY224" s="7">
        <v>0</v>
      </c>
      <c r="GZ224" s="7">
        <v>0</v>
      </c>
      <c r="HA224" s="7">
        <v>0</v>
      </c>
      <c r="HB224" s="7">
        <v>0</v>
      </c>
      <c r="HC224" s="7">
        <v>0</v>
      </c>
      <c r="HD224" s="7">
        <v>0</v>
      </c>
      <c r="HE224" s="7">
        <v>0</v>
      </c>
      <c r="HF224" s="7">
        <v>0</v>
      </c>
      <c r="HG224" s="7">
        <v>0</v>
      </c>
      <c r="HH224" s="7">
        <v>0</v>
      </c>
      <c r="HI224" s="7">
        <v>0</v>
      </c>
      <c r="HJ224" s="7">
        <v>0</v>
      </c>
      <c r="HK224" s="7">
        <v>0</v>
      </c>
      <c r="HL224" s="7">
        <v>0</v>
      </c>
      <c r="HM224" s="7">
        <v>0</v>
      </c>
      <c r="HN224" s="7">
        <v>0</v>
      </c>
      <c r="HO224" s="7">
        <v>0</v>
      </c>
      <c r="HP224" s="7">
        <v>0</v>
      </c>
      <c r="HQ224" s="7">
        <v>0</v>
      </c>
      <c r="HR224" s="7">
        <v>0</v>
      </c>
      <c r="HS224" s="7">
        <v>0</v>
      </c>
      <c r="HT224" s="7">
        <v>0</v>
      </c>
      <c r="HU224" s="7">
        <v>0</v>
      </c>
      <c r="HV224" s="7">
        <v>0</v>
      </c>
      <c r="HW224" s="7">
        <v>0</v>
      </c>
    </row>
    <row r="225" spans="1:231" x14ac:dyDescent="0.35">
      <c r="A225" s="35" t="s">
        <v>1642</v>
      </c>
      <c r="B225" s="35" t="s">
        <v>1643</v>
      </c>
      <c r="C225" s="35">
        <v>144</v>
      </c>
      <c r="D225" s="35" t="s">
        <v>1644</v>
      </c>
      <c r="E225" s="35"/>
      <c r="F225" s="35" t="s">
        <v>1096</v>
      </c>
      <c r="G225" s="35" t="s">
        <v>406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R225" s="7">
        <v>0</v>
      </c>
      <c r="FS225" s="7">
        <v>0</v>
      </c>
      <c r="FT225" s="7">
        <v>0</v>
      </c>
      <c r="FU225" s="7">
        <v>0</v>
      </c>
      <c r="FV225" s="7">
        <v>0</v>
      </c>
      <c r="FW225" s="7">
        <v>0</v>
      </c>
      <c r="FX225" s="7">
        <v>0</v>
      </c>
      <c r="FY225" s="7">
        <v>0</v>
      </c>
      <c r="FZ225" s="7">
        <v>0</v>
      </c>
      <c r="GA225" s="7">
        <v>0</v>
      </c>
      <c r="GB225" s="7">
        <v>0</v>
      </c>
      <c r="GC225" s="7">
        <v>0</v>
      </c>
      <c r="GD225" s="7">
        <v>0</v>
      </c>
      <c r="GE225" s="7">
        <v>0</v>
      </c>
      <c r="GF225" s="7">
        <v>0</v>
      </c>
      <c r="GG225" s="7">
        <v>0</v>
      </c>
      <c r="GH225" s="7">
        <v>0</v>
      </c>
      <c r="GI225" s="7">
        <v>0</v>
      </c>
      <c r="GJ225" s="7">
        <v>0</v>
      </c>
      <c r="GK225" s="7">
        <v>0</v>
      </c>
      <c r="GL225" s="7">
        <v>0</v>
      </c>
      <c r="GM225" s="7">
        <v>0</v>
      </c>
      <c r="GN225" s="7">
        <v>0</v>
      </c>
      <c r="GO225" s="7">
        <v>0</v>
      </c>
      <c r="GP225" s="7">
        <v>0</v>
      </c>
      <c r="GQ225" s="7">
        <v>0</v>
      </c>
      <c r="GR225" s="7">
        <v>0</v>
      </c>
      <c r="GS225" s="7">
        <v>0</v>
      </c>
      <c r="GT225" s="7">
        <v>0</v>
      </c>
      <c r="GU225" s="7">
        <v>0</v>
      </c>
      <c r="GV225" s="7">
        <v>0</v>
      </c>
      <c r="GW225" s="7">
        <v>0</v>
      </c>
      <c r="GX225" s="7">
        <v>0</v>
      </c>
      <c r="GY225" s="7">
        <v>0</v>
      </c>
      <c r="GZ225" s="7">
        <v>0</v>
      </c>
      <c r="HA225" s="7">
        <v>0</v>
      </c>
      <c r="HB225" s="7">
        <v>0</v>
      </c>
      <c r="HC225" s="7">
        <v>0</v>
      </c>
      <c r="HD225" s="7">
        <v>0</v>
      </c>
      <c r="HE225" s="7">
        <v>0</v>
      </c>
      <c r="HF225" s="7">
        <v>0</v>
      </c>
      <c r="HG225" s="7">
        <v>0</v>
      </c>
      <c r="HH225" s="7">
        <v>0</v>
      </c>
      <c r="HI225" s="7">
        <v>0</v>
      </c>
      <c r="HJ225" s="7">
        <v>0</v>
      </c>
      <c r="HK225" s="7">
        <v>0</v>
      </c>
      <c r="HL225" s="7">
        <v>0</v>
      </c>
      <c r="HM225" s="7">
        <v>0</v>
      </c>
      <c r="HN225" s="7">
        <v>0</v>
      </c>
      <c r="HO225" s="7">
        <v>0</v>
      </c>
      <c r="HP225" s="7">
        <v>0</v>
      </c>
      <c r="HQ225" s="7">
        <v>0</v>
      </c>
      <c r="HR225" s="7">
        <v>0</v>
      </c>
      <c r="HS225" s="7">
        <v>0</v>
      </c>
      <c r="HT225" s="7">
        <v>0</v>
      </c>
      <c r="HU225" s="7">
        <v>0</v>
      </c>
      <c r="HV225" s="7">
        <v>0</v>
      </c>
      <c r="HW225" s="7">
        <v>0</v>
      </c>
    </row>
    <row r="226" spans="1:231" x14ac:dyDescent="0.35">
      <c r="A226" s="35" t="s">
        <v>1645</v>
      </c>
      <c r="B226" s="35" t="s">
        <v>1646</v>
      </c>
      <c r="C226" s="35">
        <v>145</v>
      </c>
      <c r="D226" s="35" t="s">
        <v>1647</v>
      </c>
      <c r="E226" s="35"/>
      <c r="F226" s="35" t="s">
        <v>1096</v>
      </c>
      <c r="G226" s="35" t="s">
        <v>406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R226" s="7">
        <v>0</v>
      </c>
      <c r="FS226" s="7">
        <v>0</v>
      </c>
      <c r="FT226" s="7">
        <v>0</v>
      </c>
      <c r="FU226" s="7">
        <v>0</v>
      </c>
      <c r="FV226" s="7">
        <v>0</v>
      </c>
      <c r="FW226" s="7">
        <v>0</v>
      </c>
      <c r="FX226" s="7">
        <v>0</v>
      </c>
      <c r="FY226" s="7">
        <v>0</v>
      </c>
      <c r="FZ226" s="7">
        <v>0</v>
      </c>
      <c r="GA226" s="7">
        <v>0</v>
      </c>
      <c r="GB226" s="7">
        <v>0</v>
      </c>
      <c r="GC226" s="7">
        <v>0</v>
      </c>
      <c r="GD226" s="7">
        <v>0</v>
      </c>
      <c r="GE226" s="7">
        <v>0</v>
      </c>
      <c r="GF226" s="7">
        <v>0</v>
      </c>
      <c r="GG226" s="7">
        <v>0</v>
      </c>
      <c r="GH226" s="7">
        <v>0</v>
      </c>
      <c r="GI226" s="7">
        <v>0</v>
      </c>
      <c r="GJ226" s="7">
        <v>0</v>
      </c>
      <c r="GK226" s="7">
        <v>0</v>
      </c>
      <c r="GL226" s="7">
        <v>0</v>
      </c>
      <c r="GM226" s="7">
        <v>0</v>
      </c>
      <c r="GN226" s="7">
        <v>0</v>
      </c>
      <c r="GO226" s="7">
        <v>0</v>
      </c>
      <c r="GP226" s="7">
        <v>0</v>
      </c>
      <c r="GQ226" s="7">
        <v>0</v>
      </c>
      <c r="GR226" s="7">
        <v>0</v>
      </c>
      <c r="GS226" s="7">
        <v>0</v>
      </c>
      <c r="GT226" s="7">
        <v>0</v>
      </c>
      <c r="GU226" s="7">
        <v>0</v>
      </c>
      <c r="GV226" s="7">
        <v>0</v>
      </c>
      <c r="GW226" s="7">
        <v>0</v>
      </c>
      <c r="GX226" s="7">
        <v>0</v>
      </c>
      <c r="GY226" s="7">
        <v>0</v>
      </c>
      <c r="GZ226" s="7">
        <v>0</v>
      </c>
      <c r="HA226" s="7">
        <v>0</v>
      </c>
      <c r="HB226" s="7">
        <v>0</v>
      </c>
      <c r="HC226" s="7">
        <v>0</v>
      </c>
      <c r="HD226" s="7">
        <v>0</v>
      </c>
      <c r="HE226" s="7">
        <v>0</v>
      </c>
      <c r="HF226" s="7">
        <v>0</v>
      </c>
      <c r="HG226" s="7">
        <v>0</v>
      </c>
      <c r="HH226" s="7">
        <v>0</v>
      </c>
      <c r="HI226" s="7">
        <v>0</v>
      </c>
      <c r="HJ226" s="7">
        <v>0</v>
      </c>
      <c r="HK226" s="7">
        <v>0</v>
      </c>
      <c r="HL226" s="7">
        <v>0</v>
      </c>
      <c r="HM226" s="7">
        <v>0</v>
      </c>
      <c r="HN226" s="7">
        <v>0</v>
      </c>
      <c r="HO226" s="7">
        <v>0</v>
      </c>
      <c r="HP226" s="7">
        <v>0</v>
      </c>
      <c r="HQ226" s="7">
        <v>0</v>
      </c>
      <c r="HR226" s="7">
        <v>0</v>
      </c>
      <c r="HS226" s="7">
        <v>0</v>
      </c>
      <c r="HT226" s="7">
        <v>0</v>
      </c>
      <c r="HU226" s="7">
        <v>0</v>
      </c>
      <c r="HV226" s="7">
        <v>0</v>
      </c>
      <c r="HW226" s="7">
        <v>0</v>
      </c>
    </row>
    <row r="227" spans="1:231" x14ac:dyDescent="0.35">
      <c r="A227" s="35" t="s">
        <v>1648</v>
      </c>
      <c r="B227" s="35" t="s">
        <v>1649</v>
      </c>
      <c r="C227" s="35">
        <v>146</v>
      </c>
      <c r="D227" s="35" t="s">
        <v>1650</v>
      </c>
      <c r="E227" s="35"/>
      <c r="F227" s="35" t="s">
        <v>1096</v>
      </c>
      <c r="G227" s="35" t="s">
        <v>406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6.5000000000000002E-7</v>
      </c>
      <c r="N227" s="7">
        <v>1.3E-6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R227" s="7">
        <v>0</v>
      </c>
      <c r="FS227" s="7">
        <v>0</v>
      </c>
      <c r="FT227" s="7">
        <v>0</v>
      </c>
      <c r="FU227" s="7">
        <v>0</v>
      </c>
      <c r="FV227" s="7">
        <v>0</v>
      </c>
      <c r="FW227" s="7">
        <v>0</v>
      </c>
      <c r="FX227" s="7">
        <v>0</v>
      </c>
      <c r="FY227" s="7">
        <v>0</v>
      </c>
      <c r="FZ227" s="7">
        <v>0</v>
      </c>
      <c r="GA227" s="7">
        <v>0</v>
      </c>
      <c r="GB227" s="7">
        <v>0</v>
      </c>
      <c r="GC227" s="7">
        <v>0</v>
      </c>
      <c r="GD227" s="7">
        <v>0</v>
      </c>
      <c r="GE227" s="7">
        <v>0</v>
      </c>
      <c r="GF227" s="7">
        <v>0</v>
      </c>
      <c r="GG227" s="7">
        <v>0</v>
      </c>
      <c r="GH227" s="7">
        <v>0</v>
      </c>
      <c r="GI227" s="7">
        <v>0</v>
      </c>
      <c r="GJ227" s="7">
        <v>0</v>
      </c>
      <c r="GK227" s="7">
        <v>0</v>
      </c>
      <c r="GL227" s="7">
        <v>0</v>
      </c>
      <c r="GM227" s="7">
        <v>0</v>
      </c>
      <c r="GN227" s="7">
        <v>0</v>
      </c>
      <c r="GO227" s="7">
        <v>0</v>
      </c>
      <c r="GP227" s="7">
        <v>0</v>
      </c>
      <c r="GQ227" s="7">
        <v>0</v>
      </c>
      <c r="GR227" s="7">
        <v>0</v>
      </c>
      <c r="GS227" s="7">
        <v>0</v>
      </c>
      <c r="GT227" s="7">
        <v>0</v>
      </c>
      <c r="GU227" s="7">
        <v>0</v>
      </c>
      <c r="GV227" s="7">
        <v>0</v>
      </c>
      <c r="GW227" s="7">
        <v>0</v>
      </c>
      <c r="GX227" s="7">
        <v>0</v>
      </c>
      <c r="GY227" s="7">
        <v>0</v>
      </c>
      <c r="GZ227" s="7">
        <v>0</v>
      </c>
      <c r="HA227" s="7">
        <v>0</v>
      </c>
      <c r="HB227" s="7">
        <v>0</v>
      </c>
      <c r="HC227" s="7">
        <v>0</v>
      </c>
      <c r="HD227" s="7">
        <v>0</v>
      </c>
      <c r="HE227" s="7">
        <v>0</v>
      </c>
      <c r="HF227" s="7">
        <v>0</v>
      </c>
      <c r="HG227" s="7">
        <v>0</v>
      </c>
      <c r="HH227" s="7">
        <v>0</v>
      </c>
      <c r="HI227" s="7">
        <v>0</v>
      </c>
      <c r="HJ227" s="7">
        <v>0</v>
      </c>
      <c r="HK227" s="7">
        <v>0</v>
      </c>
      <c r="HL227" s="7">
        <v>0</v>
      </c>
      <c r="HM227" s="7">
        <v>0</v>
      </c>
      <c r="HN227" s="7">
        <v>0</v>
      </c>
      <c r="HO227" s="7">
        <v>0</v>
      </c>
      <c r="HP227" s="7">
        <v>0</v>
      </c>
      <c r="HQ227" s="7">
        <v>0</v>
      </c>
      <c r="HR227" s="7">
        <v>0</v>
      </c>
      <c r="HS227" s="7">
        <v>0</v>
      </c>
      <c r="HT227" s="7">
        <v>0</v>
      </c>
      <c r="HU227" s="7">
        <v>0</v>
      </c>
      <c r="HV227" s="7">
        <v>0</v>
      </c>
      <c r="HW227" s="7">
        <v>0</v>
      </c>
    </row>
    <row r="228" spans="1:231" x14ac:dyDescent="0.35">
      <c r="A228" s="35" t="s">
        <v>1651</v>
      </c>
      <c r="B228" s="35" t="s">
        <v>1652</v>
      </c>
      <c r="C228" s="35">
        <v>147</v>
      </c>
      <c r="D228" s="35" t="s">
        <v>1653</v>
      </c>
      <c r="E228" s="35"/>
      <c r="F228" s="35" t="s">
        <v>1096</v>
      </c>
      <c r="G228" s="35" t="s">
        <v>406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R228" s="7">
        <v>0</v>
      </c>
      <c r="FS228" s="7">
        <v>0</v>
      </c>
      <c r="FT228" s="7">
        <v>0</v>
      </c>
      <c r="FU228" s="7">
        <v>0</v>
      </c>
      <c r="FV228" s="7">
        <v>0</v>
      </c>
      <c r="FW228" s="7">
        <v>0</v>
      </c>
      <c r="FX228" s="7">
        <v>0</v>
      </c>
      <c r="FY228" s="7">
        <v>0</v>
      </c>
      <c r="FZ228" s="7">
        <v>0</v>
      </c>
      <c r="GA228" s="7">
        <v>0</v>
      </c>
      <c r="GB228" s="7">
        <v>0</v>
      </c>
      <c r="GC228" s="7">
        <v>0</v>
      </c>
      <c r="GD228" s="7">
        <v>0</v>
      </c>
      <c r="GE228" s="7">
        <v>0</v>
      </c>
      <c r="GF228" s="7">
        <v>0</v>
      </c>
      <c r="GG228" s="7">
        <v>0</v>
      </c>
      <c r="GH228" s="7">
        <v>0</v>
      </c>
      <c r="GI228" s="7">
        <v>0</v>
      </c>
      <c r="GJ228" s="7">
        <v>0</v>
      </c>
      <c r="GK228" s="7">
        <v>0</v>
      </c>
      <c r="GL228" s="7">
        <v>0</v>
      </c>
      <c r="GM228" s="7">
        <v>0</v>
      </c>
      <c r="GN228" s="7">
        <v>0</v>
      </c>
      <c r="GO228" s="7">
        <v>0</v>
      </c>
      <c r="GP228" s="7">
        <v>0</v>
      </c>
      <c r="GQ228" s="7">
        <v>0</v>
      </c>
      <c r="GR228" s="7">
        <v>0</v>
      </c>
      <c r="GS228" s="7">
        <v>0</v>
      </c>
      <c r="GT228" s="7">
        <v>0</v>
      </c>
      <c r="GU228" s="7">
        <v>0</v>
      </c>
      <c r="GV228" s="7">
        <v>0</v>
      </c>
      <c r="GW228" s="7">
        <v>0</v>
      </c>
      <c r="GX228" s="7">
        <v>0</v>
      </c>
      <c r="GY228" s="7">
        <v>0</v>
      </c>
      <c r="GZ228" s="7">
        <v>0</v>
      </c>
      <c r="HA228" s="7">
        <v>0</v>
      </c>
      <c r="HB228" s="7">
        <v>0</v>
      </c>
      <c r="HC228" s="7">
        <v>0</v>
      </c>
      <c r="HD228" s="7">
        <v>0</v>
      </c>
      <c r="HE228" s="7">
        <v>0</v>
      </c>
      <c r="HF228" s="7">
        <v>0</v>
      </c>
      <c r="HG228" s="7">
        <v>0</v>
      </c>
      <c r="HH228" s="7">
        <v>0</v>
      </c>
      <c r="HI228" s="7">
        <v>0</v>
      </c>
      <c r="HJ228" s="7">
        <v>0</v>
      </c>
      <c r="HK228" s="7">
        <v>0</v>
      </c>
      <c r="HL228" s="7">
        <v>0</v>
      </c>
      <c r="HM228" s="7">
        <v>0</v>
      </c>
      <c r="HN228" s="7">
        <v>0</v>
      </c>
      <c r="HO228" s="7">
        <v>0</v>
      </c>
      <c r="HP228" s="7">
        <v>0</v>
      </c>
      <c r="HQ228" s="7">
        <v>0</v>
      </c>
      <c r="HR228" s="7">
        <v>0</v>
      </c>
      <c r="HS228" s="7">
        <v>0</v>
      </c>
      <c r="HT228" s="7">
        <v>0</v>
      </c>
      <c r="HU228" s="7">
        <v>0</v>
      </c>
      <c r="HV228" s="7">
        <v>0</v>
      </c>
      <c r="HW228" s="7">
        <v>0</v>
      </c>
    </row>
    <row r="229" spans="1:231" x14ac:dyDescent="0.35">
      <c r="A229" s="35" t="s">
        <v>1654</v>
      </c>
      <c r="B229" s="35" t="s">
        <v>1655</v>
      </c>
      <c r="C229" s="35">
        <v>148</v>
      </c>
      <c r="D229" s="35" t="s">
        <v>1656</v>
      </c>
      <c r="E229" s="35"/>
      <c r="F229" s="35" t="s">
        <v>1096</v>
      </c>
      <c r="G229" s="35" t="s">
        <v>406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2.2000000000000001E-7</v>
      </c>
      <c r="N229" s="7">
        <v>4.4000000000000002E-7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R229" s="7">
        <v>0</v>
      </c>
      <c r="FS229" s="7">
        <v>0</v>
      </c>
      <c r="FT229" s="7">
        <v>0</v>
      </c>
      <c r="FU229" s="7">
        <v>0</v>
      </c>
      <c r="FV229" s="7">
        <v>0</v>
      </c>
      <c r="FW229" s="7">
        <v>0</v>
      </c>
      <c r="FX229" s="7">
        <v>0</v>
      </c>
      <c r="FY229" s="7">
        <v>0</v>
      </c>
      <c r="FZ229" s="7">
        <v>0</v>
      </c>
      <c r="GA229" s="7">
        <v>0</v>
      </c>
      <c r="GB229" s="7">
        <v>0</v>
      </c>
      <c r="GC229" s="7">
        <v>0</v>
      </c>
      <c r="GD229" s="7">
        <v>0</v>
      </c>
      <c r="GE229" s="7">
        <v>0</v>
      </c>
      <c r="GF229" s="7">
        <v>0</v>
      </c>
      <c r="GG229" s="7">
        <v>0</v>
      </c>
      <c r="GH229" s="7">
        <v>0</v>
      </c>
      <c r="GI229" s="7">
        <v>0</v>
      </c>
      <c r="GJ229" s="7">
        <v>0</v>
      </c>
      <c r="GK229" s="7">
        <v>0</v>
      </c>
      <c r="GL229" s="7">
        <v>0</v>
      </c>
      <c r="GM229" s="7">
        <v>0</v>
      </c>
      <c r="GN229" s="7">
        <v>0</v>
      </c>
      <c r="GO229" s="7">
        <v>0</v>
      </c>
      <c r="GP229" s="7">
        <v>0</v>
      </c>
      <c r="GQ229" s="7">
        <v>0</v>
      </c>
      <c r="GR229" s="7">
        <v>0</v>
      </c>
      <c r="GS229" s="7">
        <v>0</v>
      </c>
      <c r="GT229" s="7">
        <v>0</v>
      </c>
      <c r="GU229" s="7">
        <v>0</v>
      </c>
      <c r="GV229" s="7">
        <v>0</v>
      </c>
      <c r="GW229" s="7">
        <v>0</v>
      </c>
      <c r="GX229" s="7">
        <v>0</v>
      </c>
      <c r="GY229" s="7">
        <v>0</v>
      </c>
      <c r="GZ229" s="7">
        <v>0</v>
      </c>
      <c r="HA229" s="7">
        <v>0</v>
      </c>
      <c r="HB229" s="7">
        <v>0</v>
      </c>
      <c r="HC229" s="7">
        <v>0</v>
      </c>
      <c r="HD229" s="7">
        <v>0</v>
      </c>
      <c r="HE229" s="7">
        <v>0</v>
      </c>
      <c r="HF229" s="7">
        <v>0</v>
      </c>
      <c r="HG229" s="7">
        <v>0</v>
      </c>
      <c r="HH229" s="7">
        <v>0</v>
      </c>
      <c r="HI229" s="7">
        <v>0</v>
      </c>
      <c r="HJ229" s="7">
        <v>0</v>
      </c>
      <c r="HK229" s="7">
        <v>0</v>
      </c>
      <c r="HL229" s="7">
        <v>0</v>
      </c>
      <c r="HM229" s="7">
        <v>0</v>
      </c>
      <c r="HN229" s="7">
        <v>0</v>
      </c>
      <c r="HO229" s="7">
        <v>0</v>
      </c>
      <c r="HP229" s="7">
        <v>0</v>
      </c>
      <c r="HQ229" s="7">
        <v>0</v>
      </c>
      <c r="HR229" s="7">
        <v>0</v>
      </c>
      <c r="HS229" s="7">
        <v>0</v>
      </c>
      <c r="HT229" s="7">
        <v>0</v>
      </c>
      <c r="HU229" s="7">
        <v>0</v>
      </c>
      <c r="HV229" s="7">
        <v>0</v>
      </c>
      <c r="HW229" s="7">
        <v>0</v>
      </c>
    </row>
    <row r="230" spans="1:231" x14ac:dyDescent="0.35">
      <c r="A230" s="35" t="s">
        <v>1657</v>
      </c>
      <c r="B230" s="35" t="s">
        <v>1658</v>
      </c>
      <c r="C230" s="35">
        <v>149</v>
      </c>
      <c r="D230" s="35" t="s">
        <v>1659</v>
      </c>
      <c r="E230" s="35"/>
      <c r="F230" s="35" t="s">
        <v>1096</v>
      </c>
      <c r="G230" s="35" t="s">
        <v>406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R230" s="7">
        <v>0</v>
      </c>
      <c r="FS230" s="7">
        <v>0</v>
      </c>
      <c r="FT230" s="7">
        <v>0</v>
      </c>
      <c r="FU230" s="7">
        <v>0</v>
      </c>
      <c r="FV230" s="7">
        <v>0</v>
      </c>
      <c r="FW230" s="7">
        <v>0</v>
      </c>
      <c r="FX230" s="7">
        <v>0</v>
      </c>
      <c r="FY230" s="7">
        <v>0</v>
      </c>
      <c r="FZ230" s="7">
        <v>0</v>
      </c>
      <c r="GA230" s="7">
        <v>0</v>
      </c>
      <c r="GB230" s="7">
        <v>0</v>
      </c>
      <c r="GC230" s="7">
        <v>0</v>
      </c>
      <c r="GD230" s="7">
        <v>0</v>
      </c>
      <c r="GE230" s="7">
        <v>0</v>
      </c>
      <c r="GF230" s="7">
        <v>0</v>
      </c>
      <c r="GG230" s="7">
        <v>0</v>
      </c>
      <c r="GH230" s="7">
        <v>0</v>
      </c>
      <c r="GI230" s="7">
        <v>0</v>
      </c>
      <c r="GJ230" s="7">
        <v>0</v>
      </c>
      <c r="GK230" s="7">
        <v>0</v>
      </c>
      <c r="GL230" s="7">
        <v>0</v>
      </c>
      <c r="GM230" s="7">
        <v>0</v>
      </c>
      <c r="GN230" s="7">
        <v>0</v>
      </c>
      <c r="GO230" s="7">
        <v>0</v>
      </c>
      <c r="GP230" s="7">
        <v>0</v>
      </c>
      <c r="GQ230" s="7">
        <v>0</v>
      </c>
      <c r="GR230" s="7">
        <v>0</v>
      </c>
      <c r="GS230" s="7">
        <v>0</v>
      </c>
      <c r="GT230" s="7">
        <v>0</v>
      </c>
      <c r="GU230" s="7">
        <v>0</v>
      </c>
      <c r="GV230" s="7">
        <v>0</v>
      </c>
      <c r="GW230" s="7">
        <v>0</v>
      </c>
      <c r="GX230" s="7">
        <v>0</v>
      </c>
      <c r="GY230" s="7">
        <v>0</v>
      </c>
      <c r="GZ230" s="7">
        <v>0</v>
      </c>
      <c r="HA230" s="7">
        <v>0</v>
      </c>
      <c r="HB230" s="7">
        <v>0</v>
      </c>
      <c r="HC230" s="7">
        <v>0</v>
      </c>
      <c r="HD230" s="7">
        <v>0</v>
      </c>
      <c r="HE230" s="7">
        <v>0</v>
      </c>
      <c r="HF230" s="7">
        <v>0</v>
      </c>
      <c r="HG230" s="7">
        <v>0</v>
      </c>
      <c r="HH230" s="7">
        <v>0</v>
      </c>
      <c r="HI230" s="7">
        <v>0</v>
      </c>
      <c r="HJ230" s="7">
        <v>0</v>
      </c>
      <c r="HK230" s="7">
        <v>0</v>
      </c>
      <c r="HL230" s="7">
        <v>0</v>
      </c>
      <c r="HM230" s="7">
        <v>0</v>
      </c>
      <c r="HN230" s="7">
        <v>0</v>
      </c>
      <c r="HO230" s="7">
        <v>0</v>
      </c>
      <c r="HP230" s="7">
        <v>0</v>
      </c>
      <c r="HQ230" s="7">
        <v>0</v>
      </c>
      <c r="HR230" s="7">
        <v>0</v>
      </c>
      <c r="HS230" s="7">
        <v>0</v>
      </c>
      <c r="HT230" s="7">
        <v>0</v>
      </c>
      <c r="HU230" s="7">
        <v>0</v>
      </c>
      <c r="HV230" s="7">
        <v>0</v>
      </c>
      <c r="HW230" s="7">
        <v>0</v>
      </c>
    </row>
    <row r="231" spans="1:231" x14ac:dyDescent="0.35">
      <c r="A231" s="35" t="s">
        <v>1660</v>
      </c>
      <c r="B231" s="35" t="s">
        <v>1661</v>
      </c>
      <c r="C231" s="35">
        <v>150</v>
      </c>
      <c r="D231" s="35" t="s">
        <v>1662</v>
      </c>
      <c r="E231" s="35"/>
      <c r="F231" s="35" t="s">
        <v>1096</v>
      </c>
      <c r="G231" s="35" t="s">
        <v>406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A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R231" s="7">
        <v>0</v>
      </c>
      <c r="FS231" s="7">
        <v>0</v>
      </c>
      <c r="FT231" s="7">
        <v>0</v>
      </c>
      <c r="FU231" s="7">
        <v>0</v>
      </c>
      <c r="FV231" s="7">
        <v>0</v>
      </c>
      <c r="FW231" s="7">
        <v>0</v>
      </c>
      <c r="FX231" s="7">
        <v>0</v>
      </c>
      <c r="FY231" s="7">
        <v>0</v>
      </c>
      <c r="FZ231" s="7">
        <v>0</v>
      </c>
      <c r="GA231" s="7">
        <v>0</v>
      </c>
      <c r="GB231" s="7">
        <v>0</v>
      </c>
      <c r="GC231" s="7">
        <v>0</v>
      </c>
      <c r="GD231" s="7">
        <v>0</v>
      </c>
      <c r="GE231" s="7">
        <v>0</v>
      </c>
      <c r="GF231" s="7">
        <v>0</v>
      </c>
      <c r="GG231" s="7">
        <v>0</v>
      </c>
      <c r="GH231" s="7">
        <v>0</v>
      </c>
      <c r="GI231" s="7">
        <v>0</v>
      </c>
      <c r="GJ231" s="7">
        <v>0</v>
      </c>
      <c r="GK231" s="7">
        <v>0</v>
      </c>
      <c r="GL231" s="7">
        <v>0</v>
      </c>
      <c r="GM231" s="7">
        <v>0</v>
      </c>
      <c r="GN231" s="7">
        <v>0</v>
      </c>
      <c r="GO231" s="7">
        <v>0</v>
      </c>
      <c r="GP231" s="7">
        <v>0</v>
      </c>
      <c r="GQ231" s="7">
        <v>0</v>
      </c>
      <c r="GR231" s="7">
        <v>0</v>
      </c>
      <c r="GS231" s="7">
        <v>0</v>
      </c>
      <c r="GT231" s="7">
        <v>0</v>
      </c>
      <c r="GU231" s="7">
        <v>0</v>
      </c>
      <c r="GV231" s="7">
        <v>0</v>
      </c>
      <c r="GW231" s="7">
        <v>0</v>
      </c>
      <c r="GX231" s="7">
        <v>0</v>
      </c>
      <c r="GY231" s="7">
        <v>0</v>
      </c>
      <c r="GZ231" s="7">
        <v>0</v>
      </c>
      <c r="HA231" s="7">
        <v>0</v>
      </c>
      <c r="HB231" s="7">
        <v>0</v>
      </c>
      <c r="HC231" s="7">
        <v>0</v>
      </c>
      <c r="HD231" s="7">
        <v>0</v>
      </c>
      <c r="HE231" s="7">
        <v>0</v>
      </c>
      <c r="HF231" s="7">
        <v>0</v>
      </c>
      <c r="HG231" s="7">
        <v>0</v>
      </c>
      <c r="HH231" s="7">
        <v>0</v>
      </c>
      <c r="HI231" s="7">
        <v>0</v>
      </c>
      <c r="HJ231" s="7">
        <v>0</v>
      </c>
      <c r="HK231" s="7">
        <v>0</v>
      </c>
      <c r="HL231" s="7">
        <v>0</v>
      </c>
      <c r="HM231" s="7">
        <v>0</v>
      </c>
      <c r="HN231" s="7">
        <v>0</v>
      </c>
      <c r="HO231" s="7">
        <v>0</v>
      </c>
      <c r="HP231" s="7">
        <v>0</v>
      </c>
      <c r="HQ231" s="7">
        <v>0</v>
      </c>
      <c r="HR231" s="7">
        <v>0</v>
      </c>
      <c r="HS231" s="7">
        <v>0</v>
      </c>
      <c r="HT231" s="7">
        <v>0</v>
      </c>
      <c r="HU231" s="7">
        <v>0</v>
      </c>
      <c r="HV231" s="7">
        <v>0</v>
      </c>
      <c r="HW231" s="7">
        <v>0</v>
      </c>
    </row>
    <row r="232" spans="1:231" x14ac:dyDescent="0.35">
      <c r="A232" s="35" t="s">
        <v>1663</v>
      </c>
      <c r="B232" s="35" t="s">
        <v>1664</v>
      </c>
      <c r="C232" s="35">
        <v>151</v>
      </c>
      <c r="D232" s="35" t="s">
        <v>1665</v>
      </c>
      <c r="E232" s="35"/>
      <c r="F232" s="35" t="s">
        <v>1096</v>
      </c>
      <c r="G232" s="35" t="s">
        <v>406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R232" s="7">
        <v>0</v>
      </c>
      <c r="FS232" s="7">
        <v>0</v>
      </c>
      <c r="FT232" s="7">
        <v>0</v>
      </c>
      <c r="FU232" s="7">
        <v>0</v>
      </c>
      <c r="FV232" s="7">
        <v>0</v>
      </c>
      <c r="FW232" s="7">
        <v>0</v>
      </c>
      <c r="FX232" s="7">
        <v>0</v>
      </c>
      <c r="FY232" s="7">
        <v>0</v>
      </c>
      <c r="FZ232" s="7">
        <v>0</v>
      </c>
      <c r="GA232" s="7">
        <v>0</v>
      </c>
      <c r="GB232" s="7">
        <v>0</v>
      </c>
      <c r="GC232" s="7">
        <v>0</v>
      </c>
      <c r="GD232" s="7">
        <v>0</v>
      </c>
      <c r="GE232" s="7">
        <v>0</v>
      </c>
      <c r="GF232" s="7">
        <v>0</v>
      </c>
      <c r="GG232" s="7">
        <v>0</v>
      </c>
      <c r="GH232" s="7">
        <v>0</v>
      </c>
      <c r="GI232" s="7">
        <v>0</v>
      </c>
      <c r="GJ232" s="7">
        <v>0</v>
      </c>
      <c r="GK232" s="7">
        <v>0</v>
      </c>
      <c r="GL232" s="7">
        <v>0</v>
      </c>
      <c r="GM232" s="7">
        <v>0</v>
      </c>
      <c r="GN232" s="7">
        <v>0</v>
      </c>
      <c r="GO232" s="7">
        <v>0</v>
      </c>
      <c r="GP232" s="7">
        <v>0</v>
      </c>
      <c r="GQ232" s="7">
        <v>0</v>
      </c>
      <c r="GR232" s="7">
        <v>0</v>
      </c>
      <c r="GS232" s="7">
        <v>0</v>
      </c>
      <c r="GT232" s="7">
        <v>0</v>
      </c>
      <c r="GU232" s="7">
        <v>0</v>
      </c>
      <c r="GV232" s="7">
        <v>0</v>
      </c>
      <c r="GW232" s="7">
        <v>0</v>
      </c>
      <c r="GX232" s="7">
        <v>0</v>
      </c>
      <c r="GY232" s="7">
        <v>0</v>
      </c>
      <c r="GZ232" s="7">
        <v>0</v>
      </c>
      <c r="HA232" s="7">
        <v>0</v>
      </c>
      <c r="HB232" s="7">
        <v>0</v>
      </c>
      <c r="HC232" s="7">
        <v>0</v>
      </c>
      <c r="HD232" s="7">
        <v>0</v>
      </c>
      <c r="HE232" s="7">
        <v>0</v>
      </c>
      <c r="HF232" s="7">
        <v>0</v>
      </c>
      <c r="HG232" s="7">
        <v>0</v>
      </c>
      <c r="HH232" s="7">
        <v>0</v>
      </c>
      <c r="HI232" s="7">
        <v>0</v>
      </c>
      <c r="HJ232" s="7">
        <v>0</v>
      </c>
      <c r="HK232" s="7">
        <v>0</v>
      </c>
      <c r="HL232" s="7">
        <v>0</v>
      </c>
      <c r="HM232" s="7">
        <v>0</v>
      </c>
      <c r="HN232" s="7">
        <v>0</v>
      </c>
      <c r="HO232" s="7">
        <v>0</v>
      </c>
      <c r="HP232" s="7">
        <v>0</v>
      </c>
      <c r="HQ232" s="7">
        <v>0</v>
      </c>
      <c r="HR232" s="7">
        <v>0</v>
      </c>
      <c r="HS232" s="7">
        <v>0</v>
      </c>
      <c r="HT232" s="7">
        <v>0</v>
      </c>
      <c r="HU232" s="7">
        <v>0</v>
      </c>
      <c r="HV232" s="7">
        <v>0</v>
      </c>
      <c r="HW232" s="7">
        <v>0</v>
      </c>
    </row>
    <row r="233" spans="1:231" x14ac:dyDescent="0.35">
      <c r="A233" s="35" t="s">
        <v>1666</v>
      </c>
      <c r="B233" s="35" t="s">
        <v>1667</v>
      </c>
      <c r="C233" s="35">
        <v>152</v>
      </c>
      <c r="D233" s="35" t="s">
        <v>1668</v>
      </c>
      <c r="E233" s="35"/>
      <c r="F233" s="35" t="s">
        <v>1096</v>
      </c>
      <c r="G233" s="35" t="s">
        <v>406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A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R233" s="7">
        <v>0</v>
      </c>
      <c r="FS233" s="7">
        <v>0</v>
      </c>
      <c r="FT233" s="7">
        <v>0</v>
      </c>
      <c r="FU233" s="7">
        <v>0</v>
      </c>
      <c r="FV233" s="7">
        <v>0</v>
      </c>
      <c r="FW233" s="7">
        <v>0</v>
      </c>
      <c r="FX233" s="7">
        <v>0</v>
      </c>
      <c r="FY233" s="7">
        <v>0</v>
      </c>
      <c r="FZ233" s="7">
        <v>0</v>
      </c>
      <c r="GA233" s="7">
        <v>0</v>
      </c>
      <c r="GB233" s="7">
        <v>0</v>
      </c>
      <c r="GC233" s="7">
        <v>0</v>
      </c>
      <c r="GD233" s="7">
        <v>0</v>
      </c>
      <c r="GE233" s="7">
        <v>0</v>
      </c>
      <c r="GF233" s="7">
        <v>0</v>
      </c>
      <c r="GG233" s="7">
        <v>0</v>
      </c>
      <c r="GH233" s="7">
        <v>0</v>
      </c>
      <c r="GI233" s="7">
        <v>0</v>
      </c>
      <c r="GJ233" s="7">
        <v>0</v>
      </c>
      <c r="GK233" s="7">
        <v>0</v>
      </c>
      <c r="GL233" s="7">
        <v>0</v>
      </c>
      <c r="GM233" s="7">
        <v>0</v>
      </c>
      <c r="GN233" s="7">
        <v>0</v>
      </c>
      <c r="GO233" s="7">
        <v>0</v>
      </c>
      <c r="GP233" s="7">
        <v>0</v>
      </c>
      <c r="GQ233" s="7">
        <v>0</v>
      </c>
      <c r="GR233" s="7">
        <v>0</v>
      </c>
      <c r="GS233" s="7">
        <v>0</v>
      </c>
      <c r="GT233" s="7">
        <v>0</v>
      </c>
      <c r="GU233" s="7">
        <v>0</v>
      </c>
      <c r="GV233" s="7">
        <v>0</v>
      </c>
      <c r="GW233" s="7">
        <v>0</v>
      </c>
      <c r="GX233" s="7">
        <v>0</v>
      </c>
      <c r="GY233" s="7">
        <v>0</v>
      </c>
      <c r="GZ233" s="7">
        <v>0</v>
      </c>
      <c r="HA233" s="7">
        <v>0</v>
      </c>
      <c r="HB233" s="7">
        <v>0</v>
      </c>
      <c r="HC233" s="7">
        <v>0</v>
      </c>
      <c r="HD233" s="7">
        <v>0</v>
      </c>
      <c r="HE233" s="7">
        <v>0</v>
      </c>
      <c r="HF233" s="7">
        <v>0</v>
      </c>
      <c r="HG233" s="7">
        <v>0</v>
      </c>
      <c r="HH233" s="7">
        <v>0</v>
      </c>
      <c r="HI233" s="7">
        <v>0</v>
      </c>
      <c r="HJ233" s="7">
        <v>0</v>
      </c>
      <c r="HK233" s="7">
        <v>0</v>
      </c>
      <c r="HL233" s="7">
        <v>0</v>
      </c>
      <c r="HM233" s="7">
        <v>0</v>
      </c>
      <c r="HN233" s="7">
        <v>0</v>
      </c>
      <c r="HO233" s="7">
        <v>0</v>
      </c>
      <c r="HP233" s="7">
        <v>0</v>
      </c>
      <c r="HQ233" s="7">
        <v>0</v>
      </c>
      <c r="HR233" s="7">
        <v>0</v>
      </c>
      <c r="HS233" s="7">
        <v>0</v>
      </c>
      <c r="HT233" s="7">
        <v>0</v>
      </c>
      <c r="HU233" s="7">
        <v>0</v>
      </c>
      <c r="HV233" s="7">
        <v>0</v>
      </c>
      <c r="HW233" s="7">
        <v>0</v>
      </c>
    </row>
    <row r="234" spans="1:231" x14ac:dyDescent="0.35">
      <c r="A234" s="35" t="s">
        <v>1669</v>
      </c>
      <c r="B234" s="35" t="s">
        <v>1670</v>
      </c>
      <c r="C234" s="35">
        <v>154</v>
      </c>
      <c r="D234" s="35" t="s">
        <v>1671</v>
      </c>
      <c r="E234" s="35"/>
      <c r="F234" s="35" t="s">
        <v>1096</v>
      </c>
      <c r="G234" s="35" t="s">
        <v>406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R234" s="7">
        <v>0</v>
      </c>
      <c r="FS234" s="7">
        <v>0</v>
      </c>
      <c r="FT234" s="7">
        <v>0</v>
      </c>
      <c r="FU234" s="7">
        <v>0</v>
      </c>
      <c r="FV234" s="7">
        <v>0</v>
      </c>
      <c r="FW234" s="7">
        <v>0</v>
      </c>
      <c r="FX234" s="7">
        <v>0</v>
      </c>
      <c r="FY234" s="7">
        <v>0</v>
      </c>
      <c r="FZ234" s="7">
        <v>0</v>
      </c>
      <c r="GA234" s="7">
        <v>0</v>
      </c>
      <c r="GB234" s="7">
        <v>0</v>
      </c>
      <c r="GC234" s="7">
        <v>0</v>
      </c>
      <c r="GD234" s="7">
        <v>0</v>
      </c>
      <c r="GE234" s="7">
        <v>0</v>
      </c>
      <c r="GF234" s="7">
        <v>0</v>
      </c>
      <c r="GG234" s="7">
        <v>0</v>
      </c>
      <c r="GH234" s="7">
        <v>0</v>
      </c>
      <c r="GI234" s="7">
        <v>0</v>
      </c>
      <c r="GJ234" s="7">
        <v>0</v>
      </c>
      <c r="GK234" s="7">
        <v>0</v>
      </c>
      <c r="GL234" s="7">
        <v>0</v>
      </c>
      <c r="GM234" s="7">
        <v>0</v>
      </c>
      <c r="GN234" s="7">
        <v>0</v>
      </c>
      <c r="GO234" s="7">
        <v>0</v>
      </c>
      <c r="GP234" s="7">
        <v>0</v>
      </c>
      <c r="GQ234" s="7">
        <v>0</v>
      </c>
      <c r="GR234" s="7">
        <v>0</v>
      </c>
      <c r="GS234" s="7">
        <v>0</v>
      </c>
      <c r="GT234" s="7">
        <v>0</v>
      </c>
      <c r="GU234" s="7">
        <v>0</v>
      </c>
      <c r="GV234" s="7">
        <v>0</v>
      </c>
      <c r="GW234" s="7">
        <v>0</v>
      </c>
      <c r="GX234" s="7">
        <v>0</v>
      </c>
      <c r="GY234" s="7">
        <v>0</v>
      </c>
      <c r="GZ234" s="7">
        <v>0</v>
      </c>
      <c r="HA234" s="7">
        <v>0</v>
      </c>
      <c r="HB234" s="7">
        <v>0</v>
      </c>
      <c r="HC234" s="7">
        <v>0</v>
      </c>
      <c r="HD234" s="7">
        <v>0</v>
      </c>
      <c r="HE234" s="7">
        <v>0</v>
      </c>
      <c r="HF234" s="7">
        <v>0</v>
      </c>
      <c r="HG234" s="7">
        <v>0</v>
      </c>
      <c r="HH234" s="7">
        <v>0</v>
      </c>
      <c r="HI234" s="7">
        <v>0</v>
      </c>
      <c r="HJ234" s="7">
        <v>0</v>
      </c>
      <c r="HK234" s="7">
        <v>0</v>
      </c>
      <c r="HL234" s="7">
        <v>0</v>
      </c>
      <c r="HM234" s="7">
        <v>0</v>
      </c>
      <c r="HN234" s="7">
        <v>0</v>
      </c>
      <c r="HO234" s="7">
        <v>0</v>
      </c>
      <c r="HP234" s="7">
        <v>0</v>
      </c>
      <c r="HQ234" s="7">
        <v>0</v>
      </c>
      <c r="HR234" s="7">
        <v>0</v>
      </c>
      <c r="HS234" s="7">
        <v>0</v>
      </c>
      <c r="HT234" s="7">
        <v>0</v>
      </c>
      <c r="HU234" s="7">
        <v>0</v>
      </c>
      <c r="HV234" s="7">
        <v>0</v>
      </c>
      <c r="HW234" s="7">
        <v>0</v>
      </c>
    </row>
    <row r="235" spans="1:231" x14ac:dyDescent="0.35">
      <c r="A235" s="35" t="s">
        <v>1672</v>
      </c>
      <c r="B235" s="35" t="s">
        <v>1673</v>
      </c>
      <c r="C235" s="35">
        <v>156</v>
      </c>
      <c r="D235" s="35" t="s">
        <v>1674</v>
      </c>
      <c r="E235" s="35"/>
      <c r="F235" s="35" t="s">
        <v>1096</v>
      </c>
      <c r="G235" s="35" t="s">
        <v>406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R235" s="7">
        <v>0</v>
      </c>
      <c r="FS235" s="7">
        <v>0</v>
      </c>
      <c r="FT235" s="7">
        <v>0</v>
      </c>
      <c r="FU235" s="7">
        <v>0</v>
      </c>
      <c r="FV235" s="7">
        <v>0</v>
      </c>
      <c r="FW235" s="7">
        <v>0</v>
      </c>
      <c r="FX235" s="7">
        <v>0</v>
      </c>
      <c r="FY235" s="7">
        <v>0</v>
      </c>
      <c r="FZ235" s="7">
        <v>0</v>
      </c>
      <c r="GA235" s="7">
        <v>0</v>
      </c>
      <c r="GB235" s="7">
        <v>0</v>
      </c>
      <c r="GC235" s="7">
        <v>0</v>
      </c>
      <c r="GD235" s="7">
        <v>0</v>
      </c>
      <c r="GE235" s="7">
        <v>0</v>
      </c>
      <c r="GF235" s="7">
        <v>0</v>
      </c>
      <c r="GG235" s="7">
        <v>0</v>
      </c>
      <c r="GH235" s="7">
        <v>0</v>
      </c>
      <c r="GI235" s="7">
        <v>0</v>
      </c>
      <c r="GJ235" s="7">
        <v>0</v>
      </c>
      <c r="GK235" s="7">
        <v>0</v>
      </c>
      <c r="GL235" s="7">
        <v>0</v>
      </c>
      <c r="GM235" s="7">
        <v>0</v>
      </c>
      <c r="GN235" s="7">
        <v>0</v>
      </c>
      <c r="GO235" s="7">
        <v>0</v>
      </c>
      <c r="GP235" s="7">
        <v>0</v>
      </c>
      <c r="GQ235" s="7">
        <v>0</v>
      </c>
      <c r="GR235" s="7">
        <v>0</v>
      </c>
      <c r="GS235" s="7">
        <v>0</v>
      </c>
      <c r="GT235" s="7">
        <v>0</v>
      </c>
      <c r="GU235" s="7">
        <v>0</v>
      </c>
      <c r="GV235" s="7">
        <v>0</v>
      </c>
      <c r="GW235" s="7">
        <v>0</v>
      </c>
      <c r="GX235" s="7">
        <v>0</v>
      </c>
      <c r="GY235" s="7">
        <v>0</v>
      </c>
      <c r="GZ235" s="7">
        <v>0</v>
      </c>
      <c r="HA235" s="7">
        <v>0</v>
      </c>
      <c r="HB235" s="7">
        <v>0</v>
      </c>
      <c r="HC235" s="7">
        <v>0</v>
      </c>
      <c r="HD235" s="7">
        <v>0</v>
      </c>
      <c r="HE235" s="7">
        <v>0</v>
      </c>
      <c r="HF235" s="7">
        <v>0</v>
      </c>
      <c r="HG235" s="7">
        <v>0</v>
      </c>
      <c r="HH235" s="7">
        <v>0</v>
      </c>
      <c r="HI235" s="7">
        <v>0</v>
      </c>
      <c r="HJ235" s="7">
        <v>0</v>
      </c>
      <c r="HK235" s="7">
        <v>0</v>
      </c>
      <c r="HL235" s="7">
        <v>0</v>
      </c>
      <c r="HM235" s="7">
        <v>0</v>
      </c>
      <c r="HN235" s="7">
        <v>0</v>
      </c>
      <c r="HO235" s="7">
        <v>0</v>
      </c>
      <c r="HP235" s="7">
        <v>0</v>
      </c>
      <c r="HQ235" s="7">
        <v>0</v>
      </c>
      <c r="HR235" s="7">
        <v>0</v>
      </c>
      <c r="HS235" s="7">
        <v>0</v>
      </c>
      <c r="HT235" s="7">
        <v>0</v>
      </c>
      <c r="HU235" s="7">
        <v>0</v>
      </c>
      <c r="HV235" s="7">
        <v>0</v>
      </c>
      <c r="HW235" s="7">
        <v>0</v>
      </c>
    </row>
    <row r="236" spans="1:231" x14ac:dyDescent="0.35">
      <c r="A236" s="35" t="s">
        <v>1675</v>
      </c>
      <c r="B236" s="35" t="s">
        <v>1676</v>
      </c>
      <c r="C236" s="35">
        <v>157</v>
      </c>
      <c r="D236" s="35" t="s">
        <v>1677</v>
      </c>
      <c r="E236" s="35"/>
      <c r="F236" s="35" t="s">
        <v>1096</v>
      </c>
      <c r="G236" s="35" t="s">
        <v>406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6.5000000000000002E-7</v>
      </c>
      <c r="N236" s="7">
        <v>1.3E-6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R236" s="7">
        <v>0</v>
      </c>
      <c r="FS236" s="7">
        <v>0</v>
      </c>
      <c r="FT236" s="7">
        <v>0</v>
      </c>
      <c r="FU236" s="7">
        <v>0</v>
      </c>
      <c r="FV236" s="7">
        <v>0</v>
      </c>
      <c r="FW236" s="7">
        <v>0</v>
      </c>
      <c r="FX236" s="7">
        <v>0</v>
      </c>
      <c r="FY236" s="7">
        <v>0</v>
      </c>
      <c r="FZ236" s="7">
        <v>0</v>
      </c>
      <c r="GA236" s="7">
        <v>0</v>
      </c>
      <c r="GB236" s="7">
        <v>0</v>
      </c>
      <c r="GC236" s="7">
        <v>0</v>
      </c>
      <c r="GD236" s="7">
        <v>0</v>
      </c>
      <c r="GE236" s="7">
        <v>0</v>
      </c>
      <c r="GF236" s="7">
        <v>0</v>
      </c>
      <c r="GG236" s="7">
        <v>0</v>
      </c>
      <c r="GH236" s="7">
        <v>0</v>
      </c>
      <c r="GI236" s="7">
        <v>0</v>
      </c>
      <c r="GJ236" s="7">
        <v>0</v>
      </c>
      <c r="GK236" s="7">
        <v>0</v>
      </c>
      <c r="GL236" s="7">
        <v>0</v>
      </c>
      <c r="GM236" s="7">
        <v>0</v>
      </c>
      <c r="GN236" s="7">
        <v>0</v>
      </c>
      <c r="GO236" s="7">
        <v>0</v>
      </c>
      <c r="GP236" s="7">
        <v>0</v>
      </c>
      <c r="GQ236" s="7">
        <v>0</v>
      </c>
      <c r="GR236" s="7">
        <v>0</v>
      </c>
      <c r="GS236" s="7">
        <v>0</v>
      </c>
      <c r="GT236" s="7">
        <v>0</v>
      </c>
      <c r="GU236" s="7">
        <v>0</v>
      </c>
      <c r="GV236" s="7">
        <v>0</v>
      </c>
      <c r="GW236" s="7">
        <v>0</v>
      </c>
      <c r="GX236" s="7">
        <v>0</v>
      </c>
      <c r="GY236" s="7">
        <v>0</v>
      </c>
      <c r="GZ236" s="7">
        <v>0</v>
      </c>
      <c r="HA236" s="7">
        <v>0</v>
      </c>
      <c r="HB236" s="7">
        <v>0</v>
      </c>
      <c r="HC236" s="7">
        <v>0</v>
      </c>
      <c r="HD236" s="7">
        <v>0</v>
      </c>
      <c r="HE236" s="7">
        <v>0</v>
      </c>
      <c r="HF236" s="7">
        <v>0</v>
      </c>
      <c r="HG236" s="7">
        <v>0</v>
      </c>
      <c r="HH236" s="7">
        <v>0</v>
      </c>
      <c r="HI236" s="7">
        <v>0</v>
      </c>
      <c r="HJ236" s="7">
        <v>0</v>
      </c>
      <c r="HK236" s="7">
        <v>0</v>
      </c>
      <c r="HL236" s="7">
        <v>0</v>
      </c>
      <c r="HM236" s="7">
        <v>0</v>
      </c>
      <c r="HN236" s="7">
        <v>0</v>
      </c>
      <c r="HO236" s="7">
        <v>0</v>
      </c>
      <c r="HP236" s="7">
        <v>0</v>
      </c>
      <c r="HQ236" s="7">
        <v>0</v>
      </c>
      <c r="HR236" s="7">
        <v>0</v>
      </c>
      <c r="HS236" s="7">
        <v>0</v>
      </c>
      <c r="HT236" s="7">
        <v>0</v>
      </c>
      <c r="HU236" s="7">
        <v>0</v>
      </c>
      <c r="HV236" s="7">
        <v>0</v>
      </c>
      <c r="HW236" s="7">
        <v>0</v>
      </c>
    </row>
    <row r="237" spans="1:231" x14ac:dyDescent="0.35">
      <c r="A237" s="35" t="s">
        <v>1678</v>
      </c>
      <c r="B237" s="35" t="s">
        <v>1679</v>
      </c>
      <c r="C237" s="35">
        <v>158</v>
      </c>
      <c r="D237" s="35" t="s">
        <v>1680</v>
      </c>
      <c r="E237" s="35"/>
      <c r="F237" s="35" t="s">
        <v>1096</v>
      </c>
      <c r="G237" s="35" t="s">
        <v>406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R237" s="7">
        <v>0</v>
      </c>
      <c r="FS237" s="7">
        <v>0</v>
      </c>
      <c r="FT237" s="7">
        <v>0</v>
      </c>
      <c r="FU237" s="7">
        <v>0</v>
      </c>
      <c r="FV237" s="7">
        <v>0</v>
      </c>
      <c r="FW237" s="7">
        <v>0</v>
      </c>
      <c r="FX237" s="7">
        <v>0</v>
      </c>
      <c r="FY237" s="7">
        <v>0</v>
      </c>
      <c r="FZ237" s="7">
        <v>0</v>
      </c>
      <c r="GA237" s="7">
        <v>0</v>
      </c>
      <c r="GB237" s="7">
        <v>0</v>
      </c>
      <c r="GC237" s="7">
        <v>0</v>
      </c>
      <c r="GD237" s="7">
        <v>0</v>
      </c>
      <c r="GE237" s="7">
        <v>0</v>
      </c>
      <c r="GF237" s="7">
        <v>0</v>
      </c>
      <c r="GG237" s="7">
        <v>0</v>
      </c>
      <c r="GH237" s="7">
        <v>0</v>
      </c>
      <c r="GI237" s="7">
        <v>0</v>
      </c>
      <c r="GJ237" s="7">
        <v>0</v>
      </c>
      <c r="GK237" s="7">
        <v>0</v>
      </c>
      <c r="GL237" s="7">
        <v>0</v>
      </c>
      <c r="GM237" s="7">
        <v>0</v>
      </c>
      <c r="GN237" s="7">
        <v>0</v>
      </c>
      <c r="GO237" s="7">
        <v>0</v>
      </c>
      <c r="GP237" s="7">
        <v>0</v>
      </c>
      <c r="GQ237" s="7">
        <v>0</v>
      </c>
      <c r="GR237" s="7">
        <v>0</v>
      </c>
      <c r="GS237" s="7">
        <v>0</v>
      </c>
      <c r="GT237" s="7">
        <v>0</v>
      </c>
      <c r="GU237" s="7">
        <v>0</v>
      </c>
      <c r="GV237" s="7">
        <v>0</v>
      </c>
      <c r="GW237" s="7">
        <v>0</v>
      </c>
      <c r="GX237" s="7">
        <v>0</v>
      </c>
      <c r="GY237" s="7">
        <v>0</v>
      </c>
      <c r="GZ237" s="7">
        <v>0</v>
      </c>
      <c r="HA237" s="7">
        <v>0</v>
      </c>
      <c r="HB237" s="7">
        <v>0</v>
      </c>
      <c r="HC237" s="7">
        <v>0</v>
      </c>
      <c r="HD237" s="7">
        <v>0</v>
      </c>
      <c r="HE237" s="7">
        <v>0</v>
      </c>
      <c r="HF237" s="7">
        <v>0</v>
      </c>
      <c r="HG237" s="7">
        <v>0</v>
      </c>
      <c r="HH237" s="7">
        <v>0</v>
      </c>
      <c r="HI237" s="7">
        <v>0</v>
      </c>
      <c r="HJ237" s="7">
        <v>0</v>
      </c>
      <c r="HK237" s="7">
        <v>0</v>
      </c>
      <c r="HL237" s="7">
        <v>0</v>
      </c>
      <c r="HM237" s="7">
        <v>0</v>
      </c>
      <c r="HN237" s="7">
        <v>0</v>
      </c>
      <c r="HO237" s="7">
        <v>0</v>
      </c>
      <c r="HP237" s="7">
        <v>0</v>
      </c>
      <c r="HQ237" s="7">
        <v>0</v>
      </c>
      <c r="HR237" s="7">
        <v>0</v>
      </c>
      <c r="HS237" s="7">
        <v>0</v>
      </c>
      <c r="HT237" s="7">
        <v>0</v>
      </c>
      <c r="HU237" s="7">
        <v>0</v>
      </c>
      <c r="HV237" s="7">
        <v>0</v>
      </c>
      <c r="HW237" s="7">
        <v>0</v>
      </c>
    </row>
    <row r="238" spans="1:231" x14ac:dyDescent="0.35">
      <c r="A238" s="35" t="s">
        <v>1681</v>
      </c>
      <c r="B238" s="35" t="s">
        <v>1682</v>
      </c>
      <c r="C238" s="35">
        <v>159</v>
      </c>
      <c r="D238" s="35" t="s">
        <v>1683</v>
      </c>
      <c r="E238" s="35"/>
      <c r="F238" s="35" t="s">
        <v>1096</v>
      </c>
      <c r="G238" s="35" t="s">
        <v>406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2.2000000000000001E-7</v>
      </c>
      <c r="N238" s="7">
        <v>4.4000000000000002E-7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R238" s="7">
        <v>0</v>
      </c>
      <c r="FS238" s="7">
        <v>0</v>
      </c>
      <c r="FT238" s="7">
        <v>0</v>
      </c>
      <c r="FU238" s="7">
        <v>0</v>
      </c>
      <c r="FV238" s="7">
        <v>0</v>
      </c>
      <c r="FW238" s="7">
        <v>0</v>
      </c>
      <c r="FX238" s="7">
        <v>0</v>
      </c>
      <c r="FY238" s="7">
        <v>0</v>
      </c>
      <c r="FZ238" s="7">
        <v>0</v>
      </c>
      <c r="GA238" s="7">
        <v>0</v>
      </c>
      <c r="GB238" s="7">
        <v>0</v>
      </c>
      <c r="GC238" s="7">
        <v>0</v>
      </c>
      <c r="GD238" s="7">
        <v>0</v>
      </c>
      <c r="GE238" s="7">
        <v>0</v>
      </c>
      <c r="GF238" s="7">
        <v>0</v>
      </c>
      <c r="GG238" s="7">
        <v>0</v>
      </c>
      <c r="GH238" s="7">
        <v>0</v>
      </c>
      <c r="GI238" s="7">
        <v>0</v>
      </c>
      <c r="GJ238" s="7">
        <v>0</v>
      </c>
      <c r="GK238" s="7">
        <v>0</v>
      </c>
      <c r="GL238" s="7">
        <v>0</v>
      </c>
      <c r="GM238" s="7">
        <v>0</v>
      </c>
      <c r="GN238" s="7">
        <v>0</v>
      </c>
      <c r="GO238" s="7">
        <v>0</v>
      </c>
      <c r="GP238" s="7">
        <v>0</v>
      </c>
      <c r="GQ238" s="7">
        <v>0</v>
      </c>
      <c r="GR238" s="7">
        <v>0</v>
      </c>
      <c r="GS238" s="7">
        <v>0</v>
      </c>
      <c r="GT238" s="7">
        <v>0</v>
      </c>
      <c r="GU238" s="7">
        <v>0</v>
      </c>
      <c r="GV238" s="7">
        <v>0</v>
      </c>
      <c r="GW238" s="7">
        <v>0</v>
      </c>
      <c r="GX238" s="7">
        <v>0</v>
      </c>
      <c r="GY238" s="7">
        <v>0</v>
      </c>
      <c r="GZ238" s="7">
        <v>0</v>
      </c>
      <c r="HA238" s="7">
        <v>0</v>
      </c>
      <c r="HB238" s="7">
        <v>0</v>
      </c>
      <c r="HC238" s="7">
        <v>0</v>
      </c>
      <c r="HD238" s="7">
        <v>0</v>
      </c>
      <c r="HE238" s="7">
        <v>0</v>
      </c>
      <c r="HF238" s="7">
        <v>0</v>
      </c>
      <c r="HG238" s="7">
        <v>0</v>
      </c>
      <c r="HH238" s="7">
        <v>0</v>
      </c>
      <c r="HI238" s="7">
        <v>0</v>
      </c>
      <c r="HJ238" s="7">
        <v>0</v>
      </c>
      <c r="HK238" s="7">
        <v>0</v>
      </c>
      <c r="HL238" s="7">
        <v>0</v>
      </c>
      <c r="HM238" s="7">
        <v>0</v>
      </c>
      <c r="HN238" s="7">
        <v>0</v>
      </c>
      <c r="HO238" s="7">
        <v>0</v>
      </c>
      <c r="HP238" s="7">
        <v>0</v>
      </c>
      <c r="HQ238" s="7">
        <v>0</v>
      </c>
      <c r="HR238" s="7">
        <v>0</v>
      </c>
      <c r="HS238" s="7">
        <v>0</v>
      </c>
      <c r="HT238" s="7">
        <v>0</v>
      </c>
      <c r="HU238" s="7">
        <v>0</v>
      </c>
      <c r="HV238" s="7">
        <v>0</v>
      </c>
      <c r="HW238" s="7">
        <v>0</v>
      </c>
    </row>
    <row r="239" spans="1:231" x14ac:dyDescent="0.35">
      <c r="A239" s="35" t="s">
        <v>1684</v>
      </c>
      <c r="B239" s="35" t="s">
        <v>1685</v>
      </c>
      <c r="C239" s="35">
        <v>160</v>
      </c>
      <c r="D239" s="35" t="s">
        <v>1686</v>
      </c>
      <c r="E239" s="35"/>
      <c r="F239" s="35" t="s">
        <v>1096</v>
      </c>
      <c r="G239" s="35" t="s">
        <v>406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R239" s="7">
        <v>0</v>
      </c>
      <c r="FS239" s="7">
        <v>0</v>
      </c>
      <c r="FT239" s="7">
        <v>0</v>
      </c>
      <c r="FU239" s="7">
        <v>0</v>
      </c>
      <c r="FV239" s="7">
        <v>0</v>
      </c>
      <c r="FW239" s="7">
        <v>0</v>
      </c>
      <c r="FX239" s="7">
        <v>0</v>
      </c>
      <c r="FY239" s="7">
        <v>0</v>
      </c>
      <c r="FZ239" s="7">
        <v>0</v>
      </c>
      <c r="GA239" s="7">
        <v>0</v>
      </c>
      <c r="GB239" s="7">
        <v>0</v>
      </c>
      <c r="GC239" s="7">
        <v>0</v>
      </c>
      <c r="GD239" s="7">
        <v>0</v>
      </c>
      <c r="GE239" s="7">
        <v>0</v>
      </c>
      <c r="GF239" s="7">
        <v>0</v>
      </c>
      <c r="GG239" s="7">
        <v>0</v>
      </c>
      <c r="GH239" s="7">
        <v>0</v>
      </c>
      <c r="GI239" s="7">
        <v>0</v>
      </c>
      <c r="GJ239" s="7">
        <v>0</v>
      </c>
      <c r="GK239" s="7">
        <v>0</v>
      </c>
      <c r="GL239" s="7">
        <v>0</v>
      </c>
      <c r="GM239" s="7">
        <v>0</v>
      </c>
      <c r="GN239" s="7">
        <v>0</v>
      </c>
      <c r="GO239" s="7">
        <v>0</v>
      </c>
      <c r="GP239" s="7">
        <v>0</v>
      </c>
      <c r="GQ239" s="7">
        <v>0</v>
      </c>
      <c r="GR239" s="7">
        <v>0</v>
      </c>
      <c r="GS239" s="7">
        <v>0</v>
      </c>
      <c r="GT239" s="7">
        <v>0</v>
      </c>
      <c r="GU239" s="7">
        <v>0</v>
      </c>
      <c r="GV239" s="7">
        <v>0</v>
      </c>
      <c r="GW239" s="7">
        <v>0</v>
      </c>
      <c r="GX239" s="7">
        <v>0</v>
      </c>
      <c r="GY239" s="7">
        <v>0</v>
      </c>
      <c r="GZ239" s="7">
        <v>0</v>
      </c>
      <c r="HA239" s="7">
        <v>0</v>
      </c>
      <c r="HB239" s="7">
        <v>0</v>
      </c>
      <c r="HC239" s="7">
        <v>0</v>
      </c>
      <c r="HD239" s="7">
        <v>0</v>
      </c>
      <c r="HE239" s="7">
        <v>0</v>
      </c>
      <c r="HF239" s="7">
        <v>0</v>
      </c>
      <c r="HG239" s="7">
        <v>0</v>
      </c>
      <c r="HH239" s="7">
        <v>0</v>
      </c>
      <c r="HI239" s="7">
        <v>0</v>
      </c>
      <c r="HJ239" s="7">
        <v>0</v>
      </c>
      <c r="HK239" s="7">
        <v>0</v>
      </c>
      <c r="HL239" s="7">
        <v>0</v>
      </c>
      <c r="HM239" s="7">
        <v>0</v>
      </c>
      <c r="HN239" s="7">
        <v>0</v>
      </c>
      <c r="HO239" s="7">
        <v>0</v>
      </c>
      <c r="HP239" s="7">
        <v>0</v>
      </c>
      <c r="HQ239" s="7">
        <v>0</v>
      </c>
      <c r="HR239" s="7">
        <v>0</v>
      </c>
      <c r="HS239" s="7">
        <v>0</v>
      </c>
      <c r="HT239" s="7">
        <v>0</v>
      </c>
      <c r="HU239" s="7">
        <v>0</v>
      </c>
      <c r="HV239" s="7">
        <v>0</v>
      </c>
      <c r="HW239" s="7">
        <v>0</v>
      </c>
    </row>
    <row r="240" spans="1:231" x14ac:dyDescent="0.35">
      <c r="A240" s="35" t="s">
        <v>1687</v>
      </c>
      <c r="B240" s="35" t="s">
        <v>1688</v>
      </c>
      <c r="C240" s="35">
        <v>161</v>
      </c>
      <c r="D240" s="35" t="s">
        <v>1689</v>
      </c>
      <c r="E240" s="35"/>
      <c r="F240" s="35" t="s">
        <v>1096</v>
      </c>
      <c r="G240" s="35" t="s">
        <v>406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1.9400000000000001E-6</v>
      </c>
      <c r="N240" s="7">
        <v>3.8800000000000001E-6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W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N240" s="7">
        <v>0</v>
      </c>
      <c r="FO240" s="7">
        <v>0</v>
      </c>
      <c r="FP240" s="7">
        <v>0</v>
      </c>
      <c r="FQ240" s="7">
        <v>0</v>
      </c>
      <c r="FR240" s="7">
        <v>0</v>
      </c>
      <c r="FS240" s="7">
        <v>0</v>
      </c>
      <c r="FT240" s="7">
        <v>0</v>
      </c>
      <c r="FU240" s="7">
        <v>0</v>
      </c>
      <c r="FV240" s="7">
        <v>0</v>
      </c>
      <c r="FW240" s="7">
        <v>0</v>
      </c>
      <c r="FX240" s="7">
        <v>0</v>
      </c>
      <c r="FY240" s="7">
        <v>0</v>
      </c>
      <c r="FZ240" s="7">
        <v>0</v>
      </c>
      <c r="GA240" s="7">
        <v>0</v>
      </c>
      <c r="GB240" s="7">
        <v>0</v>
      </c>
      <c r="GC240" s="7">
        <v>0</v>
      </c>
      <c r="GD240" s="7">
        <v>0</v>
      </c>
      <c r="GE240" s="7">
        <v>0</v>
      </c>
      <c r="GF240" s="7">
        <v>0</v>
      </c>
      <c r="GG240" s="7">
        <v>0</v>
      </c>
      <c r="GH240" s="7">
        <v>0</v>
      </c>
      <c r="GI240" s="7">
        <v>0</v>
      </c>
      <c r="GJ240" s="7">
        <v>0</v>
      </c>
      <c r="GK240" s="7">
        <v>0</v>
      </c>
      <c r="GL240" s="7">
        <v>0</v>
      </c>
      <c r="GM240" s="7">
        <v>0</v>
      </c>
      <c r="GN240" s="7">
        <v>0</v>
      </c>
      <c r="GO240" s="7">
        <v>0</v>
      </c>
      <c r="GP240" s="7">
        <v>0</v>
      </c>
      <c r="GQ240" s="7">
        <v>0</v>
      </c>
      <c r="GR240" s="7">
        <v>0</v>
      </c>
      <c r="GS240" s="7">
        <v>0</v>
      </c>
      <c r="GT240" s="7">
        <v>0</v>
      </c>
      <c r="GU240" s="7">
        <v>0</v>
      </c>
      <c r="GV240" s="7">
        <v>0</v>
      </c>
      <c r="GW240" s="7">
        <v>0</v>
      </c>
      <c r="GX240" s="7">
        <v>0</v>
      </c>
      <c r="GY240" s="7">
        <v>0</v>
      </c>
      <c r="GZ240" s="7">
        <v>0</v>
      </c>
      <c r="HA240" s="7">
        <v>0</v>
      </c>
      <c r="HB240" s="7">
        <v>0</v>
      </c>
      <c r="HC240" s="7">
        <v>0</v>
      </c>
      <c r="HD240" s="7">
        <v>0</v>
      </c>
      <c r="HE240" s="7">
        <v>0</v>
      </c>
      <c r="HF240" s="7">
        <v>0</v>
      </c>
      <c r="HG240" s="7">
        <v>0</v>
      </c>
      <c r="HH240" s="7">
        <v>0</v>
      </c>
      <c r="HI240" s="7">
        <v>0</v>
      </c>
      <c r="HJ240" s="7">
        <v>0</v>
      </c>
      <c r="HK240" s="7">
        <v>0</v>
      </c>
      <c r="HL240" s="7">
        <v>0</v>
      </c>
      <c r="HM240" s="7">
        <v>0</v>
      </c>
      <c r="HN240" s="7">
        <v>0</v>
      </c>
      <c r="HO240" s="7">
        <v>0</v>
      </c>
      <c r="HP240" s="7">
        <v>0</v>
      </c>
      <c r="HQ240" s="7">
        <v>0</v>
      </c>
      <c r="HR240" s="7">
        <v>0</v>
      </c>
      <c r="HS240" s="7">
        <v>0</v>
      </c>
      <c r="HT240" s="7">
        <v>0</v>
      </c>
      <c r="HU240" s="7">
        <v>0</v>
      </c>
      <c r="HV240" s="7">
        <v>0</v>
      </c>
      <c r="HW240" s="7">
        <v>0</v>
      </c>
    </row>
    <row r="241" spans="1:231" x14ac:dyDescent="0.35">
      <c r="A241" s="35" t="s">
        <v>1690</v>
      </c>
      <c r="B241" s="35" t="s">
        <v>1691</v>
      </c>
      <c r="C241" s="35">
        <v>162</v>
      </c>
      <c r="D241" s="35" t="s">
        <v>1692</v>
      </c>
      <c r="E241" s="35"/>
      <c r="F241" s="35" t="s">
        <v>1096</v>
      </c>
      <c r="G241" s="35" t="s">
        <v>406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R241" s="7">
        <v>0</v>
      </c>
      <c r="FS241" s="7">
        <v>0</v>
      </c>
      <c r="FT241" s="7">
        <v>0</v>
      </c>
      <c r="FU241" s="7">
        <v>0</v>
      </c>
      <c r="FV241" s="7">
        <v>0</v>
      </c>
      <c r="FW241" s="7">
        <v>0</v>
      </c>
      <c r="FX241" s="7">
        <v>0</v>
      </c>
      <c r="FY241" s="7">
        <v>0</v>
      </c>
      <c r="FZ241" s="7">
        <v>0</v>
      </c>
      <c r="GA241" s="7">
        <v>0</v>
      </c>
      <c r="GB241" s="7">
        <v>0</v>
      </c>
      <c r="GC241" s="7">
        <v>0</v>
      </c>
      <c r="GD241" s="7">
        <v>0</v>
      </c>
      <c r="GE241" s="7">
        <v>0</v>
      </c>
      <c r="GF241" s="7">
        <v>0</v>
      </c>
      <c r="GG241" s="7">
        <v>0</v>
      </c>
      <c r="GH241" s="7">
        <v>0</v>
      </c>
      <c r="GI241" s="7">
        <v>0</v>
      </c>
      <c r="GJ241" s="7">
        <v>0</v>
      </c>
      <c r="GK241" s="7">
        <v>0</v>
      </c>
      <c r="GL241" s="7">
        <v>0</v>
      </c>
      <c r="GM241" s="7">
        <v>0</v>
      </c>
      <c r="GN241" s="7">
        <v>0</v>
      </c>
      <c r="GO241" s="7">
        <v>0</v>
      </c>
      <c r="GP241" s="7">
        <v>0</v>
      </c>
      <c r="GQ241" s="7">
        <v>0</v>
      </c>
      <c r="GR241" s="7">
        <v>0</v>
      </c>
      <c r="GS241" s="7">
        <v>0</v>
      </c>
      <c r="GT241" s="7">
        <v>0</v>
      </c>
      <c r="GU241" s="7">
        <v>0</v>
      </c>
      <c r="GV241" s="7">
        <v>0</v>
      </c>
      <c r="GW241" s="7">
        <v>0</v>
      </c>
      <c r="GX241" s="7">
        <v>0</v>
      </c>
      <c r="GY241" s="7">
        <v>0</v>
      </c>
      <c r="GZ241" s="7">
        <v>0</v>
      </c>
      <c r="HA241" s="7">
        <v>0</v>
      </c>
      <c r="HB241" s="7">
        <v>0</v>
      </c>
      <c r="HC241" s="7">
        <v>0</v>
      </c>
      <c r="HD241" s="7">
        <v>0</v>
      </c>
      <c r="HE241" s="7">
        <v>0</v>
      </c>
      <c r="HF241" s="7">
        <v>0</v>
      </c>
      <c r="HG241" s="7">
        <v>0</v>
      </c>
      <c r="HH241" s="7">
        <v>0</v>
      </c>
      <c r="HI241" s="7">
        <v>0</v>
      </c>
      <c r="HJ241" s="7">
        <v>0</v>
      </c>
      <c r="HK241" s="7">
        <v>0</v>
      </c>
      <c r="HL241" s="7">
        <v>0</v>
      </c>
      <c r="HM241" s="7">
        <v>0</v>
      </c>
      <c r="HN241" s="7">
        <v>0</v>
      </c>
      <c r="HO241" s="7">
        <v>0</v>
      </c>
      <c r="HP241" s="7">
        <v>0</v>
      </c>
      <c r="HQ241" s="7">
        <v>0</v>
      </c>
      <c r="HR241" s="7">
        <v>0</v>
      </c>
      <c r="HS241" s="7">
        <v>0</v>
      </c>
      <c r="HT241" s="7">
        <v>0</v>
      </c>
      <c r="HU241" s="7">
        <v>0</v>
      </c>
      <c r="HV241" s="7">
        <v>0</v>
      </c>
      <c r="HW241" s="7">
        <v>0</v>
      </c>
    </row>
    <row r="242" spans="1:231" x14ac:dyDescent="0.35">
      <c r="A242" s="35" t="s">
        <v>1693</v>
      </c>
      <c r="B242" s="35" t="s">
        <v>1694</v>
      </c>
      <c r="C242" s="35">
        <v>163</v>
      </c>
      <c r="D242" s="35" t="s">
        <v>1695</v>
      </c>
      <c r="E242" s="35"/>
      <c r="F242" s="35" t="s">
        <v>1096</v>
      </c>
      <c r="G242" s="35" t="s">
        <v>406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W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N242" s="7">
        <v>0</v>
      </c>
      <c r="FO242" s="7">
        <v>0</v>
      </c>
      <c r="FP242" s="7">
        <v>0</v>
      </c>
      <c r="FQ242" s="7">
        <v>0</v>
      </c>
      <c r="FR242" s="7">
        <v>0</v>
      </c>
      <c r="FS242" s="7">
        <v>0</v>
      </c>
      <c r="FT242" s="7">
        <v>0</v>
      </c>
      <c r="FU242" s="7">
        <v>0</v>
      </c>
      <c r="FV242" s="7">
        <v>0</v>
      </c>
      <c r="FW242" s="7">
        <v>0</v>
      </c>
      <c r="FX242" s="7">
        <v>0</v>
      </c>
      <c r="FY242" s="7">
        <v>0</v>
      </c>
      <c r="FZ242" s="7">
        <v>0</v>
      </c>
      <c r="GA242" s="7">
        <v>0</v>
      </c>
      <c r="GB242" s="7">
        <v>0</v>
      </c>
      <c r="GC242" s="7">
        <v>0</v>
      </c>
      <c r="GD242" s="7">
        <v>0</v>
      </c>
      <c r="GE242" s="7">
        <v>0</v>
      </c>
      <c r="GF242" s="7">
        <v>0</v>
      </c>
      <c r="GG242" s="7">
        <v>0</v>
      </c>
      <c r="GH242" s="7">
        <v>0</v>
      </c>
      <c r="GI242" s="7">
        <v>0</v>
      </c>
      <c r="GJ242" s="7">
        <v>0</v>
      </c>
      <c r="GK242" s="7">
        <v>0</v>
      </c>
      <c r="GL242" s="7">
        <v>0</v>
      </c>
      <c r="GM242" s="7">
        <v>0</v>
      </c>
      <c r="GN242" s="7">
        <v>0</v>
      </c>
      <c r="GO242" s="7">
        <v>0</v>
      </c>
      <c r="GP242" s="7">
        <v>0</v>
      </c>
      <c r="GQ242" s="7">
        <v>0</v>
      </c>
      <c r="GR242" s="7">
        <v>0</v>
      </c>
      <c r="GS242" s="7">
        <v>0</v>
      </c>
      <c r="GT242" s="7">
        <v>0</v>
      </c>
      <c r="GU242" s="7">
        <v>0</v>
      </c>
      <c r="GV242" s="7">
        <v>0</v>
      </c>
      <c r="GW242" s="7">
        <v>0</v>
      </c>
      <c r="GX242" s="7">
        <v>0</v>
      </c>
      <c r="GY242" s="7">
        <v>0</v>
      </c>
      <c r="GZ242" s="7">
        <v>0</v>
      </c>
      <c r="HA242" s="7">
        <v>0</v>
      </c>
      <c r="HB242" s="7">
        <v>0</v>
      </c>
      <c r="HC242" s="7">
        <v>0</v>
      </c>
      <c r="HD242" s="7">
        <v>0</v>
      </c>
      <c r="HE242" s="7">
        <v>0</v>
      </c>
      <c r="HF242" s="7">
        <v>0</v>
      </c>
      <c r="HG242" s="7">
        <v>0</v>
      </c>
      <c r="HH242" s="7">
        <v>0</v>
      </c>
      <c r="HI242" s="7">
        <v>0</v>
      </c>
      <c r="HJ242" s="7">
        <v>0</v>
      </c>
      <c r="HK242" s="7">
        <v>0</v>
      </c>
      <c r="HL242" s="7">
        <v>0</v>
      </c>
      <c r="HM242" s="7">
        <v>0</v>
      </c>
      <c r="HN242" s="7">
        <v>0</v>
      </c>
      <c r="HO242" s="7">
        <v>0</v>
      </c>
      <c r="HP242" s="7">
        <v>0</v>
      </c>
      <c r="HQ242" s="7">
        <v>0</v>
      </c>
      <c r="HR242" s="7">
        <v>0</v>
      </c>
      <c r="HS242" s="7">
        <v>0</v>
      </c>
      <c r="HT242" s="7">
        <v>0</v>
      </c>
      <c r="HU242" s="7">
        <v>0</v>
      </c>
      <c r="HV242" s="7">
        <v>0</v>
      </c>
      <c r="HW242" s="7">
        <v>0</v>
      </c>
    </row>
    <row r="243" spans="1:231" x14ac:dyDescent="0.35">
      <c r="A243" s="35" t="s">
        <v>1696</v>
      </c>
      <c r="B243" s="35" t="s">
        <v>1697</v>
      </c>
      <c r="C243" s="35">
        <v>164</v>
      </c>
      <c r="D243" s="35" t="s">
        <v>1698</v>
      </c>
      <c r="E243" s="35"/>
      <c r="F243" s="35" t="s">
        <v>1096</v>
      </c>
      <c r="G243" s="35" t="s">
        <v>406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R243" s="7">
        <v>0</v>
      </c>
      <c r="FS243" s="7">
        <v>0</v>
      </c>
      <c r="FT243" s="7">
        <v>0</v>
      </c>
      <c r="FU243" s="7">
        <v>0</v>
      </c>
      <c r="FV243" s="7">
        <v>0</v>
      </c>
      <c r="FW243" s="7">
        <v>0</v>
      </c>
      <c r="FX243" s="7">
        <v>0</v>
      </c>
      <c r="FY243" s="7">
        <v>0</v>
      </c>
      <c r="FZ243" s="7">
        <v>0</v>
      </c>
      <c r="GA243" s="7">
        <v>0</v>
      </c>
      <c r="GB243" s="7">
        <v>0</v>
      </c>
      <c r="GC243" s="7">
        <v>0</v>
      </c>
      <c r="GD243" s="7">
        <v>0</v>
      </c>
      <c r="GE243" s="7">
        <v>0</v>
      </c>
      <c r="GF243" s="7">
        <v>0</v>
      </c>
      <c r="GG243" s="7">
        <v>0</v>
      </c>
      <c r="GH243" s="7">
        <v>0</v>
      </c>
      <c r="GI243" s="7">
        <v>0</v>
      </c>
      <c r="GJ243" s="7">
        <v>0</v>
      </c>
      <c r="GK243" s="7">
        <v>0</v>
      </c>
      <c r="GL243" s="7">
        <v>0</v>
      </c>
      <c r="GM243" s="7">
        <v>0</v>
      </c>
      <c r="GN243" s="7">
        <v>0</v>
      </c>
      <c r="GO243" s="7">
        <v>0</v>
      </c>
      <c r="GP243" s="7">
        <v>0</v>
      </c>
      <c r="GQ243" s="7">
        <v>0</v>
      </c>
      <c r="GR243" s="7">
        <v>0</v>
      </c>
      <c r="GS243" s="7">
        <v>0</v>
      </c>
      <c r="GT243" s="7">
        <v>0</v>
      </c>
      <c r="GU243" s="7">
        <v>0</v>
      </c>
      <c r="GV243" s="7">
        <v>0</v>
      </c>
      <c r="GW243" s="7">
        <v>0</v>
      </c>
      <c r="GX243" s="7">
        <v>0</v>
      </c>
      <c r="GY243" s="7">
        <v>0</v>
      </c>
      <c r="GZ243" s="7">
        <v>0</v>
      </c>
      <c r="HA243" s="7">
        <v>0</v>
      </c>
      <c r="HB243" s="7">
        <v>0</v>
      </c>
      <c r="HC243" s="7">
        <v>0</v>
      </c>
      <c r="HD243" s="7">
        <v>0</v>
      </c>
      <c r="HE243" s="7">
        <v>0</v>
      </c>
      <c r="HF243" s="7">
        <v>0</v>
      </c>
      <c r="HG243" s="7">
        <v>0</v>
      </c>
      <c r="HH243" s="7">
        <v>0</v>
      </c>
      <c r="HI243" s="7">
        <v>0</v>
      </c>
      <c r="HJ243" s="7">
        <v>0</v>
      </c>
      <c r="HK243" s="7">
        <v>0</v>
      </c>
      <c r="HL243" s="7">
        <v>0</v>
      </c>
      <c r="HM243" s="7">
        <v>0</v>
      </c>
      <c r="HN243" s="7">
        <v>0</v>
      </c>
      <c r="HO243" s="7">
        <v>0</v>
      </c>
      <c r="HP243" s="7">
        <v>0</v>
      </c>
      <c r="HQ243" s="7">
        <v>0</v>
      </c>
      <c r="HR243" s="7">
        <v>0</v>
      </c>
      <c r="HS243" s="7">
        <v>0</v>
      </c>
      <c r="HT243" s="7">
        <v>0</v>
      </c>
      <c r="HU243" s="7">
        <v>0</v>
      </c>
      <c r="HV243" s="7">
        <v>0</v>
      </c>
      <c r="HW243" s="7">
        <v>0</v>
      </c>
    </row>
    <row r="244" spans="1:231" x14ac:dyDescent="0.35">
      <c r="A244" s="35" t="s">
        <v>1699</v>
      </c>
      <c r="B244" s="35" t="s">
        <v>1700</v>
      </c>
      <c r="C244" s="35">
        <v>165</v>
      </c>
      <c r="D244" s="35" t="s">
        <v>1701</v>
      </c>
      <c r="E244" s="35"/>
      <c r="F244" s="35" t="s">
        <v>1096</v>
      </c>
      <c r="G244" s="35" t="s">
        <v>406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4.3000000000000001E-7</v>
      </c>
      <c r="N244" s="7">
        <v>8.6000000000000002E-7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R244" s="7">
        <v>0</v>
      </c>
      <c r="FS244" s="7">
        <v>0</v>
      </c>
      <c r="FT244" s="7">
        <v>0</v>
      </c>
      <c r="FU244" s="7">
        <v>0</v>
      </c>
      <c r="FV244" s="7">
        <v>0</v>
      </c>
      <c r="FW244" s="7">
        <v>0</v>
      </c>
      <c r="FX244" s="7">
        <v>0</v>
      </c>
      <c r="FY244" s="7">
        <v>0</v>
      </c>
      <c r="FZ244" s="7">
        <v>0</v>
      </c>
      <c r="GA244" s="7">
        <v>0</v>
      </c>
      <c r="GB244" s="7">
        <v>0</v>
      </c>
      <c r="GC244" s="7">
        <v>0</v>
      </c>
      <c r="GD244" s="7">
        <v>0</v>
      </c>
      <c r="GE244" s="7">
        <v>0</v>
      </c>
      <c r="GF244" s="7">
        <v>0</v>
      </c>
      <c r="GG244" s="7">
        <v>0</v>
      </c>
      <c r="GH244" s="7">
        <v>0</v>
      </c>
      <c r="GI244" s="7">
        <v>0</v>
      </c>
      <c r="GJ244" s="7">
        <v>0</v>
      </c>
      <c r="GK244" s="7">
        <v>0</v>
      </c>
      <c r="GL244" s="7">
        <v>0</v>
      </c>
      <c r="GM244" s="7">
        <v>0</v>
      </c>
      <c r="GN244" s="7">
        <v>0</v>
      </c>
      <c r="GO244" s="7">
        <v>0</v>
      </c>
      <c r="GP244" s="7">
        <v>0</v>
      </c>
      <c r="GQ244" s="7">
        <v>0</v>
      </c>
      <c r="GR244" s="7">
        <v>0</v>
      </c>
      <c r="GS244" s="7">
        <v>0</v>
      </c>
      <c r="GT244" s="7">
        <v>0</v>
      </c>
      <c r="GU244" s="7">
        <v>0</v>
      </c>
      <c r="GV244" s="7">
        <v>0</v>
      </c>
      <c r="GW244" s="7">
        <v>0</v>
      </c>
      <c r="GX244" s="7">
        <v>0</v>
      </c>
      <c r="GY244" s="7">
        <v>0</v>
      </c>
      <c r="GZ244" s="7">
        <v>0</v>
      </c>
      <c r="HA244" s="7">
        <v>0</v>
      </c>
      <c r="HB244" s="7">
        <v>0</v>
      </c>
      <c r="HC244" s="7">
        <v>0</v>
      </c>
      <c r="HD244" s="7">
        <v>0</v>
      </c>
      <c r="HE244" s="7">
        <v>0</v>
      </c>
      <c r="HF244" s="7">
        <v>0</v>
      </c>
      <c r="HG244" s="7">
        <v>0</v>
      </c>
      <c r="HH244" s="7">
        <v>0</v>
      </c>
      <c r="HI244" s="7">
        <v>0</v>
      </c>
      <c r="HJ244" s="7">
        <v>0</v>
      </c>
      <c r="HK244" s="7">
        <v>0</v>
      </c>
      <c r="HL244" s="7">
        <v>0</v>
      </c>
      <c r="HM244" s="7">
        <v>0</v>
      </c>
      <c r="HN244" s="7">
        <v>0</v>
      </c>
      <c r="HO244" s="7">
        <v>0</v>
      </c>
      <c r="HP244" s="7">
        <v>0</v>
      </c>
      <c r="HQ244" s="7">
        <v>0</v>
      </c>
      <c r="HR244" s="7">
        <v>0</v>
      </c>
      <c r="HS244" s="7">
        <v>0</v>
      </c>
      <c r="HT244" s="7">
        <v>0</v>
      </c>
      <c r="HU244" s="7">
        <v>0</v>
      </c>
      <c r="HV244" s="7">
        <v>0</v>
      </c>
      <c r="HW244" s="7">
        <v>0</v>
      </c>
    </row>
    <row r="245" spans="1:231" x14ac:dyDescent="0.35">
      <c r="A245" s="35" t="s">
        <v>1702</v>
      </c>
      <c r="B245" s="35" t="s">
        <v>1703</v>
      </c>
      <c r="C245" s="35">
        <v>166</v>
      </c>
      <c r="D245" s="35" t="s">
        <v>1704</v>
      </c>
      <c r="E245" s="35"/>
      <c r="F245" s="35" t="s">
        <v>1096</v>
      </c>
      <c r="G245" s="35" t="s">
        <v>406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R245" s="7">
        <v>0</v>
      </c>
      <c r="FS245" s="7">
        <v>0</v>
      </c>
      <c r="FT245" s="7">
        <v>0</v>
      </c>
      <c r="FU245" s="7">
        <v>0</v>
      </c>
      <c r="FV245" s="7">
        <v>0</v>
      </c>
      <c r="FW245" s="7">
        <v>0</v>
      </c>
      <c r="FX245" s="7">
        <v>0</v>
      </c>
      <c r="FY245" s="7">
        <v>0</v>
      </c>
      <c r="FZ245" s="7">
        <v>0</v>
      </c>
      <c r="GA245" s="7">
        <v>0</v>
      </c>
      <c r="GB245" s="7">
        <v>0</v>
      </c>
      <c r="GC245" s="7">
        <v>0</v>
      </c>
      <c r="GD245" s="7">
        <v>0</v>
      </c>
      <c r="GE245" s="7">
        <v>0</v>
      </c>
      <c r="GF245" s="7">
        <v>0</v>
      </c>
      <c r="GG245" s="7">
        <v>0</v>
      </c>
      <c r="GH245" s="7">
        <v>0</v>
      </c>
      <c r="GI245" s="7">
        <v>0</v>
      </c>
      <c r="GJ245" s="7">
        <v>0</v>
      </c>
      <c r="GK245" s="7">
        <v>0</v>
      </c>
      <c r="GL245" s="7">
        <v>0</v>
      </c>
      <c r="GM245" s="7">
        <v>0</v>
      </c>
      <c r="GN245" s="7">
        <v>0</v>
      </c>
      <c r="GO245" s="7">
        <v>0</v>
      </c>
      <c r="GP245" s="7">
        <v>0</v>
      </c>
      <c r="GQ245" s="7">
        <v>0</v>
      </c>
      <c r="GR245" s="7">
        <v>0</v>
      </c>
      <c r="GS245" s="7">
        <v>0</v>
      </c>
      <c r="GT245" s="7">
        <v>0</v>
      </c>
      <c r="GU245" s="7">
        <v>0</v>
      </c>
      <c r="GV245" s="7">
        <v>0</v>
      </c>
      <c r="GW245" s="7">
        <v>0</v>
      </c>
      <c r="GX245" s="7">
        <v>0</v>
      </c>
      <c r="GY245" s="7">
        <v>0</v>
      </c>
      <c r="GZ245" s="7">
        <v>0</v>
      </c>
      <c r="HA245" s="7">
        <v>0</v>
      </c>
      <c r="HB245" s="7">
        <v>0</v>
      </c>
      <c r="HC245" s="7">
        <v>0</v>
      </c>
      <c r="HD245" s="7">
        <v>0</v>
      </c>
      <c r="HE245" s="7">
        <v>0</v>
      </c>
      <c r="HF245" s="7">
        <v>0</v>
      </c>
      <c r="HG245" s="7">
        <v>0</v>
      </c>
      <c r="HH245" s="7">
        <v>0</v>
      </c>
      <c r="HI245" s="7">
        <v>0</v>
      </c>
      <c r="HJ245" s="7">
        <v>0</v>
      </c>
      <c r="HK245" s="7">
        <v>0</v>
      </c>
      <c r="HL245" s="7">
        <v>0</v>
      </c>
      <c r="HM245" s="7">
        <v>0</v>
      </c>
      <c r="HN245" s="7">
        <v>0</v>
      </c>
      <c r="HO245" s="7">
        <v>0</v>
      </c>
      <c r="HP245" s="7">
        <v>0</v>
      </c>
      <c r="HQ245" s="7">
        <v>0</v>
      </c>
      <c r="HR245" s="7">
        <v>0</v>
      </c>
      <c r="HS245" s="7">
        <v>0</v>
      </c>
      <c r="HT245" s="7">
        <v>0</v>
      </c>
      <c r="HU245" s="7">
        <v>0</v>
      </c>
      <c r="HV245" s="7">
        <v>0</v>
      </c>
      <c r="HW245" s="7">
        <v>0</v>
      </c>
    </row>
    <row r="246" spans="1:231" x14ac:dyDescent="0.35">
      <c r="A246" s="35" t="s">
        <v>1705</v>
      </c>
      <c r="B246" s="35" t="s">
        <v>1706</v>
      </c>
      <c r="C246" s="35">
        <v>167</v>
      </c>
      <c r="D246" s="35" t="s">
        <v>1707</v>
      </c>
      <c r="E246" s="35"/>
      <c r="F246" s="35" t="s">
        <v>1096</v>
      </c>
      <c r="G246" s="35" t="s">
        <v>406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2.1600000000000001E-6</v>
      </c>
      <c r="N246" s="7">
        <v>4.3200000000000001E-6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R246" s="7">
        <v>0</v>
      </c>
      <c r="FS246" s="7">
        <v>0</v>
      </c>
      <c r="FT246" s="7">
        <v>0</v>
      </c>
      <c r="FU246" s="7">
        <v>0</v>
      </c>
      <c r="FV246" s="7">
        <v>0</v>
      </c>
      <c r="FW246" s="7">
        <v>0</v>
      </c>
      <c r="FX246" s="7">
        <v>0</v>
      </c>
      <c r="FY246" s="7">
        <v>0</v>
      </c>
      <c r="FZ246" s="7">
        <v>0</v>
      </c>
      <c r="GA246" s="7">
        <v>0</v>
      </c>
      <c r="GB246" s="7">
        <v>0</v>
      </c>
      <c r="GC246" s="7">
        <v>0</v>
      </c>
      <c r="GD246" s="7">
        <v>0</v>
      </c>
      <c r="GE246" s="7">
        <v>0</v>
      </c>
      <c r="GF246" s="7">
        <v>0</v>
      </c>
      <c r="GG246" s="7">
        <v>0</v>
      </c>
      <c r="GH246" s="7">
        <v>0</v>
      </c>
      <c r="GI246" s="7">
        <v>0</v>
      </c>
      <c r="GJ246" s="7">
        <v>0</v>
      </c>
      <c r="GK246" s="7">
        <v>0</v>
      </c>
      <c r="GL246" s="7">
        <v>0</v>
      </c>
      <c r="GM246" s="7">
        <v>0</v>
      </c>
      <c r="GN246" s="7">
        <v>0</v>
      </c>
      <c r="GO246" s="7">
        <v>0</v>
      </c>
      <c r="GP246" s="7">
        <v>0</v>
      </c>
      <c r="GQ246" s="7">
        <v>0</v>
      </c>
      <c r="GR246" s="7">
        <v>0</v>
      </c>
      <c r="GS246" s="7">
        <v>0</v>
      </c>
      <c r="GT246" s="7">
        <v>0</v>
      </c>
      <c r="GU246" s="7">
        <v>0</v>
      </c>
      <c r="GV246" s="7">
        <v>0</v>
      </c>
      <c r="GW246" s="7">
        <v>0</v>
      </c>
      <c r="GX246" s="7">
        <v>0</v>
      </c>
      <c r="GY246" s="7">
        <v>0</v>
      </c>
      <c r="GZ246" s="7">
        <v>0</v>
      </c>
      <c r="HA246" s="7">
        <v>0</v>
      </c>
      <c r="HB246" s="7">
        <v>0</v>
      </c>
      <c r="HC246" s="7">
        <v>0</v>
      </c>
      <c r="HD246" s="7">
        <v>0</v>
      </c>
      <c r="HE246" s="7">
        <v>0</v>
      </c>
      <c r="HF246" s="7">
        <v>0</v>
      </c>
      <c r="HG246" s="7">
        <v>0</v>
      </c>
      <c r="HH246" s="7">
        <v>0</v>
      </c>
      <c r="HI246" s="7">
        <v>0</v>
      </c>
      <c r="HJ246" s="7">
        <v>0</v>
      </c>
      <c r="HK246" s="7">
        <v>0</v>
      </c>
      <c r="HL246" s="7">
        <v>0</v>
      </c>
      <c r="HM246" s="7">
        <v>0</v>
      </c>
      <c r="HN246" s="7">
        <v>0</v>
      </c>
      <c r="HO246" s="7">
        <v>0</v>
      </c>
      <c r="HP246" s="7">
        <v>0</v>
      </c>
      <c r="HQ246" s="7">
        <v>0</v>
      </c>
      <c r="HR246" s="7">
        <v>0</v>
      </c>
      <c r="HS246" s="7">
        <v>0</v>
      </c>
      <c r="HT246" s="7">
        <v>0</v>
      </c>
      <c r="HU246" s="7">
        <v>0</v>
      </c>
      <c r="HV246" s="7">
        <v>0</v>
      </c>
      <c r="HW246" s="7">
        <v>0</v>
      </c>
    </row>
    <row r="247" spans="1:231" x14ac:dyDescent="0.35">
      <c r="A247" s="35" t="s">
        <v>1708</v>
      </c>
      <c r="B247" s="35" t="s">
        <v>1709</v>
      </c>
      <c r="C247" s="35">
        <v>168</v>
      </c>
      <c r="D247" s="35" t="s">
        <v>1710</v>
      </c>
      <c r="E247" s="35"/>
      <c r="F247" s="35" t="s">
        <v>1096</v>
      </c>
      <c r="G247" s="35" t="s">
        <v>406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1.08E-6</v>
      </c>
      <c r="N247" s="7">
        <v>2.1600000000000001E-6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R247" s="7">
        <v>0</v>
      </c>
      <c r="FS247" s="7">
        <v>0</v>
      </c>
      <c r="FT247" s="7">
        <v>0</v>
      </c>
      <c r="FU247" s="7">
        <v>0</v>
      </c>
      <c r="FV247" s="7">
        <v>0</v>
      </c>
      <c r="FW247" s="7">
        <v>0</v>
      </c>
      <c r="FX247" s="7">
        <v>0</v>
      </c>
      <c r="FY247" s="7">
        <v>0</v>
      </c>
      <c r="FZ247" s="7">
        <v>0</v>
      </c>
      <c r="GA247" s="7">
        <v>0</v>
      </c>
      <c r="GB247" s="7">
        <v>0</v>
      </c>
      <c r="GC247" s="7">
        <v>0</v>
      </c>
      <c r="GD247" s="7">
        <v>0</v>
      </c>
      <c r="GE247" s="7">
        <v>0</v>
      </c>
      <c r="GF247" s="7">
        <v>0</v>
      </c>
      <c r="GG247" s="7">
        <v>0</v>
      </c>
      <c r="GH247" s="7">
        <v>0</v>
      </c>
      <c r="GI247" s="7">
        <v>0</v>
      </c>
      <c r="GJ247" s="7">
        <v>0</v>
      </c>
      <c r="GK247" s="7">
        <v>0</v>
      </c>
      <c r="GL247" s="7">
        <v>0</v>
      </c>
      <c r="GM247" s="7">
        <v>0</v>
      </c>
      <c r="GN247" s="7">
        <v>0</v>
      </c>
      <c r="GO247" s="7">
        <v>0</v>
      </c>
      <c r="GP247" s="7">
        <v>0</v>
      </c>
      <c r="GQ247" s="7">
        <v>0</v>
      </c>
      <c r="GR247" s="7">
        <v>0</v>
      </c>
      <c r="GS247" s="7">
        <v>0</v>
      </c>
      <c r="GT247" s="7">
        <v>0</v>
      </c>
      <c r="GU247" s="7">
        <v>0</v>
      </c>
      <c r="GV247" s="7">
        <v>0</v>
      </c>
      <c r="GW247" s="7">
        <v>0</v>
      </c>
      <c r="GX247" s="7">
        <v>0</v>
      </c>
      <c r="GY247" s="7">
        <v>0</v>
      </c>
      <c r="GZ247" s="7">
        <v>0</v>
      </c>
      <c r="HA247" s="7">
        <v>0</v>
      </c>
      <c r="HB247" s="7">
        <v>0</v>
      </c>
      <c r="HC247" s="7">
        <v>0</v>
      </c>
      <c r="HD247" s="7">
        <v>0</v>
      </c>
      <c r="HE247" s="7">
        <v>0</v>
      </c>
      <c r="HF247" s="7">
        <v>0</v>
      </c>
      <c r="HG247" s="7">
        <v>0</v>
      </c>
      <c r="HH247" s="7">
        <v>0</v>
      </c>
      <c r="HI247" s="7">
        <v>0</v>
      </c>
      <c r="HJ247" s="7">
        <v>0</v>
      </c>
      <c r="HK247" s="7">
        <v>0</v>
      </c>
      <c r="HL247" s="7">
        <v>0</v>
      </c>
      <c r="HM247" s="7">
        <v>0</v>
      </c>
      <c r="HN247" s="7">
        <v>0</v>
      </c>
      <c r="HO247" s="7">
        <v>0</v>
      </c>
      <c r="HP247" s="7">
        <v>0</v>
      </c>
      <c r="HQ247" s="7">
        <v>0</v>
      </c>
      <c r="HR247" s="7">
        <v>0</v>
      </c>
      <c r="HS247" s="7">
        <v>0</v>
      </c>
      <c r="HT247" s="7">
        <v>0</v>
      </c>
      <c r="HU247" s="7">
        <v>0</v>
      </c>
      <c r="HV247" s="7">
        <v>0</v>
      </c>
      <c r="HW247" s="7">
        <v>0</v>
      </c>
    </row>
    <row r="248" spans="1:231" x14ac:dyDescent="0.35">
      <c r="A248" s="35" t="s">
        <v>1711</v>
      </c>
      <c r="B248" s="35" t="s">
        <v>1712</v>
      </c>
      <c r="C248" s="35">
        <v>169</v>
      </c>
      <c r="D248" s="35" t="s">
        <v>1713</v>
      </c>
      <c r="E248" s="35"/>
      <c r="F248" s="35" t="s">
        <v>1096</v>
      </c>
      <c r="G248" s="35" t="s">
        <v>406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R248" s="7">
        <v>0</v>
      </c>
      <c r="FS248" s="7">
        <v>0</v>
      </c>
      <c r="FT248" s="7">
        <v>0</v>
      </c>
      <c r="FU248" s="7">
        <v>0</v>
      </c>
      <c r="FV248" s="7">
        <v>0</v>
      </c>
      <c r="FW248" s="7">
        <v>0</v>
      </c>
      <c r="FX248" s="7">
        <v>0</v>
      </c>
      <c r="FY248" s="7">
        <v>0</v>
      </c>
      <c r="FZ248" s="7">
        <v>0</v>
      </c>
      <c r="GA248" s="7">
        <v>0</v>
      </c>
      <c r="GB248" s="7">
        <v>0</v>
      </c>
      <c r="GC248" s="7">
        <v>0</v>
      </c>
      <c r="GD248" s="7">
        <v>0</v>
      </c>
      <c r="GE248" s="7">
        <v>0</v>
      </c>
      <c r="GF248" s="7">
        <v>0</v>
      </c>
      <c r="GG248" s="7">
        <v>0</v>
      </c>
      <c r="GH248" s="7">
        <v>0</v>
      </c>
      <c r="GI248" s="7">
        <v>0</v>
      </c>
      <c r="GJ248" s="7">
        <v>0</v>
      </c>
      <c r="GK248" s="7">
        <v>0</v>
      </c>
      <c r="GL248" s="7">
        <v>0</v>
      </c>
      <c r="GM248" s="7">
        <v>0</v>
      </c>
      <c r="GN248" s="7">
        <v>0</v>
      </c>
      <c r="GO248" s="7">
        <v>0</v>
      </c>
      <c r="GP248" s="7">
        <v>0</v>
      </c>
      <c r="GQ248" s="7">
        <v>0</v>
      </c>
      <c r="GR248" s="7">
        <v>0</v>
      </c>
      <c r="GS248" s="7">
        <v>0</v>
      </c>
      <c r="GT248" s="7">
        <v>0</v>
      </c>
      <c r="GU248" s="7">
        <v>0</v>
      </c>
      <c r="GV248" s="7">
        <v>0</v>
      </c>
      <c r="GW248" s="7">
        <v>0</v>
      </c>
      <c r="GX248" s="7">
        <v>0</v>
      </c>
      <c r="GY248" s="7">
        <v>0</v>
      </c>
      <c r="GZ248" s="7">
        <v>0</v>
      </c>
      <c r="HA248" s="7">
        <v>0</v>
      </c>
      <c r="HB248" s="7">
        <v>0</v>
      </c>
      <c r="HC248" s="7">
        <v>0</v>
      </c>
      <c r="HD248" s="7">
        <v>0</v>
      </c>
      <c r="HE248" s="7">
        <v>0</v>
      </c>
      <c r="HF248" s="7">
        <v>0</v>
      </c>
      <c r="HG248" s="7">
        <v>0</v>
      </c>
      <c r="HH248" s="7">
        <v>0</v>
      </c>
      <c r="HI248" s="7">
        <v>0</v>
      </c>
      <c r="HJ248" s="7">
        <v>0</v>
      </c>
      <c r="HK248" s="7">
        <v>0</v>
      </c>
      <c r="HL248" s="7">
        <v>0</v>
      </c>
      <c r="HM248" s="7">
        <v>0</v>
      </c>
      <c r="HN248" s="7">
        <v>0</v>
      </c>
      <c r="HO248" s="7">
        <v>0</v>
      </c>
      <c r="HP248" s="7">
        <v>0</v>
      </c>
      <c r="HQ248" s="7">
        <v>0</v>
      </c>
      <c r="HR248" s="7">
        <v>0</v>
      </c>
      <c r="HS248" s="7">
        <v>0</v>
      </c>
      <c r="HT248" s="7">
        <v>0</v>
      </c>
      <c r="HU248" s="7">
        <v>0</v>
      </c>
      <c r="HV248" s="7">
        <v>0</v>
      </c>
      <c r="HW248" s="7">
        <v>0</v>
      </c>
    </row>
    <row r="249" spans="1:231" x14ac:dyDescent="0.35">
      <c r="A249" s="35" t="s">
        <v>1714</v>
      </c>
      <c r="B249" s="35" t="s">
        <v>1715</v>
      </c>
      <c r="C249" s="35">
        <v>170</v>
      </c>
      <c r="D249" s="35" t="s">
        <v>1716</v>
      </c>
      <c r="E249" s="35"/>
      <c r="F249" s="35" t="s">
        <v>1096</v>
      </c>
      <c r="G249" s="35" t="s">
        <v>406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R249" s="7">
        <v>0</v>
      </c>
      <c r="FS249" s="7">
        <v>0</v>
      </c>
      <c r="FT249" s="7">
        <v>0</v>
      </c>
      <c r="FU249" s="7">
        <v>0</v>
      </c>
      <c r="FV249" s="7">
        <v>0</v>
      </c>
      <c r="FW249" s="7">
        <v>0</v>
      </c>
      <c r="FX249" s="7">
        <v>0</v>
      </c>
      <c r="FY249" s="7">
        <v>0</v>
      </c>
      <c r="FZ249" s="7">
        <v>0</v>
      </c>
      <c r="GA249" s="7">
        <v>0</v>
      </c>
      <c r="GB249" s="7">
        <v>0</v>
      </c>
      <c r="GC249" s="7">
        <v>0</v>
      </c>
      <c r="GD249" s="7">
        <v>0</v>
      </c>
      <c r="GE249" s="7">
        <v>0</v>
      </c>
      <c r="GF249" s="7">
        <v>0</v>
      </c>
      <c r="GG249" s="7">
        <v>0</v>
      </c>
      <c r="GH249" s="7">
        <v>0</v>
      </c>
      <c r="GI249" s="7">
        <v>0</v>
      </c>
      <c r="GJ249" s="7">
        <v>0</v>
      </c>
      <c r="GK249" s="7">
        <v>0</v>
      </c>
      <c r="GL249" s="7">
        <v>0</v>
      </c>
      <c r="GM249" s="7">
        <v>0</v>
      </c>
      <c r="GN249" s="7">
        <v>0</v>
      </c>
      <c r="GO249" s="7">
        <v>0</v>
      </c>
      <c r="GP249" s="7">
        <v>0</v>
      </c>
      <c r="GQ249" s="7">
        <v>0</v>
      </c>
      <c r="GR249" s="7">
        <v>0</v>
      </c>
      <c r="GS249" s="7">
        <v>0</v>
      </c>
      <c r="GT249" s="7">
        <v>0</v>
      </c>
      <c r="GU249" s="7">
        <v>0</v>
      </c>
      <c r="GV249" s="7">
        <v>0</v>
      </c>
      <c r="GW249" s="7">
        <v>0</v>
      </c>
      <c r="GX249" s="7">
        <v>0</v>
      </c>
      <c r="GY249" s="7">
        <v>0</v>
      </c>
      <c r="GZ249" s="7">
        <v>0</v>
      </c>
      <c r="HA249" s="7">
        <v>0</v>
      </c>
      <c r="HB249" s="7">
        <v>0</v>
      </c>
      <c r="HC249" s="7">
        <v>0</v>
      </c>
      <c r="HD249" s="7">
        <v>0</v>
      </c>
      <c r="HE249" s="7">
        <v>0</v>
      </c>
      <c r="HF249" s="7">
        <v>0</v>
      </c>
      <c r="HG249" s="7">
        <v>0</v>
      </c>
      <c r="HH249" s="7">
        <v>0</v>
      </c>
      <c r="HI249" s="7">
        <v>0</v>
      </c>
      <c r="HJ249" s="7">
        <v>0</v>
      </c>
      <c r="HK249" s="7">
        <v>0</v>
      </c>
      <c r="HL249" s="7">
        <v>0</v>
      </c>
      <c r="HM249" s="7">
        <v>0</v>
      </c>
      <c r="HN249" s="7">
        <v>0</v>
      </c>
      <c r="HO249" s="7">
        <v>0</v>
      </c>
      <c r="HP249" s="7">
        <v>0</v>
      </c>
      <c r="HQ249" s="7">
        <v>0</v>
      </c>
      <c r="HR249" s="7">
        <v>0</v>
      </c>
      <c r="HS249" s="7">
        <v>0</v>
      </c>
      <c r="HT249" s="7">
        <v>0</v>
      </c>
      <c r="HU249" s="7">
        <v>0</v>
      </c>
      <c r="HV249" s="7">
        <v>0</v>
      </c>
      <c r="HW249" s="7">
        <v>0</v>
      </c>
    </row>
    <row r="250" spans="1:231" x14ac:dyDescent="0.35">
      <c r="A250" s="35" t="s">
        <v>1717</v>
      </c>
      <c r="B250" s="35" t="s">
        <v>1718</v>
      </c>
      <c r="C250" s="35">
        <v>172</v>
      </c>
      <c r="D250" s="35" t="s">
        <v>1719</v>
      </c>
      <c r="E250" s="35"/>
      <c r="F250" s="35" t="s">
        <v>1096</v>
      </c>
      <c r="G250" s="35" t="s">
        <v>406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R250" s="7">
        <v>0</v>
      </c>
      <c r="FS250" s="7">
        <v>0</v>
      </c>
      <c r="FT250" s="7">
        <v>0</v>
      </c>
      <c r="FU250" s="7">
        <v>0</v>
      </c>
      <c r="FV250" s="7">
        <v>0</v>
      </c>
      <c r="FW250" s="7">
        <v>0</v>
      </c>
      <c r="FX250" s="7">
        <v>0</v>
      </c>
      <c r="FY250" s="7">
        <v>0</v>
      </c>
      <c r="FZ250" s="7">
        <v>0</v>
      </c>
      <c r="GA250" s="7">
        <v>0</v>
      </c>
      <c r="GB250" s="7">
        <v>0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  <c r="GI250" s="7">
        <v>0</v>
      </c>
      <c r="GJ250" s="7">
        <v>0</v>
      </c>
      <c r="GK250" s="7">
        <v>0</v>
      </c>
      <c r="GL250" s="7">
        <v>0</v>
      </c>
      <c r="GM250" s="7">
        <v>0</v>
      </c>
      <c r="GN250" s="7">
        <v>0</v>
      </c>
      <c r="GO250" s="7">
        <v>0</v>
      </c>
      <c r="GP250" s="7">
        <v>0</v>
      </c>
      <c r="GQ250" s="7">
        <v>0</v>
      </c>
      <c r="GR250" s="7">
        <v>0</v>
      </c>
      <c r="GS250" s="7">
        <v>0</v>
      </c>
      <c r="GT250" s="7">
        <v>0</v>
      </c>
      <c r="GU250" s="7">
        <v>0</v>
      </c>
      <c r="GV250" s="7">
        <v>0</v>
      </c>
      <c r="GW250" s="7">
        <v>0</v>
      </c>
      <c r="GX250" s="7">
        <v>0</v>
      </c>
      <c r="GY250" s="7">
        <v>0</v>
      </c>
      <c r="GZ250" s="7">
        <v>0</v>
      </c>
      <c r="HA250" s="7">
        <v>0</v>
      </c>
      <c r="HB250" s="7">
        <v>0</v>
      </c>
      <c r="HC250" s="7">
        <v>0</v>
      </c>
      <c r="HD250" s="7">
        <v>0</v>
      </c>
      <c r="HE250" s="7">
        <v>0</v>
      </c>
      <c r="HF250" s="7">
        <v>0</v>
      </c>
      <c r="HG250" s="7">
        <v>0</v>
      </c>
      <c r="HH250" s="7">
        <v>0</v>
      </c>
      <c r="HI250" s="7">
        <v>0</v>
      </c>
      <c r="HJ250" s="7">
        <v>0</v>
      </c>
      <c r="HK250" s="7">
        <v>0</v>
      </c>
      <c r="HL250" s="7">
        <v>0</v>
      </c>
      <c r="HM250" s="7">
        <v>0</v>
      </c>
      <c r="HN250" s="7">
        <v>0</v>
      </c>
      <c r="HO250" s="7">
        <v>0</v>
      </c>
      <c r="HP250" s="7">
        <v>0</v>
      </c>
      <c r="HQ250" s="7">
        <v>0</v>
      </c>
      <c r="HR250" s="7">
        <v>0</v>
      </c>
      <c r="HS250" s="7">
        <v>0</v>
      </c>
      <c r="HT250" s="7">
        <v>0</v>
      </c>
      <c r="HU250" s="7">
        <v>0</v>
      </c>
      <c r="HV250" s="7">
        <v>0</v>
      </c>
      <c r="HW250" s="7">
        <v>0</v>
      </c>
    </row>
    <row r="251" spans="1:231" x14ac:dyDescent="0.35">
      <c r="A251" s="35" t="s">
        <v>1720</v>
      </c>
      <c r="B251" s="35" t="s">
        <v>1721</v>
      </c>
      <c r="C251" s="35">
        <v>173</v>
      </c>
      <c r="D251" s="35" t="s">
        <v>1722</v>
      </c>
      <c r="E251" s="35"/>
      <c r="F251" s="35" t="s">
        <v>1096</v>
      </c>
      <c r="G251" s="35" t="s">
        <v>406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R251" s="7">
        <v>0</v>
      </c>
      <c r="FS251" s="7">
        <v>0</v>
      </c>
      <c r="FT251" s="7">
        <v>0</v>
      </c>
      <c r="FU251" s="7">
        <v>0</v>
      </c>
      <c r="FV251" s="7">
        <v>0</v>
      </c>
      <c r="FW251" s="7">
        <v>0</v>
      </c>
      <c r="FX251" s="7">
        <v>0</v>
      </c>
      <c r="FY251" s="7">
        <v>0</v>
      </c>
      <c r="FZ251" s="7">
        <v>0</v>
      </c>
      <c r="GA251" s="7">
        <v>0</v>
      </c>
      <c r="GB251" s="7">
        <v>0</v>
      </c>
      <c r="GC251" s="7">
        <v>0</v>
      </c>
      <c r="GD251" s="7">
        <v>0</v>
      </c>
      <c r="GE251" s="7">
        <v>0</v>
      </c>
      <c r="GF251" s="7">
        <v>0</v>
      </c>
      <c r="GG251" s="7">
        <v>0</v>
      </c>
      <c r="GH251" s="7">
        <v>0</v>
      </c>
      <c r="GI251" s="7">
        <v>0</v>
      </c>
      <c r="GJ251" s="7">
        <v>0</v>
      </c>
      <c r="GK251" s="7">
        <v>0</v>
      </c>
      <c r="GL251" s="7">
        <v>0</v>
      </c>
      <c r="GM251" s="7">
        <v>0</v>
      </c>
      <c r="GN251" s="7">
        <v>0</v>
      </c>
      <c r="GO251" s="7">
        <v>0</v>
      </c>
      <c r="GP251" s="7">
        <v>0</v>
      </c>
      <c r="GQ251" s="7">
        <v>0</v>
      </c>
      <c r="GR251" s="7">
        <v>0</v>
      </c>
      <c r="GS251" s="7">
        <v>0</v>
      </c>
      <c r="GT251" s="7">
        <v>0</v>
      </c>
      <c r="GU251" s="7">
        <v>0</v>
      </c>
      <c r="GV251" s="7">
        <v>0</v>
      </c>
      <c r="GW251" s="7">
        <v>0</v>
      </c>
      <c r="GX251" s="7">
        <v>0</v>
      </c>
      <c r="GY251" s="7">
        <v>0</v>
      </c>
      <c r="GZ251" s="7">
        <v>0</v>
      </c>
      <c r="HA251" s="7">
        <v>0</v>
      </c>
      <c r="HB251" s="7">
        <v>0</v>
      </c>
      <c r="HC251" s="7">
        <v>0</v>
      </c>
      <c r="HD251" s="7">
        <v>0</v>
      </c>
      <c r="HE251" s="7">
        <v>0</v>
      </c>
      <c r="HF251" s="7">
        <v>0</v>
      </c>
      <c r="HG251" s="7">
        <v>0</v>
      </c>
      <c r="HH251" s="7">
        <v>0</v>
      </c>
      <c r="HI251" s="7">
        <v>0</v>
      </c>
      <c r="HJ251" s="7">
        <v>0</v>
      </c>
      <c r="HK251" s="7">
        <v>0</v>
      </c>
      <c r="HL251" s="7">
        <v>0</v>
      </c>
      <c r="HM251" s="7">
        <v>0</v>
      </c>
      <c r="HN251" s="7">
        <v>0</v>
      </c>
      <c r="HO251" s="7">
        <v>0</v>
      </c>
      <c r="HP251" s="7">
        <v>0</v>
      </c>
      <c r="HQ251" s="7">
        <v>0</v>
      </c>
      <c r="HR251" s="7">
        <v>0</v>
      </c>
      <c r="HS251" s="7">
        <v>0</v>
      </c>
      <c r="HT251" s="7">
        <v>0</v>
      </c>
      <c r="HU251" s="7">
        <v>0</v>
      </c>
      <c r="HV251" s="7">
        <v>0</v>
      </c>
      <c r="HW251" s="7">
        <v>0</v>
      </c>
    </row>
    <row r="252" spans="1:231" x14ac:dyDescent="0.35">
      <c r="A252" s="35" t="s">
        <v>1723</v>
      </c>
      <c r="B252" s="35" t="s">
        <v>1724</v>
      </c>
      <c r="C252" s="35">
        <v>174</v>
      </c>
      <c r="D252" s="35" t="s">
        <v>1722</v>
      </c>
      <c r="E252" s="35"/>
      <c r="F252" s="35" t="s">
        <v>1096</v>
      </c>
      <c r="G252" s="35" t="s">
        <v>406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R252" s="7">
        <v>0</v>
      </c>
      <c r="FS252" s="7">
        <v>0</v>
      </c>
      <c r="FT252" s="7">
        <v>0</v>
      </c>
      <c r="FU252" s="7">
        <v>0</v>
      </c>
      <c r="FV252" s="7">
        <v>0</v>
      </c>
      <c r="FW252" s="7">
        <v>0</v>
      </c>
      <c r="FX252" s="7">
        <v>0</v>
      </c>
      <c r="FY252" s="7">
        <v>0</v>
      </c>
      <c r="FZ252" s="7">
        <v>0</v>
      </c>
      <c r="GA252" s="7">
        <v>0</v>
      </c>
      <c r="GB252" s="7">
        <v>0</v>
      </c>
      <c r="GC252" s="7">
        <v>0</v>
      </c>
      <c r="GD252" s="7">
        <v>0</v>
      </c>
      <c r="GE252" s="7">
        <v>0</v>
      </c>
      <c r="GF252" s="7">
        <v>0</v>
      </c>
      <c r="GG252" s="7">
        <v>0</v>
      </c>
      <c r="GH252" s="7">
        <v>0</v>
      </c>
      <c r="GI252" s="7">
        <v>0</v>
      </c>
      <c r="GJ252" s="7">
        <v>0</v>
      </c>
      <c r="GK252" s="7">
        <v>0</v>
      </c>
      <c r="GL252" s="7">
        <v>0</v>
      </c>
      <c r="GM252" s="7">
        <v>0</v>
      </c>
      <c r="GN252" s="7">
        <v>0</v>
      </c>
      <c r="GO252" s="7">
        <v>0</v>
      </c>
      <c r="GP252" s="7">
        <v>0</v>
      </c>
      <c r="GQ252" s="7">
        <v>0</v>
      </c>
      <c r="GR252" s="7">
        <v>0</v>
      </c>
      <c r="GS252" s="7">
        <v>0</v>
      </c>
      <c r="GT252" s="7">
        <v>0</v>
      </c>
      <c r="GU252" s="7">
        <v>0</v>
      </c>
      <c r="GV252" s="7">
        <v>0</v>
      </c>
      <c r="GW252" s="7">
        <v>0</v>
      </c>
      <c r="GX252" s="7">
        <v>0</v>
      </c>
      <c r="GY252" s="7">
        <v>0</v>
      </c>
      <c r="GZ252" s="7">
        <v>0</v>
      </c>
      <c r="HA252" s="7">
        <v>0</v>
      </c>
      <c r="HB252" s="7">
        <v>0</v>
      </c>
      <c r="HC252" s="7">
        <v>0</v>
      </c>
      <c r="HD252" s="7">
        <v>0</v>
      </c>
      <c r="HE252" s="7">
        <v>0</v>
      </c>
      <c r="HF252" s="7">
        <v>0</v>
      </c>
      <c r="HG252" s="7">
        <v>0</v>
      </c>
      <c r="HH252" s="7">
        <v>0</v>
      </c>
      <c r="HI252" s="7">
        <v>0</v>
      </c>
      <c r="HJ252" s="7">
        <v>0</v>
      </c>
      <c r="HK252" s="7">
        <v>0</v>
      </c>
      <c r="HL252" s="7">
        <v>0</v>
      </c>
      <c r="HM252" s="7">
        <v>0</v>
      </c>
      <c r="HN252" s="7">
        <v>0</v>
      </c>
      <c r="HO252" s="7">
        <v>0</v>
      </c>
      <c r="HP252" s="7">
        <v>0</v>
      </c>
      <c r="HQ252" s="7">
        <v>0</v>
      </c>
      <c r="HR252" s="7">
        <v>0</v>
      </c>
      <c r="HS252" s="7">
        <v>0</v>
      </c>
      <c r="HT252" s="7">
        <v>0</v>
      </c>
      <c r="HU252" s="7">
        <v>0</v>
      </c>
      <c r="HV252" s="7">
        <v>0</v>
      </c>
      <c r="HW252" s="7">
        <v>0</v>
      </c>
    </row>
    <row r="253" spans="1:231" x14ac:dyDescent="0.35">
      <c r="A253" s="35" t="s">
        <v>1725</v>
      </c>
      <c r="B253" s="35" t="s">
        <v>1726</v>
      </c>
      <c r="C253" s="35">
        <v>175</v>
      </c>
      <c r="D253" s="35" t="s">
        <v>1727</v>
      </c>
      <c r="E253" s="35"/>
      <c r="F253" s="35" t="s">
        <v>1096</v>
      </c>
      <c r="G253" s="35" t="s">
        <v>406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1.08E-6</v>
      </c>
      <c r="N253" s="7">
        <v>2.1600000000000001E-6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R253" s="7">
        <v>0</v>
      </c>
      <c r="FS253" s="7">
        <v>0</v>
      </c>
      <c r="FT253" s="7">
        <v>0</v>
      </c>
      <c r="FU253" s="7">
        <v>0</v>
      </c>
      <c r="FV253" s="7">
        <v>0</v>
      </c>
      <c r="FW253" s="7">
        <v>0</v>
      </c>
      <c r="FX253" s="7">
        <v>0</v>
      </c>
      <c r="FY253" s="7">
        <v>0</v>
      </c>
      <c r="FZ253" s="7">
        <v>0</v>
      </c>
      <c r="GA253" s="7">
        <v>0</v>
      </c>
      <c r="GB253" s="7">
        <v>0</v>
      </c>
      <c r="GC253" s="7">
        <v>0</v>
      </c>
      <c r="GD253" s="7">
        <v>0</v>
      </c>
      <c r="GE253" s="7">
        <v>0</v>
      </c>
      <c r="GF253" s="7">
        <v>0</v>
      </c>
      <c r="GG253" s="7">
        <v>0</v>
      </c>
      <c r="GH253" s="7">
        <v>0</v>
      </c>
      <c r="GI253" s="7">
        <v>0</v>
      </c>
      <c r="GJ253" s="7">
        <v>0</v>
      </c>
      <c r="GK253" s="7">
        <v>0</v>
      </c>
      <c r="GL253" s="7">
        <v>0</v>
      </c>
      <c r="GM253" s="7">
        <v>0</v>
      </c>
      <c r="GN253" s="7">
        <v>0</v>
      </c>
      <c r="GO253" s="7">
        <v>0</v>
      </c>
      <c r="GP253" s="7">
        <v>0</v>
      </c>
      <c r="GQ253" s="7">
        <v>0</v>
      </c>
      <c r="GR253" s="7">
        <v>0</v>
      </c>
      <c r="GS253" s="7">
        <v>0</v>
      </c>
      <c r="GT253" s="7">
        <v>0</v>
      </c>
      <c r="GU253" s="7">
        <v>0</v>
      </c>
      <c r="GV253" s="7">
        <v>0</v>
      </c>
      <c r="GW253" s="7">
        <v>0</v>
      </c>
      <c r="GX253" s="7">
        <v>0</v>
      </c>
      <c r="GY253" s="7">
        <v>0</v>
      </c>
      <c r="GZ253" s="7">
        <v>0</v>
      </c>
      <c r="HA253" s="7">
        <v>0</v>
      </c>
      <c r="HB253" s="7">
        <v>0</v>
      </c>
      <c r="HC253" s="7">
        <v>0</v>
      </c>
      <c r="HD253" s="7">
        <v>0</v>
      </c>
      <c r="HE253" s="7">
        <v>0</v>
      </c>
      <c r="HF253" s="7">
        <v>0</v>
      </c>
      <c r="HG253" s="7">
        <v>0</v>
      </c>
      <c r="HH253" s="7">
        <v>0</v>
      </c>
      <c r="HI253" s="7">
        <v>0</v>
      </c>
      <c r="HJ253" s="7">
        <v>0</v>
      </c>
      <c r="HK253" s="7">
        <v>0</v>
      </c>
      <c r="HL253" s="7">
        <v>0</v>
      </c>
      <c r="HM253" s="7">
        <v>0</v>
      </c>
      <c r="HN253" s="7">
        <v>0</v>
      </c>
      <c r="HO253" s="7">
        <v>0</v>
      </c>
      <c r="HP253" s="7">
        <v>0</v>
      </c>
      <c r="HQ253" s="7">
        <v>0</v>
      </c>
      <c r="HR253" s="7">
        <v>0</v>
      </c>
      <c r="HS253" s="7">
        <v>0</v>
      </c>
      <c r="HT253" s="7">
        <v>0</v>
      </c>
      <c r="HU253" s="7">
        <v>0</v>
      </c>
      <c r="HV253" s="7">
        <v>0</v>
      </c>
      <c r="HW253" s="7">
        <v>0</v>
      </c>
    </row>
    <row r="254" spans="1:231" x14ac:dyDescent="0.35">
      <c r="A254" s="35" t="s">
        <v>1728</v>
      </c>
      <c r="B254" s="35" t="s">
        <v>1729</v>
      </c>
      <c r="C254" s="35">
        <v>176</v>
      </c>
      <c r="D254" s="35" t="s">
        <v>1730</v>
      </c>
      <c r="E254" s="35"/>
      <c r="F254" s="35" t="s">
        <v>1094</v>
      </c>
      <c r="G254" s="35" t="s">
        <v>406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3.2399999999999999E-6</v>
      </c>
      <c r="N254" s="7">
        <v>6.4799999999999998E-6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R254" s="7">
        <v>0</v>
      </c>
      <c r="FS254" s="7">
        <v>0</v>
      </c>
      <c r="FT254" s="7">
        <v>0</v>
      </c>
      <c r="FU254" s="7">
        <v>0</v>
      </c>
      <c r="FV254" s="7">
        <v>0</v>
      </c>
      <c r="FW254" s="7">
        <v>0</v>
      </c>
      <c r="FX254" s="7">
        <v>0</v>
      </c>
      <c r="FY254" s="7">
        <v>0</v>
      </c>
      <c r="FZ254" s="7">
        <v>0</v>
      </c>
      <c r="GA254" s="7">
        <v>0</v>
      </c>
      <c r="GB254" s="7">
        <v>0</v>
      </c>
      <c r="GC254" s="7">
        <v>0</v>
      </c>
      <c r="GD254" s="7">
        <v>0</v>
      </c>
      <c r="GE254" s="7">
        <v>0</v>
      </c>
      <c r="GF254" s="7">
        <v>0</v>
      </c>
      <c r="GG254" s="7">
        <v>0</v>
      </c>
      <c r="GH254" s="7">
        <v>0</v>
      </c>
      <c r="GI254" s="7">
        <v>0</v>
      </c>
      <c r="GJ254" s="7">
        <v>0</v>
      </c>
      <c r="GK254" s="7">
        <v>0</v>
      </c>
      <c r="GL254" s="7">
        <v>0</v>
      </c>
      <c r="GM254" s="7">
        <v>0</v>
      </c>
      <c r="GN254" s="7">
        <v>0</v>
      </c>
      <c r="GO254" s="7">
        <v>0</v>
      </c>
      <c r="GP254" s="7">
        <v>0</v>
      </c>
      <c r="GQ254" s="7">
        <v>0</v>
      </c>
      <c r="GR254" s="7">
        <v>0</v>
      </c>
      <c r="GS254" s="7">
        <v>0</v>
      </c>
      <c r="GT254" s="7">
        <v>0</v>
      </c>
      <c r="GU254" s="7">
        <v>0</v>
      </c>
      <c r="GV254" s="7">
        <v>0</v>
      </c>
      <c r="GW254" s="7">
        <v>0</v>
      </c>
      <c r="GX254" s="7">
        <v>0</v>
      </c>
      <c r="GY254" s="7">
        <v>0</v>
      </c>
      <c r="GZ254" s="7">
        <v>0</v>
      </c>
      <c r="HA254" s="7">
        <v>0</v>
      </c>
      <c r="HB254" s="7">
        <v>0</v>
      </c>
      <c r="HC254" s="7">
        <v>0</v>
      </c>
      <c r="HD254" s="7">
        <v>0</v>
      </c>
      <c r="HE254" s="7">
        <v>0</v>
      </c>
      <c r="HF254" s="7">
        <v>0</v>
      </c>
      <c r="HG254" s="7">
        <v>0</v>
      </c>
      <c r="HH254" s="7">
        <v>0</v>
      </c>
      <c r="HI254" s="7">
        <v>0</v>
      </c>
      <c r="HJ254" s="7">
        <v>0</v>
      </c>
      <c r="HK254" s="7">
        <v>0</v>
      </c>
      <c r="HL254" s="7">
        <v>0</v>
      </c>
      <c r="HM254" s="7">
        <v>0</v>
      </c>
      <c r="HN254" s="7">
        <v>0</v>
      </c>
      <c r="HO254" s="7">
        <v>0</v>
      </c>
      <c r="HP254" s="7">
        <v>0</v>
      </c>
      <c r="HQ254" s="7">
        <v>0</v>
      </c>
      <c r="HR254" s="7">
        <v>0</v>
      </c>
      <c r="HS254" s="7">
        <v>0</v>
      </c>
      <c r="HT254" s="7">
        <v>0</v>
      </c>
      <c r="HU254" s="7">
        <v>0</v>
      </c>
      <c r="HV254" s="7">
        <v>0</v>
      </c>
      <c r="HW254" s="7">
        <v>0</v>
      </c>
    </row>
    <row r="255" spans="1:231" x14ac:dyDescent="0.35">
      <c r="A255" s="35" t="s">
        <v>1731</v>
      </c>
      <c r="B255" s="35" t="s">
        <v>1732</v>
      </c>
      <c r="C255" s="35">
        <v>180</v>
      </c>
      <c r="D255" s="35" t="s">
        <v>1469</v>
      </c>
      <c r="E255" s="35"/>
      <c r="F255" s="35" t="s">
        <v>1098</v>
      </c>
      <c r="G255" s="35" t="s">
        <v>406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R255" s="7">
        <v>0</v>
      </c>
      <c r="FS255" s="7">
        <v>0</v>
      </c>
      <c r="FT255" s="7">
        <v>0</v>
      </c>
      <c r="FU255" s="7">
        <v>0</v>
      </c>
      <c r="FV255" s="7">
        <v>0</v>
      </c>
      <c r="FW255" s="7">
        <v>0</v>
      </c>
      <c r="FX255" s="7">
        <v>0</v>
      </c>
      <c r="FY255" s="7">
        <v>0</v>
      </c>
      <c r="FZ255" s="7">
        <v>0</v>
      </c>
      <c r="GA255" s="7">
        <v>0</v>
      </c>
      <c r="GB255" s="7">
        <v>0</v>
      </c>
      <c r="GC255" s="7">
        <v>0</v>
      </c>
      <c r="GD255" s="7">
        <v>0</v>
      </c>
      <c r="GE255" s="7">
        <v>0</v>
      </c>
      <c r="GF255" s="7">
        <v>0</v>
      </c>
      <c r="GG255" s="7">
        <v>0</v>
      </c>
      <c r="GH255" s="7">
        <v>0</v>
      </c>
      <c r="GI255" s="7">
        <v>0</v>
      </c>
      <c r="GJ255" s="7">
        <v>0</v>
      </c>
      <c r="GK255" s="7">
        <v>0</v>
      </c>
      <c r="GL255" s="7">
        <v>0</v>
      </c>
      <c r="GM255" s="7">
        <v>0</v>
      </c>
      <c r="GN255" s="7">
        <v>0</v>
      </c>
      <c r="GO255" s="7">
        <v>0</v>
      </c>
      <c r="GP255" s="7">
        <v>0</v>
      </c>
      <c r="GQ255" s="7">
        <v>0</v>
      </c>
      <c r="GR255" s="7">
        <v>0</v>
      </c>
      <c r="GS255" s="7">
        <v>0</v>
      </c>
      <c r="GT255" s="7">
        <v>0</v>
      </c>
      <c r="GU255" s="7">
        <v>0</v>
      </c>
      <c r="GV255" s="7">
        <v>0</v>
      </c>
      <c r="GW255" s="7">
        <v>0</v>
      </c>
      <c r="GX255" s="7">
        <v>0</v>
      </c>
      <c r="GY255" s="7">
        <v>0</v>
      </c>
      <c r="GZ255" s="7">
        <v>0</v>
      </c>
      <c r="HA255" s="7">
        <v>0</v>
      </c>
      <c r="HB255" s="7">
        <v>0</v>
      </c>
      <c r="HC255" s="7">
        <v>0</v>
      </c>
      <c r="HD255" s="7">
        <v>0</v>
      </c>
      <c r="HE255" s="7">
        <v>0</v>
      </c>
      <c r="HF255" s="7">
        <v>0</v>
      </c>
      <c r="HG255" s="7">
        <v>0</v>
      </c>
      <c r="HH255" s="7">
        <v>0</v>
      </c>
      <c r="HI255" s="7">
        <v>0</v>
      </c>
      <c r="HJ255" s="7">
        <v>0</v>
      </c>
      <c r="HK255" s="7">
        <v>0</v>
      </c>
      <c r="HL255" s="7">
        <v>0</v>
      </c>
      <c r="HM255" s="7">
        <v>0</v>
      </c>
      <c r="HN255" s="7">
        <v>0</v>
      </c>
      <c r="HO255" s="7">
        <v>0</v>
      </c>
      <c r="HP255" s="7">
        <v>0</v>
      </c>
      <c r="HQ255" s="7">
        <v>0</v>
      </c>
      <c r="HR255" s="7">
        <v>0</v>
      </c>
      <c r="HS255" s="7">
        <v>0</v>
      </c>
      <c r="HT255" s="7">
        <v>0</v>
      </c>
      <c r="HU255" s="7">
        <v>0</v>
      </c>
      <c r="HV255" s="7">
        <v>0</v>
      </c>
      <c r="HW255" s="7">
        <v>0</v>
      </c>
    </row>
    <row r="256" spans="1:231" x14ac:dyDescent="0.35">
      <c r="A256" s="35" t="s">
        <v>1733</v>
      </c>
      <c r="B256" s="35" t="s">
        <v>1734</v>
      </c>
      <c r="C256" s="35">
        <v>182</v>
      </c>
      <c r="D256" s="35" t="s">
        <v>1735</v>
      </c>
      <c r="E256" s="35"/>
      <c r="F256" s="35" t="s">
        <v>1098</v>
      </c>
      <c r="G256" s="35" t="s">
        <v>406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3.0199999999999999E-6</v>
      </c>
      <c r="N256" s="7">
        <v>6.0399999999999998E-6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R256" s="7">
        <v>0</v>
      </c>
      <c r="FS256" s="7">
        <v>0</v>
      </c>
      <c r="FT256" s="7">
        <v>0</v>
      </c>
      <c r="FU256" s="7">
        <v>0</v>
      </c>
      <c r="FV256" s="7">
        <v>0</v>
      </c>
      <c r="FW256" s="7">
        <v>0</v>
      </c>
      <c r="FX256" s="7">
        <v>0</v>
      </c>
      <c r="FY256" s="7">
        <v>0</v>
      </c>
      <c r="FZ256" s="7">
        <v>0</v>
      </c>
      <c r="GA256" s="7">
        <v>0</v>
      </c>
      <c r="GB256" s="7">
        <v>0</v>
      </c>
      <c r="GC256" s="7">
        <v>0</v>
      </c>
      <c r="GD256" s="7">
        <v>0</v>
      </c>
      <c r="GE256" s="7">
        <v>0</v>
      </c>
      <c r="GF256" s="7">
        <v>0</v>
      </c>
      <c r="GG256" s="7">
        <v>0</v>
      </c>
      <c r="GH256" s="7">
        <v>0</v>
      </c>
      <c r="GI256" s="7">
        <v>0</v>
      </c>
      <c r="GJ256" s="7">
        <v>0</v>
      </c>
      <c r="GK256" s="7">
        <v>0</v>
      </c>
      <c r="GL256" s="7">
        <v>0</v>
      </c>
      <c r="GM256" s="7">
        <v>0</v>
      </c>
      <c r="GN256" s="7">
        <v>0</v>
      </c>
      <c r="GO256" s="7">
        <v>0</v>
      </c>
      <c r="GP256" s="7">
        <v>0</v>
      </c>
      <c r="GQ256" s="7">
        <v>0</v>
      </c>
      <c r="GR256" s="7">
        <v>0</v>
      </c>
      <c r="GS256" s="7">
        <v>0</v>
      </c>
      <c r="GT256" s="7">
        <v>0</v>
      </c>
      <c r="GU256" s="7">
        <v>0</v>
      </c>
      <c r="GV256" s="7">
        <v>0</v>
      </c>
      <c r="GW256" s="7">
        <v>0</v>
      </c>
      <c r="GX256" s="7">
        <v>0</v>
      </c>
      <c r="GY256" s="7">
        <v>0</v>
      </c>
      <c r="GZ256" s="7">
        <v>0</v>
      </c>
      <c r="HA256" s="7">
        <v>0</v>
      </c>
      <c r="HB256" s="7">
        <v>0</v>
      </c>
      <c r="HC256" s="7">
        <v>0</v>
      </c>
      <c r="HD256" s="7">
        <v>0</v>
      </c>
      <c r="HE256" s="7">
        <v>0</v>
      </c>
      <c r="HF256" s="7">
        <v>0</v>
      </c>
      <c r="HG256" s="7">
        <v>0</v>
      </c>
      <c r="HH256" s="7">
        <v>0</v>
      </c>
      <c r="HI256" s="7">
        <v>0</v>
      </c>
      <c r="HJ256" s="7">
        <v>0</v>
      </c>
      <c r="HK256" s="7">
        <v>0</v>
      </c>
      <c r="HL256" s="7">
        <v>0</v>
      </c>
      <c r="HM256" s="7">
        <v>0</v>
      </c>
      <c r="HN256" s="7">
        <v>0</v>
      </c>
      <c r="HO256" s="7">
        <v>0</v>
      </c>
      <c r="HP256" s="7">
        <v>0</v>
      </c>
      <c r="HQ256" s="7">
        <v>0</v>
      </c>
      <c r="HR256" s="7">
        <v>0</v>
      </c>
      <c r="HS256" s="7">
        <v>0</v>
      </c>
      <c r="HT256" s="7">
        <v>0</v>
      </c>
      <c r="HU256" s="7">
        <v>0</v>
      </c>
      <c r="HV256" s="7">
        <v>0</v>
      </c>
      <c r="HW256" s="7">
        <v>0</v>
      </c>
    </row>
    <row r="257" spans="1:231" x14ac:dyDescent="0.35">
      <c r="A257" s="35" t="s">
        <v>1736</v>
      </c>
      <c r="B257" s="35" t="s">
        <v>1737</v>
      </c>
      <c r="C257" s="35">
        <v>184</v>
      </c>
      <c r="D257" s="35" t="s">
        <v>1738</v>
      </c>
      <c r="E257" s="35"/>
      <c r="F257" s="35" t="s">
        <v>1099</v>
      </c>
      <c r="G257" s="35" t="s">
        <v>406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1.9400000000000001E-6</v>
      </c>
      <c r="N257" s="7">
        <v>3.8800000000000001E-6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R257" s="7">
        <v>0</v>
      </c>
      <c r="FS257" s="7">
        <v>0</v>
      </c>
      <c r="FT257" s="7">
        <v>0</v>
      </c>
      <c r="FU257" s="7">
        <v>0</v>
      </c>
      <c r="FV257" s="7">
        <v>0</v>
      </c>
      <c r="FW257" s="7">
        <v>0</v>
      </c>
      <c r="FX257" s="7">
        <v>0</v>
      </c>
      <c r="FY257" s="7">
        <v>0</v>
      </c>
      <c r="FZ257" s="7">
        <v>0</v>
      </c>
      <c r="GA257" s="7">
        <v>0</v>
      </c>
      <c r="GB257" s="7">
        <v>0</v>
      </c>
      <c r="GC257" s="7">
        <v>0</v>
      </c>
      <c r="GD257" s="7">
        <v>0</v>
      </c>
      <c r="GE257" s="7">
        <v>0</v>
      </c>
      <c r="GF257" s="7">
        <v>0</v>
      </c>
      <c r="GG257" s="7">
        <v>0</v>
      </c>
      <c r="GH257" s="7">
        <v>0</v>
      </c>
      <c r="GI257" s="7">
        <v>0</v>
      </c>
      <c r="GJ257" s="7">
        <v>0</v>
      </c>
      <c r="GK257" s="7">
        <v>0</v>
      </c>
      <c r="GL257" s="7">
        <v>0</v>
      </c>
      <c r="GM257" s="7">
        <v>0</v>
      </c>
      <c r="GN257" s="7">
        <v>0</v>
      </c>
      <c r="GO257" s="7">
        <v>0</v>
      </c>
      <c r="GP257" s="7">
        <v>0</v>
      </c>
      <c r="GQ257" s="7">
        <v>0</v>
      </c>
      <c r="GR257" s="7">
        <v>0</v>
      </c>
      <c r="GS257" s="7">
        <v>0</v>
      </c>
      <c r="GT257" s="7">
        <v>0</v>
      </c>
      <c r="GU257" s="7">
        <v>0</v>
      </c>
      <c r="GV257" s="7">
        <v>0</v>
      </c>
      <c r="GW257" s="7">
        <v>0</v>
      </c>
      <c r="GX257" s="7">
        <v>0</v>
      </c>
      <c r="GY257" s="7">
        <v>0</v>
      </c>
      <c r="GZ257" s="7">
        <v>0</v>
      </c>
      <c r="HA257" s="7">
        <v>0</v>
      </c>
      <c r="HB257" s="7">
        <v>0</v>
      </c>
      <c r="HC257" s="7">
        <v>0</v>
      </c>
      <c r="HD257" s="7">
        <v>0</v>
      </c>
      <c r="HE257" s="7">
        <v>0</v>
      </c>
      <c r="HF257" s="7">
        <v>0</v>
      </c>
      <c r="HG257" s="7">
        <v>0</v>
      </c>
      <c r="HH257" s="7">
        <v>0</v>
      </c>
      <c r="HI257" s="7">
        <v>0</v>
      </c>
      <c r="HJ257" s="7">
        <v>0</v>
      </c>
      <c r="HK257" s="7">
        <v>0</v>
      </c>
      <c r="HL257" s="7">
        <v>0</v>
      </c>
      <c r="HM257" s="7">
        <v>0</v>
      </c>
      <c r="HN257" s="7">
        <v>0</v>
      </c>
      <c r="HO257" s="7">
        <v>0</v>
      </c>
      <c r="HP257" s="7">
        <v>0</v>
      </c>
      <c r="HQ257" s="7">
        <v>0</v>
      </c>
      <c r="HR257" s="7">
        <v>0</v>
      </c>
      <c r="HS257" s="7">
        <v>0</v>
      </c>
      <c r="HT257" s="7">
        <v>0</v>
      </c>
      <c r="HU257" s="7">
        <v>0</v>
      </c>
      <c r="HV257" s="7">
        <v>0</v>
      </c>
      <c r="HW257" s="7">
        <v>0</v>
      </c>
    </row>
    <row r="258" spans="1:231" x14ac:dyDescent="0.35">
      <c r="A258" s="35" t="s">
        <v>1739</v>
      </c>
      <c r="B258" s="35" t="s">
        <v>1740</v>
      </c>
      <c r="C258" s="35">
        <v>185</v>
      </c>
      <c r="D258" s="35" t="s">
        <v>1741</v>
      </c>
      <c r="E258" s="35"/>
      <c r="F258" s="35" t="s">
        <v>1099</v>
      </c>
      <c r="G258" s="35" t="s">
        <v>406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4.3000000000000001E-7</v>
      </c>
      <c r="N258" s="7">
        <v>8.6000000000000002E-7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R258" s="7">
        <v>0</v>
      </c>
      <c r="FS258" s="7">
        <v>0</v>
      </c>
      <c r="FT258" s="7">
        <v>0</v>
      </c>
      <c r="FU258" s="7">
        <v>0</v>
      </c>
      <c r="FV258" s="7">
        <v>0</v>
      </c>
      <c r="FW258" s="7">
        <v>0</v>
      </c>
      <c r="FX258" s="7">
        <v>0</v>
      </c>
      <c r="FY258" s="7">
        <v>0</v>
      </c>
      <c r="FZ258" s="7">
        <v>0</v>
      </c>
      <c r="GA258" s="7">
        <v>0</v>
      </c>
      <c r="GB258" s="7">
        <v>0</v>
      </c>
      <c r="GC258" s="7">
        <v>0</v>
      </c>
      <c r="GD258" s="7">
        <v>0</v>
      </c>
      <c r="GE258" s="7">
        <v>0</v>
      </c>
      <c r="GF258" s="7">
        <v>0</v>
      </c>
      <c r="GG258" s="7">
        <v>0</v>
      </c>
      <c r="GH258" s="7">
        <v>0</v>
      </c>
      <c r="GI258" s="7">
        <v>0</v>
      </c>
      <c r="GJ258" s="7">
        <v>0</v>
      </c>
      <c r="GK258" s="7">
        <v>0</v>
      </c>
      <c r="GL258" s="7">
        <v>0</v>
      </c>
      <c r="GM258" s="7">
        <v>0</v>
      </c>
      <c r="GN258" s="7">
        <v>0</v>
      </c>
      <c r="GO258" s="7">
        <v>0</v>
      </c>
      <c r="GP258" s="7">
        <v>0</v>
      </c>
      <c r="GQ258" s="7">
        <v>0</v>
      </c>
      <c r="GR258" s="7">
        <v>0</v>
      </c>
      <c r="GS258" s="7">
        <v>0</v>
      </c>
      <c r="GT258" s="7">
        <v>0</v>
      </c>
      <c r="GU258" s="7">
        <v>0</v>
      </c>
      <c r="GV258" s="7">
        <v>0</v>
      </c>
      <c r="GW258" s="7">
        <v>0</v>
      </c>
      <c r="GX258" s="7">
        <v>0</v>
      </c>
      <c r="GY258" s="7">
        <v>0</v>
      </c>
      <c r="GZ258" s="7">
        <v>0</v>
      </c>
      <c r="HA258" s="7">
        <v>0</v>
      </c>
      <c r="HB258" s="7">
        <v>0</v>
      </c>
      <c r="HC258" s="7">
        <v>0</v>
      </c>
      <c r="HD258" s="7">
        <v>0</v>
      </c>
      <c r="HE258" s="7">
        <v>0</v>
      </c>
      <c r="HF258" s="7">
        <v>0</v>
      </c>
      <c r="HG258" s="7">
        <v>0</v>
      </c>
      <c r="HH258" s="7">
        <v>0</v>
      </c>
      <c r="HI258" s="7">
        <v>0</v>
      </c>
      <c r="HJ258" s="7">
        <v>0</v>
      </c>
      <c r="HK258" s="7">
        <v>0</v>
      </c>
      <c r="HL258" s="7">
        <v>0</v>
      </c>
      <c r="HM258" s="7">
        <v>0</v>
      </c>
      <c r="HN258" s="7">
        <v>0</v>
      </c>
      <c r="HO258" s="7">
        <v>0</v>
      </c>
      <c r="HP258" s="7">
        <v>0</v>
      </c>
      <c r="HQ258" s="7">
        <v>0</v>
      </c>
      <c r="HR258" s="7">
        <v>0</v>
      </c>
      <c r="HS258" s="7">
        <v>0</v>
      </c>
      <c r="HT258" s="7">
        <v>0</v>
      </c>
      <c r="HU258" s="7">
        <v>0</v>
      </c>
      <c r="HV258" s="7">
        <v>0</v>
      </c>
      <c r="HW258" s="7">
        <v>0</v>
      </c>
    </row>
    <row r="259" spans="1:231" x14ac:dyDescent="0.35">
      <c r="A259" s="35" t="s">
        <v>1742</v>
      </c>
      <c r="B259" s="35" t="s">
        <v>1743</v>
      </c>
      <c r="C259" s="35">
        <v>186</v>
      </c>
      <c r="D259" s="35" t="s">
        <v>1744</v>
      </c>
      <c r="E259" s="35"/>
      <c r="F259" s="35" t="s">
        <v>1099</v>
      </c>
      <c r="G259" s="35" t="s">
        <v>406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R259" s="7">
        <v>0</v>
      </c>
      <c r="FS259" s="7">
        <v>0</v>
      </c>
      <c r="FT259" s="7">
        <v>0</v>
      </c>
      <c r="FU259" s="7">
        <v>0</v>
      </c>
      <c r="FV259" s="7">
        <v>0</v>
      </c>
      <c r="FW259" s="7">
        <v>0</v>
      </c>
      <c r="FX259" s="7">
        <v>0</v>
      </c>
      <c r="FY259" s="7">
        <v>0</v>
      </c>
      <c r="FZ259" s="7">
        <v>0</v>
      </c>
      <c r="GA259" s="7">
        <v>0</v>
      </c>
      <c r="GB259" s="7">
        <v>0</v>
      </c>
      <c r="GC259" s="7">
        <v>0</v>
      </c>
      <c r="GD259" s="7">
        <v>0</v>
      </c>
      <c r="GE259" s="7">
        <v>0</v>
      </c>
      <c r="GF259" s="7">
        <v>0</v>
      </c>
      <c r="GG259" s="7">
        <v>0</v>
      </c>
      <c r="GH259" s="7">
        <v>0</v>
      </c>
      <c r="GI259" s="7">
        <v>0</v>
      </c>
      <c r="GJ259" s="7">
        <v>0</v>
      </c>
      <c r="GK259" s="7">
        <v>0</v>
      </c>
      <c r="GL259" s="7">
        <v>0</v>
      </c>
      <c r="GM259" s="7">
        <v>0</v>
      </c>
      <c r="GN259" s="7">
        <v>0</v>
      </c>
      <c r="GO259" s="7">
        <v>0</v>
      </c>
      <c r="GP259" s="7">
        <v>0</v>
      </c>
      <c r="GQ259" s="7">
        <v>0</v>
      </c>
      <c r="GR259" s="7">
        <v>0</v>
      </c>
      <c r="GS259" s="7">
        <v>0</v>
      </c>
      <c r="GT259" s="7">
        <v>0</v>
      </c>
      <c r="GU259" s="7">
        <v>0</v>
      </c>
      <c r="GV259" s="7">
        <v>0</v>
      </c>
      <c r="GW259" s="7">
        <v>0</v>
      </c>
      <c r="GX259" s="7">
        <v>0</v>
      </c>
      <c r="GY259" s="7">
        <v>0</v>
      </c>
      <c r="GZ259" s="7">
        <v>0</v>
      </c>
      <c r="HA259" s="7">
        <v>0</v>
      </c>
      <c r="HB259" s="7">
        <v>0</v>
      </c>
      <c r="HC259" s="7">
        <v>0</v>
      </c>
      <c r="HD259" s="7">
        <v>0</v>
      </c>
      <c r="HE259" s="7">
        <v>0</v>
      </c>
      <c r="HF259" s="7">
        <v>0</v>
      </c>
      <c r="HG259" s="7">
        <v>0</v>
      </c>
      <c r="HH259" s="7">
        <v>0</v>
      </c>
      <c r="HI259" s="7">
        <v>0</v>
      </c>
      <c r="HJ259" s="7">
        <v>0</v>
      </c>
      <c r="HK259" s="7">
        <v>0</v>
      </c>
      <c r="HL259" s="7">
        <v>0</v>
      </c>
      <c r="HM259" s="7">
        <v>0</v>
      </c>
      <c r="HN259" s="7">
        <v>0</v>
      </c>
      <c r="HO259" s="7">
        <v>0</v>
      </c>
      <c r="HP259" s="7">
        <v>0</v>
      </c>
      <c r="HQ259" s="7">
        <v>0</v>
      </c>
      <c r="HR259" s="7">
        <v>0</v>
      </c>
      <c r="HS259" s="7">
        <v>0</v>
      </c>
      <c r="HT259" s="7">
        <v>0</v>
      </c>
      <c r="HU259" s="7">
        <v>0</v>
      </c>
      <c r="HV259" s="7">
        <v>0</v>
      </c>
      <c r="HW259" s="7">
        <v>0</v>
      </c>
    </row>
    <row r="260" spans="1:231" x14ac:dyDescent="0.35">
      <c r="A260" s="35" t="s">
        <v>1745</v>
      </c>
      <c r="B260" s="35" t="s">
        <v>1746</v>
      </c>
      <c r="C260" s="35">
        <v>187</v>
      </c>
      <c r="D260" s="35" t="s">
        <v>1747</v>
      </c>
      <c r="E260" s="35"/>
      <c r="F260" s="35" t="s">
        <v>1099</v>
      </c>
      <c r="G260" s="35" t="s">
        <v>406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R260" s="7">
        <v>0</v>
      </c>
      <c r="FS260" s="7">
        <v>0</v>
      </c>
      <c r="FT260" s="7">
        <v>0</v>
      </c>
      <c r="FU260" s="7">
        <v>0</v>
      </c>
      <c r="FV260" s="7">
        <v>0</v>
      </c>
      <c r="FW260" s="7">
        <v>0</v>
      </c>
      <c r="FX260" s="7">
        <v>0</v>
      </c>
      <c r="FY260" s="7">
        <v>0</v>
      </c>
      <c r="FZ260" s="7">
        <v>0</v>
      </c>
      <c r="GA260" s="7">
        <v>0</v>
      </c>
      <c r="GB260" s="7">
        <v>0</v>
      </c>
      <c r="GC260" s="7">
        <v>0</v>
      </c>
      <c r="GD260" s="7">
        <v>0</v>
      </c>
      <c r="GE260" s="7">
        <v>0</v>
      </c>
      <c r="GF260" s="7">
        <v>0</v>
      </c>
      <c r="GG260" s="7">
        <v>0</v>
      </c>
      <c r="GH260" s="7">
        <v>0</v>
      </c>
      <c r="GI260" s="7">
        <v>0</v>
      </c>
      <c r="GJ260" s="7">
        <v>0</v>
      </c>
      <c r="GK260" s="7">
        <v>0</v>
      </c>
      <c r="GL260" s="7">
        <v>0</v>
      </c>
      <c r="GM260" s="7">
        <v>0</v>
      </c>
      <c r="GN260" s="7">
        <v>0</v>
      </c>
      <c r="GO260" s="7">
        <v>0</v>
      </c>
      <c r="GP260" s="7">
        <v>0</v>
      </c>
      <c r="GQ260" s="7">
        <v>0</v>
      </c>
      <c r="GR260" s="7">
        <v>0</v>
      </c>
      <c r="GS260" s="7">
        <v>0</v>
      </c>
      <c r="GT260" s="7">
        <v>0</v>
      </c>
      <c r="GU260" s="7">
        <v>0</v>
      </c>
      <c r="GV260" s="7">
        <v>0</v>
      </c>
      <c r="GW260" s="7">
        <v>0</v>
      </c>
      <c r="GX260" s="7">
        <v>0</v>
      </c>
      <c r="GY260" s="7">
        <v>0</v>
      </c>
      <c r="GZ260" s="7">
        <v>0</v>
      </c>
      <c r="HA260" s="7">
        <v>0</v>
      </c>
      <c r="HB260" s="7">
        <v>0</v>
      </c>
      <c r="HC260" s="7">
        <v>0</v>
      </c>
      <c r="HD260" s="7">
        <v>0</v>
      </c>
      <c r="HE260" s="7">
        <v>0</v>
      </c>
      <c r="HF260" s="7">
        <v>0</v>
      </c>
      <c r="HG260" s="7">
        <v>0</v>
      </c>
      <c r="HH260" s="7">
        <v>0</v>
      </c>
      <c r="HI260" s="7">
        <v>0</v>
      </c>
      <c r="HJ260" s="7">
        <v>0</v>
      </c>
      <c r="HK260" s="7">
        <v>0</v>
      </c>
      <c r="HL260" s="7">
        <v>0</v>
      </c>
      <c r="HM260" s="7">
        <v>0</v>
      </c>
      <c r="HN260" s="7">
        <v>0</v>
      </c>
      <c r="HO260" s="7">
        <v>0</v>
      </c>
      <c r="HP260" s="7">
        <v>0</v>
      </c>
      <c r="HQ260" s="7">
        <v>0</v>
      </c>
      <c r="HR260" s="7">
        <v>0</v>
      </c>
      <c r="HS260" s="7">
        <v>0</v>
      </c>
      <c r="HT260" s="7">
        <v>0</v>
      </c>
      <c r="HU260" s="7">
        <v>0</v>
      </c>
      <c r="HV260" s="7">
        <v>0</v>
      </c>
      <c r="HW260" s="7">
        <v>0</v>
      </c>
    </row>
    <row r="261" spans="1:231" x14ac:dyDescent="0.35">
      <c r="A261" s="35" t="s">
        <v>1748</v>
      </c>
      <c r="B261" s="35" t="s">
        <v>1749</v>
      </c>
      <c r="C261" s="35">
        <v>188</v>
      </c>
      <c r="D261" s="35" t="s">
        <v>1750</v>
      </c>
      <c r="E261" s="35"/>
      <c r="F261" s="35" t="s">
        <v>1099</v>
      </c>
      <c r="G261" s="35" t="s">
        <v>406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2.2000000000000001E-7</v>
      </c>
      <c r="N261" s="7">
        <v>4.4000000000000002E-7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R261" s="7">
        <v>0</v>
      </c>
      <c r="FS261" s="7">
        <v>0</v>
      </c>
      <c r="FT261" s="7">
        <v>0</v>
      </c>
      <c r="FU261" s="7">
        <v>0</v>
      </c>
      <c r="FV261" s="7">
        <v>0</v>
      </c>
      <c r="FW261" s="7">
        <v>0</v>
      </c>
      <c r="FX261" s="7">
        <v>0</v>
      </c>
      <c r="FY261" s="7">
        <v>0</v>
      </c>
      <c r="FZ261" s="7">
        <v>0</v>
      </c>
      <c r="GA261" s="7">
        <v>0</v>
      </c>
      <c r="GB261" s="7">
        <v>0</v>
      </c>
      <c r="GC261" s="7">
        <v>0</v>
      </c>
      <c r="GD261" s="7">
        <v>0</v>
      </c>
      <c r="GE261" s="7">
        <v>0</v>
      </c>
      <c r="GF261" s="7">
        <v>0</v>
      </c>
      <c r="GG261" s="7">
        <v>0</v>
      </c>
      <c r="GH261" s="7">
        <v>0</v>
      </c>
      <c r="GI261" s="7">
        <v>0</v>
      </c>
      <c r="GJ261" s="7">
        <v>0</v>
      </c>
      <c r="GK261" s="7">
        <v>0</v>
      </c>
      <c r="GL261" s="7">
        <v>0</v>
      </c>
      <c r="GM261" s="7">
        <v>0</v>
      </c>
      <c r="GN261" s="7">
        <v>0</v>
      </c>
      <c r="GO261" s="7">
        <v>0</v>
      </c>
      <c r="GP261" s="7">
        <v>0</v>
      </c>
      <c r="GQ261" s="7">
        <v>0</v>
      </c>
      <c r="GR261" s="7">
        <v>0</v>
      </c>
      <c r="GS261" s="7">
        <v>0</v>
      </c>
      <c r="GT261" s="7">
        <v>0</v>
      </c>
      <c r="GU261" s="7">
        <v>0</v>
      </c>
      <c r="GV261" s="7">
        <v>0</v>
      </c>
      <c r="GW261" s="7">
        <v>0</v>
      </c>
      <c r="GX261" s="7">
        <v>0</v>
      </c>
      <c r="GY261" s="7">
        <v>0</v>
      </c>
      <c r="GZ261" s="7">
        <v>0</v>
      </c>
      <c r="HA261" s="7">
        <v>0</v>
      </c>
      <c r="HB261" s="7">
        <v>0</v>
      </c>
      <c r="HC261" s="7">
        <v>0</v>
      </c>
      <c r="HD261" s="7">
        <v>0</v>
      </c>
      <c r="HE261" s="7">
        <v>0</v>
      </c>
      <c r="HF261" s="7">
        <v>0</v>
      </c>
      <c r="HG261" s="7">
        <v>0</v>
      </c>
      <c r="HH261" s="7">
        <v>0</v>
      </c>
      <c r="HI261" s="7">
        <v>0</v>
      </c>
      <c r="HJ261" s="7">
        <v>0</v>
      </c>
      <c r="HK261" s="7">
        <v>0</v>
      </c>
      <c r="HL261" s="7">
        <v>0</v>
      </c>
      <c r="HM261" s="7">
        <v>0</v>
      </c>
      <c r="HN261" s="7">
        <v>0</v>
      </c>
      <c r="HO261" s="7">
        <v>0</v>
      </c>
      <c r="HP261" s="7">
        <v>0</v>
      </c>
      <c r="HQ261" s="7">
        <v>0</v>
      </c>
      <c r="HR261" s="7">
        <v>0</v>
      </c>
      <c r="HS261" s="7">
        <v>0</v>
      </c>
      <c r="HT261" s="7">
        <v>0</v>
      </c>
      <c r="HU261" s="7">
        <v>0</v>
      </c>
      <c r="HV261" s="7">
        <v>0</v>
      </c>
      <c r="HW261" s="7">
        <v>0</v>
      </c>
    </row>
    <row r="262" spans="1:231" x14ac:dyDescent="0.35">
      <c r="A262" s="35" t="s">
        <v>1751</v>
      </c>
      <c r="B262" s="35" t="s">
        <v>1752</v>
      </c>
      <c r="C262" s="35">
        <v>190</v>
      </c>
      <c r="D262" s="35" t="s">
        <v>1753</v>
      </c>
      <c r="E262" s="35"/>
      <c r="F262" s="35" t="s">
        <v>1099</v>
      </c>
      <c r="G262" s="35" t="s">
        <v>406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4.3000000000000001E-7</v>
      </c>
      <c r="N262" s="7">
        <v>8.6000000000000002E-7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R262" s="7">
        <v>0</v>
      </c>
      <c r="FS262" s="7">
        <v>0</v>
      </c>
      <c r="FT262" s="7">
        <v>0</v>
      </c>
      <c r="FU262" s="7">
        <v>0</v>
      </c>
      <c r="FV262" s="7">
        <v>0</v>
      </c>
      <c r="FW262" s="7">
        <v>0</v>
      </c>
      <c r="FX262" s="7">
        <v>0</v>
      </c>
      <c r="FY262" s="7">
        <v>0</v>
      </c>
      <c r="FZ262" s="7">
        <v>0</v>
      </c>
      <c r="GA262" s="7">
        <v>0</v>
      </c>
      <c r="GB262" s="7">
        <v>0</v>
      </c>
      <c r="GC262" s="7">
        <v>0</v>
      </c>
      <c r="GD262" s="7">
        <v>0</v>
      </c>
      <c r="GE262" s="7">
        <v>0</v>
      </c>
      <c r="GF262" s="7">
        <v>0</v>
      </c>
      <c r="GG262" s="7">
        <v>0</v>
      </c>
      <c r="GH262" s="7">
        <v>0</v>
      </c>
      <c r="GI262" s="7">
        <v>0</v>
      </c>
      <c r="GJ262" s="7">
        <v>0</v>
      </c>
      <c r="GK262" s="7">
        <v>0</v>
      </c>
      <c r="GL262" s="7">
        <v>0</v>
      </c>
      <c r="GM262" s="7">
        <v>0</v>
      </c>
      <c r="GN262" s="7">
        <v>0</v>
      </c>
      <c r="GO262" s="7">
        <v>0</v>
      </c>
      <c r="GP262" s="7">
        <v>0</v>
      </c>
      <c r="GQ262" s="7">
        <v>0</v>
      </c>
      <c r="GR262" s="7">
        <v>0</v>
      </c>
      <c r="GS262" s="7">
        <v>0</v>
      </c>
      <c r="GT262" s="7">
        <v>0</v>
      </c>
      <c r="GU262" s="7">
        <v>0</v>
      </c>
      <c r="GV262" s="7">
        <v>0</v>
      </c>
      <c r="GW262" s="7">
        <v>0</v>
      </c>
      <c r="GX262" s="7">
        <v>0</v>
      </c>
      <c r="GY262" s="7">
        <v>0</v>
      </c>
      <c r="GZ262" s="7">
        <v>0</v>
      </c>
      <c r="HA262" s="7">
        <v>0</v>
      </c>
      <c r="HB262" s="7">
        <v>0</v>
      </c>
      <c r="HC262" s="7">
        <v>0</v>
      </c>
      <c r="HD262" s="7">
        <v>0</v>
      </c>
      <c r="HE262" s="7">
        <v>0</v>
      </c>
      <c r="HF262" s="7">
        <v>0</v>
      </c>
      <c r="HG262" s="7">
        <v>0</v>
      </c>
      <c r="HH262" s="7">
        <v>0</v>
      </c>
      <c r="HI262" s="7">
        <v>0</v>
      </c>
      <c r="HJ262" s="7">
        <v>0</v>
      </c>
      <c r="HK262" s="7">
        <v>0</v>
      </c>
      <c r="HL262" s="7">
        <v>0</v>
      </c>
      <c r="HM262" s="7">
        <v>0</v>
      </c>
      <c r="HN262" s="7">
        <v>0</v>
      </c>
      <c r="HO262" s="7">
        <v>0</v>
      </c>
      <c r="HP262" s="7">
        <v>0</v>
      </c>
      <c r="HQ262" s="7">
        <v>0</v>
      </c>
      <c r="HR262" s="7">
        <v>0</v>
      </c>
      <c r="HS262" s="7">
        <v>0</v>
      </c>
      <c r="HT262" s="7">
        <v>0</v>
      </c>
      <c r="HU262" s="7">
        <v>0</v>
      </c>
      <c r="HV262" s="7">
        <v>0</v>
      </c>
      <c r="HW262" s="7">
        <v>0</v>
      </c>
    </row>
    <row r="263" spans="1:231" x14ac:dyDescent="0.35">
      <c r="A263" s="35" t="s">
        <v>1754</v>
      </c>
      <c r="B263" s="35" t="s">
        <v>1755</v>
      </c>
      <c r="C263" s="35">
        <v>196</v>
      </c>
      <c r="D263" s="35" t="s">
        <v>1756</v>
      </c>
      <c r="E263" s="35"/>
      <c r="F263" s="35" t="s">
        <v>1100</v>
      </c>
      <c r="G263" s="35" t="s">
        <v>406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R263" s="7">
        <v>0</v>
      </c>
      <c r="FS263" s="7">
        <v>0</v>
      </c>
      <c r="FT263" s="7">
        <v>0</v>
      </c>
      <c r="FU263" s="7">
        <v>0</v>
      </c>
      <c r="FV263" s="7">
        <v>0</v>
      </c>
      <c r="FW263" s="7">
        <v>0</v>
      </c>
      <c r="FX263" s="7">
        <v>0</v>
      </c>
      <c r="FY263" s="7">
        <v>0</v>
      </c>
      <c r="FZ263" s="7">
        <v>0</v>
      </c>
      <c r="GA263" s="7">
        <v>0</v>
      </c>
      <c r="GB263" s="7">
        <v>0</v>
      </c>
      <c r="GC263" s="7">
        <v>0</v>
      </c>
      <c r="GD263" s="7">
        <v>0</v>
      </c>
      <c r="GE263" s="7">
        <v>0</v>
      </c>
      <c r="GF263" s="7">
        <v>0</v>
      </c>
      <c r="GG263" s="7">
        <v>0</v>
      </c>
      <c r="GH263" s="7">
        <v>0</v>
      </c>
      <c r="GI263" s="7">
        <v>0</v>
      </c>
      <c r="GJ263" s="7">
        <v>0</v>
      </c>
      <c r="GK263" s="7">
        <v>0</v>
      </c>
      <c r="GL263" s="7">
        <v>0</v>
      </c>
      <c r="GM263" s="7">
        <v>0</v>
      </c>
      <c r="GN263" s="7">
        <v>0</v>
      </c>
      <c r="GO263" s="7">
        <v>0</v>
      </c>
      <c r="GP263" s="7">
        <v>0</v>
      </c>
      <c r="GQ263" s="7">
        <v>0</v>
      </c>
      <c r="GR263" s="7">
        <v>0</v>
      </c>
      <c r="GS263" s="7">
        <v>0</v>
      </c>
      <c r="GT263" s="7">
        <v>0</v>
      </c>
      <c r="GU263" s="7">
        <v>0</v>
      </c>
      <c r="GV263" s="7">
        <v>0</v>
      </c>
      <c r="GW263" s="7">
        <v>0</v>
      </c>
      <c r="GX263" s="7">
        <v>0</v>
      </c>
      <c r="GY263" s="7">
        <v>0</v>
      </c>
      <c r="GZ263" s="7">
        <v>0</v>
      </c>
      <c r="HA263" s="7">
        <v>0</v>
      </c>
      <c r="HB263" s="7">
        <v>0</v>
      </c>
      <c r="HC263" s="7">
        <v>0</v>
      </c>
      <c r="HD263" s="7">
        <v>0</v>
      </c>
      <c r="HE263" s="7">
        <v>0</v>
      </c>
      <c r="HF263" s="7">
        <v>0</v>
      </c>
      <c r="HG263" s="7">
        <v>0</v>
      </c>
      <c r="HH263" s="7">
        <v>0</v>
      </c>
      <c r="HI263" s="7">
        <v>0</v>
      </c>
      <c r="HJ263" s="7">
        <v>0</v>
      </c>
      <c r="HK263" s="7">
        <v>0</v>
      </c>
      <c r="HL263" s="7">
        <v>0</v>
      </c>
      <c r="HM263" s="7">
        <v>0</v>
      </c>
      <c r="HN263" s="7">
        <v>0</v>
      </c>
      <c r="HO263" s="7">
        <v>0</v>
      </c>
      <c r="HP263" s="7">
        <v>0</v>
      </c>
      <c r="HQ263" s="7">
        <v>0</v>
      </c>
      <c r="HR263" s="7">
        <v>0</v>
      </c>
      <c r="HS263" s="7">
        <v>0</v>
      </c>
      <c r="HT263" s="7">
        <v>0</v>
      </c>
      <c r="HU263" s="7">
        <v>0</v>
      </c>
      <c r="HV263" s="7">
        <v>0</v>
      </c>
      <c r="HW263" s="7">
        <v>0</v>
      </c>
    </row>
    <row r="264" spans="1:231" x14ac:dyDescent="0.35">
      <c r="A264" s="35" t="s">
        <v>1757</v>
      </c>
      <c r="B264" s="35" t="s">
        <v>1758</v>
      </c>
      <c r="C264" s="35">
        <v>197</v>
      </c>
      <c r="D264" s="35" t="s">
        <v>1759</v>
      </c>
      <c r="E264" s="35"/>
      <c r="F264" s="35" t="s">
        <v>1092</v>
      </c>
      <c r="G264" s="35" t="s">
        <v>406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1.5099999999999999E-6</v>
      </c>
      <c r="N264" s="7">
        <v>3.0199999999999999E-6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R264" s="7">
        <v>0</v>
      </c>
      <c r="FS264" s="7">
        <v>0</v>
      </c>
      <c r="FT264" s="7">
        <v>0</v>
      </c>
      <c r="FU264" s="7">
        <v>0</v>
      </c>
      <c r="FV264" s="7">
        <v>0</v>
      </c>
      <c r="FW264" s="7">
        <v>0</v>
      </c>
      <c r="FX264" s="7">
        <v>0</v>
      </c>
      <c r="FY264" s="7">
        <v>0</v>
      </c>
      <c r="FZ264" s="7">
        <v>0</v>
      </c>
      <c r="GA264" s="7">
        <v>0</v>
      </c>
      <c r="GB264" s="7">
        <v>0</v>
      </c>
      <c r="GC264" s="7">
        <v>0</v>
      </c>
      <c r="GD264" s="7">
        <v>0</v>
      </c>
      <c r="GE264" s="7">
        <v>0</v>
      </c>
      <c r="GF264" s="7">
        <v>0</v>
      </c>
      <c r="GG264" s="7">
        <v>0</v>
      </c>
      <c r="GH264" s="7">
        <v>0</v>
      </c>
      <c r="GI264" s="7">
        <v>0</v>
      </c>
      <c r="GJ264" s="7">
        <v>0</v>
      </c>
      <c r="GK264" s="7">
        <v>0</v>
      </c>
      <c r="GL264" s="7">
        <v>0</v>
      </c>
      <c r="GM264" s="7">
        <v>0</v>
      </c>
      <c r="GN264" s="7">
        <v>0</v>
      </c>
      <c r="GO264" s="7">
        <v>0</v>
      </c>
      <c r="GP264" s="7">
        <v>0</v>
      </c>
      <c r="GQ264" s="7">
        <v>0</v>
      </c>
      <c r="GR264" s="7">
        <v>0</v>
      </c>
      <c r="GS264" s="7">
        <v>0</v>
      </c>
      <c r="GT264" s="7">
        <v>0</v>
      </c>
      <c r="GU264" s="7">
        <v>0</v>
      </c>
      <c r="GV264" s="7">
        <v>0</v>
      </c>
      <c r="GW264" s="7">
        <v>0</v>
      </c>
      <c r="GX264" s="7">
        <v>0</v>
      </c>
      <c r="GY264" s="7">
        <v>0</v>
      </c>
      <c r="GZ264" s="7">
        <v>0</v>
      </c>
      <c r="HA264" s="7">
        <v>0</v>
      </c>
      <c r="HB264" s="7">
        <v>0</v>
      </c>
      <c r="HC264" s="7">
        <v>0</v>
      </c>
      <c r="HD264" s="7">
        <v>0</v>
      </c>
      <c r="HE264" s="7">
        <v>0</v>
      </c>
      <c r="HF264" s="7">
        <v>0</v>
      </c>
      <c r="HG264" s="7">
        <v>0</v>
      </c>
      <c r="HH264" s="7">
        <v>0</v>
      </c>
      <c r="HI264" s="7">
        <v>0</v>
      </c>
      <c r="HJ264" s="7">
        <v>0</v>
      </c>
      <c r="HK264" s="7">
        <v>0</v>
      </c>
      <c r="HL264" s="7">
        <v>0</v>
      </c>
      <c r="HM264" s="7">
        <v>0</v>
      </c>
      <c r="HN264" s="7">
        <v>0</v>
      </c>
      <c r="HO264" s="7">
        <v>0</v>
      </c>
      <c r="HP264" s="7">
        <v>0</v>
      </c>
      <c r="HQ264" s="7">
        <v>0</v>
      </c>
      <c r="HR264" s="7">
        <v>0</v>
      </c>
      <c r="HS264" s="7">
        <v>0</v>
      </c>
      <c r="HT264" s="7">
        <v>0</v>
      </c>
      <c r="HU264" s="7">
        <v>0</v>
      </c>
      <c r="HV264" s="7">
        <v>0</v>
      </c>
      <c r="HW264" s="7">
        <v>0</v>
      </c>
    </row>
    <row r="265" spans="1:231" x14ac:dyDescent="0.35">
      <c r="A265" s="35" t="s">
        <v>1760</v>
      </c>
      <c r="B265" s="35" t="s">
        <v>1761</v>
      </c>
      <c r="C265" s="35">
        <v>198</v>
      </c>
      <c r="D265" s="35" t="s">
        <v>1762</v>
      </c>
      <c r="E265" s="35"/>
      <c r="F265" s="35" t="s">
        <v>1092</v>
      </c>
      <c r="G265" s="35" t="s">
        <v>406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R265" s="7">
        <v>0</v>
      </c>
      <c r="FS265" s="7">
        <v>0</v>
      </c>
      <c r="FT265" s="7">
        <v>0</v>
      </c>
      <c r="FU265" s="7">
        <v>0</v>
      </c>
      <c r="FV265" s="7">
        <v>0</v>
      </c>
      <c r="FW265" s="7">
        <v>0</v>
      </c>
      <c r="FX265" s="7">
        <v>0</v>
      </c>
      <c r="FY265" s="7">
        <v>0</v>
      </c>
      <c r="FZ265" s="7">
        <v>0</v>
      </c>
      <c r="GA265" s="7">
        <v>0</v>
      </c>
      <c r="GB265" s="7">
        <v>0</v>
      </c>
      <c r="GC265" s="7">
        <v>0</v>
      </c>
      <c r="GD265" s="7">
        <v>0</v>
      </c>
      <c r="GE265" s="7">
        <v>0</v>
      </c>
      <c r="GF265" s="7">
        <v>0</v>
      </c>
      <c r="GG265" s="7">
        <v>0</v>
      </c>
      <c r="GH265" s="7">
        <v>0</v>
      </c>
      <c r="GI265" s="7">
        <v>0</v>
      </c>
      <c r="GJ265" s="7">
        <v>0</v>
      </c>
      <c r="GK265" s="7">
        <v>0</v>
      </c>
      <c r="GL265" s="7">
        <v>0</v>
      </c>
      <c r="GM265" s="7">
        <v>0</v>
      </c>
      <c r="GN265" s="7">
        <v>0</v>
      </c>
      <c r="GO265" s="7">
        <v>0</v>
      </c>
      <c r="GP265" s="7">
        <v>0</v>
      </c>
      <c r="GQ265" s="7">
        <v>0</v>
      </c>
      <c r="GR265" s="7">
        <v>0</v>
      </c>
      <c r="GS265" s="7">
        <v>0</v>
      </c>
      <c r="GT265" s="7">
        <v>0</v>
      </c>
      <c r="GU265" s="7">
        <v>0</v>
      </c>
      <c r="GV265" s="7">
        <v>0</v>
      </c>
      <c r="GW265" s="7">
        <v>0</v>
      </c>
      <c r="GX265" s="7">
        <v>0</v>
      </c>
      <c r="GY265" s="7">
        <v>0</v>
      </c>
      <c r="GZ265" s="7">
        <v>0</v>
      </c>
      <c r="HA265" s="7">
        <v>0</v>
      </c>
      <c r="HB265" s="7">
        <v>0</v>
      </c>
      <c r="HC265" s="7">
        <v>0</v>
      </c>
      <c r="HD265" s="7">
        <v>0</v>
      </c>
      <c r="HE265" s="7">
        <v>0</v>
      </c>
      <c r="HF265" s="7">
        <v>0</v>
      </c>
      <c r="HG265" s="7">
        <v>0</v>
      </c>
      <c r="HH265" s="7">
        <v>0</v>
      </c>
      <c r="HI265" s="7">
        <v>0</v>
      </c>
      <c r="HJ265" s="7">
        <v>0</v>
      </c>
      <c r="HK265" s="7">
        <v>0</v>
      </c>
      <c r="HL265" s="7">
        <v>0</v>
      </c>
      <c r="HM265" s="7">
        <v>0</v>
      </c>
      <c r="HN265" s="7">
        <v>0</v>
      </c>
      <c r="HO265" s="7">
        <v>0</v>
      </c>
      <c r="HP265" s="7">
        <v>0</v>
      </c>
      <c r="HQ265" s="7">
        <v>0</v>
      </c>
      <c r="HR265" s="7">
        <v>0</v>
      </c>
      <c r="HS265" s="7">
        <v>0</v>
      </c>
      <c r="HT265" s="7">
        <v>0</v>
      </c>
      <c r="HU265" s="7">
        <v>0</v>
      </c>
      <c r="HV265" s="7">
        <v>0</v>
      </c>
      <c r="HW265" s="7">
        <v>0</v>
      </c>
    </row>
    <row r="266" spans="1:231" x14ac:dyDescent="0.35">
      <c r="A266" s="35" t="s">
        <v>1763</v>
      </c>
      <c r="B266" s="35" t="s">
        <v>1764</v>
      </c>
      <c r="C266" s="35">
        <v>199</v>
      </c>
      <c r="D266" s="35" t="s">
        <v>1765</v>
      </c>
      <c r="E266" s="35"/>
      <c r="F266" s="35" t="s">
        <v>1094</v>
      </c>
      <c r="G266" s="35" t="s">
        <v>406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R266" s="7">
        <v>0</v>
      </c>
      <c r="FS266" s="7">
        <v>0</v>
      </c>
      <c r="FT266" s="7">
        <v>0</v>
      </c>
      <c r="FU266" s="7">
        <v>0</v>
      </c>
      <c r="FV266" s="7">
        <v>0</v>
      </c>
      <c r="FW266" s="7">
        <v>0</v>
      </c>
      <c r="FX266" s="7">
        <v>0</v>
      </c>
      <c r="FY266" s="7">
        <v>0</v>
      </c>
      <c r="FZ266" s="7">
        <v>0</v>
      </c>
      <c r="GA266" s="7">
        <v>0</v>
      </c>
      <c r="GB266" s="7">
        <v>0</v>
      </c>
      <c r="GC266" s="7">
        <v>0</v>
      </c>
      <c r="GD266" s="7">
        <v>0</v>
      </c>
      <c r="GE266" s="7">
        <v>0</v>
      </c>
      <c r="GF266" s="7">
        <v>0</v>
      </c>
      <c r="GG266" s="7">
        <v>0</v>
      </c>
      <c r="GH266" s="7">
        <v>0</v>
      </c>
      <c r="GI266" s="7">
        <v>0</v>
      </c>
      <c r="GJ266" s="7">
        <v>0</v>
      </c>
      <c r="GK266" s="7">
        <v>0</v>
      </c>
      <c r="GL266" s="7">
        <v>0</v>
      </c>
      <c r="GM266" s="7">
        <v>0</v>
      </c>
      <c r="GN266" s="7">
        <v>0</v>
      </c>
      <c r="GO266" s="7">
        <v>0</v>
      </c>
      <c r="GP266" s="7">
        <v>0</v>
      </c>
      <c r="GQ266" s="7">
        <v>0</v>
      </c>
      <c r="GR266" s="7">
        <v>0</v>
      </c>
      <c r="GS266" s="7">
        <v>0</v>
      </c>
      <c r="GT266" s="7">
        <v>0</v>
      </c>
      <c r="GU266" s="7">
        <v>0</v>
      </c>
      <c r="GV266" s="7">
        <v>0</v>
      </c>
      <c r="GW266" s="7">
        <v>0</v>
      </c>
      <c r="GX266" s="7">
        <v>0</v>
      </c>
      <c r="GY266" s="7">
        <v>0</v>
      </c>
      <c r="GZ266" s="7">
        <v>0</v>
      </c>
      <c r="HA266" s="7">
        <v>0</v>
      </c>
      <c r="HB266" s="7">
        <v>0</v>
      </c>
      <c r="HC266" s="7">
        <v>0</v>
      </c>
      <c r="HD266" s="7">
        <v>0</v>
      </c>
      <c r="HE266" s="7">
        <v>0</v>
      </c>
      <c r="HF266" s="7">
        <v>0</v>
      </c>
      <c r="HG266" s="7">
        <v>0</v>
      </c>
      <c r="HH266" s="7">
        <v>0</v>
      </c>
      <c r="HI266" s="7">
        <v>0</v>
      </c>
      <c r="HJ266" s="7">
        <v>0</v>
      </c>
      <c r="HK266" s="7">
        <v>0</v>
      </c>
      <c r="HL266" s="7">
        <v>0</v>
      </c>
      <c r="HM266" s="7">
        <v>0</v>
      </c>
      <c r="HN266" s="7">
        <v>0</v>
      </c>
      <c r="HO266" s="7">
        <v>0</v>
      </c>
      <c r="HP266" s="7">
        <v>0</v>
      </c>
      <c r="HQ266" s="7">
        <v>0</v>
      </c>
      <c r="HR266" s="7">
        <v>0</v>
      </c>
      <c r="HS266" s="7">
        <v>0</v>
      </c>
      <c r="HT266" s="7">
        <v>0</v>
      </c>
      <c r="HU266" s="7">
        <v>0</v>
      </c>
      <c r="HV266" s="7">
        <v>0</v>
      </c>
      <c r="HW266" s="7">
        <v>0</v>
      </c>
    </row>
    <row r="267" spans="1:231" x14ac:dyDescent="0.35">
      <c r="A267" s="35" t="s">
        <v>1766</v>
      </c>
      <c r="B267" s="35" t="s">
        <v>1767</v>
      </c>
      <c r="C267" s="35">
        <v>200</v>
      </c>
      <c r="D267" s="35" t="s">
        <v>1768</v>
      </c>
      <c r="E267" s="35"/>
      <c r="F267" s="35" t="s">
        <v>1094</v>
      </c>
      <c r="G267" s="35" t="s">
        <v>406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R267" s="7">
        <v>0</v>
      </c>
      <c r="FS267" s="7">
        <v>0</v>
      </c>
      <c r="FT267" s="7">
        <v>0</v>
      </c>
      <c r="FU267" s="7">
        <v>0</v>
      </c>
      <c r="FV267" s="7">
        <v>0</v>
      </c>
      <c r="FW267" s="7">
        <v>0</v>
      </c>
      <c r="FX267" s="7">
        <v>0</v>
      </c>
      <c r="FY267" s="7">
        <v>0</v>
      </c>
      <c r="FZ267" s="7">
        <v>0</v>
      </c>
      <c r="GA267" s="7">
        <v>0</v>
      </c>
      <c r="GB267" s="7">
        <v>0</v>
      </c>
      <c r="GC267" s="7">
        <v>0</v>
      </c>
      <c r="GD267" s="7">
        <v>0</v>
      </c>
      <c r="GE267" s="7">
        <v>0</v>
      </c>
      <c r="GF267" s="7">
        <v>0</v>
      </c>
      <c r="GG267" s="7">
        <v>0</v>
      </c>
      <c r="GH267" s="7">
        <v>0</v>
      </c>
      <c r="GI267" s="7">
        <v>0</v>
      </c>
      <c r="GJ267" s="7">
        <v>0</v>
      </c>
      <c r="GK267" s="7">
        <v>0</v>
      </c>
      <c r="GL267" s="7">
        <v>0</v>
      </c>
      <c r="GM267" s="7">
        <v>0</v>
      </c>
      <c r="GN267" s="7">
        <v>0</v>
      </c>
      <c r="GO267" s="7">
        <v>0</v>
      </c>
      <c r="GP267" s="7">
        <v>0</v>
      </c>
      <c r="GQ267" s="7">
        <v>0</v>
      </c>
      <c r="GR267" s="7">
        <v>0</v>
      </c>
      <c r="GS267" s="7">
        <v>0</v>
      </c>
      <c r="GT267" s="7">
        <v>0</v>
      </c>
      <c r="GU267" s="7">
        <v>0</v>
      </c>
      <c r="GV267" s="7">
        <v>0</v>
      </c>
      <c r="GW267" s="7">
        <v>0</v>
      </c>
      <c r="GX267" s="7">
        <v>0</v>
      </c>
      <c r="GY267" s="7">
        <v>0</v>
      </c>
      <c r="GZ267" s="7">
        <v>0</v>
      </c>
      <c r="HA267" s="7">
        <v>0</v>
      </c>
      <c r="HB267" s="7">
        <v>0</v>
      </c>
      <c r="HC267" s="7">
        <v>0</v>
      </c>
      <c r="HD267" s="7">
        <v>0</v>
      </c>
      <c r="HE267" s="7">
        <v>0</v>
      </c>
      <c r="HF267" s="7">
        <v>0</v>
      </c>
      <c r="HG267" s="7">
        <v>0</v>
      </c>
      <c r="HH267" s="7">
        <v>0</v>
      </c>
      <c r="HI267" s="7">
        <v>0</v>
      </c>
      <c r="HJ267" s="7">
        <v>0</v>
      </c>
      <c r="HK267" s="7">
        <v>0</v>
      </c>
      <c r="HL267" s="7">
        <v>0</v>
      </c>
      <c r="HM267" s="7">
        <v>0</v>
      </c>
      <c r="HN267" s="7">
        <v>0</v>
      </c>
      <c r="HO267" s="7">
        <v>0</v>
      </c>
      <c r="HP267" s="7">
        <v>0</v>
      </c>
      <c r="HQ267" s="7">
        <v>0</v>
      </c>
      <c r="HR267" s="7">
        <v>0</v>
      </c>
      <c r="HS267" s="7">
        <v>0</v>
      </c>
      <c r="HT267" s="7">
        <v>0</v>
      </c>
      <c r="HU267" s="7">
        <v>0</v>
      </c>
      <c r="HV267" s="7">
        <v>0</v>
      </c>
      <c r="HW267" s="7">
        <v>0</v>
      </c>
    </row>
    <row r="268" spans="1:231" x14ac:dyDescent="0.35">
      <c r="A268" s="35" t="s">
        <v>1769</v>
      </c>
      <c r="B268" s="35" t="s">
        <v>1770</v>
      </c>
      <c r="C268" s="35">
        <v>204</v>
      </c>
      <c r="D268" s="35" t="s">
        <v>1771</v>
      </c>
      <c r="E268" s="35"/>
      <c r="F268" s="35" t="s">
        <v>1101</v>
      </c>
      <c r="G268" s="35" t="s">
        <v>406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3.89E-6</v>
      </c>
      <c r="N268" s="7">
        <v>7.7800000000000001E-6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R268" s="7">
        <v>0</v>
      </c>
      <c r="FS268" s="7">
        <v>0</v>
      </c>
      <c r="FT268" s="7">
        <v>0</v>
      </c>
      <c r="FU268" s="7">
        <v>0</v>
      </c>
      <c r="FV268" s="7">
        <v>0</v>
      </c>
      <c r="FW268" s="7">
        <v>0</v>
      </c>
      <c r="FX268" s="7">
        <v>0</v>
      </c>
      <c r="FY268" s="7">
        <v>0</v>
      </c>
      <c r="FZ268" s="7">
        <v>0</v>
      </c>
      <c r="GA268" s="7">
        <v>0</v>
      </c>
      <c r="GB268" s="7">
        <v>0</v>
      </c>
      <c r="GC268" s="7">
        <v>0</v>
      </c>
      <c r="GD268" s="7">
        <v>0</v>
      </c>
      <c r="GE268" s="7">
        <v>0</v>
      </c>
      <c r="GF268" s="7">
        <v>0</v>
      </c>
      <c r="GG268" s="7">
        <v>0</v>
      </c>
      <c r="GH268" s="7">
        <v>0</v>
      </c>
      <c r="GI268" s="7">
        <v>0</v>
      </c>
      <c r="GJ268" s="7">
        <v>0</v>
      </c>
      <c r="GK268" s="7">
        <v>0</v>
      </c>
      <c r="GL268" s="7">
        <v>0</v>
      </c>
      <c r="GM268" s="7">
        <v>0</v>
      </c>
      <c r="GN268" s="7">
        <v>0</v>
      </c>
      <c r="GO268" s="7">
        <v>0</v>
      </c>
      <c r="GP268" s="7">
        <v>0</v>
      </c>
      <c r="GQ268" s="7">
        <v>0</v>
      </c>
      <c r="GR268" s="7">
        <v>0</v>
      </c>
      <c r="GS268" s="7">
        <v>0</v>
      </c>
      <c r="GT268" s="7">
        <v>0</v>
      </c>
      <c r="GU268" s="7">
        <v>0</v>
      </c>
      <c r="GV268" s="7">
        <v>0</v>
      </c>
      <c r="GW268" s="7">
        <v>0</v>
      </c>
      <c r="GX268" s="7">
        <v>0</v>
      </c>
      <c r="GY268" s="7">
        <v>0</v>
      </c>
      <c r="GZ268" s="7">
        <v>0</v>
      </c>
      <c r="HA268" s="7">
        <v>0</v>
      </c>
      <c r="HB268" s="7">
        <v>0</v>
      </c>
      <c r="HC268" s="7">
        <v>0</v>
      </c>
      <c r="HD268" s="7">
        <v>0</v>
      </c>
      <c r="HE268" s="7">
        <v>0</v>
      </c>
      <c r="HF268" s="7">
        <v>0</v>
      </c>
      <c r="HG268" s="7">
        <v>0</v>
      </c>
      <c r="HH268" s="7">
        <v>0</v>
      </c>
      <c r="HI268" s="7">
        <v>0</v>
      </c>
      <c r="HJ268" s="7">
        <v>0</v>
      </c>
      <c r="HK268" s="7">
        <v>0</v>
      </c>
      <c r="HL268" s="7">
        <v>0</v>
      </c>
      <c r="HM268" s="7">
        <v>0</v>
      </c>
      <c r="HN268" s="7">
        <v>0</v>
      </c>
      <c r="HO268" s="7">
        <v>0</v>
      </c>
      <c r="HP268" s="7">
        <v>0</v>
      </c>
      <c r="HQ268" s="7">
        <v>0</v>
      </c>
      <c r="HR268" s="7">
        <v>0</v>
      </c>
      <c r="HS268" s="7">
        <v>0</v>
      </c>
      <c r="HT268" s="7">
        <v>0</v>
      </c>
      <c r="HU268" s="7">
        <v>0</v>
      </c>
      <c r="HV268" s="7">
        <v>0</v>
      </c>
      <c r="HW268" s="7">
        <v>0</v>
      </c>
    </row>
    <row r="269" spans="1:231" x14ac:dyDescent="0.35">
      <c r="A269" s="35" t="s">
        <v>1772</v>
      </c>
      <c r="B269" s="35" t="s">
        <v>1773</v>
      </c>
      <c r="C269" s="35">
        <v>206</v>
      </c>
      <c r="D269" s="35" t="s">
        <v>1774</v>
      </c>
      <c r="E269" s="35"/>
      <c r="F269" s="35" t="s">
        <v>1101</v>
      </c>
      <c r="G269" s="35" t="s">
        <v>406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1.73E-6</v>
      </c>
      <c r="N269" s="7">
        <v>3.4599999999999999E-6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R269" s="7">
        <v>0</v>
      </c>
      <c r="FS269" s="7">
        <v>0</v>
      </c>
      <c r="FT269" s="7">
        <v>0</v>
      </c>
      <c r="FU269" s="7">
        <v>0</v>
      </c>
      <c r="FV269" s="7">
        <v>0</v>
      </c>
      <c r="FW269" s="7">
        <v>0</v>
      </c>
      <c r="FX269" s="7">
        <v>0</v>
      </c>
      <c r="FY269" s="7">
        <v>0</v>
      </c>
      <c r="FZ269" s="7">
        <v>0</v>
      </c>
      <c r="GA269" s="7">
        <v>0</v>
      </c>
      <c r="GB269" s="7">
        <v>0</v>
      </c>
      <c r="GC269" s="7">
        <v>0</v>
      </c>
      <c r="GD269" s="7">
        <v>0</v>
      </c>
      <c r="GE269" s="7">
        <v>0</v>
      </c>
      <c r="GF269" s="7">
        <v>0</v>
      </c>
      <c r="GG269" s="7">
        <v>0</v>
      </c>
      <c r="GH269" s="7">
        <v>0</v>
      </c>
      <c r="GI269" s="7">
        <v>0</v>
      </c>
      <c r="GJ269" s="7">
        <v>0</v>
      </c>
      <c r="GK269" s="7">
        <v>0</v>
      </c>
      <c r="GL269" s="7">
        <v>0</v>
      </c>
      <c r="GM269" s="7">
        <v>0</v>
      </c>
      <c r="GN269" s="7">
        <v>0</v>
      </c>
      <c r="GO269" s="7">
        <v>0</v>
      </c>
      <c r="GP269" s="7">
        <v>0</v>
      </c>
      <c r="GQ269" s="7">
        <v>0</v>
      </c>
      <c r="GR269" s="7">
        <v>0</v>
      </c>
      <c r="GS269" s="7">
        <v>0</v>
      </c>
      <c r="GT269" s="7">
        <v>0</v>
      </c>
      <c r="GU269" s="7">
        <v>0</v>
      </c>
      <c r="GV269" s="7">
        <v>0</v>
      </c>
      <c r="GW269" s="7">
        <v>0</v>
      </c>
      <c r="GX269" s="7">
        <v>0</v>
      </c>
      <c r="GY269" s="7">
        <v>0</v>
      </c>
      <c r="GZ269" s="7">
        <v>0</v>
      </c>
      <c r="HA269" s="7">
        <v>0</v>
      </c>
      <c r="HB269" s="7">
        <v>0</v>
      </c>
      <c r="HC269" s="7">
        <v>0</v>
      </c>
      <c r="HD269" s="7">
        <v>0</v>
      </c>
      <c r="HE269" s="7">
        <v>0</v>
      </c>
      <c r="HF269" s="7">
        <v>0</v>
      </c>
      <c r="HG269" s="7">
        <v>0</v>
      </c>
      <c r="HH269" s="7">
        <v>0</v>
      </c>
      <c r="HI269" s="7">
        <v>0</v>
      </c>
      <c r="HJ269" s="7">
        <v>0</v>
      </c>
      <c r="HK269" s="7">
        <v>0</v>
      </c>
      <c r="HL269" s="7">
        <v>0</v>
      </c>
      <c r="HM269" s="7">
        <v>0</v>
      </c>
      <c r="HN269" s="7">
        <v>0</v>
      </c>
      <c r="HO269" s="7">
        <v>0</v>
      </c>
      <c r="HP269" s="7">
        <v>0</v>
      </c>
      <c r="HQ269" s="7">
        <v>0</v>
      </c>
      <c r="HR269" s="7">
        <v>0</v>
      </c>
      <c r="HS269" s="7">
        <v>0</v>
      </c>
      <c r="HT269" s="7">
        <v>0</v>
      </c>
      <c r="HU269" s="7">
        <v>0</v>
      </c>
      <c r="HV269" s="7">
        <v>0</v>
      </c>
      <c r="HW269" s="7">
        <v>0</v>
      </c>
    </row>
    <row r="270" spans="1:231" x14ac:dyDescent="0.35">
      <c r="A270" s="35" t="s">
        <v>1775</v>
      </c>
      <c r="B270" s="35" t="s">
        <v>1776</v>
      </c>
      <c r="C270" s="35">
        <v>209</v>
      </c>
      <c r="D270" s="35" t="s">
        <v>1777</v>
      </c>
      <c r="E270" s="35"/>
      <c r="F270" s="35" t="s">
        <v>1097</v>
      </c>
      <c r="G270" s="35" t="s">
        <v>406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4.9599999999999999E-6</v>
      </c>
      <c r="N270" s="7">
        <v>9.9199999999999999E-6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R270" s="7">
        <v>0</v>
      </c>
      <c r="FS270" s="7">
        <v>0</v>
      </c>
      <c r="FT270" s="7">
        <v>0</v>
      </c>
      <c r="FU270" s="7">
        <v>0</v>
      </c>
      <c r="FV270" s="7">
        <v>0</v>
      </c>
      <c r="FW270" s="7">
        <v>0</v>
      </c>
      <c r="FX270" s="7">
        <v>0</v>
      </c>
      <c r="FY270" s="7">
        <v>0</v>
      </c>
      <c r="FZ270" s="7">
        <v>0</v>
      </c>
      <c r="GA270" s="7">
        <v>0</v>
      </c>
      <c r="GB270" s="7">
        <v>0</v>
      </c>
      <c r="GC270" s="7">
        <v>0</v>
      </c>
      <c r="GD270" s="7">
        <v>0</v>
      </c>
      <c r="GE270" s="7">
        <v>0</v>
      </c>
      <c r="GF270" s="7">
        <v>0</v>
      </c>
      <c r="GG270" s="7">
        <v>0</v>
      </c>
      <c r="GH270" s="7">
        <v>0</v>
      </c>
      <c r="GI270" s="7">
        <v>0</v>
      </c>
      <c r="GJ270" s="7">
        <v>0</v>
      </c>
      <c r="GK270" s="7">
        <v>0</v>
      </c>
      <c r="GL270" s="7">
        <v>0</v>
      </c>
      <c r="GM270" s="7">
        <v>0</v>
      </c>
      <c r="GN270" s="7">
        <v>0</v>
      </c>
      <c r="GO270" s="7">
        <v>0</v>
      </c>
      <c r="GP270" s="7">
        <v>0</v>
      </c>
      <c r="GQ270" s="7">
        <v>0</v>
      </c>
      <c r="GR270" s="7">
        <v>0</v>
      </c>
      <c r="GS270" s="7">
        <v>0</v>
      </c>
      <c r="GT270" s="7">
        <v>0</v>
      </c>
      <c r="GU270" s="7">
        <v>0</v>
      </c>
      <c r="GV270" s="7">
        <v>0</v>
      </c>
      <c r="GW270" s="7">
        <v>0</v>
      </c>
      <c r="GX270" s="7">
        <v>0</v>
      </c>
      <c r="GY270" s="7">
        <v>0</v>
      </c>
      <c r="GZ270" s="7">
        <v>0</v>
      </c>
      <c r="HA270" s="7">
        <v>0</v>
      </c>
      <c r="HB270" s="7">
        <v>0</v>
      </c>
      <c r="HC270" s="7">
        <v>0</v>
      </c>
      <c r="HD270" s="7">
        <v>0</v>
      </c>
      <c r="HE270" s="7">
        <v>0</v>
      </c>
      <c r="HF270" s="7">
        <v>0</v>
      </c>
      <c r="HG270" s="7">
        <v>0</v>
      </c>
      <c r="HH270" s="7">
        <v>0</v>
      </c>
      <c r="HI270" s="7">
        <v>0</v>
      </c>
      <c r="HJ270" s="7">
        <v>0</v>
      </c>
      <c r="HK270" s="7">
        <v>0</v>
      </c>
      <c r="HL270" s="7">
        <v>0</v>
      </c>
      <c r="HM270" s="7">
        <v>0</v>
      </c>
      <c r="HN270" s="7">
        <v>0</v>
      </c>
      <c r="HO270" s="7">
        <v>0</v>
      </c>
      <c r="HP270" s="7">
        <v>0</v>
      </c>
      <c r="HQ270" s="7">
        <v>0</v>
      </c>
      <c r="HR270" s="7">
        <v>0</v>
      </c>
      <c r="HS270" s="7">
        <v>0</v>
      </c>
      <c r="HT270" s="7">
        <v>0</v>
      </c>
      <c r="HU270" s="7">
        <v>0</v>
      </c>
      <c r="HV270" s="7">
        <v>0</v>
      </c>
      <c r="HW270" s="7">
        <v>0</v>
      </c>
    </row>
    <row r="271" spans="1:231" x14ac:dyDescent="0.35">
      <c r="A271" s="35" t="s">
        <v>1778</v>
      </c>
      <c r="B271" s="35" t="s">
        <v>1779</v>
      </c>
      <c r="C271" s="35">
        <v>210</v>
      </c>
      <c r="D271" s="35" t="s">
        <v>1780</v>
      </c>
      <c r="E271" s="35"/>
      <c r="F271" s="35" t="s">
        <v>1101</v>
      </c>
      <c r="G271" s="35" t="s">
        <v>406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8.6000000000000002E-7</v>
      </c>
      <c r="N271" s="7">
        <v>1.72E-6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R271" s="7">
        <v>0</v>
      </c>
      <c r="FS271" s="7">
        <v>0</v>
      </c>
      <c r="FT271" s="7">
        <v>0</v>
      </c>
      <c r="FU271" s="7">
        <v>0</v>
      </c>
      <c r="FV271" s="7">
        <v>0</v>
      </c>
      <c r="FW271" s="7">
        <v>0</v>
      </c>
      <c r="FX271" s="7">
        <v>0</v>
      </c>
      <c r="FY271" s="7">
        <v>0</v>
      </c>
      <c r="FZ271" s="7">
        <v>0</v>
      </c>
      <c r="GA271" s="7">
        <v>0</v>
      </c>
      <c r="GB271" s="7">
        <v>0</v>
      </c>
      <c r="GC271" s="7">
        <v>0</v>
      </c>
      <c r="GD271" s="7">
        <v>0</v>
      </c>
      <c r="GE271" s="7">
        <v>0</v>
      </c>
      <c r="GF271" s="7">
        <v>0</v>
      </c>
      <c r="GG271" s="7">
        <v>0</v>
      </c>
      <c r="GH271" s="7">
        <v>0</v>
      </c>
      <c r="GI271" s="7">
        <v>0</v>
      </c>
      <c r="GJ271" s="7">
        <v>0</v>
      </c>
      <c r="GK271" s="7">
        <v>0</v>
      </c>
      <c r="GL271" s="7">
        <v>0</v>
      </c>
      <c r="GM271" s="7">
        <v>0</v>
      </c>
      <c r="GN271" s="7">
        <v>0</v>
      </c>
      <c r="GO271" s="7">
        <v>0</v>
      </c>
      <c r="GP271" s="7">
        <v>0</v>
      </c>
      <c r="GQ271" s="7">
        <v>0</v>
      </c>
      <c r="GR271" s="7">
        <v>0</v>
      </c>
      <c r="GS271" s="7">
        <v>0</v>
      </c>
      <c r="GT271" s="7">
        <v>0</v>
      </c>
      <c r="GU271" s="7">
        <v>0</v>
      </c>
      <c r="GV271" s="7">
        <v>0</v>
      </c>
      <c r="GW271" s="7">
        <v>0</v>
      </c>
      <c r="GX271" s="7">
        <v>0</v>
      </c>
      <c r="GY271" s="7">
        <v>0</v>
      </c>
      <c r="GZ271" s="7">
        <v>0</v>
      </c>
      <c r="HA271" s="7">
        <v>0</v>
      </c>
      <c r="HB271" s="7">
        <v>0</v>
      </c>
      <c r="HC271" s="7">
        <v>0</v>
      </c>
      <c r="HD271" s="7">
        <v>0</v>
      </c>
      <c r="HE271" s="7">
        <v>0</v>
      </c>
      <c r="HF271" s="7">
        <v>0</v>
      </c>
      <c r="HG271" s="7">
        <v>0</v>
      </c>
      <c r="HH271" s="7">
        <v>0</v>
      </c>
      <c r="HI271" s="7">
        <v>0</v>
      </c>
      <c r="HJ271" s="7">
        <v>0</v>
      </c>
      <c r="HK271" s="7">
        <v>0</v>
      </c>
      <c r="HL271" s="7">
        <v>0</v>
      </c>
      <c r="HM271" s="7">
        <v>0</v>
      </c>
      <c r="HN271" s="7">
        <v>0</v>
      </c>
      <c r="HO271" s="7">
        <v>0</v>
      </c>
      <c r="HP271" s="7">
        <v>0</v>
      </c>
      <c r="HQ271" s="7">
        <v>0</v>
      </c>
      <c r="HR271" s="7">
        <v>0</v>
      </c>
      <c r="HS271" s="7">
        <v>0</v>
      </c>
      <c r="HT271" s="7">
        <v>0</v>
      </c>
      <c r="HU271" s="7">
        <v>0</v>
      </c>
      <c r="HV271" s="7">
        <v>0</v>
      </c>
      <c r="HW271" s="7">
        <v>0</v>
      </c>
    </row>
    <row r="272" spans="1:231" x14ac:dyDescent="0.35">
      <c r="A272" s="35" t="s">
        <v>1781</v>
      </c>
      <c r="B272" s="35" t="s">
        <v>1782</v>
      </c>
      <c r="C272" s="35">
        <v>211</v>
      </c>
      <c r="D272" s="35" t="s">
        <v>1783</v>
      </c>
      <c r="E272" s="35"/>
      <c r="F272" s="35" t="s">
        <v>1101</v>
      </c>
      <c r="G272" s="35" t="s">
        <v>406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R272" s="7">
        <v>0</v>
      </c>
      <c r="FS272" s="7">
        <v>0</v>
      </c>
      <c r="FT272" s="7">
        <v>0</v>
      </c>
      <c r="FU272" s="7">
        <v>0</v>
      </c>
      <c r="FV272" s="7">
        <v>0</v>
      </c>
      <c r="FW272" s="7">
        <v>0</v>
      </c>
      <c r="FX272" s="7">
        <v>0</v>
      </c>
      <c r="FY272" s="7">
        <v>0</v>
      </c>
      <c r="FZ272" s="7">
        <v>0</v>
      </c>
      <c r="GA272" s="7">
        <v>0</v>
      </c>
      <c r="GB272" s="7">
        <v>0</v>
      </c>
      <c r="GC272" s="7">
        <v>0</v>
      </c>
      <c r="GD272" s="7">
        <v>0</v>
      </c>
      <c r="GE272" s="7">
        <v>0</v>
      </c>
      <c r="GF272" s="7">
        <v>0</v>
      </c>
      <c r="GG272" s="7">
        <v>0</v>
      </c>
      <c r="GH272" s="7">
        <v>0</v>
      </c>
      <c r="GI272" s="7">
        <v>0</v>
      </c>
      <c r="GJ272" s="7">
        <v>0</v>
      </c>
      <c r="GK272" s="7">
        <v>0</v>
      </c>
      <c r="GL272" s="7">
        <v>0</v>
      </c>
      <c r="GM272" s="7">
        <v>0</v>
      </c>
      <c r="GN272" s="7">
        <v>0</v>
      </c>
      <c r="GO272" s="7">
        <v>0</v>
      </c>
      <c r="GP272" s="7">
        <v>0</v>
      </c>
      <c r="GQ272" s="7">
        <v>0</v>
      </c>
      <c r="GR272" s="7">
        <v>0</v>
      </c>
      <c r="GS272" s="7">
        <v>0</v>
      </c>
      <c r="GT272" s="7">
        <v>0</v>
      </c>
      <c r="GU272" s="7">
        <v>0</v>
      </c>
      <c r="GV272" s="7">
        <v>0</v>
      </c>
      <c r="GW272" s="7">
        <v>0</v>
      </c>
      <c r="GX272" s="7">
        <v>0</v>
      </c>
      <c r="GY272" s="7">
        <v>0</v>
      </c>
      <c r="GZ272" s="7">
        <v>0</v>
      </c>
      <c r="HA272" s="7">
        <v>0</v>
      </c>
      <c r="HB272" s="7">
        <v>0</v>
      </c>
      <c r="HC272" s="7">
        <v>0</v>
      </c>
      <c r="HD272" s="7">
        <v>0</v>
      </c>
      <c r="HE272" s="7">
        <v>0</v>
      </c>
      <c r="HF272" s="7">
        <v>0</v>
      </c>
      <c r="HG272" s="7">
        <v>0</v>
      </c>
      <c r="HH272" s="7">
        <v>0</v>
      </c>
      <c r="HI272" s="7">
        <v>0</v>
      </c>
      <c r="HJ272" s="7">
        <v>0</v>
      </c>
      <c r="HK272" s="7">
        <v>0</v>
      </c>
      <c r="HL272" s="7">
        <v>0</v>
      </c>
      <c r="HM272" s="7">
        <v>0</v>
      </c>
      <c r="HN272" s="7">
        <v>0</v>
      </c>
      <c r="HO272" s="7">
        <v>0</v>
      </c>
      <c r="HP272" s="7">
        <v>0</v>
      </c>
      <c r="HQ272" s="7">
        <v>0</v>
      </c>
      <c r="HR272" s="7">
        <v>0</v>
      </c>
      <c r="HS272" s="7">
        <v>0</v>
      </c>
      <c r="HT272" s="7">
        <v>0</v>
      </c>
      <c r="HU272" s="7">
        <v>0</v>
      </c>
      <c r="HV272" s="7">
        <v>0</v>
      </c>
      <c r="HW272" s="7">
        <v>0</v>
      </c>
    </row>
    <row r="273" spans="1:231" x14ac:dyDescent="0.35">
      <c r="A273" s="35" t="s">
        <v>1784</v>
      </c>
      <c r="B273" s="35" t="s">
        <v>1785</v>
      </c>
      <c r="C273" s="35">
        <v>212</v>
      </c>
      <c r="D273" s="35" t="s">
        <v>1786</v>
      </c>
      <c r="E273" s="35"/>
      <c r="F273" s="35" t="s">
        <v>1096</v>
      </c>
      <c r="G273" s="35" t="s">
        <v>406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R273" s="7">
        <v>0</v>
      </c>
      <c r="FS273" s="7">
        <v>0</v>
      </c>
      <c r="FT273" s="7">
        <v>0</v>
      </c>
      <c r="FU273" s="7">
        <v>0</v>
      </c>
      <c r="FV273" s="7">
        <v>0</v>
      </c>
      <c r="FW273" s="7">
        <v>0</v>
      </c>
      <c r="FX273" s="7">
        <v>0</v>
      </c>
      <c r="FY273" s="7">
        <v>0</v>
      </c>
      <c r="FZ273" s="7">
        <v>0</v>
      </c>
      <c r="GA273" s="7">
        <v>0</v>
      </c>
      <c r="GB273" s="7">
        <v>0</v>
      </c>
      <c r="GC273" s="7">
        <v>0</v>
      </c>
      <c r="GD273" s="7">
        <v>0</v>
      </c>
      <c r="GE273" s="7">
        <v>0</v>
      </c>
      <c r="GF273" s="7">
        <v>0</v>
      </c>
      <c r="GG273" s="7">
        <v>0</v>
      </c>
      <c r="GH273" s="7">
        <v>0</v>
      </c>
      <c r="GI273" s="7">
        <v>0</v>
      </c>
      <c r="GJ273" s="7">
        <v>0</v>
      </c>
      <c r="GK273" s="7">
        <v>0</v>
      </c>
      <c r="GL273" s="7">
        <v>0</v>
      </c>
      <c r="GM273" s="7">
        <v>0</v>
      </c>
      <c r="GN273" s="7">
        <v>0</v>
      </c>
      <c r="GO273" s="7">
        <v>0</v>
      </c>
      <c r="GP273" s="7">
        <v>0</v>
      </c>
      <c r="GQ273" s="7">
        <v>0</v>
      </c>
      <c r="GR273" s="7">
        <v>0</v>
      </c>
      <c r="GS273" s="7">
        <v>0</v>
      </c>
      <c r="GT273" s="7">
        <v>0</v>
      </c>
      <c r="GU273" s="7">
        <v>0</v>
      </c>
      <c r="GV273" s="7">
        <v>0</v>
      </c>
      <c r="GW273" s="7">
        <v>0</v>
      </c>
      <c r="GX273" s="7">
        <v>0</v>
      </c>
      <c r="GY273" s="7">
        <v>0</v>
      </c>
      <c r="GZ273" s="7">
        <v>0</v>
      </c>
      <c r="HA273" s="7">
        <v>0</v>
      </c>
      <c r="HB273" s="7">
        <v>0</v>
      </c>
      <c r="HC273" s="7">
        <v>0</v>
      </c>
      <c r="HD273" s="7">
        <v>0</v>
      </c>
      <c r="HE273" s="7">
        <v>0</v>
      </c>
      <c r="HF273" s="7">
        <v>0</v>
      </c>
      <c r="HG273" s="7">
        <v>0</v>
      </c>
      <c r="HH273" s="7">
        <v>0</v>
      </c>
      <c r="HI273" s="7">
        <v>0</v>
      </c>
      <c r="HJ273" s="7">
        <v>0</v>
      </c>
      <c r="HK273" s="7">
        <v>0</v>
      </c>
      <c r="HL273" s="7">
        <v>0</v>
      </c>
      <c r="HM273" s="7">
        <v>0</v>
      </c>
      <c r="HN273" s="7">
        <v>0</v>
      </c>
      <c r="HO273" s="7">
        <v>0</v>
      </c>
      <c r="HP273" s="7">
        <v>0</v>
      </c>
      <c r="HQ273" s="7">
        <v>0</v>
      </c>
      <c r="HR273" s="7">
        <v>0</v>
      </c>
      <c r="HS273" s="7">
        <v>0</v>
      </c>
      <c r="HT273" s="7">
        <v>0</v>
      </c>
      <c r="HU273" s="7">
        <v>0</v>
      </c>
      <c r="HV273" s="7">
        <v>0</v>
      </c>
      <c r="HW273" s="7">
        <v>0</v>
      </c>
    </row>
    <row r="274" spans="1:231" x14ac:dyDescent="0.35">
      <c r="A274" s="35" t="s">
        <v>1787</v>
      </c>
      <c r="B274" s="35" t="s">
        <v>1788</v>
      </c>
      <c r="C274" s="35">
        <v>214</v>
      </c>
      <c r="D274" s="35" t="s">
        <v>1789</v>
      </c>
      <c r="E274" s="35"/>
      <c r="F274" s="35" t="s">
        <v>1096</v>
      </c>
      <c r="G274" s="35" t="s">
        <v>406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2.2000000000000001E-7</v>
      </c>
      <c r="N274" s="7">
        <v>4.4000000000000002E-7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R274" s="7">
        <v>0</v>
      </c>
      <c r="FS274" s="7">
        <v>0</v>
      </c>
      <c r="FT274" s="7">
        <v>0</v>
      </c>
      <c r="FU274" s="7">
        <v>0</v>
      </c>
      <c r="FV274" s="7">
        <v>0</v>
      </c>
      <c r="FW274" s="7">
        <v>0</v>
      </c>
      <c r="FX274" s="7">
        <v>0</v>
      </c>
      <c r="FY274" s="7">
        <v>0</v>
      </c>
      <c r="FZ274" s="7">
        <v>0</v>
      </c>
      <c r="GA274" s="7">
        <v>0</v>
      </c>
      <c r="GB274" s="7">
        <v>0</v>
      </c>
      <c r="GC274" s="7">
        <v>0</v>
      </c>
      <c r="GD274" s="7">
        <v>0</v>
      </c>
      <c r="GE274" s="7">
        <v>0</v>
      </c>
      <c r="GF274" s="7">
        <v>0</v>
      </c>
      <c r="GG274" s="7">
        <v>0</v>
      </c>
      <c r="GH274" s="7">
        <v>0</v>
      </c>
      <c r="GI274" s="7">
        <v>0</v>
      </c>
      <c r="GJ274" s="7">
        <v>0</v>
      </c>
      <c r="GK274" s="7">
        <v>0</v>
      </c>
      <c r="GL274" s="7">
        <v>0</v>
      </c>
      <c r="GM274" s="7">
        <v>0</v>
      </c>
      <c r="GN274" s="7">
        <v>0</v>
      </c>
      <c r="GO274" s="7">
        <v>0</v>
      </c>
      <c r="GP274" s="7">
        <v>0</v>
      </c>
      <c r="GQ274" s="7">
        <v>0</v>
      </c>
      <c r="GR274" s="7">
        <v>0</v>
      </c>
      <c r="GS274" s="7">
        <v>0</v>
      </c>
      <c r="GT274" s="7">
        <v>0</v>
      </c>
      <c r="GU274" s="7">
        <v>0</v>
      </c>
      <c r="GV274" s="7">
        <v>0</v>
      </c>
      <c r="GW274" s="7">
        <v>0</v>
      </c>
      <c r="GX274" s="7">
        <v>0</v>
      </c>
      <c r="GY274" s="7">
        <v>0</v>
      </c>
      <c r="GZ274" s="7">
        <v>0</v>
      </c>
      <c r="HA274" s="7">
        <v>0</v>
      </c>
      <c r="HB274" s="7">
        <v>0</v>
      </c>
      <c r="HC274" s="7">
        <v>0</v>
      </c>
      <c r="HD274" s="7">
        <v>0</v>
      </c>
      <c r="HE274" s="7">
        <v>0</v>
      </c>
      <c r="HF274" s="7">
        <v>0</v>
      </c>
      <c r="HG274" s="7">
        <v>0</v>
      </c>
      <c r="HH274" s="7">
        <v>0</v>
      </c>
      <c r="HI274" s="7">
        <v>0</v>
      </c>
      <c r="HJ274" s="7">
        <v>0</v>
      </c>
      <c r="HK274" s="7">
        <v>0</v>
      </c>
      <c r="HL274" s="7">
        <v>0</v>
      </c>
      <c r="HM274" s="7">
        <v>0</v>
      </c>
      <c r="HN274" s="7">
        <v>0</v>
      </c>
      <c r="HO274" s="7">
        <v>0</v>
      </c>
      <c r="HP274" s="7">
        <v>0</v>
      </c>
      <c r="HQ274" s="7">
        <v>0</v>
      </c>
      <c r="HR274" s="7">
        <v>0</v>
      </c>
      <c r="HS274" s="7">
        <v>0</v>
      </c>
      <c r="HT274" s="7">
        <v>0</v>
      </c>
      <c r="HU274" s="7">
        <v>0</v>
      </c>
      <c r="HV274" s="7">
        <v>0</v>
      </c>
      <c r="HW274" s="7">
        <v>0</v>
      </c>
    </row>
    <row r="275" spans="1:231" x14ac:dyDescent="0.35">
      <c r="A275" s="35" t="s">
        <v>1790</v>
      </c>
      <c r="B275" s="35" t="s">
        <v>1791</v>
      </c>
      <c r="C275" s="35">
        <v>215</v>
      </c>
      <c r="D275" s="35" t="s">
        <v>1792</v>
      </c>
      <c r="E275" s="35"/>
      <c r="F275" s="35" t="s">
        <v>1096</v>
      </c>
      <c r="G275" s="35" t="s">
        <v>406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6.5000000000000002E-7</v>
      </c>
      <c r="N275" s="7">
        <v>1.3E-6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R275" s="7">
        <v>0</v>
      </c>
      <c r="FS275" s="7">
        <v>0</v>
      </c>
      <c r="FT275" s="7">
        <v>0</v>
      </c>
      <c r="FU275" s="7">
        <v>0</v>
      </c>
      <c r="FV275" s="7">
        <v>0</v>
      </c>
      <c r="FW275" s="7">
        <v>0</v>
      </c>
      <c r="FX275" s="7">
        <v>0</v>
      </c>
      <c r="FY275" s="7">
        <v>0</v>
      </c>
      <c r="FZ275" s="7">
        <v>0</v>
      </c>
      <c r="GA275" s="7">
        <v>0</v>
      </c>
      <c r="GB275" s="7">
        <v>0</v>
      </c>
      <c r="GC275" s="7">
        <v>0</v>
      </c>
      <c r="GD275" s="7">
        <v>0</v>
      </c>
      <c r="GE275" s="7">
        <v>0</v>
      </c>
      <c r="GF275" s="7">
        <v>0</v>
      </c>
      <c r="GG275" s="7">
        <v>0</v>
      </c>
      <c r="GH275" s="7">
        <v>0</v>
      </c>
      <c r="GI275" s="7">
        <v>0</v>
      </c>
      <c r="GJ275" s="7">
        <v>0</v>
      </c>
      <c r="GK275" s="7">
        <v>0</v>
      </c>
      <c r="GL275" s="7">
        <v>0</v>
      </c>
      <c r="GM275" s="7">
        <v>0</v>
      </c>
      <c r="GN275" s="7">
        <v>0</v>
      </c>
      <c r="GO275" s="7">
        <v>0</v>
      </c>
      <c r="GP275" s="7">
        <v>0</v>
      </c>
      <c r="GQ275" s="7">
        <v>0</v>
      </c>
      <c r="GR275" s="7">
        <v>0</v>
      </c>
      <c r="GS275" s="7">
        <v>0</v>
      </c>
      <c r="GT275" s="7">
        <v>0</v>
      </c>
      <c r="GU275" s="7">
        <v>0</v>
      </c>
      <c r="GV275" s="7">
        <v>0</v>
      </c>
      <c r="GW275" s="7">
        <v>0</v>
      </c>
      <c r="GX275" s="7">
        <v>0</v>
      </c>
      <c r="GY275" s="7">
        <v>0</v>
      </c>
      <c r="GZ275" s="7">
        <v>0</v>
      </c>
      <c r="HA275" s="7">
        <v>0</v>
      </c>
      <c r="HB275" s="7">
        <v>0</v>
      </c>
      <c r="HC275" s="7">
        <v>0</v>
      </c>
      <c r="HD275" s="7">
        <v>0</v>
      </c>
      <c r="HE275" s="7">
        <v>0</v>
      </c>
      <c r="HF275" s="7">
        <v>0</v>
      </c>
      <c r="HG275" s="7">
        <v>0</v>
      </c>
      <c r="HH275" s="7">
        <v>0</v>
      </c>
      <c r="HI275" s="7">
        <v>0</v>
      </c>
      <c r="HJ275" s="7">
        <v>0</v>
      </c>
      <c r="HK275" s="7">
        <v>0</v>
      </c>
      <c r="HL275" s="7">
        <v>0</v>
      </c>
      <c r="HM275" s="7">
        <v>0</v>
      </c>
      <c r="HN275" s="7">
        <v>0</v>
      </c>
      <c r="HO275" s="7">
        <v>0</v>
      </c>
      <c r="HP275" s="7">
        <v>0</v>
      </c>
      <c r="HQ275" s="7">
        <v>0</v>
      </c>
      <c r="HR275" s="7">
        <v>0</v>
      </c>
      <c r="HS275" s="7">
        <v>0</v>
      </c>
      <c r="HT275" s="7">
        <v>0</v>
      </c>
      <c r="HU275" s="7">
        <v>0</v>
      </c>
      <c r="HV275" s="7">
        <v>0</v>
      </c>
      <c r="HW275" s="7">
        <v>0</v>
      </c>
    </row>
    <row r="276" spans="1:231" x14ac:dyDescent="0.35">
      <c r="A276" s="35" t="s">
        <v>1793</v>
      </c>
      <c r="B276" s="35" t="s">
        <v>1794</v>
      </c>
      <c r="C276" s="35">
        <v>222</v>
      </c>
      <c r="D276" s="35" t="s">
        <v>1795</v>
      </c>
      <c r="E276" s="35"/>
      <c r="F276" s="35" t="s">
        <v>1094</v>
      </c>
      <c r="G276" s="35" t="s">
        <v>406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1.08E-6</v>
      </c>
      <c r="N276" s="7">
        <v>2.1600000000000001E-6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R276" s="7">
        <v>0</v>
      </c>
      <c r="FS276" s="7">
        <v>0</v>
      </c>
      <c r="FT276" s="7">
        <v>0</v>
      </c>
      <c r="FU276" s="7">
        <v>0</v>
      </c>
      <c r="FV276" s="7">
        <v>0</v>
      </c>
      <c r="FW276" s="7">
        <v>0</v>
      </c>
      <c r="FX276" s="7">
        <v>0</v>
      </c>
      <c r="FY276" s="7">
        <v>0</v>
      </c>
      <c r="FZ276" s="7">
        <v>0</v>
      </c>
      <c r="GA276" s="7">
        <v>0</v>
      </c>
      <c r="GB276" s="7">
        <v>0</v>
      </c>
      <c r="GC276" s="7">
        <v>0</v>
      </c>
      <c r="GD276" s="7">
        <v>0</v>
      </c>
      <c r="GE276" s="7">
        <v>0</v>
      </c>
      <c r="GF276" s="7">
        <v>0</v>
      </c>
      <c r="GG276" s="7">
        <v>0</v>
      </c>
      <c r="GH276" s="7">
        <v>0</v>
      </c>
      <c r="GI276" s="7">
        <v>0</v>
      </c>
      <c r="GJ276" s="7">
        <v>0</v>
      </c>
      <c r="GK276" s="7">
        <v>0</v>
      </c>
      <c r="GL276" s="7">
        <v>0</v>
      </c>
      <c r="GM276" s="7">
        <v>0</v>
      </c>
      <c r="GN276" s="7">
        <v>0</v>
      </c>
      <c r="GO276" s="7">
        <v>0</v>
      </c>
      <c r="GP276" s="7">
        <v>0</v>
      </c>
      <c r="GQ276" s="7">
        <v>0</v>
      </c>
      <c r="GR276" s="7">
        <v>0</v>
      </c>
      <c r="GS276" s="7">
        <v>0</v>
      </c>
      <c r="GT276" s="7">
        <v>0</v>
      </c>
      <c r="GU276" s="7">
        <v>0</v>
      </c>
      <c r="GV276" s="7">
        <v>0</v>
      </c>
      <c r="GW276" s="7">
        <v>0</v>
      </c>
      <c r="GX276" s="7">
        <v>0</v>
      </c>
      <c r="GY276" s="7">
        <v>0</v>
      </c>
      <c r="GZ276" s="7">
        <v>0</v>
      </c>
      <c r="HA276" s="7">
        <v>0</v>
      </c>
      <c r="HB276" s="7">
        <v>0</v>
      </c>
      <c r="HC276" s="7">
        <v>0</v>
      </c>
      <c r="HD276" s="7">
        <v>0</v>
      </c>
      <c r="HE276" s="7">
        <v>0</v>
      </c>
      <c r="HF276" s="7">
        <v>0</v>
      </c>
      <c r="HG276" s="7">
        <v>0</v>
      </c>
      <c r="HH276" s="7">
        <v>0</v>
      </c>
      <c r="HI276" s="7">
        <v>0</v>
      </c>
      <c r="HJ276" s="7">
        <v>0</v>
      </c>
      <c r="HK276" s="7">
        <v>0</v>
      </c>
      <c r="HL276" s="7">
        <v>0</v>
      </c>
      <c r="HM276" s="7">
        <v>0</v>
      </c>
      <c r="HN276" s="7">
        <v>0</v>
      </c>
      <c r="HO276" s="7">
        <v>0</v>
      </c>
      <c r="HP276" s="7">
        <v>0</v>
      </c>
      <c r="HQ276" s="7">
        <v>0</v>
      </c>
      <c r="HR276" s="7">
        <v>0</v>
      </c>
      <c r="HS276" s="7">
        <v>0</v>
      </c>
      <c r="HT276" s="7">
        <v>0</v>
      </c>
      <c r="HU276" s="7">
        <v>0</v>
      </c>
      <c r="HV276" s="7">
        <v>0</v>
      </c>
      <c r="HW276" s="7">
        <v>0</v>
      </c>
    </row>
    <row r="277" spans="1:231" x14ac:dyDescent="0.35">
      <c r="A277" s="35" t="s">
        <v>1796</v>
      </c>
      <c r="B277" s="35" t="s">
        <v>1797</v>
      </c>
      <c r="C277" s="35">
        <v>223</v>
      </c>
      <c r="D277" s="35" t="s">
        <v>1798</v>
      </c>
      <c r="E277" s="35"/>
      <c r="F277" s="35" t="s">
        <v>1094</v>
      </c>
      <c r="G277" s="35" t="s">
        <v>406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R277" s="7">
        <v>0</v>
      </c>
      <c r="FS277" s="7">
        <v>0</v>
      </c>
      <c r="FT277" s="7">
        <v>0</v>
      </c>
      <c r="FU277" s="7">
        <v>0</v>
      </c>
      <c r="FV277" s="7">
        <v>0</v>
      </c>
      <c r="FW277" s="7">
        <v>0</v>
      </c>
      <c r="FX277" s="7">
        <v>0</v>
      </c>
      <c r="FY277" s="7">
        <v>0</v>
      </c>
      <c r="FZ277" s="7">
        <v>0</v>
      </c>
      <c r="GA277" s="7">
        <v>0</v>
      </c>
      <c r="GB277" s="7">
        <v>0</v>
      </c>
      <c r="GC277" s="7">
        <v>0</v>
      </c>
      <c r="GD277" s="7">
        <v>0</v>
      </c>
      <c r="GE277" s="7">
        <v>0</v>
      </c>
      <c r="GF277" s="7">
        <v>0</v>
      </c>
      <c r="GG277" s="7">
        <v>0</v>
      </c>
      <c r="GH277" s="7">
        <v>0</v>
      </c>
      <c r="GI277" s="7">
        <v>0</v>
      </c>
      <c r="GJ277" s="7">
        <v>0</v>
      </c>
      <c r="GK277" s="7">
        <v>0</v>
      </c>
      <c r="GL277" s="7">
        <v>0</v>
      </c>
      <c r="GM277" s="7">
        <v>0</v>
      </c>
      <c r="GN277" s="7">
        <v>0</v>
      </c>
      <c r="GO277" s="7">
        <v>0</v>
      </c>
      <c r="GP277" s="7">
        <v>0</v>
      </c>
      <c r="GQ277" s="7">
        <v>0</v>
      </c>
      <c r="GR277" s="7">
        <v>0</v>
      </c>
      <c r="GS277" s="7">
        <v>0</v>
      </c>
      <c r="GT277" s="7">
        <v>0</v>
      </c>
      <c r="GU277" s="7">
        <v>0</v>
      </c>
      <c r="GV277" s="7">
        <v>0</v>
      </c>
      <c r="GW277" s="7">
        <v>0</v>
      </c>
      <c r="GX277" s="7">
        <v>0</v>
      </c>
      <c r="GY277" s="7">
        <v>0</v>
      </c>
      <c r="GZ277" s="7">
        <v>0</v>
      </c>
      <c r="HA277" s="7">
        <v>0</v>
      </c>
      <c r="HB277" s="7">
        <v>0</v>
      </c>
      <c r="HC277" s="7">
        <v>0</v>
      </c>
      <c r="HD277" s="7">
        <v>0</v>
      </c>
      <c r="HE277" s="7">
        <v>0</v>
      </c>
      <c r="HF277" s="7">
        <v>0</v>
      </c>
      <c r="HG277" s="7">
        <v>0</v>
      </c>
      <c r="HH277" s="7">
        <v>0</v>
      </c>
      <c r="HI277" s="7">
        <v>0</v>
      </c>
      <c r="HJ277" s="7">
        <v>0</v>
      </c>
      <c r="HK277" s="7">
        <v>0</v>
      </c>
      <c r="HL277" s="7">
        <v>0</v>
      </c>
      <c r="HM277" s="7">
        <v>0</v>
      </c>
      <c r="HN277" s="7">
        <v>0</v>
      </c>
      <c r="HO277" s="7">
        <v>0</v>
      </c>
      <c r="HP277" s="7">
        <v>0</v>
      </c>
      <c r="HQ277" s="7">
        <v>0</v>
      </c>
      <c r="HR277" s="7">
        <v>0</v>
      </c>
      <c r="HS277" s="7">
        <v>0</v>
      </c>
      <c r="HT277" s="7">
        <v>0</v>
      </c>
      <c r="HU277" s="7">
        <v>0</v>
      </c>
      <c r="HV277" s="7">
        <v>0</v>
      </c>
      <c r="HW277" s="7">
        <v>0</v>
      </c>
    </row>
    <row r="278" spans="1:231" x14ac:dyDescent="0.35">
      <c r="A278" s="35" t="s">
        <v>1799</v>
      </c>
      <c r="B278" s="35" t="s">
        <v>1800</v>
      </c>
      <c r="C278" s="35">
        <v>224</v>
      </c>
      <c r="D278" s="35" t="s">
        <v>1801</v>
      </c>
      <c r="E278" s="35"/>
      <c r="F278" s="35" t="s">
        <v>1094</v>
      </c>
      <c r="G278" s="35" t="s">
        <v>406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R278" s="7">
        <v>0</v>
      </c>
      <c r="FS278" s="7">
        <v>0</v>
      </c>
      <c r="FT278" s="7">
        <v>0</v>
      </c>
      <c r="FU278" s="7">
        <v>0</v>
      </c>
      <c r="FV278" s="7">
        <v>0</v>
      </c>
      <c r="FW278" s="7">
        <v>0</v>
      </c>
      <c r="FX278" s="7">
        <v>0</v>
      </c>
      <c r="FY278" s="7">
        <v>0</v>
      </c>
      <c r="FZ278" s="7">
        <v>0</v>
      </c>
      <c r="GA278" s="7">
        <v>0</v>
      </c>
      <c r="GB278" s="7">
        <v>0</v>
      </c>
      <c r="GC278" s="7">
        <v>0</v>
      </c>
      <c r="GD278" s="7">
        <v>0</v>
      </c>
      <c r="GE278" s="7">
        <v>0</v>
      </c>
      <c r="GF278" s="7">
        <v>0</v>
      </c>
      <c r="GG278" s="7">
        <v>0</v>
      </c>
      <c r="GH278" s="7">
        <v>0</v>
      </c>
      <c r="GI278" s="7">
        <v>0</v>
      </c>
      <c r="GJ278" s="7">
        <v>0</v>
      </c>
      <c r="GK278" s="7">
        <v>0</v>
      </c>
      <c r="GL278" s="7">
        <v>0</v>
      </c>
      <c r="GM278" s="7">
        <v>0</v>
      </c>
      <c r="GN278" s="7">
        <v>0</v>
      </c>
      <c r="GO278" s="7">
        <v>0</v>
      </c>
      <c r="GP278" s="7">
        <v>0</v>
      </c>
      <c r="GQ278" s="7">
        <v>0</v>
      </c>
      <c r="GR278" s="7">
        <v>0</v>
      </c>
      <c r="GS278" s="7">
        <v>0</v>
      </c>
      <c r="GT278" s="7">
        <v>0</v>
      </c>
      <c r="GU278" s="7">
        <v>0</v>
      </c>
      <c r="GV278" s="7">
        <v>0</v>
      </c>
      <c r="GW278" s="7">
        <v>0</v>
      </c>
      <c r="GX278" s="7">
        <v>0</v>
      </c>
      <c r="GY278" s="7">
        <v>0</v>
      </c>
      <c r="GZ278" s="7">
        <v>0</v>
      </c>
      <c r="HA278" s="7">
        <v>0</v>
      </c>
      <c r="HB278" s="7">
        <v>0</v>
      </c>
      <c r="HC278" s="7">
        <v>0</v>
      </c>
      <c r="HD278" s="7">
        <v>0</v>
      </c>
      <c r="HE278" s="7">
        <v>0</v>
      </c>
      <c r="HF278" s="7">
        <v>0</v>
      </c>
      <c r="HG278" s="7">
        <v>0</v>
      </c>
      <c r="HH278" s="7">
        <v>0</v>
      </c>
      <c r="HI278" s="7">
        <v>0</v>
      </c>
      <c r="HJ278" s="7">
        <v>0</v>
      </c>
      <c r="HK278" s="7">
        <v>0</v>
      </c>
      <c r="HL278" s="7">
        <v>0</v>
      </c>
      <c r="HM278" s="7">
        <v>0</v>
      </c>
      <c r="HN278" s="7">
        <v>0</v>
      </c>
      <c r="HO278" s="7">
        <v>0</v>
      </c>
      <c r="HP278" s="7">
        <v>0</v>
      </c>
      <c r="HQ278" s="7">
        <v>0</v>
      </c>
      <c r="HR278" s="7">
        <v>0</v>
      </c>
      <c r="HS278" s="7">
        <v>0</v>
      </c>
      <c r="HT278" s="7">
        <v>0</v>
      </c>
      <c r="HU278" s="7">
        <v>0</v>
      </c>
      <c r="HV278" s="7">
        <v>0</v>
      </c>
      <c r="HW278" s="7">
        <v>0</v>
      </c>
    </row>
    <row r="279" spans="1:231" x14ac:dyDescent="0.35">
      <c r="A279" s="35" t="s">
        <v>1802</v>
      </c>
      <c r="B279" s="35" t="s">
        <v>1803</v>
      </c>
      <c r="C279" s="35">
        <v>225</v>
      </c>
      <c r="D279" s="35" t="s">
        <v>1804</v>
      </c>
      <c r="E279" s="35"/>
      <c r="F279" s="35" t="s">
        <v>1094</v>
      </c>
      <c r="G279" s="35" t="s">
        <v>406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R279" s="7">
        <v>0</v>
      </c>
      <c r="FS279" s="7">
        <v>0</v>
      </c>
      <c r="FT279" s="7">
        <v>0</v>
      </c>
      <c r="FU279" s="7">
        <v>0</v>
      </c>
      <c r="FV279" s="7">
        <v>0</v>
      </c>
      <c r="FW279" s="7">
        <v>0</v>
      </c>
      <c r="FX279" s="7">
        <v>0</v>
      </c>
      <c r="FY279" s="7">
        <v>0</v>
      </c>
      <c r="FZ279" s="7">
        <v>0</v>
      </c>
      <c r="GA279" s="7">
        <v>0</v>
      </c>
      <c r="GB279" s="7">
        <v>0</v>
      </c>
      <c r="GC279" s="7">
        <v>0</v>
      </c>
      <c r="GD279" s="7">
        <v>0</v>
      </c>
      <c r="GE279" s="7">
        <v>0</v>
      </c>
      <c r="GF279" s="7">
        <v>0</v>
      </c>
      <c r="GG279" s="7">
        <v>0</v>
      </c>
      <c r="GH279" s="7">
        <v>0</v>
      </c>
      <c r="GI279" s="7">
        <v>0</v>
      </c>
      <c r="GJ279" s="7">
        <v>0</v>
      </c>
      <c r="GK279" s="7">
        <v>0</v>
      </c>
      <c r="GL279" s="7">
        <v>0</v>
      </c>
      <c r="GM279" s="7">
        <v>0</v>
      </c>
      <c r="GN279" s="7">
        <v>0</v>
      </c>
      <c r="GO279" s="7">
        <v>0</v>
      </c>
      <c r="GP279" s="7">
        <v>0</v>
      </c>
      <c r="GQ279" s="7">
        <v>0</v>
      </c>
      <c r="GR279" s="7">
        <v>0</v>
      </c>
      <c r="GS279" s="7">
        <v>0</v>
      </c>
      <c r="GT279" s="7">
        <v>0</v>
      </c>
      <c r="GU279" s="7">
        <v>0</v>
      </c>
      <c r="GV279" s="7">
        <v>0</v>
      </c>
      <c r="GW279" s="7">
        <v>0</v>
      </c>
      <c r="GX279" s="7">
        <v>0</v>
      </c>
      <c r="GY279" s="7">
        <v>0</v>
      </c>
      <c r="GZ279" s="7">
        <v>0</v>
      </c>
      <c r="HA279" s="7">
        <v>0</v>
      </c>
      <c r="HB279" s="7">
        <v>0</v>
      </c>
      <c r="HC279" s="7">
        <v>0</v>
      </c>
      <c r="HD279" s="7">
        <v>0</v>
      </c>
      <c r="HE279" s="7">
        <v>0</v>
      </c>
      <c r="HF279" s="7">
        <v>0</v>
      </c>
      <c r="HG279" s="7">
        <v>0</v>
      </c>
      <c r="HH279" s="7">
        <v>0</v>
      </c>
      <c r="HI279" s="7">
        <v>0</v>
      </c>
      <c r="HJ279" s="7">
        <v>0</v>
      </c>
      <c r="HK279" s="7">
        <v>0</v>
      </c>
      <c r="HL279" s="7">
        <v>0</v>
      </c>
      <c r="HM279" s="7">
        <v>0</v>
      </c>
      <c r="HN279" s="7">
        <v>0</v>
      </c>
      <c r="HO279" s="7">
        <v>0</v>
      </c>
      <c r="HP279" s="7">
        <v>0</v>
      </c>
      <c r="HQ279" s="7">
        <v>0</v>
      </c>
      <c r="HR279" s="7">
        <v>0</v>
      </c>
      <c r="HS279" s="7">
        <v>0</v>
      </c>
      <c r="HT279" s="7">
        <v>0</v>
      </c>
      <c r="HU279" s="7">
        <v>0</v>
      </c>
      <c r="HV279" s="7">
        <v>0</v>
      </c>
      <c r="HW279" s="7">
        <v>0</v>
      </c>
    </row>
    <row r="280" spans="1:231" x14ac:dyDescent="0.35">
      <c r="A280" s="35" t="s">
        <v>1805</v>
      </c>
      <c r="B280" s="35" t="s">
        <v>1806</v>
      </c>
      <c r="C280" s="35">
        <v>228</v>
      </c>
      <c r="D280" s="35" t="s">
        <v>1807</v>
      </c>
      <c r="E280" s="35"/>
      <c r="F280" s="35" t="s">
        <v>1094</v>
      </c>
      <c r="G280" s="35" t="s">
        <v>406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R280" s="7">
        <v>0</v>
      </c>
      <c r="FS280" s="7">
        <v>0</v>
      </c>
      <c r="FT280" s="7">
        <v>0</v>
      </c>
      <c r="FU280" s="7">
        <v>0</v>
      </c>
      <c r="FV280" s="7">
        <v>0</v>
      </c>
      <c r="FW280" s="7">
        <v>0</v>
      </c>
      <c r="FX280" s="7">
        <v>0</v>
      </c>
      <c r="FY280" s="7">
        <v>0</v>
      </c>
      <c r="FZ280" s="7">
        <v>0</v>
      </c>
      <c r="GA280" s="7">
        <v>0</v>
      </c>
      <c r="GB280" s="7">
        <v>0</v>
      </c>
      <c r="GC280" s="7">
        <v>0</v>
      </c>
      <c r="GD280" s="7">
        <v>0</v>
      </c>
      <c r="GE280" s="7">
        <v>0</v>
      </c>
      <c r="GF280" s="7">
        <v>0</v>
      </c>
      <c r="GG280" s="7">
        <v>0</v>
      </c>
      <c r="GH280" s="7">
        <v>0</v>
      </c>
      <c r="GI280" s="7">
        <v>0</v>
      </c>
      <c r="GJ280" s="7">
        <v>0</v>
      </c>
      <c r="GK280" s="7">
        <v>0</v>
      </c>
      <c r="GL280" s="7">
        <v>0</v>
      </c>
      <c r="GM280" s="7">
        <v>0</v>
      </c>
      <c r="GN280" s="7">
        <v>0</v>
      </c>
      <c r="GO280" s="7">
        <v>0</v>
      </c>
      <c r="GP280" s="7">
        <v>0</v>
      </c>
      <c r="GQ280" s="7">
        <v>0</v>
      </c>
      <c r="GR280" s="7">
        <v>0</v>
      </c>
      <c r="GS280" s="7">
        <v>0</v>
      </c>
      <c r="GT280" s="7">
        <v>0</v>
      </c>
      <c r="GU280" s="7">
        <v>0</v>
      </c>
      <c r="GV280" s="7">
        <v>0</v>
      </c>
      <c r="GW280" s="7">
        <v>0</v>
      </c>
      <c r="GX280" s="7">
        <v>0</v>
      </c>
      <c r="GY280" s="7">
        <v>0</v>
      </c>
      <c r="GZ280" s="7">
        <v>0</v>
      </c>
      <c r="HA280" s="7">
        <v>0</v>
      </c>
      <c r="HB280" s="7">
        <v>0</v>
      </c>
      <c r="HC280" s="7">
        <v>0</v>
      </c>
      <c r="HD280" s="7">
        <v>0</v>
      </c>
      <c r="HE280" s="7">
        <v>0</v>
      </c>
      <c r="HF280" s="7">
        <v>0</v>
      </c>
      <c r="HG280" s="7">
        <v>0</v>
      </c>
      <c r="HH280" s="7">
        <v>0</v>
      </c>
      <c r="HI280" s="7">
        <v>0</v>
      </c>
      <c r="HJ280" s="7">
        <v>0</v>
      </c>
      <c r="HK280" s="7">
        <v>0</v>
      </c>
      <c r="HL280" s="7">
        <v>0</v>
      </c>
      <c r="HM280" s="7">
        <v>0</v>
      </c>
      <c r="HN280" s="7">
        <v>0</v>
      </c>
      <c r="HO280" s="7">
        <v>0</v>
      </c>
      <c r="HP280" s="7">
        <v>0</v>
      </c>
      <c r="HQ280" s="7">
        <v>0</v>
      </c>
      <c r="HR280" s="7">
        <v>0</v>
      </c>
      <c r="HS280" s="7">
        <v>0</v>
      </c>
      <c r="HT280" s="7">
        <v>0</v>
      </c>
      <c r="HU280" s="7">
        <v>0</v>
      </c>
      <c r="HV280" s="7">
        <v>0</v>
      </c>
      <c r="HW280" s="7">
        <v>0</v>
      </c>
    </row>
    <row r="281" spans="1:231" x14ac:dyDescent="0.35">
      <c r="A281" s="35" t="s">
        <v>1808</v>
      </c>
      <c r="B281" s="35" t="s">
        <v>1809</v>
      </c>
      <c r="C281" s="35">
        <v>229</v>
      </c>
      <c r="D281" s="35" t="s">
        <v>1810</v>
      </c>
      <c r="E281" s="35"/>
      <c r="F281" s="35" t="s">
        <v>1094</v>
      </c>
      <c r="G281" s="35" t="s">
        <v>406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R281" s="7">
        <v>0</v>
      </c>
      <c r="FS281" s="7">
        <v>0</v>
      </c>
      <c r="FT281" s="7">
        <v>0</v>
      </c>
      <c r="FU281" s="7">
        <v>0</v>
      </c>
      <c r="FV281" s="7">
        <v>0</v>
      </c>
      <c r="FW281" s="7">
        <v>0</v>
      </c>
      <c r="FX281" s="7">
        <v>0</v>
      </c>
      <c r="FY281" s="7">
        <v>0</v>
      </c>
      <c r="FZ281" s="7">
        <v>0</v>
      </c>
      <c r="GA281" s="7">
        <v>0</v>
      </c>
      <c r="GB281" s="7">
        <v>0</v>
      </c>
      <c r="GC281" s="7">
        <v>0</v>
      </c>
      <c r="GD281" s="7">
        <v>0</v>
      </c>
      <c r="GE281" s="7">
        <v>0</v>
      </c>
      <c r="GF281" s="7">
        <v>0</v>
      </c>
      <c r="GG281" s="7">
        <v>0</v>
      </c>
      <c r="GH281" s="7">
        <v>0</v>
      </c>
      <c r="GI281" s="7">
        <v>0</v>
      </c>
      <c r="GJ281" s="7">
        <v>0</v>
      </c>
      <c r="GK281" s="7">
        <v>0</v>
      </c>
      <c r="GL281" s="7">
        <v>0</v>
      </c>
      <c r="GM281" s="7">
        <v>0</v>
      </c>
      <c r="GN281" s="7">
        <v>0</v>
      </c>
      <c r="GO281" s="7">
        <v>0</v>
      </c>
      <c r="GP281" s="7">
        <v>0</v>
      </c>
      <c r="GQ281" s="7">
        <v>0</v>
      </c>
      <c r="GR281" s="7">
        <v>0</v>
      </c>
      <c r="GS281" s="7">
        <v>0</v>
      </c>
      <c r="GT281" s="7">
        <v>0</v>
      </c>
      <c r="GU281" s="7">
        <v>0</v>
      </c>
      <c r="GV281" s="7">
        <v>0</v>
      </c>
      <c r="GW281" s="7">
        <v>0</v>
      </c>
      <c r="GX281" s="7">
        <v>0</v>
      </c>
      <c r="GY281" s="7">
        <v>0</v>
      </c>
      <c r="GZ281" s="7">
        <v>0</v>
      </c>
      <c r="HA281" s="7">
        <v>0</v>
      </c>
      <c r="HB281" s="7">
        <v>0</v>
      </c>
      <c r="HC281" s="7">
        <v>0</v>
      </c>
      <c r="HD281" s="7">
        <v>0</v>
      </c>
      <c r="HE281" s="7">
        <v>0</v>
      </c>
      <c r="HF281" s="7">
        <v>0</v>
      </c>
      <c r="HG281" s="7">
        <v>0</v>
      </c>
      <c r="HH281" s="7">
        <v>0</v>
      </c>
      <c r="HI281" s="7">
        <v>0</v>
      </c>
      <c r="HJ281" s="7">
        <v>0</v>
      </c>
      <c r="HK281" s="7">
        <v>0</v>
      </c>
      <c r="HL281" s="7">
        <v>0</v>
      </c>
      <c r="HM281" s="7">
        <v>0</v>
      </c>
      <c r="HN281" s="7">
        <v>0</v>
      </c>
      <c r="HO281" s="7">
        <v>0</v>
      </c>
      <c r="HP281" s="7">
        <v>0</v>
      </c>
      <c r="HQ281" s="7">
        <v>0</v>
      </c>
      <c r="HR281" s="7">
        <v>0</v>
      </c>
      <c r="HS281" s="7">
        <v>0</v>
      </c>
      <c r="HT281" s="7">
        <v>0</v>
      </c>
      <c r="HU281" s="7">
        <v>0</v>
      </c>
      <c r="HV281" s="7">
        <v>0</v>
      </c>
      <c r="HW281" s="7">
        <v>0</v>
      </c>
    </row>
    <row r="282" spans="1:231" x14ac:dyDescent="0.35">
      <c r="A282" s="35" t="s">
        <v>1811</v>
      </c>
      <c r="B282" s="35" t="s">
        <v>1812</v>
      </c>
      <c r="C282" s="35">
        <v>230</v>
      </c>
      <c r="D282" s="35" t="s">
        <v>1813</v>
      </c>
      <c r="E282" s="35"/>
      <c r="F282" s="35" t="s">
        <v>1094</v>
      </c>
      <c r="G282" s="35" t="s">
        <v>406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R282" s="7">
        <v>0</v>
      </c>
      <c r="FS282" s="7">
        <v>0</v>
      </c>
      <c r="FT282" s="7">
        <v>0</v>
      </c>
      <c r="FU282" s="7">
        <v>0</v>
      </c>
      <c r="FV282" s="7">
        <v>0</v>
      </c>
      <c r="FW282" s="7">
        <v>0</v>
      </c>
      <c r="FX282" s="7">
        <v>0</v>
      </c>
      <c r="FY282" s="7">
        <v>0</v>
      </c>
      <c r="FZ282" s="7">
        <v>0</v>
      </c>
      <c r="GA282" s="7">
        <v>0</v>
      </c>
      <c r="GB282" s="7">
        <v>0</v>
      </c>
      <c r="GC282" s="7">
        <v>0</v>
      </c>
      <c r="GD282" s="7">
        <v>0</v>
      </c>
      <c r="GE282" s="7">
        <v>0</v>
      </c>
      <c r="GF282" s="7">
        <v>0</v>
      </c>
      <c r="GG282" s="7">
        <v>0</v>
      </c>
      <c r="GH282" s="7">
        <v>0</v>
      </c>
      <c r="GI282" s="7">
        <v>0</v>
      </c>
      <c r="GJ282" s="7">
        <v>0</v>
      </c>
      <c r="GK282" s="7">
        <v>0</v>
      </c>
      <c r="GL282" s="7">
        <v>0</v>
      </c>
      <c r="GM282" s="7">
        <v>0</v>
      </c>
      <c r="GN282" s="7">
        <v>0</v>
      </c>
      <c r="GO282" s="7">
        <v>0</v>
      </c>
      <c r="GP282" s="7">
        <v>0</v>
      </c>
      <c r="GQ282" s="7">
        <v>0</v>
      </c>
      <c r="GR282" s="7">
        <v>0</v>
      </c>
      <c r="GS282" s="7">
        <v>0</v>
      </c>
      <c r="GT282" s="7">
        <v>0</v>
      </c>
      <c r="GU282" s="7">
        <v>0</v>
      </c>
      <c r="GV282" s="7">
        <v>0</v>
      </c>
      <c r="GW282" s="7">
        <v>0</v>
      </c>
      <c r="GX282" s="7">
        <v>0</v>
      </c>
      <c r="GY282" s="7">
        <v>0</v>
      </c>
      <c r="GZ282" s="7">
        <v>0</v>
      </c>
      <c r="HA282" s="7">
        <v>0</v>
      </c>
      <c r="HB282" s="7">
        <v>0</v>
      </c>
      <c r="HC282" s="7">
        <v>0</v>
      </c>
      <c r="HD282" s="7">
        <v>0</v>
      </c>
      <c r="HE282" s="7">
        <v>0</v>
      </c>
      <c r="HF282" s="7">
        <v>0</v>
      </c>
      <c r="HG282" s="7">
        <v>0</v>
      </c>
      <c r="HH282" s="7">
        <v>0</v>
      </c>
      <c r="HI282" s="7">
        <v>0</v>
      </c>
      <c r="HJ282" s="7">
        <v>0</v>
      </c>
      <c r="HK282" s="7">
        <v>0</v>
      </c>
      <c r="HL282" s="7">
        <v>0</v>
      </c>
      <c r="HM282" s="7">
        <v>0</v>
      </c>
      <c r="HN282" s="7">
        <v>0</v>
      </c>
      <c r="HO282" s="7">
        <v>0</v>
      </c>
      <c r="HP282" s="7">
        <v>0</v>
      </c>
      <c r="HQ282" s="7">
        <v>0</v>
      </c>
      <c r="HR282" s="7">
        <v>0</v>
      </c>
      <c r="HS282" s="7">
        <v>0</v>
      </c>
      <c r="HT282" s="7">
        <v>0</v>
      </c>
      <c r="HU282" s="7">
        <v>0</v>
      </c>
      <c r="HV282" s="7">
        <v>0</v>
      </c>
      <c r="HW282" s="7">
        <v>0</v>
      </c>
    </row>
    <row r="283" spans="1:231" x14ac:dyDescent="0.35">
      <c r="A283" s="35" t="s">
        <v>1814</v>
      </c>
      <c r="B283" s="35" t="s">
        <v>1815</v>
      </c>
      <c r="C283" s="35">
        <v>231</v>
      </c>
      <c r="D283" s="35" t="s">
        <v>1816</v>
      </c>
      <c r="E283" s="35"/>
      <c r="F283" s="35" t="s">
        <v>1094</v>
      </c>
      <c r="G283" s="35" t="s">
        <v>406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4.3000000000000001E-7</v>
      </c>
      <c r="N283" s="7">
        <v>8.6000000000000002E-7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R283" s="7">
        <v>0</v>
      </c>
      <c r="FS283" s="7">
        <v>0</v>
      </c>
      <c r="FT283" s="7">
        <v>0</v>
      </c>
      <c r="FU283" s="7">
        <v>0</v>
      </c>
      <c r="FV283" s="7">
        <v>0</v>
      </c>
      <c r="FW283" s="7">
        <v>0</v>
      </c>
      <c r="FX283" s="7">
        <v>0</v>
      </c>
      <c r="FY283" s="7">
        <v>0</v>
      </c>
      <c r="FZ283" s="7">
        <v>0</v>
      </c>
      <c r="GA283" s="7">
        <v>0</v>
      </c>
      <c r="GB283" s="7">
        <v>0</v>
      </c>
      <c r="GC283" s="7">
        <v>0</v>
      </c>
      <c r="GD283" s="7">
        <v>0</v>
      </c>
      <c r="GE283" s="7">
        <v>0</v>
      </c>
      <c r="GF283" s="7">
        <v>0</v>
      </c>
      <c r="GG283" s="7">
        <v>0</v>
      </c>
      <c r="GH283" s="7">
        <v>0</v>
      </c>
      <c r="GI283" s="7">
        <v>0</v>
      </c>
      <c r="GJ283" s="7">
        <v>0</v>
      </c>
      <c r="GK283" s="7">
        <v>0</v>
      </c>
      <c r="GL283" s="7">
        <v>0</v>
      </c>
      <c r="GM283" s="7">
        <v>0</v>
      </c>
      <c r="GN283" s="7">
        <v>0</v>
      </c>
      <c r="GO283" s="7">
        <v>0</v>
      </c>
      <c r="GP283" s="7">
        <v>0</v>
      </c>
      <c r="GQ283" s="7">
        <v>0</v>
      </c>
      <c r="GR283" s="7">
        <v>0</v>
      </c>
      <c r="GS283" s="7">
        <v>0</v>
      </c>
      <c r="GT283" s="7">
        <v>0</v>
      </c>
      <c r="GU283" s="7">
        <v>0</v>
      </c>
      <c r="GV283" s="7">
        <v>0</v>
      </c>
      <c r="GW283" s="7">
        <v>0</v>
      </c>
      <c r="GX283" s="7">
        <v>0</v>
      </c>
      <c r="GY283" s="7">
        <v>0</v>
      </c>
      <c r="GZ283" s="7">
        <v>0</v>
      </c>
      <c r="HA283" s="7">
        <v>0</v>
      </c>
      <c r="HB283" s="7">
        <v>0</v>
      </c>
      <c r="HC283" s="7">
        <v>0</v>
      </c>
      <c r="HD283" s="7">
        <v>0</v>
      </c>
      <c r="HE283" s="7">
        <v>0</v>
      </c>
      <c r="HF283" s="7">
        <v>0</v>
      </c>
      <c r="HG283" s="7">
        <v>0</v>
      </c>
      <c r="HH283" s="7">
        <v>0</v>
      </c>
      <c r="HI283" s="7">
        <v>0</v>
      </c>
      <c r="HJ283" s="7">
        <v>0</v>
      </c>
      <c r="HK283" s="7">
        <v>0</v>
      </c>
      <c r="HL283" s="7">
        <v>0</v>
      </c>
      <c r="HM283" s="7">
        <v>0</v>
      </c>
      <c r="HN283" s="7">
        <v>0</v>
      </c>
      <c r="HO283" s="7">
        <v>0</v>
      </c>
      <c r="HP283" s="7">
        <v>0</v>
      </c>
      <c r="HQ283" s="7">
        <v>0</v>
      </c>
      <c r="HR283" s="7">
        <v>0</v>
      </c>
      <c r="HS283" s="7">
        <v>0</v>
      </c>
      <c r="HT283" s="7">
        <v>0</v>
      </c>
      <c r="HU283" s="7">
        <v>0</v>
      </c>
      <c r="HV283" s="7">
        <v>0</v>
      </c>
      <c r="HW283" s="7">
        <v>0</v>
      </c>
    </row>
    <row r="284" spans="1:231" x14ac:dyDescent="0.35">
      <c r="A284" s="35" t="s">
        <v>1817</v>
      </c>
      <c r="B284" s="35" t="s">
        <v>1818</v>
      </c>
      <c r="C284" s="35">
        <v>232</v>
      </c>
      <c r="D284" s="35" t="s">
        <v>1819</v>
      </c>
      <c r="E284" s="35"/>
      <c r="F284" s="35" t="s">
        <v>1096</v>
      </c>
      <c r="G284" s="35" t="s">
        <v>406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R284" s="7">
        <v>0</v>
      </c>
      <c r="FS284" s="7">
        <v>0</v>
      </c>
      <c r="FT284" s="7">
        <v>0</v>
      </c>
      <c r="FU284" s="7">
        <v>0</v>
      </c>
      <c r="FV284" s="7">
        <v>0</v>
      </c>
      <c r="FW284" s="7">
        <v>0</v>
      </c>
      <c r="FX284" s="7">
        <v>0</v>
      </c>
      <c r="FY284" s="7">
        <v>0</v>
      </c>
      <c r="FZ284" s="7">
        <v>0</v>
      </c>
      <c r="GA284" s="7">
        <v>0</v>
      </c>
      <c r="GB284" s="7">
        <v>0</v>
      </c>
      <c r="GC284" s="7">
        <v>0</v>
      </c>
      <c r="GD284" s="7">
        <v>0</v>
      </c>
      <c r="GE284" s="7">
        <v>0</v>
      </c>
      <c r="GF284" s="7">
        <v>0</v>
      </c>
      <c r="GG284" s="7">
        <v>0</v>
      </c>
      <c r="GH284" s="7">
        <v>0</v>
      </c>
      <c r="GI284" s="7">
        <v>0</v>
      </c>
      <c r="GJ284" s="7">
        <v>0</v>
      </c>
      <c r="GK284" s="7">
        <v>0</v>
      </c>
      <c r="GL284" s="7">
        <v>0</v>
      </c>
      <c r="GM284" s="7">
        <v>0</v>
      </c>
      <c r="GN284" s="7">
        <v>0</v>
      </c>
      <c r="GO284" s="7">
        <v>0</v>
      </c>
      <c r="GP284" s="7">
        <v>0</v>
      </c>
      <c r="GQ284" s="7">
        <v>0</v>
      </c>
      <c r="GR284" s="7">
        <v>0</v>
      </c>
      <c r="GS284" s="7">
        <v>0</v>
      </c>
      <c r="GT284" s="7">
        <v>0</v>
      </c>
      <c r="GU284" s="7">
        <v>0</v>
      </c>
      <c r="GV284" s="7">
        <v>0</v>
      </c>
      <c r="GW284" s="7">
        <v>0</v>
      </c>
      <c r="GX284" s="7">
        <v>0</v>
      </c>
      <c r="GY284" s="7">
        <v>0</v>
      </c>
      <c r="GZ284" s="7">
        <v>0</v>
      </c>
      <c r="HA284" s="7">
        <v>0</v>
      </c>
      <c r="HB284" s="7">
        <v>0</v>
      </c>
      <c r="HC284" s="7">
        <v>0</v>
      </c>
      <c r="HD284" s="7">
        <v>0</v>
      </c>
      <c r="HE284" s="7">
        <v>0</v>
      </c>
      <c r="HF284" s="7">
        <v>0</v>
      </c>
      <c r="HG284" s="7">
        <v>0</v>
      </c>
      <c r="HH284" s="7">
        <v>0</v>
      </c>
      <c r="HI284" s="7">
        <v>0</v>
      </c>
      <c r="HJ284" s="7">
        <v>0</v>
      </c>
      <c r="HK284" s="7">
        <v>0</v>
      </c>
      <c r="HL284" s="7">
        <v>0</v>
      </c>
      <c r="HM284" s="7">
        <v>0</v>
      </c>
      <c r="HN284" s="7">
        <v>0</v>
      </c>
      <c r="HO284" s="7">
        <v>0</v>
      </c>
      <c r="HP284" s="7">
        <v>0</v>
      </c>
      <c r="HQ284" s="7">
        <v>0</v>
      </c>
      <c r="HR284" s="7">
        <v>0</v>
      </c>
      <c r="HS284" s="7">
        <v>0</v>
      </c>
      <c r="HT284" s="7">
        <v>0</v>
      </c>
      <c r="HU284" s="7">
        <v>0</v>
      </c>
      <c r="HV284" s="7">
        <v>0</v>
      </c>
      <c r="HW284" s="7">
        <v>0</v>
      </c>
    </row>
    <row r="285" spans="1:231" x14ac:dyDescent="0.35">
      <c r="A285" s="35" t="s">
        <v>1820</v>
      </c>
      <c r="B285" s="35" t="s">
        <v>1821</v>
      </c>
      <c r="C285" s="35">
        <v>233</v>
      </c>
      <c r="D285" s="35" t="s">
        <v>1822</v>
      </c>
      <c r="E285" s="35"/>
      <c r="F285" s="35" t="s">
        <v>1096</v>
      </c>
      <c r="G285" s="35" t="s">
        <v>406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2.2000000000000001E-7</v>
      </c>
      <c r="N285" s="7">
        <v>4.4000000000000002E-7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R285" s="7">
        <v>0</v>
      </c>
      <c r="FS285" s="7">
        <v>0</v>
      </c>
      <c r="FT285" s="7">
        <v>0</v>
      </c>
      <c r="FU285" s="7">
        <v>0</v>
      </c>
      <c r="FV285" s="7">
        <v>0</v>
      </c>
      <c r="FW285" s="7">
        <v>0</v>
      </c>
      <c r="FX285" s="7">
        <v>0</v>
      </c>
      <c r="FY285" s="7">
        <v>0</v>
      </c>
      <c r="FZ285" s="7">
        <v>0</v>
      </c>
      <c r="GA285" s="7">
        <v>0</v>
      </c>
      <c r="GB285" s="7">
        <v>0</v>
      </c>
      <c r="GC285" s="7">
        <v>0</v>
      </c>
      <c r="GD285" s="7">
        <v>0</v>
      </c>
      <c r="GE285" s="7">
        <v>0</v>
      </c>
      <c r="GF285" s="7">
        <v>0</v>
      </c>
      <c r="GG285" s="7">
        <v>0</v>
      </c>
      <c r="GH285" s="7">
        <v>0</v>
      </c>
      <c r="GI285" s="7">
        <v>0</v>
      </c>
      <c r="GJ285" s="7">
        <v>0</v>
      </c>
      <c r="GK285" s="7">
        <v>0</v>
      </c>
      <c r="GL285" s="7">
        <v>0</v>
      </c>
      <c r="GM285" s="7">
        <v>0</v>
      </c>
      <c r="GN285" s="7">
        <v>0</v>
      </c>
      <c r="GO285" s="7">
        <v>0</v>
      </c>
      <c r="GP285" s="7">
        <v>0</v>
      </c>
      <c r="GQ285" s="7">
        <v>0</v>
      </c>
      <c r="GR285" s="7">
        <v>0</v>
      </c>
      <c r="GS285" s="7">
        <v>0</v>
      </c>
      <c r="GT285" s="7">
        <v>0</v>
      </c>
      <c r="GU285" s="7">
        <v>0</v>
      </c>
      <c r="GV285" s="7">
        <v>0</v>
      </c>
      <c r="GW285" s="7">
        <v>0</v>
      </c>
      <c r="GX285" s="7">
        <v>0</v>
      </c>
      <c r="GY285" s="7">
        <v>0</v>
      </c>
      <c r="GZ285" s="7">
        <v>0</v>
      </c>
      <c r="HA285" s="7">
        <v>0</v>
      </c>
      <c r="HB285" s="7">
        <v>0</v>
      </c>
      <c r="HC285" s="7">
        <v>0</v>
      </c>
      <c r="HD285" s="7">
        <v>0</v>
      </c>
      <c r="HE285" s="7">
        <v>0</v>
      </c>
      <c r="HF285" s="7">
        <v>0</v>
      </c>
      <c r="HG285" s="7">
        <v>0</v>
      </c>
      <c r="HH285" s="7">
        <v>0</v>
      </c>
      <c r="HI285" s="7">
        <v>0</v>
      </c>
      <c r="HJ285" s="7">
        <v>0</v>
      </c>
      <c r="HK285" s="7">
        <v>0</v>
      </c>
      <c r="HL285" s="7">
        <v>0</v>
      </c>
      <c r="HM285" s="7">
        <v>0</v>
      </c>
      <c r="HN285" s="7">
        <v>0</v>
      </c>
      <c r="HO285" s="7">
        <v>0</v>
      </c>
      <c r="HP285" s="7">
        <v>0</v>
      </c>
      <c r="HQ285" s="7">
        <v>0</v>
      </c>
      <c r="HR285" s="7">
        <v>0</v>
      </c>
      <c r="HS285" s="7">
        <v>0</v>
      </c>
      <c r="HT285" s="7">
        <v>0</v>
      </c>
      <c r="HU285" s="7">
        <v>0</v>
      </c>
      <c r="HV285" s="7">
        <v>0</v>
      </c>
      <c r="HW285" s="7">
        <v>0</v>
      </c>
    </row>
    <row r="286" spans="1:231" x14ac:dyDescent="0.35">
      <c r="A286" s="37" t="s">
        <v>1823</v>
      </c>
      <c r="B286" s="37" t="s">
        <v>1824</v>
      </c>
      <c r="C286" s="37">
        <v>234</v>
      </c>
      <c r="D286" s="37" t="s">
        <v>1825</v>
      </c>
      <c r="E286" s="37"/>
      <c r="F286" s="37" t="s">
        <v>865</v>
      </c>
      <c r="G286" s="37" t="s">
        <v>865</v>
      </c>
      <c r="H286" s="37">
        <v>0</v>
      </c>
      <c r="I286" s="38">
        <v>0</v>
      </c>
      <c r="J286" s="37">
        <v>0</v>
      </c>
      <c r="K286" s="37">
        <v>0</v>
      </c>
      <c r="L286" s="38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R286" s="7">
        <v>0</v>
      </c>
      <c r="FS286" s="7">
        <v>0</v>
      </c>
      <c r="FT286" s="7">
        <v>0</v>
      </c>
      <c r="FU286" s="7">
        <v>0</v>
      </c>
      <c r="FV286" s="7">
        <v>0</v>
      </c>
      <c r="FW286" s="7">
        <v>0</v>
      </c>
      <c r="FX286" s="7">
        <v>0</v>
      </c>
      <c r="FY286" s="7">
        <v>0</v>
      </c>
      <c r="FZ286" s="7">
        <v>0</v>
      </c>
      <c r="GA286" s="7">
        <v>0</v>
      </c>
      <c r="GB286" s="7">
        <v>0</v>
      </c>
      <c r="GC286" s="7">
        <v>0</v>
      </c>
      <c r="GD286" s="7">
        <v>0</v>
      </c>
      <c r="GE286" s="7">
        <v>0</v>
      </c>
      <c r="GF286" s="7">
        <v>0</v>
      </c>
      <c r="GG286" s="7">
        <v>0</v>
      </c>
      <c r="GH286" s="7">
        <v>0</v>
      </c>
      <c r="GI286" s="7">
        <v>0</v>
      </c>
      <c r="GJ286" s="7">
        <v>0</v>
      </c>
      <c r="GK286" s="7">
        <v>0</v>
      </c>
      <c r="GL286" s="7">
        <v>0</v>
      </c>
      <c r="GM286" s="7">
        <v>0</v>
      </c>
      <c r="GN286" s="7">
        <v>0</v>
      </c>
      <c r="GO286" s="7">
        <v>0</v>
      </c>
      <c r="GP286" s="7">
        <v>0</v>
      </c>
      <c r="GQ286" s="7">
        <v>0</v>
      </c>
      <c r="GR286" s="7">
        <v>0</v>
      </c>
      <c r="GS286" s="7">
        <v>0</v>
      </c>
      <c r="GT286" s="7">
        <v>0</v>
      </c>
      <c r="GU286" s="7">
        <v>0</v>
      </c>
      <c r="GV286" s="7">
        <v>0</v>
      </c>
      <c r="GW286" s="7">
        <v>0</v>
      </c>
      <c r="GX286" s="7">
        <v>0</v>
      </c>
      <c r="GY286" s="7">
        <v>0</v>
      </c>
      <c r="GZ286" s="7">
        <v>0</v>
      </c>
      <c r="HA286" s="7">
        <v>0</v>
      </c>
      <c r="HB286" s="7">
        <v>0</v>
      </c>
      <c r="HC286" s="7">
        <v>0</v>
      </c>
      <c r="HD286" s="7">
        <v>0</v>
      </c>
      <c r="HE286" s="7">
        <v>0</v>
      </c>
      <c r="HF286" s="7">
        <v>0</v>
      </c>
      <c r="HG286" s="7">
        <v>0</v>
      </c>
      <c r="HH286" s="7">
        <v>0</v>
      </c>
      <c r="HI286" s="7">
        <v>0</v>
      </c>
      <c r="HJ286" s="7">
        <v>0</v>
      </c>
      <c r="HK286" s="7">
        <v>0</v>
      </c>
      <c r="HL286" s="7">
        <v>0</v>
      </c>
      <c r="HM286" s="7">
        <v>0</v>
      </c>
      <c r="HN286" s="7">
        <v>0</v>
      </c>
      <c r="HO286" s="7">
        <v>0</v>
      </c>
      <c r="HP286" s="7">
        <v>0</v>
      </c>
      <c r="HQ286" s="7">
        <v>0</v>
      </c>
      <c r="HR286" s="7">
        <v>0</v>
      </c>
      <c r="HS286" s="7">
        <v>0</v>
      </c>
      <c r="HT286" s="7">
        <v>0</v>
      </c>
      <c r="HU286" s="7">
        <v>0</v>
      </c>
      <c r="HV286" s="7">
        <v>0</v>
      </c>
      <c r="HW286" s="7">
        <v>0</v>
      </c>
    </row>
    <row r="287" spans="1:231" x14ac:dyDescent="0.35">
      <c r="A287" s="33" t="s">
        <v>1826</v>
      </c>
      <c r="B287" s="33" t="s">
        <v>1827</v>
      </c>
      <c r="C287" s="33">
        <v>238</v>
      </c>
      <c r="D287" s="33" t="s">
        <v>1828</v>
      </c>
      <c r="E287" s="33"/>
      <c r="F287" s="33" t="s">
        <v>338</v>
      </c>
      <c r="G287" s="33" t="s">
        <v>338</v>
      </c>
      <c r="H287" s="33">
        <v>0</v>
      </c>
      <c r="I287" s="34">
        <v>0</v>
      </c>
      <c r="J287" s="33">
        <v>0</v>
      </c>
      <c r="K287" s="33">
        <v>0</v>
      </c>
      <c r="L287" s="34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R287" s="7">
        <v>0</v>
      </c>
      <c r="FS287" s="7">
        <v>0</v>
      </c>
      <c r="FT287" s="7">
        <v>0</v>
      </c>
      <c r="FU287" s="7">
        <v>0</v>
      </c>
      <c r="FV287" s="7">
        <v>0</v>
      </c>
      <c r="FW287" s="7">
        <v>0</v>
      </c>
      <c r="FX287" s="7">
        <v>0</v>
      </c>
      <c r="FY287" s="7">
        <v>0</v>
      </c>
      <c r="FZ287" s="7">
        <v>0</v>
      </c>
      <c r="GA287" s="7">
        <v>0</v>
      </c>
      <c r="GB287" s="7">
        <v>0</v>
      </c>
      <c r="GC287" s="7">
        <v>0</v>
      </c>
      <c r="GD287" s="7">
        <v>0</v>
      </c>
      <c r="GE287" s="7">
        <v>0</v>
      </c>
      <c r="GF287" s="7">
        <v>0</v>
      </c>
      <c r="GG287" s="7">
        <v>0</v>
      </c>
      <c r="GH287" s="7">
        <v>0</v>
      </c>
      <c r="GI287" s="7">
        <v>0</v>
      </c>
      <c r="GJ287" s="7">
        <v>0</v>
      </c>
      <c r="GK287" s="7">
        <v>0</v>
      </c>
      <c r="GL287" s="7">
        <v>0</v>
      </c>
      <c r="GM287" s="7">
        <v>0</v>
      </c>
      <c r="GN287" s="7">
        <v>0</v>
      </c>
      <c r="GO287" s="7">
        <v>0</v>
      </c>
      <c r="GP287" s="7">
        <v>0</v>
      </c>
      <c r="GQ287" s="7">
        <v>0</v>
      </c>
      <c r="GR287" s="7">
        <v>0</v>
      </c>
      <c r="GS287" s="7">
        <v>0</v>
      </c>
      <c r="GT287" s="7">
        <v>0</v>
      </c>
      <c r="GU287" s="7">
        <v>0</v>
      </c>
      <c r="GV287" s="7">
        <v>0</v>
      </c>
      <c r="GW287" s="7">
        <v>0</v>
      </c>
      <c r="GX287" s="7">
        <v>0</v>
      </c>
      <c r="GY287" s="7">
        <v>0</v>
      </c>
      <c r="GZ287" s="7">
        <v>0</v>
      </c>
      <c r="HA287" s="7">
        <v>0</v>
      </c>
      <c r="HB287" s="7">
        <v>0</v>
      </c>
      <c r="HC287" s="7">
        <v>0</v>
      </c>
      <c r="HD287" s="7">
        <v>0</v>
      </c>
      <c r="HE287" s="7">
        <v>0</v>
      </c>
      <c r="HF287" s="7">
        <v>0</v>
      </c>
      <c r="HG287" s="7">
        <v>0</v>
      </c>
      <c r="HH287" s="7">
        <v>0</v>
      </c>
      <c r="HI287" s="7">
        <v>0</v>
      </c>
      <c r="HJ287" s="7">
        <v>0</v>
      </c>
      <c r="HK287" s="7">
        <v>0</v>
      </c>
      <c r="HL287" s="7">
        <v>0</v>
      </c>
      <c r="HM287" s="7">
        <v>0</v>
      </c>
      <c r="HN287" s="7">
        <v>0</v>
      </c>
      <c r="HO287" s="7">
        <v>0</v>
      </c>
      <c r="HP287" s="7">
        <v>0</v>
      </c>
      <c r="HQ287" s="7">
        <v>0</v>
      </c>
      <c r="HR287" s="7">
        <v>0</v>
      </c>
      <c r="HS287" s="7">
        <v>0</v>
      </c>
      <c r="HT287" s="7">
        <v>0</v>
      </c>
      <c r="HU287" s="7">
        <v>0</v>
      </c>
      <c r="HV287" s="7">
        <v>0</v>
      </c>
      <c r="HW287" s="7">
        <v>0</v>
      </c>
    </row>
    <row r="288" spans="1:231" x14ac:dyDescent="0.35">
      <c r="A288" s="41" t="s">
        <v>1829</v>
      </c>
      <c r="B288" s="41" t="s">
        <v>1830</v>
      </c>
      <c r="C288" s="41">
        <v>500</v>
      </c>
      <c r="D288" s="41" t="s">
        <v>1831</v>
      </c>
      <c r="E288" s="41"/>
      <c r="F288" s="41" t="s">
        <v>628</v>
      </c>
      <c r="G288" s="41" t="s">
        <v>628</v>
      </c>
      <c r="H288" s="41">
        <v>0</v>
      </c>
      <c r="I288" s="42">
        <v>0</v>
      </c>
      <c r="J288" s="41">
        <v>0</v>
      </c>
      <c r="K288" s="41">
        <v>0</v>
      </c>
      <c r="L288" s="42">
        <v>0</v>
      </c>
      <c r="M288" s="7">
        <v>6.5000000000000002E-7</v>
      </c>
      <c r="N288" s="7">
        <v>1.3E-6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R288" s="7">
        <v>0</v>
      </c>
      <c r="FS288" s="7">
        <v>0</v>
      </c>
      <c r="FT288" s="7">
        <v>0</v>
      </c>
      <c r="FU288" s="7">
        <v>0</v>
      </c>
      <c r="FV288" s="7">
        <v>0</v>
      </c>
      <c r="FW288" s="7">
        <v>0</v>
      </c>
      <c r="FX288" s="7">
        <v>0</v>
      </c>
      <c r="FY288" s="7">
        <v>0</v>
      </c>
      <c r="FZ288" s="7">
        <v>0</v>
      </c>
      <c r="GA288" s="7">
        <v>0</v>
      </c>
      <c r="GB288" s="7">
        <v>0</v>
      </c>
      <c r="GC288" s="7">
        <v>0</v>
      </c>
      <c r="GD288" s="7">
        <v>0</v>
      </c>
      <c r="GE288" s="7">
        <v>0</v>
      </c>
      <c r="GF288" s="7">
        <v>0</v>
      </c>
      <c r="GG288" s="7">
        <v>0</v>
      </c>
      <c r="GH288" s="7">
        <v>0</v>
      </c>
      <c r="GI288" s="7">
        <v>0</v>
      </c>
      <c r="GJ288" s="7">
        <v>0</v>
      </c>
      <c r="GK288" s="7">
        <v>0</v>
      </c>
      <c r="GL288" s="7">
        <v>0</v>
      </c>
      <c r="GM288" s="7">
        <v>0</v>
      </c>
      <c r="GN288" s="7">
        <v>0</v>
      </c>
      <c r="GO288" s="7">
        <v>0</v>
      </c>
      <c r="GP288" s="7">
        <v>0</v>
      </c>
      <c r="GQ288" s="7">
        <v>0</v>
      </c>
      <c r="GR288" s="7">
        <v>0</v>
      </c>
      <c r="GS288" s="7">
        <v>0</v>
      </c>
      <c r="GT288" s="7">
        <v>0</v>
      </c>
      <c r="GU288" s="7">
        <v>0</v>
      </c>
      <c r="GV288" s="7">
        <v>0</v>
      </c>
      <c r="GW288" s="7">
        <v>0</v>
      </c>
      <c r="GX288" s="7">
        <v>0</v>
      </c>
      <c r="GY288" s="7">
        <v>0</v>
      </c>
      <c r="GZ288" s="7">
        <v>0</v>
      </c>
      <c r="HA288" s="7">
        <v>0</v>
      </c>
      <c r="HB288" s="7">
        <v>0</v>
      </c>
      <c r="HC288" s="7">
        <v>0</v>
      </c>
      <c r="HD288" s="7">
        <v>0</v>
      </c>
      <c r="HE288" s="7">
        <v>0</v>
      </c>
      <c r="HF288" s="7">
        <v>0</v>
      </c>
      <c r="HG288" s="7">
        <v>0</v>
      </c>
      <c r="HH288" s="7">
        <v>0</v>
      </c>
      <c r="HI288" s="7">
        <v>0</v>
      </c>
      <c r="HJ288" s="7">
        <v>0</v>
      </c>
      <c r="HK288" s="7">
        <v>0</v>
      </c>
      <c r="HL288" s="7">
        <v>0</v>
      </c>
      <c r="HM288" s="7">
        <v>0</v>
      </c>
      <c r="HN288" s="7">
        <v>0</v>
      </c>
      <c r="HO288" s="7">
        <v>0</v>
      </c>
      <c r="HP288" s="7">
        <v>0</v>
      </c>
      <c r="HQ288" s="7">
        <v>0</v>
      </c>
      <c r="HR288" s="7">
        <v>0</v>
      </c>
      <c r="HS288" s="7">
        <v>0</v>
      </c>
      <c r="HT288" s="7">
        <v>0</v>
      </c>
      <c r="HU288" s="7">
        <v>0</v>
      </c>
      <c r="HV288" s="7">
        <v>0</v>
      </c>
      <c r="HW288" s="7">
        <v>0</v>
      </c>
    </row>
    <row r="289" spans="1:231" x14ac:dyDescent="0.35">
      <c r="A289" s="41" t="s">
        <v>1832</v>
      </c>
      <c r="B289" s="41" t="s">
        <v>1833</v>
      </c>
      <c r="C289" s="41">
        <v>510</v>
      </c>
      <c r="D289" s="41" t="s">
        <v>1834</v>
      </c>
      <c r="E289" s="41"/>
      <c r="F289" s="41" t="s">
        <v>628</v>
      </c>
      <c r="G289" s="41" t="s">
        <v>628</v>
      </c>
      <c r="H289" s="41">
        <v>0</v>
      </c>
      <c r="I289" s="42">
        <v>0</v>
      </c>
      <c r="J289" s="41">
        <v>0</v>
      </c>
      <c r="K289" s="41">
        <v>0</v>
      </c>
      <c r="L289" s="42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R289" s="7">
        <v>0</v>
      </c>
      <c r="FS289" s="7">
        <v>0</v>
      </c>
      <c r="FT289" s="7">
        <v>0</v>
      </c>
      <c r="FU289" s="7">
        <v>0</v>
      </c>
      <c r="FV289" s="7">
        <v>0</v>
      </c>
      <c r="FW289" s="7">
        <v>0</v>
      </c>
      <c r="FX289" s="7">
        <v>0</v>
      </c>
      <c r="FY289" s="7">
        <v>0</v>
      </c>
      <c r="FZ289" s="7">
        <v>0</v>
      </c>
      <c r="GA289" s="7">
        <v>0</v>
      </c>
      <c r="GB289" s="7">
        <v>0</v>
      </c>
      <c r="GC289" s="7">
        <v>0</v>
      </c>
      <c r="GD289" s="7">
        <v>0</v>
      </c>
      <c r="GE289" s="7">
        <v>0</v>
      </c>
      <c r="GF289" s="7">
        <v>0</v>
      </c>
      <c r="GG289" s="7">
        <v>0</v>
      </c>
      <c r="GH289" s="7">
        <v>0</v>
      </c>
      <c r="GI289" s="7">
        <v>0</v>
      </c>
      <c r="GJ289" s="7">
        <v>0</v>
      </c>
      <c r="GK289" s="7">
        <v>0</v>
      </c>
      <c r="GL289" s="7">
        <v>0</v>
      </c>
      <c r="GM289" s="7">
        <v>0</v>
      </c>
      <c r="GN289" s="7">
        <v>0</v>
      </c>
      <c r="GO289" s="7">
        <v>0</v>
      </c>
      <c r="GP289" s="7">
        <v>0</v>
      </c>
      <c r="GQ289" s="7">
        <v>0</v>
      </c>
      <c r="GR289" s="7">
        <v>0</v>
      </c>
      <c r="GS289" s="7">
        <v>0</v>
      </c>
      <c r="GT289" s="7">
        <v>0</v>
      </c>
      <c r="GU289" s="7">
        <v>0</v>
      </c>
      <c r="GV289" s="7">
        <v>0</v>
      </c>
      <c r="GW289" s="7">
        <v>0</v>
      </c>
      <c r="GX289" s="7">
        <v>0</v>
      </c>
      <c r="GY289" s="7">
        <v>0</v>
      </c>
      <c r="GZ289" s="7">
        <v>0</v>
      </c>
      <c r="HA289" s="7">
        <v>0</v>
      </c>
      <c r="HB289" s="7">
        <v>0</v>
      </c>
      <c r="HC289" s="7">
        <v>0</v>
      </c>
      <c r="HD289" s="7">
        <v>0</v>
      </c>
      <c r="HE289" s="7">
        <v>0</v>
      </c>
      <c r="HF289" s="7">
        <v>0</v>
      </c>
      <c r="HG289" s="7">
        <v>0</v>
      </c>
      <c r="HH289" s="7">
        <v>0</v>
      </c>
      <c r="HI289" s="7">
        <v>0</v>
      </c>
      <c r="HJ289" s="7">
        <v>0</v>
      </c>
      <c r="HK289" s="7">
        <v>0</v>
      </c>
      <c r="HL289" s="7">
        <v>0</v>
      </c>
      <c r="HM289" s="7">
        <v>0</v>
      </c>
      <c r="HN289" s="7">
        <v>0</v>
      </c>
      <c r="HO289" s="7">
        <v>0</v>
      </c>
      <c r="HP289" s="7">
        <v>0</v>
      </c>
      <c r="HQ289" s="7">
        <v>0</v>
      </c>
      <c r="HR289" s="7">
        <v>0</v>
      </c>
      <c r="HS289" s="7">
        <v>0</v>
      </c>
      <c r="HT289" s="7">
        <v>0</v>
      </c>
      <c r="HU289" s="7">
        <v>0</v>
      </c>
      <c r="HV289" s="7">
        <v>0</v>
      </c>
      <c r="HW289" s="7">
        <v>0</v>
      </c>
    </row>
    <row r="290" spans="1:231" x14ac:dyDescent="0.35">
      <c r="A290" s="37" t="s">
        <v>1835</v>
      </c>
      <c r="B290" s="37" t="s">
        <v>1836</v>
      </c>
      <c r="C290" s="37">
        <v>530</v>
      </c>
      <c r="D290" s="37" t="s">
        <v>1837</v>
      </c>
      <c r="E290" s="37"/>
      <c r="F290" s="37" t="s">
        <v>865</v>
      </c>
      <c r="G290" s="37" t="s">
        <v>865</v>
      </c>
      <c r="H290" s="37">
        <v>0</v>
      </c>
      <c r="I290" s="38">
        <v>0</v>
      </c>
      <c r="J290" s="37">
        <v>0</v>
      </c>
      <c r="K290" s="37">
        <v>0</v>
      </c>
      <c r="L290" s="38">
        <v>0</v>
      </c>
      <c r="M290" s="7">
        <v>2.2000000000000001E-7</v>
      </c>
      <c r="N290" s="7">
        <v>4.4000000000000002E-7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R290" s="7">
        <v>0</v>
      </c>
      <c r="FS290" s="7">
        <v>0</v>
      </c>
      <c r="FT290" s="7">
        <v>0</v>
      </c>
      <c r="FU290" s="7">
        <v>0</v>
      </c>
      <c r="FV290" s="7">
        <v>0</v>
      </c>
      <c r="FW290" s="7">
        <v>0</v>
      </c>
      <c r="FX290" s="7">
        <v>0</v>
      </c>
      <c r="FY290" s="7">
        <v>0</v>
      </c>
      <c r="FZ290" s="7">
        <v>0</v>
      </c>
      <c r="GA290" s="7">
        <v>0</v>
      </c>
      <c r="GB290" s="7">
        <v>0</v>
      </c>
      <c r="GC290" s="7">
        <v>0</v>
      </c>
      <c r="GD290" s="7">
        <v>0</v>
      </c>
      <c r="GE290" s="7">
        <v>0</v>
      </c>
      <c r="GF290" s="7">
        <v>0</v>
      </c>
      <c r="GG290" s="7">
        <v>0</v>
      </c>
      <c r="GH290" s="7">
        <v>0</v>
      </c>
      <c r="GI290" s="7">
        <v>0</v>
      </c>
      <c r="GJ290" s="7">
        <v>0</v>
      </c>
      <c r="GK290" s="7">
        <v>0</v>
      </c>
      <c r="GL290" s="7">
        <v>0</v>
      </c>
      <c r="GM290" s="7">
        <v>0</v>
      </c>
      <c r="GN290" s="7">
        <v>0</v>
      </c>
      <c r="GO290" s="7">
        <v>0</v>
      </c>
      <c r="GP290" s="7">
        <v>0</v>
      </c>
      <c r="GQ290" s="7">
        <v>0</v>
      </c>
      <c r="GR290" s="7">
        <v>0</v>
      </c>
      <c r="GS290" s="7">
        <v>0</v>
      </c>
      <c r="GT290" s="7">
        <v>0</v>
      </c>
      <c r="GU290" s="7">
        <v>0</v>
      </c>
      <c r="GV290" s="7">
        <v>0</v>
      </c>
      <c r="GW290" s="7">
        <v>0</v>
      </c>
      <c r="GX290" s="7">
        <v>0</v>
      </c>
      <c r="GY290" s="7">
        <v>0</v>
      </c>
      <c r="GZ290" s="7">
        <v>0</v>
      </c>
      <c r="HA290" s="7">
        <v>0</v>
      </c>
      <c r="HB290" s="7">
        <v>0</v>
      </c>
      <c r="HC290" s="7">
        <v>0</v>
      </c>
      <c r="HD290" s="7">
        <v>0</v>
      </c>
      <c r="HE290" s="7">
        <v>0</v>
      </c>
      <c r="HF290" s="7">
        <v>0</v>
      </c>
      <c r="HG290" s="7">
        <v>0</v>
      </c>
      <c r="HH290" s="7">
        <v>0</v>
      </c>
      <c r="HI290" s="7">
        <v>0</v>
      </c>
      <c r="HJ290" s="7">
        <v>0</v>
      </c>
      <c r="HK290" s="7">
        <v>0</v>
      </c>
      <c r="HL290" s="7">
        <v>0</v>
      </c>
      <c r="HM290" s="7">
        <v>0</v>
      </c>
      <c r="HN290" s="7">
        <v>0</v>
      </c>
      <c r="HO290" s="7">
        <v>0</v>
      </c>
      <c r="HP290" s="7">
        <v>0</v>
      </c>
      <c r="HQ290" s="7">
        <v>0</v>
      </c>
      <c r="HR290" s="7">
        <v>0</v>
      </c>
      <c r="HS290" s="7">
        <v>0</v>
      </c>
      <c r="HT290" s="7">
        <v>0</v>
      </c>
      <c r="HU290" s="7">
        <v>0</v>
      </c>
      <c r="HV290" s="7">
        <v>0</v>
      </c>
      <c r="HW290" s="7">
        <v>0</v>
      </c>
    </row>
    <row r="291" spans="1:231" x14ac:dyDescent="0.35">
      <c r="A291" s="39" t="s">
        <v>1838</v>
      </c>
      <c r="B291" s="39" t="s">
        <v>1839</v>
      </c>
      <c r="C291" s="39">
        <v>600</v>
      </c>
      <c r="D291" s="39" t="s">
        <v>1840</v>
      </c>
      <c r="E291" s="39"/>
      <c r="F291" s="39" t="s">
        <v>262</v>
      </c>
      <c r="G291" s="39" t="s">
        <v>262</v>
      </c>
      <c r="H291" s="39">
        <v>0</v>
      </c>
      <c r="I291" s="40">
        <v>0</v>
      </c>
      <c r="J291" s="39">
        <v>0</v>
      </c>
      <c r="K291" s="39">
        <v>0</v>
      </c>
      <c r="L291" s="40">
        <v>0</v>
      </c>
      <c r="M291" s="7">
        <v>1.3E-6</v>
      </c>
      <c r="N291" s="7">
        <v>2.6000000000000001E-6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R291" s="7">
        <v>0</v>
      </c>
      <c r="FS291" s="7">
        <v>0</v>
      </c>
      <c r="FT291" s="7">
        <v>0</v>
      </c>
      <c r="FU291" s="7">
        <v>0</v>
      </c>
      <c r="FV291" s="7">
        <v>0</v>
      </c>
      <c r="FW291" s="7">
        <v>0</v>
      </c>
      <c r="FX291" s="7">
        <v>0</v>
      </c>
      <c r="FY291" s="7">
        <v>0</v>
      </c>
      <c r="FZ291" s="7">
        <v>0</v>
      </c>
      <c r="GA291" s="7">
        <v>0</v>
      </c>
      <c r="GB291" s="7">
        <v>0</v>
      </c>
      <c r="GC291" s="7">
        <v>0</v>
      </c>
      <c r="GD291" s="7">
        <v>0</v>
      </c>
      <c r="GE291" s="7">
        <v>0</v>
      </c>
      <c r="GF291" s="7">
        <v>0</v>
      </c>
      <c r="GG291" s="7">
        <v>0</v>
      </c>
      <c r="GH291" s="7">
        <v>0</v>
      </c>
      <c r="GI291" s="7">
        <v>0</v>
      </c>
      <c r="GJ291" s="7">
        <v>0</v>
      </c>
      <c r="GK291" s="7">
        <v>0</v>
      </c>
      <c r="GL291" s="7">
        <v>0</v>
      </c>
      <c r="GM291" s="7">
        <v>0</v>
      </c>
      <c r="GN291" s="7">
        <v>0</v>
      </c>
      <c r="GO291" s="7">
        <v>0</v>
      </c>
      <c r="GP291" s="7">
        <v>0</v>
      </c>
      <c r="GQ291" s="7">
        <v>0</v>
      </c>
      <c r="GR291" s="7">
        <v>0</v>
      </c>
      <c r="GS291" s="7">
        <v>0</v>
      </c>
      <c r="GT291" s="7">
        <v>0</v>
      </c>
      <c r="GU291" s="7">
        <v>0</v>
      </c>
      <c r="GV291" s="7">
        <v>0</v>
      </c>
      <c r="GW291" s="7">
        <v>0</v>
      </c>
      <c r="GX291" s="7">
        <v>0</v>
      </c>
      <c r="GY291" s="7">
        <v>0</v>
      </c>
      <c r="GZ291" s="7">
        <v>0</v>
      </c>
      <c r="HA291" s="7">
        <v>0</v>
      </c>
      <c r="HB291" s="7">
        <v>0</v>
      </c>
      <c r="HC291" s="7">
        <v>0</v>
      </c>
      <c r="HD291" s="7">
        <v>0</v>
      </c>
      <c r="HE291" s="7">
        <v>0</v>
      </c>
      <c r="HF291" s="7">
        <v>0</v>
      </c>
      <c r="HG291" s="7">
        <v>0</v>
      </c>
      <c r="HH291" s="7">
        <v>0</v>
      </c>
      <c r="HI291" s="7">
        <v>0</v>
      </c>
      <c r="HJ291" s="7">
        <v>0</v>
      </c>
      <c r="HK291" s="7">
        <v>0</v>
      </c>
      <c r="HL291" s="7">
        <v>0</v>
      </c>
      <c r="HM291" s="7">
        <v>0</v>
      </c>
      <c r="HN291" s="7">
        <v>0</v>
      </c>
      <c r="HO291" s="7">
        <v>0</v>
      </c>
      <c r="HP291" s="7">
        <v>0</v>
      </c>
      <c r="HQ291" s="7">
        <v>0</v>
      </c>
      <c r="HR291" s="7">
        <v>0</v>
      </c>
      <c r="HS291" s="7">
        <v>0</v>
      </c>
      <c r="HT291" s="7">
        <v>0</v>
      </c>
      <c r="HU291" s="7">
        <v>0</v>
      </c>
      <c r="HV291" s="7">
        <v>0</v>
      </c>
      <c r="HW291" s="7">
        <v>0</v>
      </c>
    </row>
    <row r="292" spans="1:231" x14ac:dyDescent="0.35">
      <c r="A292" s="43" t="s">
        <v>1841</v>
      </c>
      <c r="B292" s="43" t="s">
        <v>1842</v>
      </c>
      <c r="C292" s="43">
        <v>613</v>
      </c>
      <c r="D292" s="43" t="s">
        <v>1843</v>
      </c>
      <c r="E292" s="43"/>
      <c r="F292" s="43" t="s">
        <v>1107</v>
      </c>
      <c r="G292" s="43" t="s">
        <v>643</v>
      </c>
      <c r="H292" s="43">
        <v>0</v>
      </c>
      <c r="I292" s="44">
        <v>0</v>
      </c>
      <c r="J292" s="43">
        <v>0</v>
      </c>
      <c r="K292" s="43">
        <v>0</v>
      </c>
      <c r="L292" s="44">
        <v>0</v>
      </c>
      <c r="M292" s="7">
        <v>1.5099999999999999E-6</v>
      </c>
      <c r="N292" s="7">
        <v>3.0199999999999999E-6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R292" s="7">
        <v>0</v>
      </c>
      <c r="FS292" s="7">
        <v>0</v>
      </c>
      <c r="FT292" s="7">
        <v>0</v>
      </c>
      <c r="FU292" s="7">
        <v>0</v>
      </c>
      <c r="FV292" s="7">
        <v>0</v>
      </c>
      <c r="FW292" s="7">
        <v>0</v>
      </c>
      <c r="FX292" s="7">
        <v>0</v>
      </c>
      <c r="FY292" s="7">
        <v>0</v>
      </c>
      <c r="FZ292" s="7">
        <v>0</v>
      </c>
      <c r="GA292" s="7">
        <v>0</v>
      </c>
      <c r="GB292" s="7">
        <v>0</v>
      </c>
      <c r="GC292" s="7">
        <v>0</v>
      </c>
      <c r="GD292" s="7">
        <v>0</v>
      </c>
      <c r="GE292" s="7">
        <v>0</v>
      </c>
      <c r="GF292" s="7">
        <v>0</v>
      </c>
      <c r="GG292" s="7">
        <v>0</v>
      </c>
      <c r="GH292" s="7">
        <v>0</v>
      </c>
      <c r="GI292" s="7">
        <v>0</v>
      </c>
      <c r="GJ292" s="7">
        <v>0</v>
      </c>
      <c r="GK292" s="7">
        <v>0</v>
      </c>
      <c r="GL292" s="7">
        <v>0</v>
      </c>
      <c r="GM292" s="7">
        <v>0</v>
      </c>
      <c r="GN292" s="7">
        <v>0</v>
      </c>
      <c r="GO292" s="7">
        <v>0</v>
      </c>
      <c r="GP292" s="7">
        <v>0</v>
      </c>
      <c r="GQ292" s="7">
        <v>0</v>
      </c>
      <c r="GR292" s="7">
        <v>0</v>
      </c>
      <c r="GS292" s="7">
        <v>0</v>
      </c>
      <c r="GT292" s="7">
        <v>0</v>
      </c>
      <c r="GU292" s="7">
        <v>0</v>
      </c>
      <c r="GV292" s="7">
        <v>0</v>
      </c>
      <c r="GW292" s="7">
        <v>0</v>
      </c>
      <c r="GX292" s="7">
        <v>0</v>
      </c>
      <c r="GY292" s="7">
        <v>0</v>
      </c>
      <c r="GZ292" s="7">
        <v>0</v>
      </c>
      <c r="HA292" s="7">
        <v>0</v>
      </c>
      <c r="HB292" s="7">
        <v>0</v>
      </c>
      <c r="HC292" s="7">
        <v>0</v>
      </c>
      <c r="HD292" s="7">
        <v>0</v>
      </c>
      <c r="HE292" s="7">
        <v>0</v>
      </c>
      <c r="HF292" s="7">
        <v>0</v>
      </c>
      <c r="HG292" s="7">
        <v>0</v>
      </c>
      <c r="HH292" s="7">
        <v>0</v>
      </c>
      <c r="HI292" s="7">
        <v>0</v>
      </c>
      <c r="HJ292" s="7">
        <v>0</v>
      </c>
      <c r="HK292" s="7">
        <v>0</v>
      </c>
      <c r="HL292" s="7">
        <v>0</v>
      </c>
      <c r="HM292" s="7">
        <v>0</v>
      </c>
      <c r="HN292" s="7">
        <v>0</v>
      </c>
      <c r="HO292" s="7">
        <v>0</v>
      </c>
      <c r="HP292" s="7">
        <v>0</v>
      </c>
      <c r="HQ292" s="7">
        <v>0</v>
      </c>
      <c r="HR292" s="7">
        <v>0</v>
      </c>
      <c r="HS292" s="7">
        <v>0</v>
      </c>
      <c r="HT292" s="7">
        <v>0</v>
      </c>
      <c r="HU292" s="7">
        <v>0</v>
      </c>
      <c r="HV292" s="7">
        <v>0</v>
      </c>
      <c r="HW292" s="7">
        <v>0</v>
      </c>
    </row>
    <row r="293" spans="1:231" x14ac:dyDescent="0.35">
      <c r="A293" s="37" t="s">
        <v>1844</v>
      </c>
      <c r="B293" s="37" t="s">
        <v>1845</v>
      </c>
      <c r="C293" s="37">
        <v>615</v>
      </c>
      <c r="D293" s="37" t="s">
        <v>1846</v>
      </c>
      <c r="E293" s="37"/>
      <c r="F293" s="37" t="s">
        <v>865</v>
      </c>
      <c r="G293" s="37" t="s">
        <v>865</v>
      </c>
      <c r="H293" s="37">
        <v>0</v>
      </c>
      <c r="I293" s="38">
        <v>0</v>
      </c>
      <c r="J293" s="37">
        <v>0</v>
      </c>
      <c r="K293" s="37">
        <v>0</v>
      </c>
      <c r="L293" s="38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R293" s="7">
        <v>0</v>
      </c>
      <c r="FS293" s="7">
        <v>0</v>
      </c>
      <c r="FT293" s="7">
        <v>0</v>
      </c>
      <c r="FU293" s="7">
        <v>0</v>
      </c>
      <c r="FV293" s="7">
        <v>0</v>
      </c>
      <c r="FW293" s="7">
        <v>0</v>
      </c>
      <c r="FX293" s="7">
        <v>0</v>
      </c>
      <c r="FY293" s="7">
        <v>0</v>
      </c>
      <c r="FZ293" s="7">
        <v>0</v>
      </c>
      <c r="GA293" s="7">
        <v>0</v>
      </c>
      <c r="GB293" s="7">
        <v>0</v>
      </c>
      <c r="GC293" s="7">
        <v>0</v>
      </c>
      <c r="GD293" s="7">
        <v>0</v>
      </c>
      <c r="GE293" s="7">
        <v>0</v>
      </c>
      <c r="GF293" s="7">
        <v>0</v>
      </c>
      <c r="GG293" s="7">
        <v>0</v>
      </c>
      <c r="GH293" s="7">
        <v>0</v>
      </c>
      <c r="GI293" s="7">
        <v>0</v>
      </c>
      <c r="GJ293" s="7">
        <v>0</v>
      </c>
      <c r="GK293" s="7">
        <v>0</v>
      </c>
      <c r="GL293" s="7">
        <v>0</v>
      </c>
      <c r="GM293" s="7">
        <v>0</v>
      </c>
      <c r="GN293" s="7">
        <v>0</v>
      </c>
      <c r="GO293" s="7">
        <v>0</v>
      </c>
      <c r="GP293" s="7">
        <v>0</v>
      </c>
      <c r="GQ293" s="7">
        <v>0</v>
      </c>
      <c r="GR293" s="7">
        <v>0</v>
      </c>
      <c r="GS293" s="7">
        <v>0</v>
      </c>
      <c r="GT293" s="7">
        <v>0</v>
      </c>
      <c r="GU293" s="7">
        <v>0</v>
      </c>
      <c r="GV293" s="7">
        <v>0</v>
      </c>
      <c r="GW293" s="7">
        <v>0</v>
      </c>
      <c r="GX293" s="7">
        <v>0</v>
      </c>
      <c r="GY293" s="7">
        <v>0</v>
      </c>
      <c r="GZ293" s="7">
        <v>0</v>
      </c>
      <c r="HA293" s="7">
        <v>0</v>
      </c>
      <c r="HB293" s="7">
        <v>0</v>
      </c>
      <c r="HC293" s="7">
        <v>0</v>
      </c>
      <c r="HD293" s="7">
        <v>0</v>
      </c>
      <c r="HE293" s="7">
        <v>0</v>
      </c>
      <c r="HF293" s="7">
        <v>0</v>
      </c>
      <c r="HG293" s="7">
        <v>0</v>
      </c>
      <c r="HH293" s="7">
        <v>0</v>
      </c>
      <c r="HI293" s="7">
        <v>0</v>
      </c>
      <c r="HJ293" s="7">
        <v>0</v>
      </c>
      <c r="HK293" s="7">
        <v>0</v>
      </c>
      <c r="HL293" s="7">
        <v>0</v>
      </c>
      <c r="HM293" s="7">
        <v>0</v>
      </c>
      <c r="HN293" s="7">
        <v>0</v>
      </c>
      <c r="HO293" s="7">
        <v>0</v>
      </c>
      <c r="HP293" s="7">
        <v>0</v>
      </c>
      <c r="HQ293" s="7">
        <v>0</v>
      </c>
      <c r="HR293" s="7">
        <v>0</v>
      </c>
      <c r="HS293" s="7">
        <v>0</v>
      </c>
      <c r="HT293" s="7">
        <v>0</v>
      </c>
      <c r="HU293" s="7">
        <v>0</v>
      </c>
      <c r="HV293" s="7">
        <v>0</v>
      </c>
      <c r="HW293" s="7">
        <v>0</v>
      </c>
    </row>
    <row r="294" spans="1:231" x14ac:dyDescent="0.35">
      <c r="A294" s="37" t="s">
        <v>1847</v>
      </c>
      <c r="B294" s="37" t="s">
        <v>1848</v>
      </c>
      <c r="C294" s="37">
        <v>616</v>
      </c>
      <c r="D294" s="37" t="s">
        <v>1849</v>
      </c>
      <c r="E294" s="37"/>
      <c r="F294" s="37" t="s">
        <v>865</v>
      </c>
      <c r="G294" s="37" t="s">
        <v>865</v>
      </c>
      <c r="H294" s="37">
        <v>0</v>
      </c>
      <c r="I294" s="38">
        <v>0</v>
      </c>
      <c r="J294" s="37">
        <v>0</v>
      </c>
      <c r="K294" s="37">
        <v>0</v>
      </c>
      <c r="L294" s="38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R294" s="7">
        <v>0</v>
      </c>
      <c r="FS294" s="7">
        <v>0</v>
      </c>
      <c r="FT294" s="7">
        <v>0</v>
      </c>
      <c r="FU294" s="7">
        <v>0</v>
      </c>
      <c r="FV294" s="7">
        <v>0</v>
      </c>
      <c r="FW294" s="7">
        <v>0</v>
      </c>
      <c r="FX294" s="7">
        <v>0</v>
      </c>
      <c r="FY294" s="7">
        <v>0</v>
      </c>
      <c r="FZ294" s="7">
        <v>0</v>
      </c>
      <c r="GA294" s="7">
        <v>0</v>
      </c>
      <c r="GB294" s="7">
        <v>0</v>
      </c>
      <c r="GC294" s="7">
        <v>0</v>
      </c>
      <c r="GD294" s="7">
        <v>0</v>
      </c>
      <c r="GE294" s="7">
        <v>0</v>
      </c>
      <c r="GF294" s="7">
        <v>0</v>
      </c>
      <c r="GG294" s="7">
        <v>0</v>
      </c>
      <c r="GH294" s="7">
        <v>0</v>
      </c>
      <c r="GI294" s="7">
        <v>0</v>
      </c>
      <c r="GJ294" s="7">
        <v>0</v>
      </c>
      <c r="GK294" s="7">
        <v>0</v>
      </c>
      <c r="GL294" s="7">
        <v>0</v>
      </c>
      <c r="GM294" s="7">
        <v>0</v>
      </c>
      <c r="GN294" s="7">
        <v>0</v>
      </c>
      <c r="GO294" s="7">
        <v>0</v>
      </c>
      <c r="GP294" s="7">
        <v>0</v>
      </c>
      <c r="GQ294" s="7">
        <v>0</v>
      </c>
      <c r="GR294" s="7">
        <v>0</v>
      </c>
      <c r="GS294" s="7">
        <v>0</v>
      </c>
      <c r="GT294" s="7">
        <v>0</v>
      </c>
      <c r="GU294" s="7">
        <v>0</v>
      </c>
      <c r="GV294" s="7">
        <v>0</v>
      </c>
      <c r="GW294" s="7">
        <v>0</v>
      </c>
      <c r="GX294" s="7">
        <v>0</v>
      </c>
      <c r="GY294" s="7">
        <v>0</v>
      </c>
      <c r="GZ294" s="7">
        <v>0</v>
      </c>
      <c r="HA294" s="7">
        <v>0</v>
      </c>
      <c r="HB294" s="7">
        <v>0</v>
      </c>
      <c r="HC294" s="7">
        <v>0</v>
      </c>
      <c r="HD294" s="7">
        <v>0</v>
      </c>
      <c r="HE294" s="7">
        <v>0</v>
      </c>
      <c r="HF294" s="7">
        <v>0</v>
      </c>
      <c r="HG294" s="7">
        <v>0</v>
      </c>
      <c r="HH294" s="7">
        <v>0</v>
      </c>
      <c r="HI294" s="7">
        <v>0</v>
      </c>
      <c r="HJ294" s="7">
        <v>0</v>
      </c>
      <c r="HK294" s="7">
        <v>0</v>
      </c>
      <c r="HL294" s="7">
        <v>0</v>
      </c>
      <c r="HM294" s="7">
        <v>0</v>
      </c>
      <c r="HN294" s="7">
        <v>0</v>
      </c>
      <c r="HO294" s="7">
        <v>0</v>
      </c>
      <c r="HP294" s="7">
        <v>0</v>
      </c>
      <c r="HQ294" s="7">
        <v>0</v>
      </c>
      <c r="HR294" s="7">
        <v>0</v>
      </c>
      <c r="HS294" s="7">
        <v>0</v>
      </c>
      <c r="HT294" s="7">
        <v>0</v>
      </c>
      <c r="HU294" s="7">
        <v>0</v>
      </c>
      <c r="HV294" s="7">
        <v>0</v>
      </c>
      <c r="HW294" s="7">
        <v>0</v>
      </c>
    </row>
    <row r="295" spans="1:231" x14ac:dyDescent="0.35">
      <c r="A295" s="31" t="s">
        <v>1850</v>
      </c>
      <c r="B295" s="31" t="s">
        <v>1851</v>
      </c>
      <c r="C295" s="31">
        <v>999</v>
      </c>
      <c r="D295" s="31" t="s">
        <v>335</v>
      </c>
      <c r="E295" s="31"/>
      <c r="F295" s="31" t="s">
        <v>388</v>
      </c>
      <c r="G295" s="31" t="s">
        <v>388</v>
      </c>
      <c r="H295" s="31">
        <v>0</v>
      </c>
      <c r="I295" s="32">
        <v>0</v>
      </c>
      <c r="J295" s="31">
        <v>0</v>
      </c>
      <c r="K295" s="31">
        <v>0</v>
      </c>
      <c r="L295" s="32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R295" s="7">
        <v>0</v>
      </c>
      <c r="FS295" s="7">
        <v>0</v>
      </c>
      <c r="FT295" s="7">
        <v>0</v>
      </c>
      <c r="FU295" s="7">
        <v>0</v>
      </c>
      <c r="FV295" s="7">
        <v>0</v>
      </c>
      <c r="FW295" s="7">
        <v>0</v>
      </c>
      <c r="FX295" s="7">
        <v>0</v>
      </c>
      <c r="FY295" s="7">
        <v>0</v>
      </c>
      <c r="FZ295" s="7">
        <v>0</v>
      </c>
      <c r="GA295" s="7">
        <v>0</v>
      </c>
      <c r="GB295" s="7">
        <v>0</v>
      </c>
      <c r="GC295" s="7">
        <v>0</v>
      </c>
      <c r="GD295" s="7">
        <v>0</v>
      </c>
      <c r="GE295" s="7">
        <v>0</v>
      </c>
      <c r="GF295" s="7">
        <v>0</v>
      </c>
      <c r="GG295" s="7">
        <v>0</v>
      </c>
      <c r="GH295" s="7">
        <v>0</v>
      </c>
      <c r="GI295" s="7">
        <v>0</v>
      </c>
      <c r="GJ295" s="7">
        <v>0</v>
      </c>
      <c r="GK295" s="7">
        <v>0</v>
      </c>
      <c r="GL295" s="7">
        <v>0</v>
      </c>
      <c r="GM295" s="7">
        <v>0</v>
      </c>
      <c r="GN295" s="7">
        <v>0</v>
      </c>
      <c r="GO295" s="7">
        <v>0</v>
      </c>
      <c r="GP295" s="7">
        <v>0</v>
      </c>
      <c r="GQ295" s="7">
        <v>0</v>
      </c>
      <c r="GR295" s="7">
        <v>0</v>
      </c>
      <c r="GS295" s="7">
        <v>0</v>
      </c>
      <c r="GT295" s="7">
        <v>0</v>
      </c>
      <c r="GU295" s="7">
        <v>0</v>
      </c>
      <c r="GV295" s="7">
        <v>0</v>
      </c>
      <c r="GW295" s="7">
        <v>0</v>
      </c>
      <c r="GX295" s="7">
        <v>0</v>
      </c>
      <c r="GY295" s="7">
        <v>0</v>
      </c>
      <c r="GZ295" s="7">
        <v>0</v>
      </c>
      <c r="HA295" s="7">
        <v>0</v>
      </c>
      <c r="HB295" s="7">
        <v>0</v>
      </c>
      <c r="HC295" s="7">
        <v>0</v>
      </c>
      <c r="HD295" s="7">
        <v>0</v>
      </c>
      <c r="HE295" s="7">
        <v>0</v>
      </c>
      <c r="HF295" s="7">
        <v>0</v>
      </c>
      <c r="HG295" s="7">
        <v>0</v>
      </c>
      <c r="HH295" s="7">
        <v>0</v>
      </c>
      <c r="HI295" s="7">
        <v>0</v>
      </c>
      <c r="HJ295" s="7">
        <v>0</v>
      </c>
      <c r="HK295" s="7">
        <v>0</v>
      </c>
      <c r="HL295" s="7">
        <v>0</v>
      </c>
      <c r="HM295" s="7">
        <v>0</v>
      </c>
      <c r="HN295" s="7">
        <v>0</v>
      </c>
      <c r="HO295" s="7">
        <v>0</v>
      </c>
      <c r="HP295" s="7">
        <v>0</v>
      </c>
      <c r="HQ295" s="7">
        <v>0</v>
      </c>
      <c r="HR295" s="7">
        <v>0</v>
      </c>
      <c r="HS295" s="7">
        <v>0</v>
      </c>
      <c r="HT295" s="7">
        <v>0</v>
      </c>
      <c r="HU295" s="7">
        <v>0</v>
      </c>
      <c r="HV295" s="7">
        <v>0</v>
      </c>
      <c r="HW295" s="7">
        <v>0</v>
      </c>
    </row>
    <row r="296" spans="1:231" x14ac:dyDescent="0.35">
      <c r="O296" s="43" t="s">
        <v>1852</v>
      </c>
      <c r="P296" s="43" t="s">
        <v>1853</v>
      </c>
      <c r="Q296" s="43" t="s">
        <v>1854</v>
      </c>
      <c r="R296" s="43" t="s">
        <v>1853</v>
      </c>
      <c r="S296" s="43" t="s">
        <v>1852</v>
      </c>
      <c r="T296" s="43" t="s">
        <v>1855</v>
      </c>
      <c r="U296" s="43" t="s">
        <v>1856</v>
      </c>
      <c r="V296" s="43" t="s">
        <v>1855</v>
      </c>
      <c r="W296" s="43" t="s">
        <v>1857</v>
      </c>
      <c r="X296" s="43" t="s">
        <v>1858</v>
      </c>
      <c r="Y296" s="43" t="s">
        <v>1856</v>
      </c>
      <c r="Z296" s="43" t="s">
        <v>1859</v>
      </c>
      <c r="AA296" s="43" t="s">
        <v>1858</v>
      </c>
      <c r="AB296" s="43" t="s">
        <v>1860</v>
      </c>
      <c r="AC296" s="43" t="s">
        <v>1858</v>
      </c>
      <c r="AD296" s="43" t="s">
        <v>1861</v>
      </c>
      <c r="AE296" s="43" t="s">
        <v>1859</v>
      </c>
      <c r="AF296" s="43" t="s">
        <v>1862</v>
      </c>
      <c r="AG296" s="43" t="s">
        <v>1861</v>
      </c>
      <c r="AH296" s="43" t="s">
        <v>1855</v>
      </c>
      <c r="AI296" s="43" t="s">
        <v>1861</v>
      </c>
      <c r="AJ296" s="43" t="s">
        <v>1860</v>
      </c>
      <c r="AK296" s="43" t="s">
        <v>1861</v>
      </c>
      <c r="AL296" s="43" t="s">
        <v>1861</v>
      </c>
      <c r="AM296" s="43" t="s">
        <v>1856</v>
      </c>
      <c r="AN296" s="43" t="s">
        <v>1856</v>
      </c>
      <c r="AO296" s="43" t="s">
        <v>1857</v>
      </c>
      <c r="AP296" s="43" t="s">
        <v>1855</v>
      </c>
      <c r="AQ296" s="43" t="s">
        <v>1861</v>
      </c>
      <c r="AR296" s="43" t="s">
        <v>1858</v>
      </c>
      <c r="AS296" s="43" t="s">
        <v>1861</v>
      </c>
      <c r="AT296" s="43" t="s">
        <v>1855</v>
      </c>
      <c r="AU296" s="43" t="s">
        <v>1855</v>
      </c>
      <c r="AV296" s="43" t="s">
        <v>1862</v>
      </c>
      <c r="AW296" s="43" t="s">
        <v>1859</v>
      </c>
      <c r="AX296" s="43" t="s">
        <v>1857</v>
      </c>
      <c r="AY296" s="43" t="s">
        <v>1861</v>
      </c>
      <c r="AZ296" s="43" t="s">
        <v>1856</v>
      </c>
      <c r="BA296" s="43" t="s">
        <v>1856</v>
      </c>
      <c r="BB296" s="43" t="s">
        <v>1852</v>
      </c>
      <c r="BC296" s="43" t="s">
        <v>1857</v>
      </c>
      <c r="BD296" s="43" t="s">
        <v>1861</v>
      </c>
      <c r="BE296" s="43" t="s">
        <v>1855</v>
      </c>
      <c r="BF296" s="43" t="s">
        <v>1858</v>
      </c>
      <c r="BG296" s="43" t="s">
        <v>1858</v>
      </c>
      <c r="BH296" s="43" t="s">
        <v>1862</v>
      </c>
      <c r="BI296" s="43" t="s">
        <v>1857</v>
      </c>
      <c r="BJ296" s="43" t="s">
        <v>1857</v>
      </c>
      <c r="BK296" s="43" t="s">
        <v>1856</v>
      </c>
      <c r="BL296" s="43" t="s">
        <v>1856</v>
      </c>
      <c r="BM296" s="43" t="s">
        <v>1859</v>
      </c>
      <c r="BN296" s="43" t="s">
        <v>1855</v>
      </c>
      <c r="BO296" s="43" t="s">
        <v>1855</v>
      </c>
      <c r="BP296" s="43" t="s">
        <v>1860</v>
      </c>
      <c r="BQ296" s="43" t="s">
        <v>1861</v>
      </c>
      <c r="BR296" s="43" t="s">
        <v>1856</v>
      </c>
      <c r="BS296" s="43" t="s">
        <v>1862</v>
      </c>
      <c r="BT296" s="43" t="s">
        <v>1857</v>
      </c>
      <c r="BU296" s="43" t="s">
        <v>1857</v>
      </c>
      <c r="BV296" s="43" t="s">
        <v>1862</v>
      </c>
      <c r="BW296" s="43" t="s">
        <v>1858</v>
      </c>
      <c r="BX296" s="43" t="s">
        <v>1853</v>
      </c>
      <c r="BY296" s="43" t="s">
        <v>1856</v>
      </c>
      <c r="BZ296" s="43" t="s">
        <v>1857</v>
      </c>
      <c r="CA296" s="43" t="s">
        <v>1860</v>
      </c>
      <c r="CB296" s="43" t="s">
        <v>1860</v>
      </c>
      <c r="CC296" s="43" t="s">
        <v>1859</v>
      </c>
      <c r="CD296" s="43" t="s">
        <v>1855</v>
      </c>
      <c r="CE296" s="43" t="s">
        <v>1857</v>
      </c>
      <c r="CF296" s="43" t="s">
        <v>1856</v>
      </c>
      <c r="CG296" s="43" t="s">
        <v>1855</v>
      </c>
      <c r="CH296" s="43" t="s">
        <v>1856</v>
      </c>
      <c r="CI296" s="43" t="s">
        <v>1860</v>
      </c>
      <c r="CJ296" s="43" t="s">
        <v>1857</v>
      </c>
      <c r="CK296" s="43" t="s">
        <v>1855</v>
      </c>
      <c r="CL296" s="43" t="s">
        <v>1855</v>
      </c>
      <c r="CM296" s="43" t="s">
        <v>1860</v>
      </c>
      <c r="CN296" s="43" t="s">
        <v>1860</v>
      </c>
      <c r="CO296" s="43" t="s">
        <v>1857</v>
      </c>
      <c r="CP296" s="43" t="s">
        <v>1861</v>
      </c>
      <c r="CQ296" s="43" t="s">
        <v>1857</v>
      </c>
      <c r="CR296" s="43" t="s">
        <v>1854</v>
      </c>
      <c r="CS296" s="43" t="s">
        <v>1859</v>
      </c>
      <c r="CT296" s="43" t="s">
        <v>1855</v>
      </c>
      <c r="CU296" s="43" t="s">
        <v>1859</v>
      </c>
      <c r="CV296" s="43" t="s">
        <v>1858</v>
      </c>
      <c r="CW296" s="43" t="s">
        <v>1857</v>
      </c>
      <c r="CX296" s="43" t="s">
        <v>1853</v>
      </c>
      <c r="CY296" s="43" t="s">
        <v>1862</v>
      </c>
      <c r="CZ296" s="43" t="s">
        <v>1862</v>
      </c>
      <c r="DA296" s="43" t="s">
        <v>1860</v>
      </c>
      <c r="DB296" s="43" t="s">
        <v>1857</v>
      </c>
      <c r="DC296" s="43" t="s">
        <v>1853</v>
      </c>
      <c r="DD296" s="43" t="s">
        <v>1854</v>
      </c>
      <c r="DE296" s="43" t="s">
        <v>1859</v>
      </c>
      <c r="DF296" s="43" t="s">
        <v>1856</v>
      </c>
      <c r="DG296" s="43" t="s">
        <v>1855</v>
      </c>
      <c r="DH296" s="43" t="s">
        <v>1862</v>
      </c>
      <c r="DI296" s="43" t="s">
        <v>1863</v>
      </c>
      <c r="DJ296" s="43" t="s">
        <v>1858</v>
      </c>
      <c r="DK296" s="43" t="s">
        <v>1853</v>
      </c>
      <c r="DL296" s="43" t="s">
        <v>1859</v>
      </c>
      <c r="DM296" s="43" t="s">
        <v>1859</v>
      </c>
      <c r="DN296" s="43" t="s">
        <v>1852</v>
      </c>
      <c r="DO296" s="43" t="s">
        <v>1856</v>
      </c>
      <c r="DP296" s="43" t="s">
        <v>1859</v>
      </c>
      <c r="DQ296" s="43" t="s">
        <v>1855</v>
      </c>
      <c r="DR296" s="43" t="s">
        <v>1853</v>
      </c>
      <c r="DS296" s="43" t="s">
        <v>1860</v>
      </c>
      <c r="DT296" s="43" t="s">
        <v>1852</v>
      </c>
      <c r="DU296" s="43" t="s">
        <v>1853</v>
      </c>
      <c r="DV296" s="43" t="s">
        <v>1860</v>
      </c>
      <c r="DW296" s="43" t="s">
        <v>1858</v>
      </c>
      <c r="DX296" s="43" t="s">
        <v>1859</v>
      </c>
      <c r="DY296" s="43" t="s">
        <v>1861</v>
      </c>
      <c r="DZ296" s="43" t="s">
        <v>1857</v>
      </c>
      <c r="EA296" s="43" t="s">
        <v>1853</v>
      </c>
      <c r="EB296" s="43" t="s">
        <v>1860</v>
      </c>
      <c r="EC296" s="43" t="s">
        <v>1852</v>
      </c>
      <c r="ED296" s="43" t="s">
        <v>1860</v>
      </c>
      <c r="EE296" s="43" t="s">
        <v>1853</v>
      </c>
      <c r="EF296" s="43" t="s">
        <v>1856</v>
      </c>
      <c r="EG296" s="43" t="s">
        <v>1855</v>
      </c>
      <c r="EH296" s="43" t="s">
        <v>1853</v>
      </c>
      <c r="EI296" s="43" t="s">
        <v>1861</v>
      </c>
      <c r="EJ296" s="43" t="s">
        <v>1859</v>
      </c>
      <c r="EK296" s="43" t="s">
        <v>1860</v>
      </c>
      <c r="EL296" s="43" t="s">
        <v>1853</v>
      </c>
      <c r="EM296" s="43" t="s">
        <v>1861</v>
      </c>
      <c r="EN296" s="43" t="s">
        <v>1855</v>
      </c>
      <c r="EO296" s="43" t="s">
        <v>1861</v>
      </c>
      <c r="EP296" s="43" t="s">
        <v>1852</v>
      </c>
      <c r="EQ296" s="43" t="s">
        <v>1853</v>
      </c>
      <c r="ER296" s="43" t="s">
        <v>1860</v>
      </c>
      <c r="ES296" s="43" t="s">
        <v>1861</v>
      </c>
      <c r="ET296" s="43" t="s">
        <v>1860</v>
      </c>
      <c r="EU296" s="43" t="s">
        <v>1855</v>
      </c>
      <c r="EV296" s="43" t="s">
        <v>1856</v>
      </c>
      <c r="EW296" s="43" t="s">
        <v>1852</v>
      </c>
      <c r="EX296" s="43" t="s">
        <v>1859</v>
      </c>
      <c r="EY296" s="43" t="s">
        <v>1861</v>
      </c>
      <c r="EZ296" s="43" t="s">
        <v>1862</v>
      </c>
      <c r="FA296" s="43" t="s">
        <v>1853</v>
      </c>
      <c r="FB296" s="43" t="s">
        <v>1852</v>
      </c>
      <c r="FC296" s="43" t="s">
        <v>1861</v>
      </c>
      <c r="FD296" s="43" t="s">
        <v>1859</v>
      </c>
      <c r="FE296" s="43" t="s">
        <v>1856</v>
      </c>
      <c r="FF296" s="43" t="s">
        <v>1857</v>
      </c>
      <c r="FG296" s="43" t="s">
        <v>1853</v>
      </c>
      <c r="FH296" s="43" t="s">
        <v>1853</v>
      </c>
      <c r="FI296" s="43" t="s">
        <v>1859</v>
      </c>
      <c r="FJ296" s="43" t="s">
        <v>1853</v>
      </c>
      <c r="FK296" s="43" t="s">
        <v>1853</v>
      </c>
      <c r="FL296" s="43" t="s">
        <v>1862</v>
      </c>
      <c r="FM296" s="43" t="s">
        <v>1852</v>
      </c>
      <c r="FN296" s="43" t="s">
        <v>1856</v>
      </c>
      <c r="FO296" s="43" t="s">
        <v>1855</v>
      </c>
      <c r="FP296" s="43" t="s">
        <v>1858</v>
      </c>
      <c r="FQ296" s="43" t="s">
        <v>1857</v>
      </c>
      <c r="FR296" s="43" t="s">
        <v>1859</v>
      </c>
      <c r="FS296" s="43" t="s">
        <v>1859</v>
      </c>
      <c r="FT296" s="43" t="s">
        <v>1855</v>
      </c>
      <c r="FU296" s="43" t="s">
        <v>1855</v>
      </c>
      <c r="FV296" s="43" t="s">
        <v>1860</v>
      </c>
      <c r="FW296" s="43" t="s">
        <v>1852</v>
      </c>
      <c r="FX296" s="43" t="s">
        <v>1861</v>
      </c>
      <c r="FY296" s="43" t="s">
        <v>1857</v>
      </c>
      <c r="FZ296" s="43" t="s">
        <v>1858</v>
      </c>
      <c r="GA296" s="43" t="s">
        <v>1862</v>
      </c>
      <c r="GB296" s="43" t="s">
        <v>1859</v>
      </c>
      <c r="GC296" s="43" t="s">
        <v>1856</v>
      </c>
      <c r="GD296" s="43" t="s">
        <v>1858</v>
      </c>
      <c r="GE296" s="43" t="s">
        <v>1858</v>
      </c>
      <c r="GF296" s="43" t="s">
        <v>1856</v>
      </c>
      <c r="GG296" s="43" t="s">
        <v>1857</v>
      </c>
      <c r="GH296" s="43" t="s">
        <v>1860</v>
      </c>
      <c r="GI296" s="43" t="s">
        <v>1854</v>
      </c>
      <c r="GJ296" s="43" t="s">
        <v>1859</v>
      </c>
      <c r="GK296" s="43" t="s">
        <v>1856</v>
      </c>
      <c r="GL296" s="43" t="s">
        <v>1853</v>
      </c>
      <c r="GM296" s="43" t="s">
        <v>1860</v>
      </c>
      <c r="GN296" s="43" t="s">
        <v>1860</v>
      </c>
      <c r="GO296" s="43" t="s">
        <v>1863</v>
      </c>
      <c r="GP296" s="43" t="s">
        <v>1859</v>
      </c>
      <c r="GQ296" s="43" t="s">
        <v>1859</v>
      </c>
      <c r="GR296" s="43" t="s">
        <v>1856</v>
      </c>
      <c r="GS296" s="43" t="s">
        <v>1852</v>
      </c>
      <c r="GT296" s="43" t="s">
        <v>1860</v>
      </c>
      <c r="GU296" s="43" t="s">
        <v>1860</v>
      </c>
      <c r="GV296" s="43" t="s">
        <v>1862</v>
      </c>
      <c r="GW296" s="43" t="s">
        <v>1861</v>
      </c>
      <c r="GX296" s="43" t="s">
        <v>1860</v>
      </c>
      <c r="GY296" s="43" t="s">
        <v>1858</v>
      </c>
      <c r="GZ296" s="43" t="s">
        <v>1859</v>
      </c>
      <c r="HA296" s="43" t="s">
        <v>1853</v>
      </c>
      <c r="HB296" s="43" t="s">
        <v>1861</v>
      </c>
      <c r="HC296" s="43" t="s">
        <v>1861</v>
      </c>
      <c r="HD296" s="43" t="s">
        <v>1859</v>
      </c>
      <c r="HE296" s="43" t="s">
        <v>1853</v>
      </c>
      <c r="HF296" s="43" t="s">
        <v>1857</v>
      </c>
      <c r="HG296" s="43" t="s">
        <v>1857</v>
      </c>
      <c r="HH296" s="43" t="s">
        <v>1855</v>
      </c>
      <c r="HI296" s="43" t="s">
        <v>1856</v>
      </c>
      <c r="HJ296" s="43" t="s">
        <v>1860</v>
      </c>
      <c r="HK296" s="43" t="s">
        <v>1852</v>
      </c>
      <c r="HL296" s="43" t="s">
        <v>1856</v>
      </c>
      <c r="HM296" s="43" t="s">
        <v>1857</v>
      </c>
      <c r="HN296" s="43" t="s">
        <v>1852</v>
      </c>
      <c r="HO296" s="43" t="s">
        <v>1862</v>
      </c>
      <c r="HP296" s="43" t="s">
        <v>1852</v>
      </c>
      <c r="HQ296" s="43" t="s">
        <v>1859</v>
      </c>
      <c r="HR296" s="43" t="s">
        <v>1857</v>
      </c>
      <c r="HS296" s="43" t="s">
        <v>1860</v>
      </c>
      <c r="HT296" s="43" t="s">
        <v>1852</v>
      </c>
      <c r="HU296" s="43" t="s">
        <v>1857</v>
      </c>
      <c r="HV296" s="43" t="s">
        <v>1857</v>
      </c>
      <c r="HW296" s="43" t="s">
        <v>1852</v>
      </c>
    </row>
  </sheetData>
  <mergeCells count="2">
    <mergeCell ref="A43:C43"/>
    <mergeCell ref="J43:K43"/>
  </mergeCells>
  <phoneticPr fontId="9" type="noConversion"/>
  <hyperlinks>
    <hyperlink ref="A2" location="Top_all!A1" display="Top_all" xr:uid="{00000000-0004-0000-0200-000000000000}"/>
    <hyperlink ref="P7" r:id="rId1" display="http://cpdb.realtek.com/cpdbv3/view/mergeCell.php?project=RL6982&amp;cp=CP1&amp;version=RL6982_HD_TA01_V03&amp;lotid=P9DF7&amp;waferid=MAX511-25G4&amp;bintype=sbin" xr:uid="{00000000-0004-0000-0200-000001000000}"/>
    <hyperlink ref="R7" r:id="rId2" display="http://cpdb.realtek.com/cpdbv3/view/mergeCell.php?project=RL6982&amp;cp=CP1&amp;version=RL6982_HD_TA01_V03&amp;lotid=P9DF7&amp;waferid=MAX511-20C2&amp;bintype=sbin" xr:uid="{00000000-0004-0000-0200-000002000000}"/>
    <hyperlink ref="S7" r:id="rId3" display="http://cpdb.realtek.com/cpdbv3/view/mergeCell.php?project=RL6982&amp;cp=CP1&amp;version=RL6982_HD_TA01_V03&amp;lotid=P9EP5&amp;waferid=MAX989-17E6&amp;bintype=sbin" xr:uid="{00000000-0004-0000-0200-000003000000}"/>
    <hyperlink ref="T7" r:id="rId4" display="http://cpdb.realtek.com/cpdbv3/view/mergeCell.php?project=RL6982&amp;cp=CP1&amp;version=RL6982_HD_TA01_V03&amp;lotid=P9AT6&amp;waferid=MAX055-22G2&amp;bintype=sbin" xr:uid="{00000000-0004-0000-0200-000004000000}"/>
    <hyperlink ref="Z7" r:id="rId5" display="http://cpdb.realtek.com/cpdbv3/view/mergeCell.php?project=RL6982&amp;cp=CP1&amp;version=RL6982_HD_TA01_V03&amp;lotid=P9DF6&amp;waferid=MAX506-03E2&amp;bintype=sbin" xr:uid="{00000000-0004-0000-0200-000005000000}"/>
    <hyperlink ref="AD7" r:id="rId6" display="http://cpdb.realtek.com/cpdbv3/view/mergeCell.php?project=RL6982&amp;cp=CP1&amp;version=RL6982_HD_TA01_V03&amp;lotid=P9DZ4&amp;waferid=MAX517-02B1&amp;bintype=sbin" xr:uid="{00000000-0004-0000-0200-000006000000}"/>
    <hyperlink ref="AE7" r:id="rId7" display="http://cpdb.realtek.com/cpdbv3/view/mergeCell.php?project=RL6982&amp;cp=CP1&amp;version=RL6982_HD_TA01_V03&amp;lotid=P9CS3&amp;waferid=MAX507-21A0&amp;bintype=sbin" xr:uid="{00000000-0004-0000-0200-000007000000}"/>
    <hyperlink ref="AF7" r:id="rId8" display="http://cpdb.realtek.com/cpdbv3/view/mergeCell.php?project=RL6982&amp;cp=CP1&amp;version=RL6982_HD_TA01_V03&amp;lotid=P9DZ4&amp;waferid=MAX517-20H1&amp;bintype=sbin" xr:uid="{00000000-0004-0000-0200-000008000000}"/>
    <hyperlink ref="AH7" r:id="rId9" display="http://cpdb.realtek.com/cpdbv3/view/mergeCell.php?project=RL6982&amp;cp=CP1&amp;version=RL6982_HD_TA01_V03&amp;lotid=P9AT6&amp;waferid=MAX055-24F0&amp;bintype=sbin" xr:uid="{00000000-0004-0000-0200-000009000000}"/>
    <hyperlink ref="AL7" r:id="rId10" display="http://cpdb.realtek.com/cpdbv3/view/mergeCell.php?project=RL6982&amp;cp=CP1&amp;version=RL6982_HD_TA01_V03&amp;lotid=P9DZ4&amp;waferid=MAX517-05G5&amp;bintype=sbin" xr:uid="{00000000-0004-0000-0200-00000A000000}"/>
    <hyperlink ref="AO7" r:id="rId11" display="http://cpdb.realtek.com/cpdbv3/view/mergeCell.php?project=RL6982&amp;cp=CP1&amp;version=RL6982_HD_TA01_V03&amp;lotid=P9FC7&amp;waferid=MAX987-01E4&amp;bintype=sbin" xr:uid="{00000000-0004-0000-0200-00000B000000}"/>
    <hyperlink ref="AP7" r:id="rId12" display="http://cpdb.realtek.com/cpdbv3/view/mergeCell.php?project=RL6982&amp;cp=CP1&amp;version=RL6982_HD_TA01_V03&amp;lotid=P9DF7&amp;waferid=MAX511-01E2&amp;bintype=sbin" xr:uid="{00000000-0004-0000-0200-00000C000000}"/>
    <hyperlink ref="AQ7" r:id="rId13" display="http://cpdb.realtek.com/cpdbv3/view/mergeCell.php?project=RL6982&amp;cp=CP1&amp;version=RL6982_HD_TA01_V03&amp;lotid=P9DZ4&amp;waferid=MAX517-06G0&amp;bintype=sbin" xr:uid="{00000000-0004-0000-0200-00000D000000}"/>
    <hyperlink ref="AW7" r:id="rId14" display="http://cpdb.realtek.com/cpdbv3/view/mergeCell.php?project=RL6982&amp;cp=CP1&amp;version=RL6982_HD_TA01_V03&amp;lotid=P9AU6&amp;waferid=MAX523-10A5&amp;bintype=sbin" xr:uid="{00000000-0004-0000-0200-00000E000000}"/>
    <hyperlink ref="AY7" r:id="rId15" display="http://cpdb.realtek.com/cpdbv3/view/mergeCell.php?project=RL6982&amp;cp=CP1&amp;version=RL6982_HD_TA01_V03&amp;lotid=P9DZ4&amp;waferid=MAX517-01B6&amp;bintype=sbin" xr:uid="{00000000-0004-0000-0200-00000F000000}"/>
    <hyperlink ref="AZ7" r:id="rId16" display="http://cpdb.realtek.com/cpdbv3/view/mergeCell.php?project=RL6982&amp;cp=CP1&amp;version=RL6982_HD_TA01_V03&amp;lotid=P9DF6&amp;waferid=MAX506-12H2&amp;bintype=sbin" xr:uid="{00000000-0004-0000-0200-000010000000}"/>
    <hyperlink ref="BA7" r:id="rId17" display="http://cpdb.realtek.com/cpdbv3/view/mergeCell.php?project=RL6982&amp;cp=CP1&amp;version=RL6982_HD_TA01_V03&amp;lotid=P9DF8&amp;waferid=MAX992-10G2&amp;bintype=sbin" xr:uid="{00000000-0004-0000-0200-000011000000}"/>
    <hyperlink ref="BJ7" r:id="rId18" display="http://cpdb.realtek.com/cpdbv3/view/mergeCell.php?project=RL6982&amp;cp=CP1&amp;version=RL6982_HD_TA01_V03&amp;lotid=P9EP5&amp;waferid=MAX989-01G1&amp;bintype=sbin" xr:uid="{00000000-0004-0000-0200-000012000000}"/>
    <hyperlink ref="BN7" r:id="rId19" display="http://cpdb.realtek.com/cpdbv3/view/mergeCell.php?project=RL6982&amp;cp=CP1&amp;version=RL6982_HD_TA01_V03&amp;lotid=P9FC7&amp;waferid=MAX987-19B7&amp;bintype=sbin" xr:uid="{00000000-0004-0000-0200-000013000000}"/>
    <hyperlink ref="BO7" r:id="rId20" display="http://cpdb.realtek.com/cpdbv3/view/mergeCell.php?project=RL6982&amp;cp=CP1&amp;version=RL6982_HD_TA01_V03&amp;lotid=P9EP5&amp;waferid=MAX989-13H2&amp;bintype=sbin" xr:uid="{00000000-0004-0000-0200-000014000000}"/>
    <hyperlink ref="BQ7" r:id="rId21" display="http://cpdb.realtek.com/cpdbv3/view/mergeCell.php?project=RL6982&amp;cp=CP1&amp;version=RL6982_HD_TA01_V03&amp;lotid=P9DZ4&amp;waferid=MAX517-08E6&amp;bintype=sbin" xr:uid="{00000000-0004-0000-0200-000015000000}"/>
    <hyperlink ref="BX7" r:id="rId22" display="http://cpdb.realtek.com/cpdbv3/view/mergeCell.php?project=RL6982&amp;cp=CP1&amp;version=RL6982_HD_TA01_V03&amp;lotid=P9DF7&amp;waferid=MAX511-21B5&amp;bintype=sbin" xr:uid="{00000000-0004-0000-0200-000016000000}"/>
    <hyperlink ref="CC7" r:id="rId23" display="http://cpdb.realtek.com/cpdbv3/view/mergeCell.php?project=RL6982&amp;cp=CP1&amp;version=RL6982_HD_TA01_V03&amp;lotid=P9FC8&amp;waferid=MAX988-01B5&amp;bintype=sbin" xr:uid="{00000000-0004-0000-0200-000017000000}"/>
    <hyperlink ref="CD7" r:id="rId24" display="http://cpdb.realtek.com/cpdbv3/view/mergeCell.php?project=RL6982&amp;cp=CP1&amp;version=RL6982_HD_TA01_V03&amp;lotid=P9EP5&amp;waferid=MAX989-09B1&amp;bintype=sbin" xr:uid="{00000000-0004-0000-0200-000018000000}"/>
    <hyperlink ref="CG7" r:id="rId25" display="http://cpdb.realtek.com/cpdbv3/view/mergeCell.php?project=RL6982&amp;cp=CP1&amp;version=RL6982_HD_TA01_V03&amp;lotid=P9AT6&amp;waferid=MAX055-23F5&amp;bintype=sbin" xr:uid="{00000000-0004-0000-0200-000019000000}"/>
    <hyperlink ref="CK7" r:id="rId26" display="http://cpdb.realtek.com/cpdbv3/view/mergeCell.php?project=RL6982&amp;cp=CP1&amp;version=RL6982_HD_TA01_V03&amp;lotid=P9DF7&amp;waferid=MAX511-03D0&amp;bintype=sbin" xr:uid="{00000000-0004-0000-0200-00001A000000}"/>
    <hyperlink ref="DB7" r:id="rId27" display="http://cpdb.realtek.com/cpdbv3/view/mergeCell.php?project=RL6982&amp;cp=CP1&amp;version=RL6982_HD_TA01_V03&amp;lotid=P9EP5&amp;waferid=MAX989-07C3&amp;bintype=sbin" xr:uid="{00000000-0004-0000-0200-00001B000000}"/>
    <hyperlink ref="DH7" r:id="rId28" display="http://cpdb.realtek.com/cpdbv3/view/mergeCell.php?project=RL6982&amp;cp=CP1&amp;version=RL6982_HD_TA01_V03&amp;lotid=P9DZ4&amp;waferid=MAX517-23F2&amp;bintype=sbin" xr:uid="{00000000-0004-0000-0200-00001C000000}"/>
    <hyperlink ref="DO7" r:id="rId29" display="http://cpdb.realtek.com/cpdbv3/view/mergeCell.php?project=RL6982&amp;cp=CP1&amp;version=RL6982_HD_TA01_V03&amp;lotid=P9DF8&amp;waferid=MAX992-16C4&amp;bintype=sbin" xr:uid="{00000000-0004-0000-0200-00001D000000}"/>
    <hyperlink ref="DR7" r:id="rId30" display="http://cpdb.realtek.com/cpdbv3/view/mergeCell.php?project=RL6982&amp;cp=CP1&amp;version=RL6982_HD_TA01_V03&amp;lotid=P9EP4&amp;waferid=MAX522-05F3&amp;bintype=sbin" xr:uid="{00000000-0004-0000-0200-00001E000000}"/>
    <hyperlink ref="DX7" r:id="rId31" display="http://cpdb.realtek.com/cpdbv3/view/mergeCell.php?project=RL6982&amp;cp=CP1&amp;version=RL6982_HD_TA01_V03&amp;lotid=P9CC4&amp;waferid=MAX514-20B0&amp;bintype=sbin" xr:uid="{00000000-0004-0000-0200-00001F000000}"/>
    <hyperlink ref="EB7" r:id="rId32" display="http://cpdb.realtek.com/cpdbv3/view/mergeCell.php?project=RL6982&amp;cp=CP1&amp;version=RL6982_HD_TA01_V03&amp;lotid=P9DF8&amp;waferid=MAX992-25F4&amp;bintype=sbin" xr:uid="{00000000-0004-0000-0200-000020000000}"/>
    <hyperlink ref="EF7" r:id="rId33" display="http://cpdb.realtek.com/cpdbv3/view/mergeCell.php?project=RL6982&amp;cp=CP1&amp;version=RL6982_HD_TA01_V03&amp;lotid=P9AU3&amp;waferid=MAX072-11E0&amp;bintype=sbin" xr:uid="{00000000-0004-0000-0200-000021000000}"/>
    <hyperlink ref="EL7" r:id="rId34" display="http://cpdb.realtek.com/cpdbv3/view/mergeCell.php?project=RL6982&amp;cp=CP1&amp;version=RL6982_HD_TA01_V03&amp;lotid=P9AT6&amp;waferid=MAX055-12D7&amp;bintype=sbin" xr:uid="{00000000-0004-0000-0200-000022000000}"/>
    <hyperlink ref="ES7" r:id="rId35" display="http://cpdb.realtek.com/cpdbv3/view/mergeCell.php?project=RL6982&amp;cp=CP1&amp;version=RL6982_HD_TA01_V03&amp;lotid=P9DF6&amp;waferid=MAX506-19C7&amp;bintype=sbin" xr:uid="{00000000-0004-0000-0200-000023000000}"/>
    <hyperlink ref="EV7" r:id="rId36" display="http://cpdb.realtek.com/cpdbv3/view/mergeCell.php?project=RL6982&amp;cp=CP1&amp;version=RL6982_HD_TA01_V03&amp;lotid=P9DF8&amp;waferid=MAX992-12F0&amp;bintype=sbin" xr:uid="{00000000-0004-0000-0200-000024000000}"/>
    <hyperlink ref="EX7" r:id="rId37" display="http://cpdb.realtek.com/cpdbv3/view/mergeCell.php?project=RL6982&amp;cp=CP1&amp;version=RL6982_HD_TA01_V03&amp;lotid=P9AU3&amp;waferid=MAX072-12D3&amp;bintype=sbin" xr:uid="{00000000-0004-0000-0200-000025000000}"/>
    <hyperlink ref="FE7" r:id="rId38" display="http://cpdb.realtek.com/cpdbv3/view/mergeCell.php?project=RL6982&amp;cp=CP1&amp;version=RL6982_HD_TA01_V03&amp;lotid=P9AU3&amp;waferid=MAX072-16A7&amp;bintype=sbin" xr:uid="{00000000-0004-0000-0200-000026000000}"/>
    <hyperlink ref="FO7" r:id="rId39" display="http://cpdb.realtek.com/cpdbv3/view/mergeCell.php?project=RL6982&amp;cp=CP1&amp;version=RL6982_HD_TA01_V03&amp;lotid=P9AT6&amp;waferid=MAX055-25E3&amp;bintype=sbin" xr:uid="{00000000-0004-0000-0200-000027000000}"/>
    <hyperlink ref="FR7" r:id="rId40" display="http://cpdb.realtek.com/cpdbv3/view/mergeCell.php?project=RL6982&amp;cp=CP1&amp;version=RL6982_HD_TA01_V03&amp;lotid=P9CC3&amp;waferid=MAX512-22F4&amp;bintype=sbin" xr:uid="{00000000-0004-0000-0200-000028000000}"/>
    <hyperlink ref="FX7" r:id="rId41" display="http://cpdb.realtek.com/cpdbv3/view/mergeCell.php?project=RL6982&amp;cp=CP1&amp;version=RL6982_HD_TA01_V03&amp;lotid=P9DF7&amp;waferid=MAX511-08H2&amp;bintype=sbin" xr:uid="{00000000-0004-0000-0200-000029000000}"/>
    <hyperlink ref="GI7" r:id="rId42" display="http://cpdb.realtek.com/cpdbv3/view/mergeCell.php?project=RL6982&amp;cp=CP1&amp;version=RL6982_HD_TA01_V03&amp;lotid=P9FC8&amp;waferid=MAX988-18H0&amp;bintype=sbin" xr:uid="{00000000-0004-0000-0200-00002A000000}"/>
    <hyperlink ref="GK7" r:id="rId43" display="http://cpdb.realtek.com/cpdbv3/view/mergeCell.php?project=RL6982&amp;cp=CP1&amp;version=RL6982_HD_TA01_V03&amp;lotid=P9EP4&amp;waferid=MAX522-11C7&amp;bintype=sbin" xr:uid="{00000000-0004-0000-0200-00002B000000}"/>
    <hyperlink ref="GQ7" r:id="rId44" display="http://cpdb.realtek.com/cpdbv3/view/mergeCell.php?project=RL6982&amp;cp=CP1&amp;version=RL6982_HD_TA01_V03&amp;lotid=P9DF6&amp;waferid=MAX506-01F4&amp;bintype=sbin" xr:uid="{00000000-0004-0000-0200-00002C000000}"/>
    <hyperlink ref="GY7" r:id="rId45" display="http://cpdb.realtek.com/cpdbv3/view/mergeCell.php?project=RL6982&amp;cp=CP1&amp;version=RL6982_HD_TA01_V03&amp;lotid=P9AT6&amp;waferid=MAX055-07F6&amp;bintype=sbin" xr:uid="{00000000-0004-0000-0200-00002D000000}"/>
    <hyperlink ref="HA7" r:id="rId46" display="http://cpdb.realtek.com/cpdbv3/view/mergeCell.php?project=RL6982&amp;cp=CP1&amp;version=RL6982_HD_TA01_V03&amp;lotid=P9AT6&amp;waferid=MAX055-11E4&amp;bintype=sbin" xr:uid="{00000000-0004-0000-0200-00002E000000}"/>
    <hyperlink ref="HL7" r:id="rId47" display="http://cpdb.realtek.com/cpdbv3/view/mergeCell.php?project=RL6982&amp;cp=CP1&amp;version=RL6982_HD_TA01_V03&amp;lotid=P9DF8&amp;waferid=MAX992-15D1&amp;bintype=sbin" xr:uid="{00000000-0004-0000-0200-00002F000000}"/>
    <hyperlink ref="B47" r:id="rId48" xr:uid="{00000000-0004-0000-0200-000030000000}"/>
    <hyperlink ref="O47" r:id="rId49" display="http://cpdb.realtek.com/cpdbv3/view/wafermap/oneWaferSbinMap.php?project=RL6982&amp;checksum=20b96c6ee0cf7d51c352866fc9226722&amp;bin_num=20&amp;bintype=sbin&amp;from=xls&amp;cp=CP1&amp;version=RL6982_HD_TA01_V03&amp;lotid=P9DF8&amp;waferid=MAX992-06A1" xr:uid="{00000000-0004-0000-0200-000031000000}"/>
    <hyperlink ref="R47" r:id="rId50" display="http://cpdb.realtek.com/cpdbv3/view/wafermap/oneWaferSbinMap.php?project=RL6982&amp;checksum=e4ac489e3507bcb68fb030f3f08bc337&amp;bin_num=20&amp;bintype=sbin&amp;from=xls&amp;cp=CP1&amp;version=RL6982_HD_TA01_V03&amp;lotid=P9DF7&amp;waferid=MAX511-20C2" xr:uid="{00000000-0004-0000-0200-000032000000}"/>
    <hyperlink ref="S47" r:id="rId51" display="http://cpdb.realtek.com/cpdbv3/view/wafermap/oneWaferSbinMap.php?project=RL6982&amp;checksum=223a786aa4cbde4769d669049664b6f0&amp;bin_num=20&amp;bintype=sbin&amp;from=xls&amp;cp=CP1&amp;version=RL6982_HD_TA01_V03&amp;lotid=P9EP5&amp;waferid=MAX989-17E6" xr:uid="{00000000-0004-0000-0200-000033000000}"/>
    <hyperlink ref="B48" r:id="rId52" xr:uid="{00000000-0004-0000-0200-000034000000}"/>
    <hyperlink ref="O48" r:id="rId53" display="http://cpdb.realtek.com/cpdbv3/view/wafermap/oneWaferSbinMap.php?project=RL6982&amp;checksum=20b96c6ee0cf7d51c352866fc9226722&amp;bin_num=22&amp;bintype=sbin&amp;from=xls&amp;cp=CP1&amp;version=RL6982_HD_TA01_V03&amp;lotid=P9DF8&amp;waferid=MAX992-06A1" xr:uid="{00000000-0004-0000-0200-000035000000}"/>
    <hyperlink ref="R48" r:id="rId54" display="http://cpdb.realtek.com/cpdbv3/view/wafermap/oneWaferSbinMap.php?project=RL6982&amp;checksum=e4ac489e3507bcb68fb030f3f08bc337&amp;bin_num=22&amp;bintype=sbin&amp;from=xls&amp;cp=CP1&amp;version=RL6982_HD_TA01_V03&amp;lotid=P9DF7&amp;waferid=MAX511-20C2" xr:uid="{00000000-0004-0000-0200-000036000000}"/>
    <hyperlink ref="U48" r:id="rId55" display="http://cpdb.realtek.com/cpdbv3/view/wafermap/oneWaferSbinMap.php?project=RL6982&amp;checksum=c810f116f1e790c3e81b6bff32fd6504&amp;bin_num=22&amp;bintype=sbin&amp;from=xls&amp;cp=CP1&amp;version=RL6982_HD_TA01_V03&amp;lotid=P9DF6&amp;waferid=MAX506-15F3" xr:uid="{00000000-0004-0000-0200-000037000000}"/>
    <hyperlink ref="B49" r:id="rId56" xr:uid="{00000000-0004-0000-0200-000038000000}"/>
    <hyperlink ref="V49" r:id="rId57" display="http://cpdb.realtek.com/cpdbv3/view/wafermap/oneWaferSbinMap.php?project=RL6982&amp;checksum=03c5cf36bf53381d3ee53bd6a6ca9f59&amp;bin_num=64&amp;bintype=sbin&amp;from=xls&amp;cp=CP1&amp;version=RL6982_HD_TA01_V03&amp;lotid=P9FC7&amp;waferid=MAX987-17D1" xr:uid="{00000000-0004-0000-0200-000039000000}"/>
    <hyperlink ref="W49" r:id="rId58" display="http://cpdb.realtek.com/cpdbv3/view/wafermap/oneWaferSbinMap.php?project=RL6982&amp;checksum=cefb33655728e2638f6b0c4e2d112cdc&amp;bin_num=64&amp;bintype=sbin&amp;from=xls&amp;cp=CP1&amp;version=RL6982_HD_TA01_V03&amp;lotid=P9FC7&amp;waferid=MAX987-03D2" xr:uid="{00000000-0004-0000-0200-00003A000000}"/>
    <hyperlink ref="Y49" r:id="rId59" display="http://cpdb.realtek.com/cpdbv3/view/wafermap/oneWaferSbinMap.php?project=RL6982&amp;checksum=6a2d8cf7d814571fe0f586f2d4ddc908&amp;bin_num=64&amp;bintype=sbin&amp;from=xls&amp;cp=CP1&amp;version=RL6982_HD_TA01_V03&amp;lotid=P9FC7&amp;waferid=MAX987-13F5" xr:uid="{00000000-0004-0000-0200-00003B000000}"/>
    <hyperlink ref="AB49" r:id="rId60" display="http://cpdb.realtek.com/cpdbv3/view/wafermap/oneWaferSbinMap.php?project=RL6982&amp;checksum=95c821596ed8953253ecab4c77ea834b&amp;bin_num=64&amp;bintype=sbin&amp;from=xls&amp;cp=CP1&amp;version=RL6982_HD_TA01_V03&amp;lotid=P9AU6&amp;waferid=MAX523-04D1" xr:uid="{00000000-0004-0000-0200-00003C000000}"/>
    <hyperlink ref="AM49" r:id="rId61" display="http://cpdb.realtek.com/cpdbv3/view/wafermap/oneWaferSbinMap.php?project=RL6982&amp;checksum=5540f101ffbc7ebb22c8f7c1a463a531&amp;bin_num=64&amp;bintype=sbin&amp;from=xls&amp;cp=CP1&amp;version=RL6982_HD_TA01_V03&amp;lotid=P9FC7&amp;waferid=MAX987-12G2" xr:uid="{00000000-0004-0000-0200-00003D000000}"/>
    <hyperlink ref="B50" r:id="rId62" xr:uid="{00000000-0004-0000-0200-00003E000000}"/>
    <hyperlink ref="P50" r:id="rId63" display="http://cpdb.realtek.com/cpdbv3/view/wafermap/oneWaferSbinMap.php?project=RL6982&amp;checksum=8db562bf66dc4c871bcaaec8a6f95bba&amp;bin_num=18&amp;bintype=sbin&amp;from=xls&amp;cp=CP1&amp;version=RL6982_HD_TA01_V03&amp;lotid=P9DF7&amp;waferid=MAX511-25G4" xr:uid="{00000000-0004-0000-0200-00003F000000}"/>
    <hyperlink ref="R50" r:id="rId64" display="http://cpdb.realtek.com/cpdbv3/view/wafermap/oneWaferSbinMap.php?project=RL6982&amp;checksum=e4ac489e3507bcb68fb030f3f08bc337&amp;bin_num=18&amp;bintype=sbin&amp;from=xls&amp;cp=CP1&amp;version=RL6982_HD_TA01_V03&amp;lotid=P9DF7&amp;waferid=MAX511-20C2" xr:uid="{00000000-0004-0000-0200-000040000000}"/>
    <hyperlink ref="S50" r:id="rId65" display="http://cpdb.realtek.com/cpdbv3/view/wafermap/oneWaferSbinMap.php?project=RL6982&amp;checksum=223a786aa4cbde4769d669049664b6f0&amp;bin_num=18&amp;bintype=sbin&amp;from=xls&amp;cp=CP1&amp;version=RL6982_HD_TA01_V03&amp;lotid=P9EP5&amp;waferid=MAX989-17E6" xr:uid="{00000000-0004-0000-0200-000041000000}"/>
    <hyperlink ref="V50" r:id="rId66" display="http://cpdb.realtek.com/cpdbv3/view/wafermap/oneWaferSbinMap.php?project=RL6982&amp;checksum=03c5cf36bf53381d3ee53bd6a6ca9f59&amp;bin_num=18&amp;bintype=sbin&amp;from=xls&amp;cp=CP1&amp;version=RL6982_HD_TA01_V03&amp;lotid=P9FC7&amp;waferid=MAX987-17D1" xr:uid="{00000000-0004-0000-0200-000042000000}"/>
    <hyperlink ref="Z50" r:id="rId67" display="http://cpdb.realtek.com/cpdbv3/view/wafermap/oneWaferSbinMap.php?project=RL6982&amp;checksum=8ced5d687cc748e9aba1a3d334416f98&amp;bin_num=18&amp;bintype=sbin&amp;from=xls&amp;cp=CP1&amp;version=RL6982_HD_TA01_V03&amp;lotid=P9DF6&amp;waferid=MAX506-03E2" xr:uid="{00000000-0004-0000-0200-000043000000}"/>
    <hyperlink ref="AC50" r:id="rId68" display="http://cpdb.realtek.com/cpdbv3/view/wafermap/oneWaferSbinMap.php?project=RL6982&amp;checksum=3750a32be65010d21ef9d90d51f020ae&amp;bin_num=18&amp;bintype=sbin&amp;from=xls&amp;cp=CP1&amp;version=RL6982_HD_TA01_V03&amp;lotid=P9DZ4&amp;waferid=MAX517-17A3" xr:uid="{00000000-0004-0000-0200-000044000000}"/>
    <hyperlink ref="AE50" r:id="rId69" display="http://cpdb.realtek.com/cpdbv3/view/wafermap/oneWaferSbinMap.php?project=RL6982&amp;checksum=e540125d235057e72ca1428622b913ab&amp;bin_num=18&amp;bintype=sbin&amp;from=xls&amp;cp=CP1&amp;version=RL6982_HD_TA01_V03&amp;lotid=P9CS3&amp;waferid=MAX507-21A0" xr:uid="{00000000-0004-0000-0200-000045000000}"/>
    <hyperlink ref="AX50" r:id="rId70" display="http://cpdb.realtek.com/cpdbv3/view/wafermap/oneWaferSbinMap.php?project=RL6982&amp;checksum=a770edc1602da1a49e2dc6d54fc087ed&amp;bin_num=18&amp;bintype=sbin&amp;from=xls&amp;cp=CP1&amp;version=RL6982_HD_TA01_V03&amp;lotid=P9EP5&amp;waferid=MAX989-08B6" xr:uid="{00000000-0004-0000-0200-000046000000}"/>
    <hyperlink ref="B51" r:id="rId71" xr:uid="{00000000-0004-0000-0200-000047000000}"/>
    <hyperlink ref="O51" r:id="rId72" display="http://cpdb.realtek.com/cpdbv3/view/wafermap/oneWaferSbinMap.php?project=RL6982&amp;checksum=20b96c6ee0cf7d51c352866fc9226722&amp;bin_num=16&amp;bintype=sbin&amp;from=xls&amp;cp=CP1&amp;version=RL6982_HD_TA01_V03&amp;lotid=P9DF8&amp;waferid=MAX992-06A1" xr:uid="{00000000-0004-0000-0200-000048000000}"/>
    <hyperlink ref="P51" r:id="rId73" display="http://cpdb.realtek.com/cpdbv3/view/wafermap/oneWaferSbinMap.php?project=RL6982&amp;checksum=8db562bf66dc4c871bcaaec8a6f95bba&amp;bin_num=16&amp;bintype=sbin&amp;from=xls&amp;cp=CP1&amp;version=RL6982_HD_TA01_V03&amp;lotid=P9DF7&amp;waferid=MAX511-25G4" xr:uid="{00000000-0004-0000-0200-000049000000}"/>
    <hyperlink ref="R51" r:id="rId74" display="http://cpdb.realtek.com/cpdbv3/view/wafermap/oneWaferSbinMap.php?project=RL6982&amp;checksum=e4ac489e3507bcb68fb030f3f08bc337&amp;bin_num=16&amp;bintype=sbin&amp;from=xls&amp;cp=CP1&amp;version=RL6982_HD_TA01_V03&amp;lotid=P9DF7&amp;waferid=MAX511-20C2" xr:uid="{00000000-0004-0000-0200-00004A000000}"/>
    <hyperlink ref="S51" r:id="rId75" display="http://cpdb.realtek.com/cpdbv3/view/wafermap/oneWaferSbinMap.php?project=RL6982&amp;checksum=223a786aa4cbde4769d669049664b6f0&amp;bin_num=16&amp;bintype=sbin&amp;from=xls&amp;cp=CP1&amp;version=RL6982_HD_TA01_V03&amp;lotid=P9EP5&amp;waferid=MAX989-17E6" xr:uid="{00000000-0004-0000-0200-00004B000000}"/>
    <hyperlink ref="U51" r:id="rId76" display="http://cpdb.realtek.com/cpdbv3/view/wafermap/oneWaferSbinMap.php?project=RL6982&amp;checksum=c810f116f1e790c3e81b6bff32fd6504&amp;bin_num=16&amp;bintype=sbin&amp;from=xls&amp;cp=CP1&amp;version=RL6982_HD_TA01_V03&amp;lotid=P9DF6&amp;waferid=MAX506-15F3" xr:uid="{00000000-0004-0000-0200-00004C000000}"/>
    <hyperlink ref="W51" r:id="rId77" display="http://cpdb.realtek.com/cpdbv3/view/wafermap/oneWaferSbinMap.php?project=RL6982&amp;checksum=cefb33655728e2638f6b0c4e2d112cdc&amp;bin_num=16&amp;bintype=sbin&amp;from=xls&amp;cp=CP1&amp;version=RL6982_HD_TA01_V03&amp;lotid=P9FC7&amp;waferid=MAX987-03D2" xr:uid="{00000000-0004-0000-0200-00004D000000}"/>
    <hyperlink ref="AC51" r:id="rId78" display="http://cpdb.realtek.com/cpdbv3/view/wafermap/oneWaferSbinMap.php?project=RL6982&amp;checksum=3750a32be65010d21ef9d90d51f020ae&amp;bin_num=16&amp;bintype=sbin&amp;from=xls&amp;cp=CP1&amp;version=RL6982_HD_TA01_V03&amp;lotid=P9DZ4&amp;waferid=MAX517-17A3" xr:uid="{00000000-0004-0000-0200-00004E000000}"/>
    <hyperlink ref="AK51" r:id="rId79" display="http://cpdb.realtek.com/cpdbv3/view/wafermap/oneWaferSbinMap.php?project=RL6982&amp;checksum=02a47adc4e905812cadbc23b4feb62be&amp;bin_num=16&amp;bintype=sbin&amp;from=xls&amp;cp=CP1&amp;version=RL6982_HD_TA01_V03&amp;lotid=P9AU3&amp;waferid=MAX072-21G3" xr:uid="{00000000-0004-0000-0200-00004F000000}"/>
    <hyperlink ref="B52" r:id="rId80" xr:uid="{00000000-0004-0000-0200-000050000000}"/>
    <hyperlink ref="AB52" r:id="rId81" display="http://cpdb.realtek.com/cpdbv3/view/wafermap/oneWaferSbinMap.php?project=RL6982&amp;checksum=95c821596ed8953253ecab4c77ea834b&amp;bin_num=71&amp;bintype=sbin&amp;from=xls&amp;cp=CP1&amp;version=RL6982_HD_TA01_V03&amp;lotid=P9AU6&amp;waferid=MAX523-04D1" xr:uid="{00000000-0004-0000-0200-000051000000}"/>
    <hyperlink ref="AT52" r:id="rId82" display="http://cpdb.realtek.com/cpdbv3/view/wafermap/oneWaferSbinMap.php?project=RL6982&amp;checksum=af0c47e73ff7e0fcb85ba5b48b4377c1&amp;bin_num=71&amp;bintype=sbin&amp;from=xls&amp;cp=CP1&amp;version=RL6982_HD_TA01_V03&amp;lotid=P9EP5&amp;waferid=MAX989-10B6" xr:uid="{00000000-0004-0000-0200-000052000000}"/>
    <hyperlink ref="BG52" r:id="rId83" display="http://cpdb.realtek.com/cpdbv3/view/wafermap/oneWaferSbinMap.php?project=RL6982&amp;checksum=849f51459453b7e3a5732dc0e44cfe2a&amp;bin_num=71&amp;bintype=sbin&amp;from=xls&amp;cp=CP1&amp;version=RL6982_HD_TA01_V03&amp;lotid=P9DZ4&amp;waferid=MAX517-13C7" xr:uid="{00000000-0004-0000-0200-000053000000}"/>
    <hyperlink ref="BK52" r:id="rId84" display="http://cpdb.realtek.com/cpdbv3/view/wafermap/oneWaferSbinMap.php?project=RL6982&amp;checksum=f9998a1b719b7662d1fc2616661af778&amp;bin_num=71&amp;bintype=sbin&amp;from=xls&amp;cp=CP1&amp;version=RL6982_HD_TA01_V03&amp;lotid=P9AU3&amp;waferid=MAX072-14C1" xr:uid="{00000000-0004-0000-0200-000054000000}"/>
    <hyperlink ref="CX52" r:id="rId85" display="http://cpdb.realtek.com/cpdbv3/view/wafermap/oneWaferSbinMap.php?project=RL6982&amp;checksum=5388d7d1a48c37481e0ab1c381636e67&amp;bin_num=71&amp;bintype=sbin&amp;from=xls&amp;cp=CP1&amp;version=RL6982_HD_TA01_V03&amp;lotid=P9DF7&amp;waferid=MAX511-17C7" xr:uid="{00000000-0004-0000-0200-000055000000}"/>
    <hyperlink ref="DB52" r:id="rId86" display="http://cpdb.realtek.com/cpdbv3/view/wafermap/oneWaferSbinMap.php?project=RL6982&amp;checksum=d666baddae91fae468789deade66bcf9&amp;bin_num=71&amp;bintype=sbin&amp;from=xls&amp;cp=CP1&amp;version=RL6982_HD_TA01_V03&amp;lotid=P9EP5&amp;waferid=MAX989-07C3" xr:uid="{00000000-0004-0000-0200-000056000000}"/>
    <hyperlink ref="DY52" r:id="rId87" display="http://cpdb.realtek.com/cpdbv3/view/wafermap/oneWaferSbinMap.php?project=RL6982&amp;checksum=e3c4891f29d79d7a8f7fbc684fd15d58&amp;bin_num=71&amp;bintype=sbin&amp;from=xls&amp;cp=CP1&amp;version=RL6982_HD_TA01_V03&amp;lotid=P9AU3&amp;waferid=MAX072-24E4" xr:uid="{00000000-0004-0000-0200-000057000000}"/>
    <hyperlink ref="GS52" r:id="rId88" display="http://cpdb.realtek.com/cpdbv3/view/wafermap/oneWaferSbinMap.php?project=RL6982&amp;checksum=c4f61fa81aa7c01f51a158c1df70fae5&amp;bin_num=71&amp;bintype=sbin&amp;from=xls&amp;cp=CP1&amp;version=RL6982_HD_TA01_V03&amp;lotid=P9DF8&amp;waferid=MAX992-07G7" xr:uid="{00000000-0004-0000-0200-000058000000}"/>
    <hyperlink ref="B53" r:id="rId89" xr:uid="{00000000-0004-0000-0200-000059000000}"/>
    <hyperlink ref="O53" r:id="rId90" display="http://cpdb.realtek.com/cpdbv3/view/wafermap/oneWaferSbinMap.php?project=RL6982&amp;checksum=20b96c6ee0cf7d51c352866fc9226722&amp;bin_num=65&amp;bintype=sbin&amp;from=xls&amp;cp=CP1&amp;version=RL6982_HD_TA01_V03&amp;lotid=P9DF8&amp;waferid=MAX992-06A1" xr:uid="{00000000-0004-0000-0200-00005A000000}"/>
    <hyperlink ref="R53" r:id="rId91" display="http://cpdb.realtek.com/cpdbv3/view/wafermap/oneWaferSbinMap.php?project=RL6982&amp;checksum=e4ac489e3507bcb68fb030f3f08bc337&amp;bin_num=65&amp;bintype=sbin&amp;from=xls&amp;cp=CP1&amp;version=RL6982_HD_TA01_V03&amp;lotid=P9DF7&amp;waferid=MAX511-20C2" xr:uid="{00000000-0004-0000-0200-00005B000000}"/>
    <hyperlink ref="S53" r:id="rId92" display="http://cpdb.realtek.com/cpdbv3/view/wafermap/oneWaferSbinMap.php?project=RL6982&amp;checksum=223a786aa4cbde4769d669049664b6f0&amp;bin_num=65&amp;bintype=sbin&amp;from=xls&amp;cp=CP1&amp;version=RL6982_HD_TA01_V03&amp;lotid=P9EP5&amp;waferid=MAX989-17E6" xr:uid="{00000000-0004-0000-0200-00005C000000}"/>
    <hyperlink ref="V53" r:id="rId93" display="http://cpdb.realtek.com/cpdbv3/view/wafermap/oneWaferSbinMap.php?project=RL6982&amp;checksum=03c5cf36bf53381d3ee53bd6a6ca9f59&amp;bin_num=65&amp;bintype=sbin&amp;from=xls&amp;cp=CP1&amp;version=RL6982_HD_TA01_V03&amp;lotid=P9FC7&amp;waferid=MAX987-17D1" xr:uid="{00000000-0004-0000-0200-00005D000000}"/>
    <hyperlink ref="Y53" r:id="rId94" display="http://cpdb.realtek.com/cpdbv3/view/wafermap/oneWaferSbinMap.php?project=RL6982&amp;checksum=6a2d8cf7d814571fe0f586f2d4ddc908&amp;bin_num=65&amp;bintype=sbin&amp;from=xls&amp;cp=CP1&amp;version=RL6982_HD_TA01_V03&amp;lotid=P9FC7&amp;waferid=MAX987-13F5" xr:uid="{00000000-0004-0000-0200-00005E000000}"/>
    <hyperlink ref="Z53" r:id="rId95" display="http://cpdb.realtek.com/cpdbv3/view/wafermap/oneWaferSbinMap.php?project=RL6982&amp;checksum=8ced5d687cc748e9aba1a3d334416f98&amp;bin_num=65&amp;bintype=sbin&amp;from=xls&amp;cp=CP1&amp;version=RL6982_HD_TA01_V03&amp;lotid=P9DF6&amp;waferid=MAX506-03E2" xr:uid="{00000000-0004-0000-0200-00005F000000}"/>
    <hyperlink ref="AJ53" r:id="rId96" display="http://cpdb.realtek.com/cpdbv3/view/wafermap/oneWaferSbinMap.php?project=RL6982&amp;checksum=f9119d21cbc1966b1dde3d14d568cca6&amp;bin_num=65&amp;bintype=sbin&amp;from=xls&amp;cp=CP1&amp;version=RL6982_HD_TA01_V03&amp;lotid=P9DF8&amp;waferid=MAX992-22A0" xr:uid="{00000000-0004-0000-0200-000060000000}"/>
    <hyperlink ref="AL53" r:id="rId97" display="http://cpdb.realtek.com/cpdbv3/view/wafermap/oneWaferSbinMap.php?project=RL6982&amp;checksum=459242a1e05c56a525e9eb5c8d02247b&amp;bin_num=65&amp;bintype=sbin&amp;from=xls&amp;cp=CP1&amp;version=RL6982_HD_TA01_V03&amp;lotid=P9DZ4&amp;waferid=MAX517-05G5" xr:uid="{00000000-0004-0000-0200-000061000000}"/>
    <hyperlink ref="AM53" r:id="rId98" display="http://cpdb.realtek.com/cpdbv3/view/wafermap/oneWaferSbinMap.php?project=RL6982&amp;checksum=5540f101ffbc7ebb22c8f7c1a463a531&amp;bin_num=65&amp;bintype=sbin&amp;from=xls&amp;cp=CP1&amp;version=RL6982_HD_TA01_V03&amp;lotid=P9FC7&amp;waferid=MAX987-12G2" xr:uid="{00000000-0004-0000-0200-000062000000}"/>
    <hyperlink ref="AO53" r:id="rId99" display="http://cpdb.realtek.com/cpdbv3/view/wafermap/oneWaferSbinMap.php?project=RL6982&amp;checksum=6fa869caf69be059b09606bb5c8e3516&amp;bin_num=65&amp;bintype=sbin&amp;from=xls&amp;cp=CP1&amp;version=RL6982_HD_TA01_V03&amp;lotid=P9FC7&amp;waferid=MAX987-01E4" xr:uid="{00000000-0004-0000-0200-000063000000}"/>
    <hyperlink ref="AU53" r:id="rId100" display="http://cpdb.realtek.com/cpdbv3/view/wafermap/oneWaferSbinMap.php?project=RL6982&amp;checksum=b25f5e38f855de04b74aea3f7d18fb6c&amp;bin_num=65&amp;bintype=sbin&amp;from=xls&amp;cp=CP1&amp;version=RL6982_HD_TA01_V03&amp;lotid=P9FC7&amp;waferid=MAX987-18C4" xr:uid="{00000000-0004-0000-0200-000064000000}"/>
    <hyperlink ref="BG53" r:id="rId101" display="http://cpdb.realtek.com/cpdbv3/view/wafermap/oneWaferSbinMap.php?project=RL6982&amp;checksum=849f51459453b7e3a5732dc0e44cfe2a&amp;bin_num=65&amp;bintype=sbin&amp;from=xls&amp;cp=CP1&amp;version=RL6982_HD_TA01_V03&amp;lotid=P9DZ4&amp;waferid=MAX517-13C7" xr:uid="{00000000-0004-0000-0200-000065000000}"/>
    <hyperlink ref="BJ53" r:id="rId102" display="http://cpdb.realtek.com/cpdbv3/view/wafermap/oneWaferSbinMap.php?project=RL6982&amp;checksum=84e8398a90dd57069a2ebbb902dcd0ce&amp;bin_num=65&amp;bintype=sbin&amp;from=xls&amp;cp=CP1&amp;version=RL6982_HD_TA01_V03&amp;lotid=P9EP5&amp;waferid=MAX989-01G1" xr:uid="{00000000-0004-0000-0200-000066000000}"/>
    <hyperlink ref="BK53" r:id="rId103" display="http://cpdb.realtek.com/cpdbv3/view/wafermap/oneWaferSbinMap.php?project=RL6982&amp;checksum=f9998a1b719b7662d1fc2616661af778&amp;bin_num=65&amp;bintype=sbin&amp;from=xls&amp;cp=CP1&amp;version=RL6982_HD_TA01_V03&amp;lotid=P9AU3&amp;waferid=MAX072-14C1" xr:uid="{00000000-0004-0000-0200-000067000000}"/>
    <hyperlink ref="BP53" r:id="rId104" display="http://cpdb.realtek.com/cpdbv3/view/wafermap/oneWaferSbinMap.php?project=RL6982&amp;checksum=f4b384d3a073ed6f6d001636d9db26b9&amp;bin_num=65&amp;bintype=sbin&amp;from=xls&amp;cp=CP1&amp;version=RL6982_HD_TA01_V03&amp;lotid=P9DF8&amp;waferid=MAX992-21A5" xr:uid="{00000000-0004-0000-0200-000068000000}"/>
    <hyperlink ref="BQ53" r:id="rId105" display="http://cpdb.realtek.com/cpdbv3/view/wafermap/oneWaferSbinMap.php?project=RL6982&amp;checksum=4710878dd12bc387815b9d7fe0f6ee15&amp;bin_num=65&amp;bintype=sbin&amp;from=xls&amp;cp=CP1&amp;version=RL6982_HD_TA01_V03&amp;lotid=P9DZ4&amp;waferid=MAX517-08E6" xr:uid="{00000000-0004-0000-0200-000069000000}"/>
    <hyperlink ref="BW53" r:id="rId106" display="http://cpdb.realtek.com/cpdbv3/view/wafermap/oneWaferSbinMap.php?project=RL6982&amp;checksum=8befdb064f1c9b77cde15a63da0bc48d&amp;bin_num=65&amp;bintype=sbin&amp;from=xls&amp;cp=CP1&amp;version=RL6982_HD_TA01_V03&amp;lotid=P9DZ4&amp;waferid=MAX517-16B0" xr:uid="{00000000-0004-0000-0200-00006A000000}"/>
    <hyperlink ref="BX53" r:id="rId107" display="http://cpdb.realtek.com/cpdbv3/view/wafermap/oneWaferSbinMap.php?project=RL6982&amp;checksum=0b8bd901bcb207a73f12aa5b2800155b&amp;bin_num=65&amp;bintype=sbin&amp;from=xls&amp;cp=CP1&amp;version=RL6982_HD_TA01_V03&amp;lotid=P9DF7&amp;waferid=MAX511-21B5" xr:uid="{00000000-0004-0000-0200-00006B000000}"/>
    <hyperlink ref="BZ53" r:id="rId108" display="http://cpdb.realtek.com/cpdbv3/view/wafermap/oneWaferSbinMap.php?project=RL6982&amp;checksum=a82fa73552a500f1edd0cf11a61cdec3&amp;bin_num=65&amp;bintype=sbin&amp;from=xls&amp;cp=CP1&amp;version=RL6982_HD_TA01_V03&amp;lotid=P9EP5&amp;waferid=MAX989-04E2" xr:uid="{00000000-0004-0000-0200-00006C000000}"/>
    <hyperlink ref="DI53" r:id="rId109" display="http://cpdb.realtek.com/cpdbv3/view/wafermap/oneWaferSbinMap.php?project=RL6982&amp;checksum=0074ea98d5f846f38a4079ce56a17d2c&amp;bin_num=65&amp;bintype=sbin&amp;from=xls&amp;cp=CP1&amp;version=RL6982_HD_TA01_V03&amp;lotid=P9FC8&amp;waferid=MAX988-11E0" xr:uid="{00000000-0004-0000-0200-00006D000000}"/>
    <hyperlink ref="DJ53" r:id="rId110" display="http://cpdb.realtek.com/cpdbv3/view/wafermap/oneWaferSbinMap.php?project=RL6982&amp;checksum=2d1e6344b38856f051656f30a84abe58&amp;bin_num=65&amp;bintype=sbin&amp;from=xls&amp;cp=CP1&amp;version=RL6982_HD_TA01_V03&amp;lotid=P9AT6&amp;waferid=MAX055-05H0" xr:uid="{00000000-0004-0000-0200-00006E000000}"/>
    <hyperlink ref="DL53" r:id="rId111" display="http://cpdb.realtek.com/cpdbv3/view/wafermap/oneWaferSbinMap.php?project=RL6982&amp;checksum=6106e64e9b372696346d1dab0a2f127c&amp;bin_num=65&amp;bintype=sbin&amp;from=xls&amp;cp=CP1&amp;version=RL6982_HD_TA01_V03&amp;lotid=P9AU6&amp;waferid=MAX523-25H2" xr:uid="{00000000-0004-0000-0200-00006F000000}"/>
    <hyperlink ref="DN53" r:id="rId112" display="http://cpdb.realtek.com/cpdbv3/view/wafermap/oneWaferSbinMap.php?project=RL6982&amp;checksum=06b1ec46b9b1fac70ae2ceccd5232cb5&amp;bin_num=65&amp;bintype=sbin&amp;from=xls&amp;cp=CP1&amp;version=RL6982_HD_TA01_V03&amp;lotid=P9DF8&amp;waferid=MAX992-01D2" xr:uid="{00000000-0004-0000-0200-000070000000}"/>
    <hyperlink ref="DO53" r:id="rId113" display="http://cpdb.realtek.com/cpdbv3/view/wafermap/oneWaferSbinMap.php?project=RL6982&amp;checksum=492704ed63f09d6f3413885120705d95&amp;bin_num=65&amp;bintype=sbin&amp;from=xls&amp;cp=CP1&amp;version=RL6982_HD_TA01_V03&amp;lotid=P9DF8&amp;waferid=MAX992-16C4" xr:uid="{00000000-0004-0000-0200-000071000000}"/>
    <hyperlink ref="EL53" r:id="rId114" display="http://cpdb.realtek.com/cpdbv3/view/wafermap/oneWaferSbinMap.php?project=RL6982&amp;checksum=80ded4813a24578009effa709063bc1f&amp;bin_num=65&amp;bintype=sbin&amp;from=xls&amp;cp=CP1&amp;version=RL6982_HD_TA01_V03&amp;lotid=P9AT6&amp;waferid=MAX055-12D7" xr:uid="{00000000-0004-0000-0200-000072000000}"/>
    <hyperlink ref="FE53" r:id="rId115" display="http://cpdb.realtek.com/cpdbv3/view/wafermap/oneWaferSbinMap.php?project=RL6982&amp;checksum=5f96c1a0367cd55e8937f0eb82acf0da&amp;bin_num=65&amp;bintype=sbin&amp;from=xls&amp;cp=CP1&amp;version=RL6982_HD_TA01_V03&amp;lotid=P9AU3&amp;waferid=MAX072-16A7" xr:uid="{00000000-0004-0000-0200-000073000000}"/>
    <hyperlink ref="GG53" r:id="rId116" display="http://cpdb.realtek.com/cpdbv3/view/wafermap/oneWaferSbinMap.php?project=RL6982&amp;checksum=25e9831b0f201829c368de703acded30&amp;bin_num=65&amp;bintype=sbin&amp;from=xls&amp;cp=CP1&amp;version=RL6982_HD_TA01_V03&amp;lotid=P9AU3&amp;waferid=MAX072-03A3" xr:uid="{00000000-0004-0000-0200-000074000000}"/>
    <hyperlink ref="GR53" r:id="rId117" display="http://cpdb.realtek.com/cpdbv3/view/wafermap/oneWaferSbinMap.php?project=RL6982&amp;checksum=679b4cf89efad9d5ac61713ce24ef09f&amp;bin_num=65&amp;bintype=sbin&amp;from=xls&amp;cp=CP1&amp;version=RL6982_HD_TA01_V03&amp;lotid=P9DF8&amp;waferid=MAX992-11F5" xr:uid="{00000000-0004-0000-0200-000075000000}"/>
    <hyperlink ref="GV53" r:id="rId118" display="http://cpdb.realtek.com/cpdbv3/view/wafermap/oneWaferSbinMap.php?project=RL6982&amp;checksum=d08740be014cf680f2ddd3419741c740&amp;bin_num=65&amp;bintype=sbin&amp;from=xls&amp;cp=CP1&amp;version=RL6982_HD_TA01_V03&amp;lotid=P9AT9&amp;waferid=MAX059-07B5" xr:uid="{00000000-0004-0000-0200-000076000000}"/>
    <hyperlink ref="B54" r:id="rId119" xr:uid="{00000000-0004-0000-0200-000077000000}"/>
    <hyperlink ref="O54" r:id="rId120" display="http://cpdb.realtek.com/cpdbv3/view/wafermap/oneWaferSbinMap.php?project=RL6982&amp;checksum=20b96c6ee0cf7d51c352866fc9226722&amp;bin_num=3&amp;bintype=sbin&amp;from=xls&amp;cp=CP1&amp;version=RL6982_HD_TA01_V03&amp;lotid=P9DF8&amp;waferid=MAX992-06A1" xr:uid="{00000000-0004-0000-0200-000078000000}"/>
    <hyperlink ref="P54" r:id="rId121" display="http://cpdb.realtek.com/cpdbv3/view/wafermap/oneWaferSbinMap.php?project=RL6982&amp;checksum=8db562bf66dc4c871bcaaec8a6f95bba&amp;bin_num=3&amp;bintype=sbin&amp;from=xls&amp;cp=CP1&amp;version=RL6982_HD_TA01_V03&amp;lotid=P9DF7&amp;waferid=MAX511-25G4" xr:uid="{00000000-0004-0000-0200-000079000000}"/>
    <hyperlink ref="U54" r:id="rId122" display="http://cpdb.realtek.com/cpdbv3/view/wafermap/oneWaferSbinMap.php?project=RL6982&amp;checksum=c810f116f1e790c3e81b6bff32fd6504&amp;bin_num=3&amp;bintype=sbin&amp;from=xls&amp;cp=CP1&amp;version=RL6982_HD_TA01_V03&amp;lotid=P9DF6&amp;waferid=MAX506-15F3" xr:uid="{00000000-0004-0000-0200-00007A000000}"/>
    <hyperlink ref="W54" r:id="rId123" display="http://cpdb.realtek.com/cpdbv3/view/wafermap/oneWaferSbinMap.php?project=RL6982&amp;checksum=cefb33655728e2638f6b0c4e2d112cdc&amp;bin_num=3&amp;bintype=sbin&amp;from=xls&amp;cp=CP1&amp;version=RL6982_HD_TA01_V03&amp;lotid=P9FC7&amp;waferid=MAX987-03D2" xr:uid="{00000000-0004-0000-0200-00007B000000}"/>
    <hyperlink ref="X54" r:id="rId124" display="http://cpdb.realtek.com/cpdbv3/view/wafermap/oneWaferSbinMap.php?project=RL6982&amp;checksum=b72e99c827dd070a9f806ca4262aef6e&amp;bin_num=3&amp;bintype=sbin&amp;from=xls&amp;cp=CP1&amp;version=RL6982_HD_TA01_V03&amp;lotid=P9DZ4&amp;waferid=MAX517-12D4" xr:uid="{00000000-0004-0000-0200-00007C000000}"/>
    <hyperlink ref="Y54" r:id="rId125" display="http://cpdb.realtek.com/cpdbv3/view/wafermap/oneWaferSbinMap.php?project=RL6982&amp;checksum=6a2d8cf7d814571fe0f586f2d4ddc908&amp;bin_num=3&amp;bintype=sbin&amp;from=xls&amp;cp=CP1&amp;version=RL6982_HD_TA01_V03&amp;lotid=P9FC7&amp;waferid=MAX987-13F5" xr:uid="{00000000-0004-0000-0200-00007D000000}"/>
    <hyperlink ref="Z54" r:id="rId126" display="http://cpdb.realtek.com/cpdbv3/view/wafermap/oneWaferSbinMap.php?project=RL6982&amp;checksum=8ced5d687cc748e9aba1a3d334416f98&amp;bin_num=3&amp;bintype=sbin&amp;from=xls&amp;cp=CP1&amp;version=RL6982_HD_TA01_V03&amp;lotid=P9DF6&amp;waferid=MAX506-03E2" xr:uid="{00000000-0004-0000-0200-00007E000000}"/>
    <hyperlink ref="AC54" r:id="rId127" display="http://cpdb.realtek.com/cpdbv3/view/wafermap/oneWaferSbinMap.php?project=RL6982&amp;checksum=3750a32be65010d21ef9d90d51f020ae&amp;bin_num=3&amp;bintype=sbin&amp;from=xls&amp;cp=CP1&amp;version=RL6982_HD_TA01_V03&amp;lotid=P9DZ4&amp;waferid=MAX517-17A3" xr:uid="{00000000-0004-0000-0200-00007F000000}"/>
    <hyperlink ref="AF54" r:id="rId128" display="http://cpdb.realtek.com/cpdbv3/view/wafermap/oneWaferSbinMap.php?project=RL6982&amp;checksum=b2d43d300eeee71aa0d23661bec72c21&amp;bin_num=3&amp;bintype=sbin&amp;from=xls&amp;cp=CP1&amp;version=RL6982_HD_TA01_V03&amp;lotid=P9DZ4&amp;waferid=MAX517-20H1" xr:uid="{00000000-0004-0000-0200-000080000000}"/>
    <hyperlink ref="AI54" r:id="rId129" display="http://cpdb.realtek.com/cpdbv3/view/wafermap/oneWaferSbinMap.php?project=RL6982&amp;checksum=aa27554839709aad585944d10a6ba766&amp;bin_num=3&amp;bintype=sbin&amp;from=xls&amp;cp=CP1&amp;version=RL6982_HD_TA01_V03&amp;lotid=P9DZ4&amp;waferid=MAX517-04H2" xr:uid="{00000000-0004-0000-0200-000081000000}"/>
    <hyperlink ref="AJ54" r:id="rId130" display="http://cpdb.realtek.com/cpdbv3/view/wafermap/oneWaferSbinMap.php?project=RL6982&amp;checksum=f9119d21cbc1966b1dde3d14d568cca6&amp;bin_num=3&amp;bintype=sbin&amp;from=xls&amp;cp=CP1&amp;version=RL6982_HD_TA01_V03&amp;lotid=P9DF8&amp;waferid=MAX992-22A0" xr:uid="{00000000-0004-0000-0200-000082000000}"/>
    <hyperlink ref="AY54" r:id="rId131" display="http://cpdb.realtek.com/cpdbv3/view/wafermap/oneWaferSbinMap.php?project=RL6982&amp;checksum=b93c751558ff41cf488a5b32a1af127d&amp;bin_num=3&amp;bintype=sbin&amp;from=xls&amp;cp=CP1&amp;version=RL6982_HD_TA01_V03&amp;lotid=P9DZ4&amp;waferid=MAX517-01B6" xr:uid="{00000000-0004-0000-0200-000083000000}"/>
    <hyperlink ref="BG54" r:id="rId132" display="http://cpdb.realtek.com/cpdbv3/view/wafermap/oneWaferSbinMap.php?project=RL6982&amp;checksum=849f51459453b7e3a5732dc0e44cfe2a&amp;bin_num=3&amp;bintype=sbin&amp;from=xls&amp;cp=CP1&amp;version=RL6982_HD_TA01_V03&amp;lotid=P9DZ4&amp;waferid=MAX517-13C7" xr:uid="{00000000-0004-0000-0200-000084000000}"/>
    <hyperlink ref="BM54" r:id="rId133" display="http://cpdb.realtek.com/cpdbv3/view/wafermap/oneWaferSbinMap.php?project=RL6982&amp;checksum=3ae3acf2267129aa877fdaf79d92c955&amp;bin_num=3&amp;bintype=sbin&amp;from=xls&amp;cp=CP1&amp;version=RL6982_HD_TA01_V03&amp;lotid=P9DF6&amp;waferid=MAX506-08B1" xr:uid="{00000000-0004-0000-0200-000085000000}"/>
    <hyperlink ref="CE54" r:id="rId134" display="http://cpdb.realtek.com/cpdbv3/view/wafermap/oneWaferSbinMap.php?project=RL6982&amp;checksum=e1a6e4edb07a4c28b13b533d2e605a33&amp;bin_num=3&amp;bintype=sbin&amp;from=xls&amp;cp=CP1&amp;version=RL6982_HD_TA01_V03&amp;lotid=P9EP5&amp;waferid=MAX989-03E7" xr:uid="{00000000-0004-0000-0200-000086000000}"/>
    <hyperlink ref="CY54" r:id="rId135" display="http://cpdb.realtek.com/cpdbv3/view/wafermap/oneWaferSbinMap.php?project=RL6982&amp;checksum=86ccb47477ce21ca184edfecb9c08548&amp;bin_num=3&amp;bintype=sbin&amp;from=xls&amp;cp=CP1&amp;version=RL6982_HD_TA01_V03&amp;lotid=P9DZ4&amp;waferid=MAX517-18H1" xr:uid="{00000000-0004-0000-0200-000087000000}"/>
    <hyperlink ref="DA54" r:id="rId136" display="http://cpdb.realtek.com/cpdbv3/view/wafermap/oneWaferSbinMap.php?project=RL6982&amp;checksum=e7bd064be5fa8d53efb654f85f514aef&amp;bin_num=3&amp;bintype=sbin&amp;from=xls&amp;cp=CP1&amp;version=RL6982_HD_TA01_V03&amp;lotid=P9AU6&amp;waferid=MAX523-02E3" xr:uid="{00000000-0004-0000-0200-000088000000}"/>
    <hyperlink ref="DU54" r:id="rId137" display="http://cpdb.realtek.com/cpdbv3/view/wafermap/oneWaferSbinMap.php?project=RL6982&amp;checksum=4489c76810d3faa580d0ed5b5a453849&amp;bin_num=3&amp;bintype=sbin&amp;from=xls&amp;cp=CP1&amp;version=RL6982_HD_TA01_V03&amp;lotid=P9EP4&amp;waferid=MAX522-02H2" xr:uid="{00000000-0004-0000-0200-000089000000}"/>
    <hyperlink ref="EJ54" r:id="rId138" display="http://cpdb.realtek.com/cpdbv3/view/wafermap/oneWaferSbinMap.php?project=RL6982&amp;checksum=b79a6718cb1d6f0211610e0e099ca1f0&amp;bin_num=3&amp;bintype=sbin&amp;from=xls&amp;cp=CP1&amp;version=RL6982_HD_TA01_V03&amp;lotid=P9AU6&amp;waferid=MAX523-19C3" xr:uid="{00000000-0004-0000-0200-00008A000000}"/>
    <hyperlink ref="FG54" r:id="rId139" display="http://cpdb.realtek.com/cpdbv3/view/wafermap/oneWaferSbinMap.php?project=RL6982&amp;checksum=e5cae468b375c653802bf971209f7450&amp;bin_num=3&amp;bintype=sbin&amp;from=xls&amp;cp=CP1&amp;version=RL6982_HD_TA01_V03&amp;lotid=P9DF7&amp;waferid=MAX511-18C2" xr:uid="{00000000-0004-0000-0200-00008B000000}"/>
    <hyperlink ref="FP54" r:id="rId140" display="http://cpdb.realtek.com/cpdbv3/view/wafermap/oneWaferSbinMap.php?project=RL6982&amp;checksum=579697fb624819fa8fdb909410e6230a&amp;bin_num=3&amp;bintype=sbin&amp;from=xls&amp;cp=CP1&amp;version=RL6982_HD_TA01_V03&amp;lotid=P9DZ4&amp;waferid=MAX517-15B5" xr:uid="{00000000-0004-0000-0200-00008C000000}"/>
    <hyperlink ref="B55" r:id="rId141" xr:uid="{00000000-0004-0000-0200-00008D000000}"/>
    <hyperlink ref="O55" r:id="rId142" display="http://cpdb.realtek.com/cpdbv3/view/wafermap/oneWaferSbinMap.php?project=RL6982&amp;checksum=20b96c6ee0cf7d51c352866fc9226722&amp;bin_num=68&amp;bintype=sbin&amp;from=xls&amp;cp=CP1&amp;version=RL6982_HD_TA01_V03&amp;lotid=P9DF8&amp;waferid=MAX992-06A1" xr:uid="{00000000-0004-0000-0200-00008E000000}"/>
    <hyperlink ref="X55" r:id="rId143" display="http://cpdb.realtek.com/cpdbv3/view/wafermap/oneWaferSbinMap.php?project=RL6982&amp;checksum=b72e99c827dd070a9f806ca4262aef6e&amp;bin_num=68&amp;bintype=sbin&amp;from=xls&amp;cp=CP1&amp;version=RL6982_HD_TA01_V03&amp;lotid=P9DZ4&amp;waferid=MAX517-12D4" xr:uid="{00000000-0004-0000-0200-00008F000000}"/>
    <hyperlink ref="AE55" r:id="rId144" display="http://cpdb.realtek.com/cpdbv3/view/wafermap/oneWaferSbinMap.php?project=RL6982&amp;checksum=e540125d235057e72ca1428622b913ab&amp;bin_num=68&amp;bintype=sbin&amp;from=xls&amp;cp=CP1&amp;version=RL6982_HD_TA01_V03&amp;lotid=P9CS3&amp;waferid=MAX507-21A0" xr:uid="{00000000-0004-0000-0200-000090000000}"/>
    <hyperlink ref="AV55" r:id="rId145" display="http://cpdb.realtek.com/cpdbv3/view/wafermap/oneWaferSbinMap.php?project=RL6982&amp;checksum=25dc7f8515c85e567893dde85ecd32a1&amp;bin_num=68&amp;bintype=sbin&amp;from=xls&amp;cp=CP1&amp;version=RL6982_HD_TA01_V03&amp;lotid=P9DZ4&amp;waferid=MAX517-21G4" xr:uid="{00000000-0004-0000-0200-000091000000}"/>
    <hyperlink ref="BK55" r:id="rId146" display="http://cpdb.realtek.com/cpdbv3/view/wafermap/oneWaferSbinMap.php?project=RL6982&amp;checksum=f9998a1b719b7662d1fc2616661af778&amp;bin_num=68&amp;bintype=sbin&amp;from=xls&amp;cp=CP1&amp;version=RL6982_HD_TA01_V03&amp;lotid=P9AU3&amp;waferid=MAX072-14C1" xr:uid="{00000000-0004-0000-0200-000092000000}"/>
    <hyperlink ref="BL55" r:id="rId147" display="http://cpdb.realtek.com/cpdbv3/view/wafermap/oneWaferSbinMap.php?project=RL6982&amp;checksum=08365f66437faa78499acc9e0cb3b0c2&amp;bin_num=68&amp;bintype=sbin&amp;from=xls&amp;cp=CP1&amp;version=RL6982_HD_TA01_V03&amp;lotid=P9DF6&amp;waferid=MAX506-13G5" xr:uid="{00000000-0004-0000-0200-000093000000}"/>
    <hyperlink ref="BX55" r:id="rId148" display="http://cpdb.realtek.com/cpdbv3/view/wafermap/oneWaferSbinMap.php?project=RL6982&amp;checksum=0b8bd901bcb207a73f12aa5b2800155b&amp;bin_num=68&amp;bintype=sbin&amp;from=xls&amp;cp=CP1&amp;version=RL6982_HD_TA01_V03&amp;lotid=P9DF7&amp;waferid=MAX511-21B5" xr:uid="{00000000-0004-0000-0200-000094000000}"/>
    <hyperlink ref="CJ55" r:id="rId149" display="http://cpdb.realtek.com/cpdbv3/view/wafermap/oneWaferSbinMap.php?project=RL6982&amp;checksum=b60ef3613120e68901ec3fd1d3c1e542&amp;bin_num=68&amp;bintype=sbin&amp;from=xls&amp;cp=CP1&amp;version=RL6982_HD_TA01_V03&amp;lotid=P9FC7&amp;waferid=MAX987-02D7" xr:uid="{00000000-0004-0000-0200-000095000000}"/>
    <hyperlink ref="CT55" r:id="rId150" display="http://cpdb.realtek.com/cpdbv3/view/wafermap/oneWaferSbinMap.php?project=RL6982&amp;checksum=d3003f3769d8d4fc5ebcaf6f4199ef77&amp;bin_num=68&amp;bintype=sbin&amp;from=xls&amp;cp=CP1&amp;version=RL6982_HD_TA01_V03&amp;lotid=P9DF7&amp;waferid=MAX511-07A4" xr:uid="{00000000-0004-0000-0200-000096000000}"/>
    <hyperlink ref="CY55" r:id="rId151" display="http://cpdb.realtek.com/cpdbv3/view/wafermap/oneWaferSbinMap.php?project=RL6982&amp;checksum=86ccb47477ce21ca184edfecb9c08548&amp;bin_num=68&amp;bintype=sbin&amp;from=xls&amp;cp=CP1&amp;version=RL6982_HD_TA01_V03&amp;lotid=P9DZ4&amp;waferid=MAX517-18H1" xr:uid="{00000000-0004-0000-0200-000097000000}"/>
    <hyperlink ref="EF55" r:id="rId152" display="http://cpdb.realtek.com/cpdbv3/view/wafermap/oneWaferSbinMap.php?project=RL6982&amp;checksum=22eb23cf599a1a247392026e3410a7e1&amp;bin_num=68&amp;bintype=sbin&amp;from=xls&amp;cp=CP1&amp;version=RL6982_HD_TA01_V03&amp;lotid=P9AU3&amp;waferid=MAX072-11E0" xr:uid="{00000000-0004-0000-0200-000098000000}"/>
    <hyperlink ref="EO55" r:id="rId153" display="http://cpdb.realtek.com/cpdbv3/view/wafermap/oneWaferSbinMap.php?project=RL6982&amp;checksum=c5f4e015ea2d5aae4ca5ab2ead99ebb9&amp;bin_num=68&amp;bintype=sbin&amp;from=xls&amp;cp=CP1&amp;version=RL6982_HD_TA01_V03&amp;lotid=P9AU3&amp;waferid=MAX072-25D7" xr:uid="{00000000-0004-0000-0200-000099000000}"/>
    <hyperlink ref="ER55" r:id="rId154" display="http://cpdb.realtek.com/cpdbv3/view/wafermap/oneWaferSbinMap.php?project=RL6982&amp;checksum=0a12b54c20d549fcc795b0bfc3328826&amp;bin_num=68&amp;bintype=sbin&amp;from=xls&amp;cp=CP1&amp;version=RL6982_HD_TA01_V03&amp;lotid=P9AU6&amp;waferid=MAX523-06B7" xr:uid="{00000000-0004-0000-0200-00009A000000}"/>
    <hyperlink ref="FD55" r:id="rId155" display="http://cpdb.realtek.com/cpdbv3/view/wafermap/oneWaferSbinMap.php?project=RL6982&amp;checksum=3ea039ad4a2770c16e0c5ae9aa955f2f&amp;bin_num=68&amp;bintype=sbin&amp;from=xls&amp;cp=CP1&amp;version=RL6982_HD_TA01_V03&amp;lotid=P9FC8&amp;waferid=MAX988-02B0" xr:uid="{00000000-0004-0000-0200-00009B000000}"/>
    <hyperlink ref="FT55" r:id="rId156" display="http://cpdb.realtek.com/cpdbv3/view/wafermap/oneWaferSbinMap.php?project=RL6982&amp;checksum=ef42104634b2ef6794d8fcf2824b7c65&amp;bin_num=68&amp;bintype=sbin&amp;from=xls&amp;cp=CP1&amp;version=RL6982_HD_TA01_V03&amp;lotid=P9AT6&amp;waferid=MAX055-21G7" xr:uid="{00000000-0004-0000-0200-00009C000000}"/>
    <hyperlink ref="GA55" r:id="rId157" display="http://cpdb.realtek.com/cpdbv3/view/wafermap/oneWaferSbinMap.php?project=RL6982&amp;checksum=39382d9a8e7c13c25e3d72cf7018e065&amp;bin_num=68&amp;bintype=sbin&amp;from=xls&amp;cp=CP1&amp;version=RL6982_HD_TA01_V03&amp;lotid=P9AT9&amp;waferid=MAX059-09A3" xr:uid="{00000000-0004-0000-0200-00009D000000}"/>
    <hyperlink ref="GK55" r:id="rId158" display="http://cpdb.realtek.com/cpdbv3/view/wafermap/oneWaferSbinMap.php?project=RL6982&amp;checksum=6c6f45ee916e9702359d64c5130455c5&amp;bin_num=68&amp;bintype=sbin&amp;from=xls&amp;cp=CP1&amp;version=RL6982_HD_TA01_V03&amp;lotid=P9EP4&amp;waferid=MAX522-11C7" xr:uid="{00000000-0004-0000-0200-00009E000000}"/>
    <hyperlink ref="HP55" r:id="rId159" display="http://cpdb.realtek.com/cpdbv3/view/wafermap/oneWaferSbinMap.php?project=RL6982&amp;checksum=67ec12066a0adac6f90eb15372b1c17f&amp;bin_num=68&amp;bintype=sbin&amp;from=xls&amp;cp=CP1&amp;version=RL6982_HD_TA01_V03&amp;lotid=P9AU6&amp;waferid=MAX523-12G6" xr:uid="{00000000-0004-0000-0200-00009F000000}"/>
    <hyperlink ref="B56" r:id="rId160" xr:uid="{00000000-0004-0000-0200-0000A0000000}"/>
    <hyperlink ref="O56" r:id="rId161" display="http://cpdb.realtek.com/cpdbv3/view/wafermap/oneWaferSbinMap.php?project=RL6982&amp;checksum=20b96c6ee0cf7d51c352866fc9226722&amp;bin_num=24&amp;bintype=sbin&amp;from=xls&amp;cp=CP1&amp;version=RL6982_HD_TA01_V03&amp;lotid=P9DF8&amp;waferid=MAX992-06A1" xr:uid="{00000000-0004-0000-0200-0000A1000000}"/>
    <hyperlink ref="Q56" r:id="rId162" display="http://cpdb.realtek.com/cpdbv3/view/wafermap/oneWaferSbinMap.php?project=RL6982&amp;checksum=212f48be545e1667b27e12708693f0ac&amp;bin_num=24&amp;bintype=sbin&amp;from=xls&amp;cp=CP1&amp;version=RL6982_HD_TA01_V03&amp;lotid=P9FC7&amp;waferid=MAX987-09G7" xr:uid="{00000000-0004-0000-0200-0000A2000000}"/>
    <hyperlink ref="R56" r:id="rId163" display="http://cpdb.realtek.com/cpdbv3/view/wafermap/oneWaferSbinMap.php?project=RL6982&amp;checksum=e4ac489e3507bcb68fb030f3f08bc337&amp;bin_num=24&amp;bintype=sbin&amp;from=xls&amp;cp=CP1&amp;version=RL6982_HD_TA01_V03&amp;lotid=P9DF7&amp;waferid=MAX511-20C2" xr:uid="{00000000-0004-0000-0200-0000A3000000}"/>
    <hyperlink ref="S56" r:id="rId164" display="http://cpdb.realtek.com/cpdbv3/view/wafermap/oneWaferSbinMap.php?project=RL6982&amp;checksum=223a786aa4cbde4769d669049664b6f0&amp;bin_num=24&amp;bintype=sbin&amp;from=xls&amp;cp=CP1&amp;version=RL6982_HD_TA01_V03&amp;lotid=P9EP5&amp;waferid=MAX989-17E6" xr:uid="{00000000-0004-0000-0200-0000A4000000}"/>
    <hyperlink ref="T56" r:id="rId165" display="http://cpdb.realtek.com/cpdbv3/view/wafermap/oneWaferSbinMap.php?project=RL6982&amp;checksum=30e598865910a6d1aa3a9a14df9bfb88&amp;bin_num=24&amp;bintype=sbin&amp;from=xls&amp;cp=CP1&amp;version=RL6982_HD_TA01_V03&amp;lotid=P9AT6&amp;waferid=MAX055-22G2" xr:uid="{00000000-0004-0000-0200-0000A5000000}"/>
    <hyperlink ref="V56" r:id="rId166" display="http://cpdb.realtek.com/cpdbv3/view/wafermap/oneWaferSbinMap.php?project=RL6982&amp;checksum=03c5cf36bf53381d3ee53bd6a6ca9f59&amp;bin_num=24&amp;bintype=sbin&amp;from=xls&amp;cp=CP1&amp;version=RL6982_HD_TA01_V03&amp;lotid=P9FC7&amp;waferid=MAX987-17D1" xr:uid="{00000000-0004-0000-0200-0000A6000000}"/>
    <hyperlink ref="X56" r:id="rId167" display="http://cpdb.realtek.com/cpdbv3/view/wafermap/oneWaferSbinMap.php?project=RL6982&amp;checksum=b72e99c827dd070a9f806ca4262aef6e&amp;bin_num=24&amp;bintype=sbin&amp;from=xls&amp;cp=CP1&amp;version=RL6982_HD_TA01_V03&amp;lotid=P9DZ4&amp;waferid=MAX517-12D4" xr:uid="{00000000-0004-0000-0200-0000A7000000}"/>
    <hyperlink ref="AA56" r:id="rId168" display="http://cpdb.realtek.com/cpdbv3/view/wafermap/oneWaferSbinMap.php?project=RL6982&amp;checksum=4164f8fcfe26dbbe7b9b30961c2e8976&amp;bin_num=24&amp;bintype=sbin&amp;from=xls&amp;cp=CP1&amp;version=RL6982_HD_TA01_V03&amp;lotid=P9DZ4&amp;waferid=MAX517-14C2" xr:uid="{00000000-0004-0000-0200-0000A8000000}"/>
    <hyperlink ref="AD56" r:id="rId169" display="http://cpdb.realtek.com/cpdbv3/view/wafermap/oneWaferSbinMap.php?project=RL6982&amp;checksum=dfe1e6dad8b9b1fa0cb2688035d9301d&amp;bin_num=24&amp;bintype=sbin&amp;from=xls&amp;cp=CP1&amp;version=RL6982_HD_TA01_V03&amp;lotid=P9DZ4&amp;waferid=MAX517-02B1" xr:uid="{00000000-0004-0000-0200-0000A9000000}"/>
    <hyperlink ref="AP56" r:id="rId170" display="http://cpdb.realtek.com/cpdbv3/view/wafermap/oneWaferSbinMap.php?project=RL6982&amp;checksum=e766a4d86e63a0032f219f7a94f116ba&amp;bin_num=24&amp;bintype=sbin&amp;from=xls&amp;cp=CP1&amp;version=RL6982_HD_TA01_V03&amp;lotid=P9DF7&amp;waferid=MAX511-01E2" xr:uid="{00000000-0004-0000-0200-0000AA000000}"/>
    <hyperlink ref="AT56" r:id="rId171" display="http://cpdb.realtek.com/cpdbv3/view/wafermap/oneWaferSbinMap.php?project=RL6982&amp;checksum=af0c47e73ff7e0fcb85ba5b48b4377c1&amp;bin_num=24&amp;bintype=sbin&amp;from=xls&amp;cp=CP1&amp;version=RL6982_HD_TA01_V03&amp;lotid=P9EP5&amp;waferid=MAX989-10B6" xr:uid="{00000000-0004-0000-0200-0000AB000000}"/>
    <hyperlink ref="AW56" r:id="rId172" display="http://cpdb.realtek.com/cpdbv3/view/wafermap/oneWaferSbinMap.php?project=RL6982&amp;checksum=6e094c23e28de934f5fa9f4b66162f21&amp;bin_num=24&amp;bintype=sbin&amp;from=xls&amp;cp=CP1&amp;version=RL6982_HD_TA01_V03&amp;lotid=P9AU6&amp;waferid=MAX523-10A5" xr:uid="{00000000-0004-0000-0200-0000AC000000}"/>
    <hyperlink ref="AX56" r:id="rId173" display="http://cpdb.realtek.com/cpdbv3/view/wafermap/oneWaferSbinMap.php?project=RL6982&amp;checksum=a770edc1602da1a49e2dc6d54fc087ed&amp;bin_num=24&amp;bintype=sbin&amp;from=xls&amp;cp=CP1&amp;version=RL6982_HD_TA01_V03&amp;lotid=P9EP5&amp;waferid=MAX989-08B6" xr:uid="{00000000-0004-0000-0200-0000AD000000}"/>
    <hyperlink ref="BC56" r:id="rId174" display="http://cpdb.realtek.com/cpdbv3/view/wafermap/oneWaferSbinMap.php?project=RL6982&amp;checksum=ee22a077dc63d1425dd88d39975cd1f8&amp;bin_num=24&amp;bintype=sbin&amp;from=xls&amp;cp=CP1&amp;version=RL6982_HD_TA01_V03&amp;lotid=P9EP5&amp;waferid=MAX989-06D0" xr:uid="{00000000-0004-0000-0200-0000AE000000}"/>
    <hyperlink ref="BI56" r:id="rId175" display="http://cpdb.realtek.com/cpdbv3/view/wafermap/oneWaferSbinMap.php?project=RL6982&amp;checksum=168843a91be2030829814502df04b6bd&amp;bin_num=24&amp;bintype=sbin&amp;from=xls&amp;cp=CP1&amp;version=RL6982_HD_TA01_V03&amp;lotid=P9EP5&amp;waferid=MAX989-05D5" xr:uid="{00000000-0004-0000-0200-0000AF000000}"/>
    <hyperlink ref="BK56" r:id="rId176" display="http://cpdb.realtek.com/cpdbv3/view/wafermap/oneWaferSbinMap.php?project=RL6982&amp;checksum=f9998a1b719b7662d1fc2616661af778&amp;bin_num=24&amp;bintype=sbin&amp;from=xls&amp;cp=CP1&amp;version=RL6982_HD_TA01_V03&amp;lotid=P9AU3&amp;waferid=MAX072-14C1" xr:uid="{00000000-0004-0000-0200-0000B0000000}"/>
    <hyperlink ref="BL56" r:id="rId177" display="http://cpdb.realtek.com/cpdbv3/view/wafermap/oneWaferSbinMap.php?project=RL6982&amp;checksum=08365f66437faa78499acc9e0cb3b0c2&amp;bin_num=24&amp;bintype=sbin&amp;from=xls&amp;cp=CP1&amp;version=RL6982_HD_TA01_V03&amp;lotid=P9DF6&amp;waferid=MAX506-13G5" xr:uid="{00000000-0004-0000-0200-0000B1000000}"/>
    <hyperlink ref="BN56" r:id="rId178" display="http://cpdb.realtek.com/cpdbv3/view/wafermap/oneWaferSbinMap.php?project=RL6982&amp;checksum=7204c64798c6d682230d0f843525b3c8&amp;bin_num=24&amp;bintype=sbin&amp;from=xls&amp;cp=CP1&amp;version=RL6982_HD_TA01_V03&amp;lotid=P9FC7&amp;waferid=MAX987-19B7" xr:uid="{00000000-0004-0000-0200-0000B2000000}"/>
    <hyperlink ref="BW56" r:id="rId179" display="http://cpdb.realtek.com/cpdbv3/view/wafermap/oneWaferSbinMap.php?project=RL6982&amp;checksum=8befdb064f1c9b77cde15a63da0bc48d&amp;bin_num=24&amp;bintype=sbin&amp;from=xls&amp;cp=CP1&amp;version=RL6982_HD_TA01_V03&amp;lotid=P9DZ4&amp;waferid=MAX517-16B0" xr:uid="{00000000-0004-0000-0200-0000B3000000}"/>
    <hyperlink ref="CA56" r:id="rId180" display="http://cpdb.realtek.com/cpdbv3/view/wafermap/oneWaferSbinMap.php?project=RL6982&amp;checksum=b2bb68493923ff382109489d6813c02e&amp;bin_num=24&amp;bintype=sbin&amp;from=xls&amp;cp=CP1&amp;version=RL6982_HD_TA01_V03&amp;lotid=P9AU6&amp;waferid=MAX523-09A0" xr:uid="{00000000-0004-0000-0200-0000B4000000}"/>
    <hyperlink ref="CE56" r:id="rId181" display="http://cpdb.realtek.com/cpdbv3/view/wafermap/oneWaferSbinMap.php?project=RL6982&amp;checksum=e1a6e4edb07a4c28b13b533d2e605a33&amp;bin_num=24&amp;bintype=sbin&amp;from=xls&amp;cp=CP1&amp;version=RL6982_HD_TA01_V03&amp;lotid=P9EP5&amp;waferid=MAX989-03E7" xr:uid="{00000000-0004-0000-0200-0000B5000000}"/>
    <hyperlink ref="CK56" r:id="rId182" display="http://cpdb.realtek.com/cpdbv3/view/wafermap/oneWaferSbinMap.php?project=RL6982&amp;checksum=634f9a39cbe3e2849745772a08bf274c&amp;bin_num=24&amp;bintype=sbin&amp;from=xls&amp;cp=CP1&amp;version=RL6982_HD_TA01_V03&amp;lotid=P9DF7&amp;waferid=MAX511-03D0" xr:uid="{00000000-0004-0000-0200-0000B6000000}"/>
    <hyperlink ref="CL56" r:id="rId183" display="http://cpdb.realtek.com/cpdbv3/view/wafermap/oneWaferSbinMap.php?project=RL6982&amp;checksum=642c57cad8812c0ff73459dd661b7e14&amp;bin_num=24&amp;bintype=sbin&amp;from=xls&amp;cp=CP1&amp;version=RL6982_HD_TA01_V03&amp;lotid=P9EP5&amp;waferid=MAX989-14G5" xr:uid="{00000000-0004-0000-0200-0000B7000000}"/>
    <hyperlink ref="DB56" r:id="rId184" display="http://cpdb.realtek.com/cpdbv3/view/wafermap/oneWaferSbinMap.php?project=RL6982&amp;checksum=d666baddae91fae468789deade66bcf9&amp;bin_num=24&amp;bintype=sbin&amp;from=xls&amp;cp=CP1&amp;version=RL6982_HD_TA01_V03&amp;lotid=P9EP5&amp;waferid=MAX989-07C3" xr:uid="{00000000-0004-0000-0200-0000B8000000}"/>
    <hyperlink ref="DF56" r:id="rId185" display="http://cpdb.realtek.com/cpdbv3/view/wafermap/oneWaferSbinMap.php?project=RL6982&amp;checksum=62d842ab8d57bad1e68139c498e0aabc&amp;bin_num=24&amp;bintype=sbin&amp;from=xls&amp;cp=CP1&amp;version=RL6982_HD_TA01_V03&amp;lotid=P9EP4&amp;waferid=MAX522-10D4" xr:uid="{00000000-0004-0000-0200-0000B9000000}"/>
    <hyperlink ref="DH56" r:id="rId186" display="http://cpdb.realtek.com/cpdbv3/view/wafermap/oneWaferSbinMap.php?project=RL6982&amp;checksum=e8f251b177911a2114f5705bd06f9df9&amp;bin_num=24&amp;bintype=sbin&amp;from=xls&amp;cp=CP1&amp;version=RL6982_HD_TA01_V03&amp;lotid=P9DZ4&amp;waferid=MAX517-23F2" xr:uid="{00000000-0004-0000-0200-0000BA000000}"/>
    <hyperlink ref="DP56" r:id="rId187" display="http://cpdb.realtek.com/cpdbv3/view/wafermap/oneWaferSbinMap.php?project=RL6982&amp;checksum=766b0ab3f4b767ce842c65da6958c933&amp;bin_num=24&amp;bintype=sbin&amp;from=xls&amp;cp=CP1&amp;version=RL6982_HD_TA01_V03&amp;lotid=P9DF6&amp;waferid=MAX506-07B6" xr:uid="{00000000-0004-0000-0200-0000BB000000}"/>
    <hyperlink ref="DU56" r:id="rId188" display="http://cpdb.realtek.com/cpdbv3/view/wafermap/oneWaferSbinMap.php?project=RL6982&amp;checksum=4489c76810d3faa580d0ed5b5a453849&amp;bin_num=24&amp;bintype=sbin&amp;from=xls&amp;cp=CP1&amp;version=RL6982_HD_TA01_V03&amp;lotid=P9EP4&amp;waferid=MAX522-02H2" xr:uid="{00000000-0004-0000-0200-0000BC000000}"/>
    <hyperlink ref="EF56" r:id="rId189" display="http://cpdb.realtek.com/cpdbv3/view/wafermap/oneWaferSbinMap.php?project=RL6982&amp;checksum=22eb23cf599a1a247392026e3410a7e1&amp;bin_num=24&amp;bintype=sbin&amp;from=xls&amp;cp=CP1&amp;version=RL6982_HD_TA01_V03&amp;lotid=P9AU3&amp;waferid=MAX072-11E0" xr:uid="{00000000-0004-0000-0200-0000BD000000}"/>
    <hyperlink ref="EK56" r:id="rId190" display="http://cpdb.realtek.com/cpdbv3/view/wafermap/oneWaferSbinMap.php?project=RL6982&amp;checksum=cb18db292fa7074f2e49f05cf2152be7&amp;bin_num=24&amp;bintype=sbin&amp;from=xls&amp;cp=CP1&amp;version=RL6982_HD_TA01_V03&amp;lotid=P9DF8&amp;waferid=MAX992-19A5" xr:uid="{00000000-0004-0000-0200-0000BE000000}"/>
    <hyperlink ref="EQ56" r:id="rId191" display="http://cpdb.realtek.com/cpdbv3/view/wafermap/oneWaferSbinMap.php?project=RL6982&amp;checksum=e45eef78e2a54aad50327bf74181fca0&amp;bin_num=24&amp;bintype=sbin&amp;from=xls&amp;cp=CP1&amp;version=RL6982_HD_TA01_V03&amp;lotid=P9EP4&amp;waferid=MAX522-03G5" xr:uid="{00000000-0004-0000-0200-0000BF000000}"/>
    <hyperlink ref="FI56" r:id="rId192" display="http://cpdb.realtek.com/cpdbv3/view/wafermap/oneWaferSbinMap.php?project=RL6982&amp;checksum=f112253bc1d44b32e4474134ea775d72&amp;bin_num=24&amp;bintype=sbin&amp;from=xls&amp;cp=CP1&amp;version=RL6982_HD_TA01_V03&amp;lotid=P9CC4&amp;waferid=MAX514-25F2" xr:uid="{00000000-0004-0000-0200-0000C0000000}"/>
    <hyperlink ref="FY56" r:id="rId193" display="http://cpdb.realtek.com/cpdbv3/view/wafermap/oneWaferSbinMap.php?project=RL6982&amp;checksum=e45afb13e27f25f2895f89163b1a307c&amp;bin_num=24&amp;bintype=sbin&amp;from=xls&amp;cp=CP1&amp;version=RL6982_HD_TA01_V03&amp;lotid=P9AU3&amp;waferid=MAX072-04H1" xr:uid="{00000000-0004-0000-0200-0000C1000000}"/>
    <hyperlink ref="GA56" r:id="rId194" display="http://cpdb.realtek.com/cpdbv3/view/wafermap/oneWaferSbinMap.php?project=RL6982&amp;checksum=39382d9a8e7c13c25e3d72cf7018e065&amp;bin_num=24&amp;bintype=sbin&amp;from=xls&amp;cp=CP1&amp;version=RL6982_HD_TA01_V03&amp;lotid=P9AT9&amp;waferid=MAX059-09A3" xr:uid="{00000000-0004-0000-0200-0000C2000000}"/>
    <hyperlink ref="GF56" r:id="rId195" display="http://cpdb.realtek.com/cpdbv3/view/wafermap/oneWaferSbinMap.php?project=RL6982&amp;checksum=383086ca3dd10052e6151fa968247f93&amp;bin_num=24&amp;bintype=sbin&amp;from=xls&amp;cp=CP1&amp;version=RL6982_HD_TA01_V03&amp;lotid=P9AU3&amp;waferid=MAX072-15B4" xr:uid="{00000000-0004-0000-0200-0000C3000000}"/>
    <hyperlink ref="GH56" r:id="rId196" display="http://cpdb.realtek.com/cpdbv3/view/wafermap/oneWaferSbinMap.php?project=RL6982&amp;checksum=7e853c6604a240d59a23e7348e1bee4f&amp;bin_num=24&amp;bintype=sbin&amp;from=xls&amp;cp=CP1&amp;version=RL6982_HD_TA01_V03&amp;lotid=P9AU6&amp;waferid=MAX523-01F0" xr:uid="{00000000-0004-0000-0200-0000C4000000}"/>
    <hyperlink ref="GJ56" r:id="rId197" display="http://cpdb.realtek.com/cpdbv3/view/wafermap/oneWaferSbinMap.php?project=RL6982&amp;checksum=9f3ee92e4354b8e251a94b1b10a6ff87&amp;bin_num=24&amp;bintype=sbin&amp;from=xls&amp;cp=CP1&amp;version=RL6982_HD_TA01_V03&amp;lotid=P9DF6&amp;waferid=MAX506-05D0" xr:uid="{00000000-0004-0000-0200-0000C5000000}"/>
    <hyperlink ref="HA56" r:id="rId198" display="http://cpdb.realtek.com/cpdbv3/view/wafermap/oneWaferSbinMap.php?project=RL6982&amp;checksum=7d7881b568d79a0a88728a3877c1a1c7&amp;bin_num=24&amp;bintype=sbin&amp;from=xls&amp;cp=CP1&amp;version=RL6982_HD_TA01_V03&amp;lotid=P9AT6&amp;waferid=MAX055-11E4" xr:uid="{00000000-0004-0000-0200-0000C6000000}"/>
    <hyperlink ref="HV56" r:id="rId199" display="http://cpdb.realtek.com/cpdbv3/view/wafermap/oneWaferSbinMap.php?project=RL6982&amp;checksum=0ca3bbe45eb525d708d256edcf9ffa88&amp;bin_num=24&amp;bintype=sbin&amp;from=xls&amp;cp=CP1&amp;version=RL6982_HD_TA01_V03&amp;lotid=P9AU3&amp;waferid=MAX072-05G4" xr:uid="{00000000-0004-0000-0200-0000C7000000}"/>
    <hyperlink ref="B57" r:id="rId200" xr:uid="{00000000-0004-0000-0200-0000C8000000}"/>
    <hyperlink ref="X57" r:id="rId201" display="http://cpdb.realtek.com/cpdbv3/view/wafermap/oneWaferSbinMap.php?project=RL6982&amp;checksum=b72e99c827dd070a9f806ca4262aef6e&amp;bin_num=39&amp;bintype=sbin&amp;from=xls&amp;cp=CP1&amp;version=RL6982_HD_TA01_V03&amp;lotid=P9DZ4&amp;waferid=MAX517-12D4" xr:uid="{00000000-0004-0000-0200-0000C9000000}"/>
    <hyperlink ref="AA57" r:id="rId202" display="http://cpdb.realtek.com/cpdbv3/view/wafermap/oneWaferSbinMap.php?project=RL6982&amp;checksum=4164f8fcfe26dbbe7b9b30961c2e8976&amp;bin_num=39&amp;bintype=sbin&amp;from=xls&amp;cp=CP1&amp;version=RL6982_HD_TA01_V03&amp;lotid=P9DZ4&amp;waferid=MAX517-14C2" xr:uid="{00000000-0004-0000-0200-0000CA000000}"/>
    <hyperlink ref="AD57" r:id="rId203" display="http://cpdb.realtek.com/cpdbv3/view/wafermap/oneWaferSbinMap.php?project=RL6982&amp;checksum=dfe1e6dad8b9b1fa0cb2688035d9301d&amp;bin_num=39&amp;bintype=sbin&amp;from=xls&amp;cp=CP1&amp;version=RL6982_HD_TA01_V03&amp;lotid=P9DZ4&amp;waferid=MAX517-02B1" xr:uid="{00000000-0004-0000-0200-0000CB000000}"/>
    <hyperlink ref="AF57" r:id="rId204" display="http://cpdb.realtek.com/cpdbv3/view/wafermap/oneWaferSbinMap.php?project=RL6982&amp;checksum=b2d43d300eeee71aa0d23661bec72c21&amp;bin_num=39&amp;bintype=sbin&amp;from=xls&amp;cp=CP1&amp;version=RL6982_HD_TA01_V03&amp;lotid=P9DZ4&amp;waferid=MAX517-20H1" xr:uid="{00000000-0004-0000-0200-0000CC000000}"/>
    <hyperlink ref="AG57" r:id="rId205" display="http://cpdb.realtek.com/cpdbv3/view/wafermap/oneWaferSbinMap.php?project=RL6982&amp;checksum=90d33b4b2c8d692845c67a0f7f7d321f&amp;bin_num=39&amp;bintype=sbin&amp;from=xls&amp;cp=CP1&amp;version=RL6982_HD_TA01_V03&amp;lotid=P9DZ4&amp;waferid=MAX517-03A4" xr:uid="{00000000-0004-0000-0200-0000CD000000}"/>
    <hyperlink ref="AI57" r:id="rId206" display="http://cpdb.realtek.com/cpdbv3/view/wafermap/oneWaferSbinMap.php?project=RL6982&amp;checksum=aa27554839709aad585944d10a6ba766&amp;bin_num=39&amp;bintype=sbin&amp;from=xls&amp;cp=CP1&amp;version=RL6982_HD_TA01_V03&amp;lotid=P9DZ4&amp;waferid=MAX517-04H2" xr:uid="{00000000-0004-0000-0200-0000CE000000}"/>
    <hyperlink ref="AL57" r:id="rId207" display="http://cpdb.realtek.com/cpdbv3/view/wafermap/oneWaferSbinMap.php?project=RL6982&amp;checksum=459242a1e05c56a525e9eb5c8d02247b&amp;bin_num=39&amp;bintype=sbin&amp;from=xls&amp;cp=CP1&amp;version=RL6982_HD_TA01_V03&amp;lotid=P9DZ4&amp;waferid=MAX517-05G5" xr:uid="{00000000-0004-0000-0200-0000CF000000}"/>
    <hyperlink ref="AQ57" r:id="rId208" display="http://cpdb.realtek.com/cpdbv3/view/wafermap/oneWaferSbinMap.php?project=RL6982&amp;checksum=35222ca1d85bf2277d920fe2bceba686&amp;bin_num=39&amp;bintype=sbin&amp;from=xls&amp;cp=CP1&amp;version=RL6982_HD_TA01_V03&amp;lotid=P9DZ4&amp;waferid=MAX517-06G0" xr:uid="{00000000-0004-0000-0200-0000D0000000}"/>
    <hyperlink ref="BE57" r:id="rId209" display="http://cpdb.realtek.com/cpdbv3/view/wafermap/oneWaferSbinMap.php?project=RL6982&amp;checksum=37fad518c3a5d55b2506589aa345e178&amp;bin_num=39&amp;bintype=sbin&amp;from=xls&amp;cp=CP1&amp;version=RL6982_HD_TA01_V03&amp;lotid=P9EP5&amp;waferid=MAX989-12A4" xr:uid="{00000000-0004-0000-0200-0000D1000000}"/>
    <hyperlink ref="BH57" r:id="rId210" display="http://cpdb.realtek.com/cpdbv3/view/wafermap/oneWaferSbinMap.php?project=RL6982&amp;checksum=d6a5abd158e56d137e9240860c68749c&amp;bin_num=39&amp;bintype=sbin&amp;from=xls&amp;cp=CP1&amp;version=RL6982_HD_TA01_V03&amp;lotid=P9DZ4&amp;waferid=MAX517-22F7" xr:uid="{00000000-0004-0000-0200-0000D2000000}"/>
    <hyperlink ref="BQ57" r:id="rId211" display="http://cpdb.realtek.com/cpdbv3/view/wafermap/oneWaferSbinMap.php?project=RL6982&amp;checksum=4710878dd12bc387815b9d7fe0f6ee15&amp;bin_num=39&amp;bintype=sbin&amp;from=xls&amp;cp=CP1&amp;version=RL6982_HD_TA01_V03&amp;lotid=P9DZ4&amp;waferid=MAX517-08E6" xr:uid="{00000000-0004-0000-0200-0000D3000000}"/>
    <hyperlink ref="BW57" r:id="rId212" display="http://cpdb.realtek.com/cpdbv3/view/wafermap/oneWaferSbinMap.php?project=RL6982&amp;checksum=8befdb064f1c9b77cde15a63da0bc48d&amp;bin_num=39&amp;bintype=sbin&amp;from=xls&amp;cp=CP1&amp;version=RL6982_HD_TA01_V03&amp;lotid=P9DZ4&amp;waferid=MAX517-16B0" xr:uid="{00000000-0004-0000-0200-0000D4000000}"/>
    <hyperlink ref="CQ57" r:id="rId213" display="http://cpdb.realtek.com/cpdbv3/view/wafermap/oneWaferSbinMap.php?project=RL6982&amp;checksum=f5aaf59f8a934ae84bb4bbc80f1ff526&amp;bin_num=39&amp;bintype=sbin&amp;from=xls&amp;cp=CP1&amp;version=RL6982_HD_TA01_V03&amp;lotid=P9DF7&amp;waferid=MAX511-11G5" xr:uid="{00000000-0004-0000-0200-0000D5000000}"/>
    <hyperlink ref="EB57" r:id="rId214" display="http://cpdb.realtek.com/cpdbv3/view/wafermap/oneWaferSbinMap.php?project=RL6982&amp;checksum=b0b4663834ecbf717c1ff0f83667b154&amp;bin_num=39&amp;bintype=sbin&amp;from=xls&amp;cp=CP1&amp;version=RL6982_HD_TA01_V03&amp;lotid=P9DF8&amp;waferid=MAX992-25F4" xr:uid="{00000000-0004-0000-0200-0000D6000000}"/>
    <hyperlink ref="FF57" r:id="rId215" display="http://cpdb.realtek.com/cpdbv3/view/wafermap/oneWaferSbinMap.php?project=RL6982&amp;checksum=ba0e21d2b4c83e49913aa53b4680d0e9&amp;bin_num=39&amp;bintype=sbin&amp;from=xls&amp;cp=CP1&amp;version=RL6982_HD_TA01_V03&amp;lotid=P9AU3&amp;waferid=MAX072-06F7" xr:uid="{00000000-0004-0000-0200-0000D7000000}"/>
    <hyperlink ref="HC57" r:id="rId216" display="http://cpdb.realtek.com/cpdbv3/view/wafermap/oneWaferSbinMap.php?project=RL6982&amp;checksum=d91d2442d4fbc7af280eacd5bd45894c&amp;bin_num=39&amp;bintype=sbin&amp;from=xls&amp;cp=CP1&amp;version=RL6982_HD_TA01_V03&amp;lotid=P9DF6&amp;waferid=MAX506-23B5" xr:uid="{00000000-0004-0000-0200-0000D8000000}"/>
    <hyperlink ref="B58" r:id="rId217" xr:uid="{00000000-0004-0000-0200-0000D9000000}"/>
    <hyperlink ref="P58" r:id="rId218" display="http://cpdb.realtek.com/cpdbv3/view/wafermap/oneWaferSbinMap.php?project=RL6982&amp;checksum=8db562bf66dc4c871bcaaec8a6f95bba&amp;bin_num=8&amp;bintype=sbin&amp;from=xls&amp;cp=CP1&amp;version=RL6982_HD_TA01_V03&amp;lotid=P9DF7&amp;waferid=MAX511-25G4" xr:uid="{00000000-0004-0000-0200-0000DA000000}"/>
    <hyperlink ref="Q58" r:id="rId219" display="http://cpdb.realtek.com/cpdbv3/view/wafermap/oneWaferSbinMap.php?project=RL6982&amp;checksum=212f48be545e1667b27e12708693f0ac&amp;bin_num=8&amp;bintype=sbin&amp;from=xls&amp;cp=CP1&amp;version=RL6982_HD_TA01_V03&amp;lotid=P9FC7&amp;waferid=MAX987-09G7" xr:uid="{00000000-0004-0000-0200-0000DB000000}"/>
    <hyperlink ref="R58" r:id="rId220" display="http://cpdb.realtek.com/cpdbv3/view/wafermap/oneWaferSbinMap.php?project=RL6982&amp;checksum=e4ac489e3507bcb68fb030f3f08bc337&amp;bin_num=8&amp;bintype=sbin&amp;from=xls&amp;cp=CP1&amp;version=RL6982_HD_TA01_V03&amp;lotid=P9DF7&amp;waferid=MAX511-20C2" xr:uid="{00000000-0004-0000-0200-0000DC000000}"/>
    <hyperlink ref="T58" r:id="rId221" display="http://cpdb.realtek.com/cpdbv3/view/wafermap/oneWaferSbinMap.php?project=RL6982&amp;checksum=30e598865910a6d1aa3a9a14df9bfb88&amp;bin_num=8&amp;bintype=sbin&amp;from=xls&amp;cp=CP1&amp;version=RL6982_HD_TA01_V03&amp;lotid=P9AT6&amp;waferid=MAX055-22G2" xr:uid="{00000000-0004-0000-0200-0000DD000000}"/>
    <hyperlink ref="Z58" r:id="rId222" display="http://cpdb.realtek.com/cpdbv3/view/wafermap/oneWaferSbinMap.php?project=RL6982&amp;checksum=8ced5d687cc748e9aba1a3d334416f98&amp;bin_num=8&amp;bintype=sbin&amp;from=xls&amp;cp=CP1&amp;version=RL6982_HD_TA01_V03&amp;lotid=P9DF6&amp;waferid=MAX506-03E2" xr:uid="{00000000-0004-0000-0200-0000DE000000}"/>
    <hyperlink ref="AC58" r:id="rId223" display="http://cpdb.realtek.com/cpdbv3/view/wafermap/oneWaferSbinMap.php?project=RL6982&amp;checksum=3750a32be65010d21ef9d90d51f020ae&amp;bin_num=8&amp;bintype=sbin&amp;from=xls&amp;cp=CP1&amp;version=RL6982_HD_TA01_V03&amp;lotid=P9DZ4&amp;waferid=MAX517-17A3" xr:uid="{00000000-0004-0000-0200-0000DF000000}"/>
    <hyperlink ref="AF58" r:id="rId224" display="http://cpdb.realtek.com/cpdbv3/view/wafermap/oneWaferSbinMap.php?project=RL6982&amp;checksum=b2d43d300eeee71aa0d23661bec72c21&amp;bin_num=8&amp;bintype=sbin&amp;from=xls&amp;cp=CP1&amp;version=RL6982_HD_TA01_V03&amp;lotid=P9DZ4&amp;waferid=MAX517-20H1" xr:uid="{00000000-0004-0000-0200-0000E0000000}"/>
    <hyperlink ref="AK58" r:id="rId225" display="http://cpdb.realtek.com/cpdbv3/view/wafermap/oneWaferSbinMap.php?project=RL6982&amp;checksum=02a47adc4e905812cadbc23b4feb62be&amp;bin_num=8&amp;bintype=sbin&amp;from=xls&amp;cp=CP1&amp;version=RL6982_HD_TA01_V03&amp;lotid=P9AU3&amp;waferid=MAX072-21G3" xr:uid="{00000000-0004-0000-0200-0000E1000000}"/>
    <hyperlink ref="AP58" r:id="rId226" display="http://cpdb.realtek.com/cpdbv3/view/wafermap/oneWaferSbinMap.php?project=RL6982&amp;checksum=e766a4d86e63a0032f219f7a94f116ba&amp;bin_num=8&amp;bintype=sbin&amp;from=xls&amp;cp=CP1&amp;version=RL6982_HD_TA01_V03&amp;lotid=P9DF7&amp;waferid=MAX511-01E2" xr:uid="{00000000-0004-0000-0200-0000E2000000}"/>
    <hyperlink ref="AU58" r:id="rId227" display="http://cpdb.realtek.com/cpdbv3/view/wafermap/oneWaferSbinMap.php?project=RL6982&amp;checksum=b25f5e38f855de04b74aea3f7d18fb6c&amp;bin_num=8&amp;bintype=sbin&amp;from=xls&amp;cp=CP1&amp;version=RL6982_HD_TA01_V03&amp;lotid=P9FC7&amp;waferid=MAX987-18C4" xr:uid="{00000000-0004-0000-0200-0000E3000000}"/>
    <hyperlink ref="AW58" r:id="rId228" display="http://cpdb.realtek.com/cpdbv3/view/wafermap/oneWaferSbinMap.php?project=RL6982&amp;checksum=6e094c23e28de934f5fa9f4b66162f21&amp;bin_num=8&amp;bintype=sbin&amp;from=xls&amp;cp=CP1&amp;version=RL6982_HD_TA01_V03&amp;lotid=P9AU6&amp;waferid=MAX523-10A5" xr:uid="{00000000-0004-0000-0200-0000E4000000}"/>
    <hyperlink ref="AX58" r:id="rId229" display="http://cpdb.realtek.com/cpdbv3/view/wafermap/oneWaferSbinMap.php?project=RL6982&amp;checksum=a770edc1602da1a49e2dc6d54fc087ed&amp;bin_num=8&amp;bintype=sbin&amp;from=xls&amp;cp=CP1&amp;version=RL6982_HD_TA01_V03&amp;lotid=P9EP5&amp;waferid=MAX989-08B6" xr:uid="{00000000-0004-0000-0200-0000E5000000}"/>
    <hyperlink ref="BC58" r:id="rId230" display="http://cpdb.realtek.com/cpdbv3/view/wafermap/oneWaferSbinMap.php?project=RL6982&amp;checksum=ee22a077dc63d1425dd88d39975cd1f8&amp;bin_num=8&amp;bintype=sbin&amp;from=xls&amp;cp=CP1&amp;version=RL6982_HD_TA01_V03&amp;lotid=P9EP5&amp;waferid=MAX989-06D0" xr:uid="{00000000-0004-0000-0200-0000E6000000}"/>
    <hyperlink ref="BE58" r:id="rId231" display="http://cpdb.realtek.com/cpdbv3/view/wafermap/oneWaferSbinMap.php?project=RL6982&amp;checksum=37fad518c3a5d55b2506589aa345e178&amp;bin_num=8&amp;bintype=sbin&amp;from=xls&amp;cp=CP1&amp;version=RL6982_HD_TA01_V03&amp;lotid=P9EP5&amp;waferid=MAX989-12A4" xr:uid="{00000000-0004-0000-0200-0000E7000000}"/>
    <hyperlink ref="BF58" r:id="rId232" display="http://cpdb.realtek.com/cpdbv3/view/wafermap/oneWaferSbinMap.php?project=RL6982&amp;checksum=2ce5b02425f0d1bf0d079be5f19c7043&amp;bin_num=8&amp;bintype=sbin&amp;from=xls&amp;cp=CP1&amp;version=RL6982_HD_TA01_V03&amp;lotid=P9AT6&amp;waferid=MAX055-08F1" xr:uid="{00000000-0004-0000-0200-0000E8000000}"/>
    <hyperlink ref="BI58" r:id="rId233" display="http://cpdb.realtek.com/cpdbv3/view/wafermap/oneWaferSbinMap.php?project=RL6982&amp;checksum=168843a91be2030829814502df04b6bd&amp;bin_num=8&amp;bintype=sbin&amp;from=xls&amp;cp=CP1&amp;version=RL6982_HD_TA01_V03&amp;lotid=P9EP5&amp;waferid=MAX989-05D5" xr:uid="{00000000-0004-0000-0200-0000E9000000}"/>
    <hyperlink ref="BT58" r:id="rId234" display="http://cpdb.realtek.com/cpdbv3/view/wafermap/oneWaferSbinMap.php?project=RL6982&amp;checksum=913bdca3c74a02062ca9b7c55bcd90ad&amp;bin_num=8&amp;bintype=sbin&amp;from=xls&amp;cp=CP1&amp;version=RL6982_HD_TA01_V03&amp;lotid=P9DF7&amp;waferid=MAX511-09G5" xr:uid="{00000000-0004-0000-0200-0000EA000000}"/>
    <hyperlink ref="BZ58" r:id="rId235" display="http://cpdb.realtek.com/cpdbv3/view/wafermap/oneWaferSbinMap.php?project=RL6982&amp;checksum=a82fa73552a500f1edd0cf11a61cdec3&amp;bin_num=8&amp;bintype=sbin&amp;from=xls&amp;cp=CP1&amp;version=RL6982_HD_TA01_V03&amp;lotid=P9EP5&amp;waferid=MAX989-04E2" xr:uid="{00000000-0004-0000-0200-0000EB000000}"/>
    <hyperlink ref="CO58" r:id="rId236" display="http://cpdb.realtek.com/cpdbv3/view/wafermap/oneWaferSbinMap.php?project=RL6982&amp;checksum=c3475d77a371b6ffc3287d8204b5b0da&amp;bin_num=8&amp;bintype=sbin&amp;from=xls&amp;cp=CP1&amp;version=RL6982_HD_TA01_V03&amp;lotid=P9DF7&amp;waferid=MAX511-13F3" xr:uid="{00000000-0004-0000-0200-0000EC000000}"/>
    <hyperlink ref="CP58" r:id="rId237" display="http://cpdb.realtek.com/cpdbv3/view/wafermap/oneWaferSbinMap.php?project=RL6982&amp;checksum=c4a1dddcec53022f90df4258f2faf1eb&amp;bin_num=8&amp;bintype=sbin&amp;from=xls&amp;cp=CP1&amp;version=RL6982_HD_TA01_V03&amp;lotid=P9DF6&amp;waferid=MAX506-21C7" xr:uid="{00000000-0004-0000-0200-0000ED000000}"/>
    <hyperlink ref="CU58" r:id="rId238" display="http://cpdb.realtek.com/cpdbv3/view/wafermap/oneWaferSbinMap.php?project=RL6982&amp;checksum=0028889b50687ebc9bd58836a89b9450&amp;bin_num=8&amp;bintype=sbin&amp;from=xls&amp;cp=CP1&amp;version=RL6982_HD_TA01_V03&amp;lotid=P9DF6&amp;waferid=MAX506-06C3" xr:uid="{00000000-0004-0000-0200-0000EE000000}"/>
    <hyperlink ref="DD58" r:id="rId239" display="http://cpdb.realtek.com/cpdbv3/view/wafermap/oneWaferSbinMap.php?project=RL6982&amp;checksum=35a1c02eba5bdd09279221482a169f4f&amp;bin_num=8&amp;bintype=sbin&amp;from=xls&amp;cp=CP1&amp;version=RL6982_HD_TA01_V03&amp;lotid=P9FC8&amp;waferid=MAX988-19G3" xr:uid="{00000000-0004-0000-0200-0000EF000000}"/>
    <hyperlink ref="DF58" r:id="rId240" display="http://cpdb.realtek.com/cpdbv3/view/wafermap/oneWaferSbinMap.php?project=RL6982&amp;checksum=62d842ab8d57bad1e68139c498e0aabc&amp;bin_num=8&amp;bintype=sbin&amp;from=xls&amp;cp=CP1&amp;version=RL6982_HD_TA01_V03&amp;lotid=P9EP4&amp;waferid=MAX522-10D4" xr:uid="{00000000-0004-0000-0200-0000F0000000}"/>
    <hyperlink ref="DU58" r:id="rId241" display="http://cpdb.realtek.com/cpdbv3/view/wafermap/oneWaferSbinMap.php?project=RL6982&amp;checksum=4489c76810d3faa580d0ed5b5a453849&amp;bin_num=8&amp;bintype=sbin&amp;from=xls&amp;cp=CP1&amp;version=RL6982_HD_TA01_V03&amp;lotid=P9EP4&amp;waferid=MAX522-02H2" xr:uid="{00000000-0004-0000-0200-0000F1000000}"/>
    <hyperlink ref="DX58" r:id="rId242" display="http://cpdb.realtek.com/cpdbv3/view/wafermap/oneWaferSbinMap.php?project=RL6982&amp;checksum=dc210d0aaf65a4120c607eeabc6445aa&amp;bin_num=8&amp;bintype=sbin&amp;from=xls&amp;cp=CP1&amp;version=RL6982_HD_TA01_V03&amp;lotid=P9CC4&amp;waferid=MAX514-20B0" xr:uid="{00000000-0004-0000-0200-0000F2000000}"/>
    <hyperlink ref="EL58" r:id="rId243" display="http://cpdb.realtek.com/cpdbv3/view/wafermap/oneWaferSbinMap.php?project=RL6982&amp;checksum=80ded4813a24578009effa709063bc1f&amp;bin_num=8&amp;bintype=sbin&amp;from=xls&amp;cp=CP1&amp;version=RL6982_HD_TA01_V03&amp;lotid=P9AT6&amp;waferid=MAX055-12D7" xr:uid="{00000000-0004-0000-0200-0000F3000000}"/>
    <hyperlink ref="EM58" r:id="rId244" display="http://cpdb.realtek.com/cpdbv3/view/wafermap/oneWaferSbinMap.php?project=RL6982&amp;checksum=cb92fab14586d82cae8f474971364b84&amp;bin_num=8&amp;bintype=sbin&amp;from=xls&amp;cp=CP1&amp;version=RL6982_HD_TA01_V03&amp;lotid=P9DF6&amp;waferid=MAX506-22C2" xr:uid="{00000000-0004-0000-0200-0000F4000000}"/>
    <hyperlink ref="EU58" r:id="rId245" display="http://cpdb.realtek.com/cpdbv3/view/wafermap/oneWaferSbinMap.php?project=RL6982&amp;checksum=2b9489e8ed2c9ece38cebd1d11c35473&amp;bin_num=8&amp;bintype=sbin&amp;from=xls&amp;cp=CP1&amp;version=RL6982_HD_TA01_V03&amp;lotid=P9DF7&amp;waferid=MAX511-06B1" xr:uid="{00000000-0004-0000-0200-0000F5000000}"/>
    <hyperlink ref="FD58" r:id="rId246" display="http://cpdb.realtek.com/cpdbv3/view/wafermap/oneWaferSbinMap.php?project=RL6982&amp;checksum=3ea039ad4a2770c16e0c5ae9aa955f2f&amp;bin_num=8&amp;bintype=sbin&amp;from=xls&amp;cp=CP1&amp;version=RL6982_HD_TA01_V03&amp;lotid=P9FC8&amp;waferid=MAX988-02B0" xr:uid="{00000000-0004-0000-0200-0000F6000000}"/>
    <hyperlink ref="FK58" r:id="rId247" display="http://cpdb.realtek.com/cpdbv3/view/wafermap/oneWaferSbinMap.php?project=RL6982&amp;checksum=8194c88b43f180b6f871455793ba52bc&amp;bin_num=8&amp;bintype=sbin&amp;from=xls&amp;cp=CP1&amp;version=RL6982_HD_TA01_V03&amp;lotid=P9AT6&amp;waferid=MAX055-16B3" xr:uid="{00000000-0004-0000-0200-0000F7000000}"/>
    <hyperlink ref="FQ58" r:id="rId248" display="http://cpdb.realtek.com/cpdbv3/view/wafermap/oneWaferSbinMap.php?project=RL6982&amp;checksum=6e450a41541b54f2ef346fa40e668ea6&amp;bin_num=8&amp;bintype=sbin&amp;from=xls&amp;cp=CP1&amp;version=RL6982_HD_TA01_V03&amp;lotid=P9DF7&amp;waferid=MAX511-10H2" xr:uid="{00000000-0004-0000-0200-0000F8000000}"/>
    <hyperlink ref="FZ58" r:id="rId249" display="http://cpdb.realtek.com/cpdbv3/view/wafermap/oneWaferSbinMap.php?project=RL6982&amp;checksum=11272d172832dc96be109d1469dc8f88&amp;bin_num=8&amp;bintype=sbin&amp;from=xls&amp;cp=CP1&amp;version=RL6982_HD_TA01_V03&amp;lotid=P9DF6&amp;waferid=MAX506-11A4" xr:uid="{00000000-0004-0000-0200-0000F9000000}"/>
    <hyperlink ref="GC58" r:id="rId250" display="http://cpdb.realtek.com/cpdbv3/view/wafermap/oneWaferSbinMap.php?project=RL6982&amp;checksum=cff23bc15f6913edda293c3e0c464f01&amp;bin_num=8&amp;bintype=sbin&amp;from=xls&amp;cp=CP1&amp;version=RL6982_HD_TA01_V03&amp;lotid=P9DF6&amp;waferid=MAX506-14G0" xr:uid="{00000000-0004-0000-0200-0000FA000000}"/>
    <hyperlink ref="GU58" r:id="rId251" display="http://cpdb.realtek.com/cpdbv3/view/wafermap/oneWaferSbinMap.php?project=RL6982&amp;checksum=8e7ba1ba315aef1dee9ce1017590ee47&amp;bin_num=8&amp;bintype=sbin&amp;from=xls&amp;cp=CP1&amp;version=RL6982_HD_TA01_V03&amp;lotid=P9EP4&amp;waferid=MAX522-19F2" xr:uid="{00000000-0004-0000-0200-0000FB000000}"/>
    <hyperlink ref="GY58" r:id="rId252" display="http://cpdb.realtek.com/cpdbv3/view/wafermap/oneWaferSbinMap.php?project=RL6982&amp;checksum=dc7e0352d12f5b8a3376b660712a16bd&amp;bin_num=8&amp;bintype=sbin&amp;from=xls&amp;cp=CP1&amp;version=RL6982_HD_TA01_V03&amp;lotid=P9AT6&amp;waferid=MAX055-07F6" xr:uid="{00000000-0004-0000-0200-0000FC000000}"/>
    <hyperlink ref="HB58" r:id="rId253" display="http://cpdb.realtek.com/cpdbv3/view/wafermap/oneWaferSbinMap.php?project=RL6982&amp;checksum=8f02fc9409228e9892e1b7d7e9a577b7&amp;bin_num=8&amp;bintype=sbin&amp;from=xls&amp;cp=CP1&amp;version=RL6982_HD_TA01_V03&amp;lotid=P9DF6&amp;waferid=MAX506-20D4" xr:uid="{00000000-0004-0000-0200-0000FD000000}"/>
    <hyperlink ref="HU58" r:id="rId254" display="http://cpdb.realtek.com/cpdbv3/view/wafermap/oneWaferSbinMap.php?project=RL6982&amp;checksum=76a5ab55290740f56ca4f37e7e6645f8&amp;bin_num=8&amp;bintype=sbin&amp;from=xls&amp;cp=CP1&amp;version=RL6982_HD_TA01_V03&amp;lotid=P9DF7&amp;waferid=MAX511-16D4" xr:uid="{00000000-0004-0000-0200-0000FE000000}"/>
    <hyperlink ref="B59" r:id="rId255" xr:uid="{00000000-0004-0000-0200-0000FF000000}"/>
    <hyperlink ref="W59" r:id="rId256" display="http://cpdb.realtek.com/cpdbv3/view/wafermap/oneWaferSbinMap.php?project=RL6982&amp;checksum=cefb33655728e2638f6b0c4e2d112cdc&amp;bin_num=66&amp;bintype=sbin&amp;from=xls&amp;cp=CP1&amp;version=RL6982_HD_TA01_V03&amp;lotid=P9FC7&amp;waferid=MAX987-03D2" xr:uid="{00000000-0004-0000-0200-000000010000}"/>
    <hyperlink ref="AB59" r:id="rId257" display="http://cpdb.realtek.com/cpdbv3/view/wafermap/oneWaferSbinMap.php?project=RL6982&amp;checksum=95c821596ed8953253ecab4c77ea834b&amp;bin_num=66&amp;bintype=sbin&amp;from=xls&amp;cp=CP1&amp;version=RL6982_HD_TA01_V03&amp;lotid=P9AU6&amp;waferid=MAX523-04D1" xr:uid="{00000000-0004-0000-0200-000001010000}"/>
    <hyperlink ref="AJ59" r:id="rId258" display="http://cpdb.realtek.com/cpdbv3/view/wafermap/oneWaferSbinMap.php?project=RL6982&amp;checksum=f9119d21cbc1966b1dde3d14d568cca6&amp;bin_num=66&amp;bintype=sbin&amp;from=xls&amp;cp=CP1&amp;version=RL6982_HD_TA01_V03&amp;lotid=P9DF8&amp;waferid=MAX992-22A0" xr:uid="{00000000-0004-0000-0200-000002010000}"/>
    <hyperlink ref="AO59" r:id="rId259" display="http://cpdb.realtek.com/cpdbv3/view/wafermap/oneWaferSbinMap.php?project=RL6982&amp;checksum=6fa869caf69be059b09606bb5c8e3516&amp;bin_num=66&amp;bintype=sbin&amp;from=xls&amp;cp=CP1&amp;version=RL6982_HD_TA01_V03&amp;lotid=P9FC7&amp;waferid=MAX987-01E4" xr:uid="{00000000-0004-0000-0200-000003010000}"/>
    <hyperlink ref="AV59" r:id="rId260" display="http://cpdb.realtek.com/cpdbv3/view/wafermap/oneWaferSbinMap.php?project=RL6982&amp;checksum=25dc7f8515c85e567893dde85ecd32a1&amp;bin_num=66&amp;bintype=sbin&amp;from=xls&amp;cp=CP1&amp;version=RL6982_HD_TA01_V03&amp;lotid=P9DZ4&amp;waferid=MAX517-21G4" xr:uid="{00000000-0004-0000-0200-000004010000}"/>
    <hyperlink ref="BU59" r:id="rId261" display="http://cpdb.realtek.com/cpdbv3/view/wafermap/oneWaferSbinMap.php?project=RL6982&amp;checksum=9485efb5926d6b243664fa09fea0383b&amp;bin_num=66&amp;bintype=sbin&amp;from=xls&amp;cp=CP1&amp;version=RL6982_HD_TA01_V03&amp;lotid=P9EP5&amp;waferid=MAX989-02F4" xr:uid="{00000000-0004-0000-0200-000005010000}"/>
    <hyperlink ref="DI59" r:id="rId262" display="http://cpdb.realtek.com/cpdbv3/view/wafermap/oneWaferSbinMap.php?project=RL6982&amp;checksum=0074ea98d5f846f38a4079ce56a17d2c&amp;bin_num=66&amp;bintype=sbin&amp;from=xls&amp;cp=CP1&amp;version=RL6982_HD_TA01_V03&amp;lotid=P9FC8&amp;waferid=MAX988-11E0" xr:uid="{00000000-0004-0000-0200-000006010000}"/>
    <hyperlink ref="DN59" r:id="rId263" display="http://cpdb.realtek.com/cpdbv3/view/wafermap/oneWaferSbinMap.php?project=RL6982&amp;checksum=06b1ec46b9b1fac70ae2ceccd5232cb5&amp;bin_num=66&amp;bintype=sbin&amp;from=xls&amp;cp=CP1&amp;version=RL6982_HD_TA01_V03&amp;lotid=P9DF8&amp;waferid=MAX992-01D2" xr:uid="{00000000-0004-0000-0200-000007010000}"/>
    <hyperlink ref="DU59" r:id="rId264" display="http://cpdb.realtek.com/cpdbv3/view/wafermap/oneWaferSbinMap.php?project=RL6982&amp;checksum=4489c76810d3faa580d0ed5b5a453849&amp;bin_num=66&amp;bintype=sbin&amp;from=xls&amp;cp=CP1&amp;version=RL6982_HD_TA01_V03&amp;lotid=P9EP4&amp;waferid=MAX522-02H2" xr:uid="{00000000-0004-0000-0200-000008010000}"/>
    <hyperlink ref="EP59" r:id="rId265" display="http://cpdb.realtek.com/cpdbv3/view/wafermap/oneWaferSbinMap.php?project=RL6982&amp;checksum=c62976b76f537869daed1ab29f508f39&amp;bin_num=66&amp;bintype=sbin&amp;from=xls&amp;cp=CP1&amp;version=RL6982_HD_TA01_V03&amp;lotid=P9AU6&amp;waferid=MAX523-15E7" xr:uid="{00000000-0004-0000-0200-000009010000}"/>
    <hyperlink ref="FC59" r:id="rId266" display="http://cpdb.realtek.com/cpdbv3/view/wafermap/oneWaferSbinMap.php?project=RL6982&amp;checksum=ff590aa3b13a18e73b965af65027f3fe&amp;bin_num=66&amp;bintype=sbin&amp;from=xls&amp;cp=CP1&amp;version=RL6982_HD_TA01_V03&amp;lotid=P9DF6&amp;waferid=MAX506-24B0" xr:uid="{00000000-0004-0000-0200-00000A010000}"/>
    <hyperlink ref="B60" r:id="rId267" xr:uid="{00000000-0004-0000-0200-00000B010000}"/>
    <hyperlink ref="O60" r:id="rId268" display="http://cpdb.realtek.com/cpdbv3/view/wafermap/oneWaferSbinMap.php?project=RL6982&amp;checksum=20b96c6ee0cf7d51c352866fc9226722&amp;bin_num=2&amp;bintype=sbin&amp;from=xls&amp;cp=CP1&amp;version=RL6982_HD_TA01_V03&amp;lotid=P9DF8&amp;waferid=MAX992-06A1" xr:uid="{00000000-0004-0000-0200-00000C010000}"/>
    <hyperlink ref="P60" r:id="rId269" display="http://cpdb.realtek.com/cpdbv3/view/wafermap/oneWaferSbinMap.php?project=RL6982&amp;checksum=8db562bf66dc4c871bcaaec8a6f95bba&amp;bin_num=2&amp;bintype=sbin&amp;from=xls&amp;cp=CP1&amp;version=RL6982_HD_TA01_V03&amp;lotid=P9DF7&amp;waferid=MAX511-25G4" xr:uid="{00000000-0004-0000-0200-00000D010000}"/>
    <hyperlink ref="S60" r:id="rId270" display="http://cpdb.realtek.com/cpdbv3/view/wafermap/oneWaferSbinMap.php?project=RL6982&amp;checksum=223a786aa4cbde4769d669049664b6f0&amp;bin_num=2&amp;bintype=sbin&amp;from=xls&amp;cp=CP1&amp;version=RL6982_HD_TA01_V03&amp;lotid=P9EP5&amp;waferid=MAX989-17E6" xr:uid="{00000000-0004-0000-0200-00000E010000}"/>
    <hyperlink ref="T60" r:id="rId271" display="http://cpdb.realtek.com/cpdbv3/view/wafermap/oneWaferSbinMap.php?project=RL6982&amp;checksum=30e598865910a6d1aa3a9a14df9bfb88&amp;bin_num=2&amp;bintype=sbin&amp;from=xls&amp;cp=CP1&amp;version=RL6982_HD_TA01_V03&amp;lotid=P9AT6&amp;waferid=MAX055-22G2" xr:uid="{00000000-0004-0000-0200-00000F010000}"/>
    <hyperlink ref="Y60" r:id="rId272" display="http://cpdb.realtek.com/cpdbv3/view/wafermap/oneWaferSbinMap.php?project=RL6982&amp;checksum=6a2d8cf7d814571fe0f586f2d4ddc908&amp;bin_num=2&amp;bintype=sbin&amp;from=xls&amp;cp=CP1&amp;version=RL6982_HD_TA01_V03&amp;lotid=P9FC7&amp;waferid=MAX987-13F5" xr:uid="{00000000-0004-0000-0200-000010010000}"/>
    <hyperlink ref="AK60" r:id="rId273" display="http://cpdb.realtek.com/cpdbv3/view/wafermap/oneWaferSbinMap.php?project=RL6982&amp;checksum=02a47adc4e905812cadbc23b4feb62be&amp;bin_num=2&amp;bintype=sbin&amp;from=xls&amp;cp=CP1&amp;version=RL6982_HD_TA01_V03&amp;lotid=P9AU3&amp;waferid=MAX072-21G3" xr:uid="{00000000-0004-0000-0200-000011010000}"/>
    <hyperlink ref="AS60" r:id="rId274" display="http://cpdb.realtek.com/cpdbv3/view/wafermap/oneWaferSbinMap.php?project=RL6982&amp;checksum=7d919ab8b29f5b7ea0c35ae69f29eb3e&amp;bin_num=2&amp;bintype=sbin&amp;from=xls&amp;cp=CP1&amp;version=RL6982_HD_TA01_V03&amp;lotid=P9DZ4&amp;waferid=MAX517-07F3" xr:uid="{00000000-0004-0000-0200-000012010000}"/>
    <hyperlink ref="AT60" r:id="rId275" display="http://cpdb.realtek.com/cpdbv3/view/wafermap/oneWaferSbinMap.php?project=RL6982&amp;checksum=af0c47e73ff7e0fcb85ba5b48b4377c1&amp;bin_num=2&amp;bintype=sbin&amp;from=xls&amp;cp=CP1&amp;version=RL6982_HD_TA01_V03&amp;lotid=P9EP5&amp;waferid=MAX989-10B6" xr:uid="{00000000-0004-0000-0200-000013010000}"/>
    <hyperlink ref="AY60" r:id="rId276" display="http://cpdb.realtek.com/cpdbv3/view/wafermap/oneWaferSbinMap.php?project=RL6982&amp;checksum=b93c751558ff41cf488a5b32a1af127d&amp;bin_num=2&amp;bintype=sbin&amp;from=xls&amp;cp=CP1&amp;version=RL6982_HD_TA01_V03&amp;lotid=P9DZ4&amp;waferid=MAX517-01B6" xr:uid="{00000000-0004-0000-0200-000014010000}"/>
    <hyperlink ref="BD60" r:id="rId277" display="http://cpdb.realtek.com/cpdbv3/view/wafermap/oneWaferSbinMap.php?project=RL6982&amp;checksum=a02c6d1b6e05b09c635f1f6403d6daa1&amp;bin_num=2&amp;bintype=sbin&amp;from=xls&amp;cp=CP1&amp;version=RL6982_HD_TA01_V03&amp;lotid=P9DZ4&amp;waferid=MAX517-09E1" xr:uid="{00000000-0004-0000-0200-000015010000}"/>
    <hyperlink ref="BF60" r:id="rId278" display="http://cpdb.realtek.com/cpdbv3/view/wafermap/oneWaferSbinMap.php?project=RL6982&amp;checksum=2ce5b02425f0d1bf0d079be5f19c7043&amp;bin_num=2&amp;bintype=sbin&amp;from=xls&amp;cp=CP1&amp;version=RL6982_HD_TA01_V03&amp;lotid=P9AT6&amp;waferid=MAX055-08F1" xr:uid="{00000000-0004-0000-0200-000016010000}"/>
    <hyperlink ref="BG60" r:id="rId279" display="http://cpdb.realtek.com/cpdbv3/view/wafermap/oneWaferSbinMap.php?project=RL6982&amp;checksum=849f51459453b7e3a5732dc0e44cfe2a&amp;bin_num=2&amp;bintype=sbin&amp;from=xls&amp;cp=CP1&amp;version=RL6982_HD_TA01_V03&amp;lotid=P9DZ4&amp;waferid=MAX517-13C7" xr:uid="{00000000-0004-0000-0200-000017010000}"/>
    <hyperlink ref="BH60" r:id="rId280" display="http://cpdb.realtek.com/cpdbv3/view/wafermap/oneWaferSbinMap.php?project=RL6982&amp;checksum=d6a5abd158e56d137e9240860c68749c&amp;bin_num=2&amp;bintype=sbin&amp;from=xls&amp;cp=CP1&amp;version=RL6982_HD_TA01_V03&amp;lotid=P9DZ4&amp;waferid=MAX517-22F7" xr:uid="{00000000-0004-0000-0200-000018010000}"/>
    <hyperlink ref="BP60" r:id="rId281" display="http://cpdb.realtek.com/cpdbv3/view/wafermap/oneWaferSbinMap.php?project=RL6982&amp;checksum=f4b384d3a073ed6f6d001636d9db26b9&amp;bin_num=2&amp;bintype=sbin&amp;from=xls&amp;cp=CP1&amp;version=RL6982_HD_TA01_V03&amp;lotid=P9DF8&amp;waferid=MAX992-21A5" xr:uid="{00000000-0004-0000-0200-000019010000}"/>
    <hyperlink ref="BR60" r:id="rId282" display="http://cpdb.realtek.com/cpdbv3/view/wafermap/oneWaferSbinMap.php?project=RL6982&amp;checksum=6f24123bc3e92adbb6b31ac645a9004e&amp;bin_num=2&amp;bintype=sbin&amp;from=xls&amp;cp=CP1&amp;version=RL6982_HD_TA01_V03&amp;lotid=P9AU3&amp;waferid=MAX072-17A2" xr:uid="{00000000-0004-0000-0200-00001A010000}"/>
    <hyperlink ref="BV60" r:id="rId283" display="http://cpdb.realtek.com/cpdbv3/view/wafermap/oneWaferSbinMap.php?project=RL6982&amp;checksum=b56452a5d8fdf5e9ee5970ba69dca003&amp;bin_num=2&amp;bintype=sbin&amp;from=xls&amp;cp=CP1&amp;version=RL6982_HD_TA01_V03&amp;lotid=P9DZ4&amp;waferid=MAX517-24E5" xr:uid="{00000000-0004-0000-0200-00001B010000}"/>
    <hyperlink ref="BY60" r:id="rId284" display="http://cpdb.realtek.com/cpdbv3/view/wafermap/oneWaferSbinMap.php?project=RL6982&amp;checksum=712e4d1749edaeae2f5a9215217914ed&amp;bin_num=2&amp;bintype=sbin&amp;from=xls&amp;cp=CP1&amp;version=RL6982_HD_TA01_V03&amp;lotid=P9DF6&amp;waferid=MAX506-16E6" xr:uid="{00000000-0004-0000-0200-00001C010000}"/>
    <hyperlink ref="CA60" r:id="rId285" display="http://cpdb.realtek.com/cpdbv3/view/wafermap/oneWaferSbinMap.php?project=RL6982&amp;checksum=b2bb68493923ff382109489d6813c02e&amp;bin_num=2&amp;bintype=sbin&amp;from=xls&amp;cp=CP1&amp;version=RL6982_HD_TA01_V03&amp;lotid=P9AU6&amp;waferid=MAX523-09A0" xr:uid="{00000000-0004-0000-0200-00001D010000}"/>
    <hyperlink ref="CE60" r:id="rId286" display="http://cpdb.realtek.com/cpdbv3/view/wafermap/oneWaferSbinMap.php?project=RL6982&amp;checksum=e1a6e4edb07a4c28b13b533d2e605a33&amp;bin_num=2&amp;bintype=sbin&amp;from=xls&amp;cp=CP1&amp;version=RL6982_HD_TA01_V03&amp;lotid=P9EP5&amp;waferid=MAX989-03E7" xr:uid="{00000000-0004-0000-0200-00001E010000}"/>
    <hyperlink ref="CG60" r:id="rId287" display="http://cpdb.realtek.com/cpdbv3/view/wafermap/oneWaferSbinMap.php?project=RL6982&amp;checksum=094dd8aab74c8f8d3e7847c21a36bddb&amp;bin_num=2&amp;bintype=sbin&amp;from=xls&amp;cp=CP1&amp;version=RL6982_HD_TA01_V03&amp;lotid=P9AT6&amp;waferid=MAX055-23F5" xr:uid="{00000000-0004-0000-0200-00001F010000}"/>
    <hyperlink ref="CK60" r:id="rId288" display="http://cpdb.realtek.com/cpdbv3/view/wafermap/oneWaferSbinMap.php?project=RL6982&amp;checksum=634f9a39cbe3e2849745772a08bf274c&amp;bin_num=2&amp;bintype=sbin&amp;from=xls&amp;cp=CP1&amp;version=RL6982_HD_TA01_V03&amp;lotid=P9DF7&amp;waferid=MAX511-03D0" xr:uid="{00000000-0004-0000-0200-000020010000}"/>
    <hyperlink ref="CM60" r:id="rId289" display="http://cpdb.realtek.com/cpdbv3/view/wafermap/oneWaferSbinMap.php?project=RL6982&amp;checksum=692def729224d9f01e445a9f68f3fec7&amp;bin_num=2&amp;bintype=sbin&amp;from=xls&amp;cp=CP1&amp;version=RL6982_HD_TA01_V03&amp;lotid=P9DF8&amp;waferid=MAX992-17B7" xr:uid="{00000000-0004-0000-0200-000021010000}"/>
    <hyperlink ref="DO60" r:id="rId290" display="http://cpdb.realtek.com/cpdbv3/view/wafermap/oneWaferSbinMap.php?project=RL6982&amp;checksum=492704ed63f09d6f3413885120705d95&amp;bin_num=2&amp;bintype=sbin&amp;from=xls&amp;cp=CP1&amp;version=RL6982_HD_TA01_V03&amp;lotid=P9DF8&amp;waferid=MAX992-16C4" xr:uid="{00000000-0004-0000-0200-000022010000}"/>
    <hyperlink ref="EN60" r:id="rId291" display="http://cpdb.realtek.com/cpdbv3/view/wafermap/oneWaferSbinMap.php?project=RL6982&amp;checksum=47fb7a3e3ceb0556e0f88e070f6c2ec9&amp;bin_num=2&amp;bintype=sbin&amp;from=xls&amp;cp=CP1&amp;version=RL6982_HD_TA01_V03&amp;lotid=P9EP5&amp;waferid=MAX989-15G0" xr:uid="{00000000-0004-0000-0200-000023010000}"/>
    <hyperlink ref="FE60" r:id="rId292" display="http://cpdb.realtek.com/cpdbv3/view/wafermap/oneWaferSbinMap.php?project=RL6982&amp;checksum=5f96c1a0367cd55e8937f0eb82acf0da&amp;bin_num=2&amp;bintype=sbin&amp;from=xls&amp;cp=CP1&amp;version=RL6982_HD_TA01_V03&amp;lotid=P9AU3&amp;waferid=MAX072-16A7" xr:uid="{00000000-0004-0000-0200-000024010000}"/>
    <hyperlink ref="HH60" r:id="rId293" display="http://cpdb.realtek.com/cpdbv3/view/wafermap/oneWaferSbinMap.php?project=RL6982&amp;checksum=1f13c9e753be6492e178fb0077327b76&amp;bin_num=2&amp;bintype=sbin&amp;from=xls&amp;cp=CP1&amp;version=RL6982_HD_TA01_V03&amp;lotid=P9DF7&amp;waferid=MAX511-02D5" xr:uid="{00000000-0004-0000-0200-000025010000}"/>
    <hyperlink ref="HI60" r:id="rId294" display="http://cpdb.realtek.com/cpdbv3/view/wafermap/oneWaferSbinMap.php?project=RL6982&amp;checksum=4b76c8a18da1e25b4c3494cf89bada69&amp;bin_num=2&amp;bintype=sbin&amp;from=xls&amp;cp=CP1&amp;version=RL6982_HD_TA01_V03&amp;lotid=P9AU3&amp;waferid=MAX072-13C6" xr:uid="{00000000-0004-0000-0200-000026010000}"/>
    <hyperlink ref="HT60" r:id="rId295" display="http://cpdb.realtek.com/cpdbv3/view/wafermap/oneWaferSbinMap.php?project=RL6982&amp;checksum=a261a39c5e0889abbcac91300d7d45b3&amp;bin_num=2&amp;bintype=sbin&amp;from=xls&amp;cp=CP1&amp;version=RL6982_HD_TA01_V03&amp;lotid=P9DF8&amp;waferid=MAX992-02C5" xr:uid="{00000000-0004-0000-0200-000027010000}"/>
    <hyperlink ref="B61" r:id="rId296" xr:uid="{00000000-0004-0000-0200-000028010000}"/>
    <hyperlink ref="AJ61" r:id="rId297" display="http://cpdb.realtek.com/cpdbv3/view/wafermap/oneWaferSbinMap.php?project=RL6982&amp;checksum=f9119d21cbc1966b1dde3d14d568cca6&amp;bin_num=221&amp;bintype=sbin&amp;from=xls&amp;cp=CP1&amp;version=RL6982_HD_TA01_V03&amp;lotid=P9DF8&amp;waferid=MAX992-22A0" xr:uid="{00000000-0004-0000-0200-000029010000}"/>
    <hyperlink ref="AR61" r:id="rId298" display="http://cpdb.realtek.com/cpdbv3/view/wafermap/oneWaferSbinMap.php?project=RL6982&amp;checksum=65af5619d00013b1426d4e66eca07b59&amp;bin_num=221&amp;bintype=sbin&amp;from=xls&amp;cp=CP1&amp;version=RL6982_HD_TA01_V03&amp;lotid=P9DZ4&amp;waferid=MAX517-11E1" xr:uid="{00000000-0004-0000-0200-00002A010000}"/>
    <hyperlink ref="AZ61" r:id="rId299" display="http://cpdb.realtek.com/cpdbv3/view/wafermap/oneWaferSbinMap.php?project=RL6982&amp;checksum=f963ce2c327cc91f5b4a606729edea84&amp;bin_num=221&amp;bintype=sbin&amp;from=xls&amp;cp=CP1&amp;version=RL6982_HD_TA01_V03&amp;lotid=P9DF6&amp;waferid=MAX506-12H2" xr:uid="{00000000-0004-0000-0200-00002B010000}"/>
    <hyperlink ref="BB61" r:id="rId300" display="http://cpdb.realtek.com/cpdbv3/view/wafermap/oneWaferSbinMap.php?project=RL6982&amp;checksum=9b59c20688e474712693523b0e0512d0&amp;bin_num=221&amp;bintype=sbin&amp;from=xls&amp;cp=CP1&amp;version=RL6982_HD_TA01_V03&amp;lotid=P9DF8&amp;waferid=MAX992-04B3" xr:uid="{00000000-0004-0000-0200-00002C010000}"/>
    <hyperlink ref="BF61" r:id="rId301" display="http://cpdb.realtek.com/cpdbv3/view/wafermap/oneWaferSbinMap.php?project=RL6982&amp;checksum=2ce5b02425f0d1bf0d079be5f19c7043&amp;bin_num=221&amp;bintype=sbin&amp;from=xls&amp;cp=CP1&amp;version=RL6982_HD_TA01_V03&amp;lotid=P9AT6&amp;waferid=MAX055-08F1" xr:uid="{00000000-0004-0000-0200-00002D010000}"/>
    <hyperlink ref="BP61" r:id="rId302" display="http://cpdb.realtek.com/cpdbv3/view/wafermap/oneWaferSbinMap.php?project=RL6982&amp;checksum=f4b384d3a073ed6f6d001636d9db26b9&amp;bin_num=221&amp;bintype=sbin&amp;from=xls&amp;cp=CP1&amp;version=RL6982_HD_TA01_V03&amp;lotid=P9DF8&amp;waferid=MAX992-21A5" xr:uid="{00000000-0004-0000-0200-00002E010000}"/>
    <hyperlink ref="CA61" r:id="rId303" display="http://cpdb.realtek.com/cpdbv3/view/wafermap/oneWaferSbinMap.php?project=RL6982&amp;checksum=b2bb68493923ff382109489d6813c02e&amp;bin_num=221&amp;bintype=sbin&amp;from=xls&amp;cp=CP1&amp;version=RL6982_HD_TA01_V03&amp;lotid=P9AU6&amp;waferid=MAX523-09A0" xr:uid="{00000000-0004-0000-0200-00002F010000}"/>
    <hyperlink ref="CC61" r:id="rId304" display="http://cpdb.realtek.com/cpdbv3/view/wafermap/oneWaferSbinMap.php?project=RL6982&amp;checksum=a006758030a747d7f18e87a284d3b282&amp;bin_num=221&amp;bintype=sbin&amp;from=xls&amp;cp=CP1&amp;version=RL6982_HD_TA01_V03&amp;lotid=P9FC8&amp;waferid=MAX988-01B5" xr:uid="{00000000-0004-0000-0200-000030010000}"/>
    <hyperlink ref="DD61" r:id="rId305" display="http://cpdb.realtek.com/cpdbv3/view/wafermap/oneWaferSbinMap.php?project=RL6982&amp;checksum=35a1c02eba5bdd09279221482a169f4f&amp;bin_num=221&amp;bintype=sbin&amp;from=xls&amp;cp=CP1&amp;version=RL6982_HD_TA01_V03&amp;lotid=P9FC8&amp;waferid=MAX988-19G3" xr:uid="{00000000-0004-0000-0200-000031010000}"/>
    <hyperlink ref="DE61" r:id="rId306" display="http://cpdb.realtek.com/cpdbv3/view/wafermap/oneWaferSbinMap.php?project=RL6982&amp;checksum=bdfd2a01e6b91d027734a812eacdeea3&amp;bin_num=221&amp;bintype=sbin&amp;from=xls&amp;cp=CP1&amp;version=RL6982_HD_TA01_V03&amp;lotid=P9AU6&amp;waferid=MAX523-23B1" xr:uid="{00000000-0004-0000-0200-000032010000}"/>
    <hyperlink ref="EA61" r:id="rId307" display="http://cpdb.realtek.com/cpdbv3/view/wafermap/oneWaferSbinMap.php?project=RL6982&amp;checksum=9772a57367b4c02f8dc50dac5bae51de&amp;bin_num=221&amp;bintype=sbin&amp;from=xls&amp;cp=CP1&amp;version=RL6982_HD_TA01_V03&amp;lotid=P9AT6&amp;waferid=MAX055-13D2" xr:uid="{00000000-0004-0000-0200-000033010000}"/>
    <hyperlink ref="EK61" r:id="rId308" display="http://cpdb.realtek.com/cpdbv3/view/wafermap/oneWaferSbinMap.php?project=RL6982&amp;checksum=cb18db292fa7074f2e49f05cf2152be7&amp;bin_num=221&amp;bintype=sbin&amp;from=xls&amp;cp=CP1&amp;version=RL6982_HD_TA01_V03&amp;lotid=P9DF8&amp;waferid=MAX992-19A5" xr:uid="{00000000-0004-0000-0200-000034010000}"/>
    <hyperlink ref="ER61" r:id="rId309" display="http://cpdb.realtek.com/cpdbv3/view/wafermap/oneWaferSbinMap.php?project=RL6982&amp;checksum=0a12b54c20d549fcc795b0bfc3328826&amp;bin_num=221&amp;bintype=sbin&amp;from=xls&amp;cp=CP1&amp;version=RL6982_HD_TA01_V03&amp;lotid=P9AU6&amp;waferid=MAX523-06B7" xr:uid="{00000000-0004-0000-0200-000035010000}"/>
    <hyperlink ref="ET61" r:id="rId310" display="http://cpdb.realtek.com/cpdbv3/view/wafermap/oneWaferSbinMap.php?project=RL6982&amp;checksum=2a676bf8f6f243d6aa329dc18e060a3b&amp;bin_num=221&amp;bintype=sbin&amp;from=xls&amp;cp=CP1&amp;version=RL6982_HD_TA01_V03&amp;lotid=P9AU6&amp;waferid=MAX523-03D6" xr:uid="{00000000-0004-0000-0200-000036010000}"/>
    <hyperlink ref="EW61" r:id="rId311" display="http://cpdb.realtek.com/cpdbv3/view/wafermap/oneWaferSbinMap.php?project=RL6982&amp;checksum=d9f7ab5bd49c029c989ba8bea059a807&amp;bin_num=221&amp;bintype=sbin&amp;from=xls&amp;cp=CP1&amp;version=RL6982_HD_TA01_V03&amp;lotid=P9DF8&amp;waferid=MAX992-03C0" xr:uid="{00000000-0004-0000-0200-000037010000}"/>
    <hyperlink ref="FL61" r:id="rId312" display="http://cpdb.realtek.com/cpdbv3/view/wafermap/oneWaferSbinMap.php?project=RL6982&amp;checksum=9aedeb6d95acb5be8cb1646cbff3e36f&amp;bin_num=221&amp;bintype=sbin&amp;from=xls&amp;cp=CP1&amp;version=RL6982_HD_TA01_V03&amp;lotid=P9AT9&amp;waferid=MAX059-06C2" xr:uid="{00000000-0004-0000-0200-000038010000}"/>
    <hyperlink ref="FO61" r:id="rId313" display="http://cpdb.realtek.com/cpdbv3/view/wafermap/oneWaferSbinMap.php?project=RL6982&amp;checksum=256b624eae3739e9a4dcc50cbd412dc3&amp;bin_num=221&amp;bintype=sbin&amp;from=xls&amp;cp=CP1&amp;version=RL6982_HD_TA01_V03&amp;lotid=P9AT6&amp;waferid=MAX055-25E3" xr:uid="{00000000-0004-0000-0200-000039010000}"/>
    <hyperlink ref="FV61" r:id="rId314" display="http://cpdb.realtek.com/cpdbv3/view/wafermap/oneWaferSbinMap.php?project=RL6982&amp;checksum=1b899b4a7150642bc771c8358b6fb06e&amp;bin_num=221&amp;bintype=sbin&amp;from=xls&amp;cp=CP1&amp;version=RL6982_HD_TA01_V03&amp;lotid=P9DF8&amp;waferid=MAX992-18B2" xr:uid="{00000000-0004-0000-0200-00003A010000}"/>
    <hyperlink ref="GM61" r:id="rId315" display="http://cpdb.realtek.com/cpdbv3/view/wafermap/oneWaferSbinMap.php?project=RL6982&amp;checksum=abdb306a61147f8004fd8c4f19c28641&amp;bin_num=221&amp;bintype=sbin&amp;from=xls&amp;cp=CP1&amp;version=RL6982_HD_TA01_V03&amp;lotid=P9DF8&amp;waferid=MAX992-24G1" xr:uid="{00000000-0004-0000-0200-00003B010000}"/>
    <hyperlink ref="GP61" r:id="rId316" display="http://cpdb.realtek.com/cpdbv3/view/wafermap/oneWaferSbinMap.php?project=RL6982&amp;checksum=f349eec843fe5222b2f0394b39ebc6ed&amp;bin_num=221&amp;bintype=sbin&amp;from=xls&amp;cp=CP1&amp;version=RL6982_HD_TA01_V03&amp;lotid=P9AU6&amp;waferid=MAX523-21C3" xr:uid="{00000000-0004-0000-0200-00003C010000}"/>
    <hyperlink ref="GZ61" r:id="rId317" display="http://cpdb.realtek.com/cpdbv3/view/wafermap/oneWaferSbinMap.php?project=RL6982&amp;checksum=460ba512851be50b68a6db2c411ee00b&amp;bin_num=221&amp;bintype=sbin&amp;from=xls&amp;cp=CP1&amp;version=RL6982_HD_TA01_V03&amp;lotid=P9AU6&amp;waferid=MAX523-20D0" xr:uid="{00000000-0004-0000-0200-00003D010000}"/>
    <hyperlink ref="HA61" r:id="rId318" display="http://cpdb.realtek.com/cpdbv3/view/wafermap/oneWaferSbinMap.php?project=RL6982&amp;checksum=7d7881b568d79a0a88728a3877c1a1c7&amp;bin_num=221&amp;bintype=sbin&amp;from=xls&amp;cp=CP1&amp;version=RL6982_HD_TA01_V03&amp;lotid=P9AT6&amp;waferid=MAX055-11E4" xr:uid="{00000000-0004-0000-0200-00003E010000}"/>
    <hyperlink ref="HH61" r:id="rId319" display="http://cpdb.realtek.com/cpdbv3/view/wafermap/oneWaferSbinMap.php?project=RL6982&amp;checksum=1f13c9e753be6492e178fb0077327b76&amp;bin_num=221&amp;bintype=sbin&amp;from=xls&amp;cp=CP1&amp;version=RL6982_HD_TA01_V03&amp;lotid=P9DF7&amp;waferid=MAX511-02D5" xr:uid="{00000000-0004-0000-0200-00003F010000}"/>
    <hyperlink ref="HK61" r:id="rId320" display="http://cpdb.realtek.com/cpdbv3/view/wafermap/oneWaferSbinMap.php?project=RL6982&amp;checksum=7b7226b617d7258823a3f8a0df9b743a&amp;bin_num=221&amp;bintype=sbin&amp;from=xls&amp;cp=CP1&amp;version=RL6982_HD_TA01_V03&amp;lotid=P9AU6&amp;waferid=MAX523-16E2" xr:uid="{00000000-0004-0000-0200-000040010000}"/>
    <hyperlink ref="HP61" r:id="rId321" display="http://cpdb.realtek.com/cpdbv3/view/wafermap/oneWaferSbinMap.php?project=RL6982&amp;checksum=67ec12066a0adac6f90eb15372b1c17f&amp;bin_num=221&amp;bintype=sbin&amp;from=xls&amp;cp=CP1&amp;version=RL6982_HD_TA01_V03&amp;lotid=P9AU6&amp;waferid=MAX523-12G6" xr:uid="{00000000-0004-0000-0200-000041010000}"/>
    <hyperlink ref="HQ61" r:id="rId322" display="http://cpdb.realtek.com/cpdbv3/view/wafermap/oneWaferSbinMap.php?project=RL6982&amp;checksum=0f33b9d7dd93efad8fe8567c5cdbce2a&amp;bin_num=221&amp;bintype=sbin&amp;from=xls&amp;cp=CP1&amp;version=RL6982_HD_TA01_V03&amp;lotid=P9AU6&amp;waferid=MAX523-24A4" xr:uid="{00000000-0004-0000-0200-000042010000}"/>
    <hyperlink ref="HT61" r:id="rId323" display="http://cpdb.realtek.com/cpdbv3/view/wafermap/oneWaferSbinMap.php?project=RL6982&amp;checksum=a261a39c5e0889abbcac91300d7d45b3&amp;bin_num=221&amp;bintype=sbin&amp;from=xls&amp;cp=CP1&amp;version=RL6982_HD_TA01_V03&amp;lotid=P9DF8&amp;waferid=MAX992-02C5" xr:uid="{00000000-0004-0000-0200-000043010000}"/>
    <hyperlink ref="B62" r:id="rId324" xr:uid="{00000000-0004-0000-0200-000044010000}"/>
    <hyperlink ref="P62" r:id="rId325" display="http://cpdb.realtek.com/cpdbv3/view/wafermap/oneWaferSbinMap.php?project=RL6982&amp;checksum=8db562bf66dc4c871bcaaec8a6f95bba&amp;bin_num=34&amp;bintype=sbin&amp;from=xls&amp;cp=CP1&amp;version=RL6982_HD_TA01_V03&amp;lotid=P9DF7&amp;waferid=MAX511-25G4" xr:uid="{00000000-0004-0000-0200-000045010000}"/>
    <hyperlink ref="T62" r:id="rId326" display="http://cpdb.realtek.com/cpdbv3/view/wafermap/oneWaferSbinMap.php?project=RL6982&amp;checksum=30e598865910a6d1aa3a9a14df9bfb88&amp;bin_num=34&amp;bintype=sbin&amp;from=xls&amp;cp=CP1&amp;version=RL6982_HD_TA01_V03&amp;lotid=P9AT6&amp;waferid=MAX055-22G2" xr:uid="{00000000-0004-0000-0200-000046010000}"/>
    <hyperlink ref="W62" r:id="rId327" display="http://cpdb.realtek.com/cpdbv3/view/wafermap/oneWaferSbinMap.php?project=RL6982&amp;checksum=cefb33655728e2638f6b0c4e2d112cdc&amp;bin_num=34&amp;bintype=sbin&amp;from=xls&amp;cp=CP1&amp;version=RL6982_HD_TA01_V03&amp;lotid=P9FC7&amp;waferid=MAX987-03D2" xr:uid="{00000000-0004-0000-0200-000047010000}"/>
    <hyperlink ref="AA62" r:id="rId328" display="http://cpdb.realtek.com/cpdbv3/view/wafermap/oneWaferSbinMap.php?project=RL6982&amp;checksum=4164f8fcfe26dbbe7b9b30961c2e8976&amp;bin_num=34&amp;bintype=sbin&amp;from=xls&amp;cp=CP1&amp;version=RL6982_HD_TA01_V03&amp;lotid=P9DZ4&amp;waferid=MAX517-14C2" xr:uid="{00000000-0004-0000-0200-000048010000}"/>
    <hyperlink ref="AD62" r:id="rId329" display="http://cpdb.realtek.com/cpdbv3/view/wafermap/oneWaferSbinMap.php?project=RL6982&amp;checksum=dfe1e6dad8b9b1fa0cb2688035d9301d&amp;bin_num=34&amp;bintype=sbin&amp;from=xls&amp;cp=CP1&amp;version=RL6982_HD_TA01_V03&amp;lotid=P9DZ4&amp;waferid=MAX517-02B1" xr:uid="{00000000-0004-0000-0200-000049010000}"/>
    <hyperlink ref="AF62" r:id="rId330" display="http://cpdb.realtek.com/cpdbv3/view/wafermap/oneWaferSbinMap.php?project=RL6982&amp;checksum=b2d43d300eeee71aa0d23661bec72c21&amp;bin_num=34&amp;bintype=sbin&amp;from=xls&amp;cp=CP1&amp;version=RL6982_HD_TA01_V03&amp;lotid=P9DZ4&amp;waferid=MAX517-20H1" xr:uid="{00000000-0004-0000-0200-00004A010000}"/>
    <hyperlink ref="AG62" r:id="rId331" display="http://cpdb.realtek.com/cpdbv3/view/wafermap/oneWaferSbinMap.php?project=RL6982&amp;checksum=90d33b4b2c8d692845c67a0f7f7d321f&amp;bin_num=34&amp;bintype=sbin&amp;from=xls&amp;cp=CP1&amp;version=RL6982_HD_TA01_V03&amp;lotid=P9DZ4&amp;waferid=MAX517-03A4" xr:uid="{00000000-0004-0000-0200-00004B010000}"/>
    <hyperlink ref="AI62" r:id="rId332" display="http://cpdb.realtek.com/cpdbv3/view/wafermap/oneWaferSbinMap.php?project=RL6982&amp;checksum=aa27554839709aad585944d10a6ba766&amp;bin_num=34&amp;bintype=sbin&amp;from=xls&amp;cp=CP1&amp;version=RL6982_HD_TA01_V03&amp;lotid=P9DZ4&amp;waferid=MAX517-04H2" xr:uid="{00000000-0004-0000-0200-00004C010000}"/>
    <hyperlink ref="AL62" r:id="rId333" display="http://cpdb.realtek.com/cpdbv3/view/wafermap/oneWaferSbinMap.php?project=RL6982&amp;checksum=459242a1e05c56a525e9eb5c8d02247b&amp;bin_num=34&amp;bintype=sbin&amp;from=xls&amp;cp=CP1&amp;version=RL6982_HD_TA01_V03&amp;lotid=P9DZ4&amp;waferid=MAX517-05G5" xr:uid="{00000000-0004-0000-0200-00004D010000}"/>
    <hyperlink ref="AQ62" r:id="rId334" display="http://cpdb.realtek.com/cpdbv3/view/wafermap/oneWaferSbinMap.php?project=RL6982&amp;checksum=35222ca1d85bf2277d920fe2bceba686&amp;bin_num=34&amp;bintype=sbin&amp;from=xls&amp;cp=CP1&amp;version=RL6982_HD_TA01_V03&amp;lotid=P9DZ4&amp;waferid=MAX517-06G0" xr:uid="{00000000-0004-0000-0200-00004E010000}"/>
    <hyperlink ref="BH62" r:id="rId335" display="http://cpdb.realtek.com/cpdbv3/view/wafermap/oneWaferSbinMap.php?project=RL6982&amp;checksum=d6a5abd158e56d137e9240860c68749c&amp;bin_num=34&amp;bintype=sbin&amp;from=xls&amp;cp=CP1&amp;version=RL6982_HD_TA01_V03&amp;lotid=P9DZ4&amp;waferid=MAX517-22F7" xr:uid="{00000000-0004-0000-0200-00004F010000}"/>
    <hyperlink ref="BQ62" r:id="rId336" display="http://cpdb.realtek.com/cpdbv3/view/wafermap/oneWaferSbinMap.php?project=RL6982&amp;checksum=4710878dd12bc387815b9d7fe0f6ee15&amp;bin_num=34&amp;bintype=sbin&amp;from=xls&amp;cp=CP1&amp;version=RL6982_HD_TA01_V03&amp;lotid=P9DZ4&amp;waferid=MAX517-08E6" xr:uid="{00000000-0004-0000-0200-000050010000}"/>
    <hyperlink ref="BT62" r:id="rId337" display="http://cpdb.realtek.com/cpdbv3/view/wafermap/oneWaferSbinMap.php?project=RL6982&amp;checksum=913bdca3c74a02062ca9b7c55bcd90ad&amp;bin_num=34&amp;bintype=sbin&amp;from=xls&amp;cp=CP1&amp;version=RL6982_HD_TA01_V03&amp;lotid=P9DF7&amp;waferid=MAX511-09G5" xr:uid="{00000000-0004-0000-0200-000051010000}"/>
    <hyperlink ref="BZ62" r:id="rId338" display="http://cpdb.realtek.com/cpdbv3/view/wafermap/oneWaferSbinMap.php?project=RL6982&amp;checksum=a82fa73552a500f1edd0cf11a61cdec3&amp;bin_num=34&amp;bintype=sbin&amp;from=xls&amp;cp=CP1&amp;version=RL6982_HD_TA01_V03&amp;lotid=P9EP5&amp;waferid=MAX989-04E2" xr:uid="{00000000-0004-0000-0200-000052010000}"/>
    <hyperlink ref="DS62" r:id="rId339" display="http://cpdb.realtek.com/cpdbv3/view/wafermap/oneWaferSbinMap.php?project=RL6982&amp;checksum=eade2e6d6ae2f5b76850be2adf93163c&amp;bin_num=34&amp;bintype=sbin&amp;from=xls&amp;cp=CP1&amp;version=RL6982_HD_TA01_V03&amp;lotid=P9EP4&amp;waferid=MAX522-22E5" xr:uid="{00000000-0004-0000-0200-000053010000}"/>
    <hyperlink ref="DW62" r:id="rId340" display="http://cpdb.realtek.com/cpdbv3/view/wafermap/oneWaferSbinMap.php?project=RL6982&amp;checksum=aa88dc619d831d3d3565148da380f21b&amp;bin_num=34&amp;bintype=sbin&amp;from=xls&amp;cp=CP1&amp;version=RL6982_HD_TA01_V03&amp;lotid=P9DZ4&amp;waferid=MAX517-10E6" xr:uid="{00000000-0004-0000-0200-000054010000}"/>
    <hyperlink ref="EV62" r:id="rId341" display="http://cpdb.realtek.com/cpdbv3/view/wafermap/oneWaferSbinMap.php?project=RL6982&amp;checksum=d8a49003da7a817cae79590094369e9e&amp;bin_num=34&amp;bintype=sbin&amp;from=xls&amp;cp=CP1&amp;version=RL6982_HD_TA01_V03&amp;lotid=P9DF8&amp;waferid=MAX992-12F0" xr:uid="{00000000-0004-0000-0200-000055010000}"/>
    <hyperlink ref="B63" r:id="rId342" xr:uid="{00000000-0004-0000-0200-000056010000}"/>
    <hyperlink ref="T63" r:id="rId343" display="http://cpdb.realtek.com/cpdbv3/view/wafermap/oneWaferSbinMap.php?project=RL6982&amp;checksum=30e598865910a6d1aa3a9a14df9bfb88&amp;bin_num=35&amp;bintype=sbin&amp;from=xls&amp;cp=CP1&amp;version=RL6982_HD_TA01_V03&amp;lotid=P9AT6&amp;waferid=MAX055-22G2" xr:uid="{00000000-0004-0000-0200-000057010000}"/>
    <hyperlink ref="U63" r:id="rId344" display="http://cpdb.realtek.com/cpdbv3/view/wafermap/oneWaferSbinMap.php?project=RL6982&amp;checksum=c810f116f1e790c3e81b6bff32fd6504&amp;bin_num=35&amp;bintype=sbin&amp;from=xls&amp;cp=CP1&amp;version=RL6982_HD_TA01_V03&amp;lotid=P9DF6&amp;waferid=MAX506-15F3" xr:uid="{00000000-0004-0000-0200-000058010000}"/>
    <hyperlink ref="X63" r:id="rId345" display="http://cpdb.realtek.com/cpdbv3/view/wafermap/oneWaferSbinMap.php?project=RL6982&amp;checksum=b72e99c827dd070a9f806ca4262aef6e&amp;bin_num=35&amp;bintype=sbin&amp;from=xls&amp;cp=CP1&amp;version=RL6982_HD_TA01_V03&amp;lotid=P9DZ4&amp;waferid=MAX517-12D4" xr:uid="{00000000-0004-0000-0200-000059010000}"/>
    <hyperlink ref="AA63" r:id="rId346" display="http://cpdb.realtek.com/cpdbv3/view/wafermap/oneWaferSbinMap.php?project=RL6982&amp;checksum=4164f8fcfe26dbbe7b9b30961c2e8976&amp;bin_num=35&amp;bintype=sbin&amp;from=xls&amp;cp=CP1&amp;version=RL6982_HD_TA01_V03&amp;lotid=P9DZ4&amp;waferid=MAX517-14C2" xr:uid="{00000000-0004-0000-0200-00005A010000}"/>
    <hyperlink ref="AD63" r:id="rId347" display="http://cpdb.realtek.com/cpdbv3/view/wafermap/oneWaferSbinMap.php?project=RL6982&amp;checksum=dfe1e6dad8b9b1fa0cb2688035d9301d&amp;bin_num=35&amp;bintype=sbin&amp;from=xls&amp;cp=CP1&amp;version=RL6982_HD_TA01_V03&amp;lotid=P9DZ4&amp;waferid=MAX517-02B1" xr:uid="{00000000-0004-0000-0200-00005B010000}"/>
    <hyperlink ref="AF63" r:id="rId348" display="http://cpdb.realtek.com/cpdbv3/view/wafermap/oneWaferSbinMap.php?project=RL6982&amp;checksum=b2d43d300eeee71aa0d23661bec72c21&amp;bin_num=35&amp;bintype=sbin&amp;from=xls&amp;cp=CP1&amp;version=RL6982_HD_TA01_V03&amp;lotid=P9DZ4&amp;waferid=MAX517-20H1" xr:uid="{00000000-0004-0000-0200-00005C010000}"/>
    <hyperlink ref="AG63" r:id="rId349" display="http://cpdb.realtek.com/cpdbv3/view/wafermap/oneWaferSbinMap.php?project=RL6982&amp;checksum=90d33b4b2c8d692845c67a0f7f7d321f&amp;bin_num=35&amp;bintype=sbin&amp;from=xls&amp;cp=CP1&amp;version=RL6982_HD_TA01_V03&amp;lotid=P9DZ4&amp;waferid=MAX517-03A4" xr:uid="{00000000-0004-0000-0200-00005D010000}"/>
    <hyperlink ref="AI63" r:id="rId350" display="http://cpdb.realtek.com/cpdbv3/view/wafermap/oneWaferSbinMap.php?project=RL6982&amp;checksum=aa27554839709aad585944d10a6ba766&amp;bin_num=35&amp;bintype=sbin&amp;from=xls&amp;cp=CP1&amp;version=RL6982_HD_TA01_V03&amp;lotid=P9DZ4&amp;waferid=MAX517-04H2" xr:uid="{00000000-0004-0000-0200-00005E010000}"/>
    <hyperlink ref="AL63" r:id="rId351" display="http://cpdb.realtek.com/cpdbv3/view/wafermap/oneWaferSbinMap.php?project=RL6982&amp;checksum=459242a1e05c56a525e9eb5c8d02247b&amp;bin_num=35&amp;bintype=sbin&amp;from=xls&amp;cp=CP1&amp;version=RL6982_HD_TA01_V03&amp;lotid=P9DZ4&amp;waferid=MAX517-05G5" xr:uid="{00000000-0004-0000-0200-00005F010000}"/>
    <hyperlink ref="AN63" r:id="rId352" display="http://cpdb.realtek.com/cpdbv3/view/wafermap/oneWaferSbinMap.php?project=RL6982&amp;checksum=0f0533a6c4dde9173f84ee50d8174b61&amp;bin_num=35&amp;bintype=sbin&amp;from=xls&amp;cp=CP1&amp;version=RL6982_HD_TA01_V03&amp;lotid=P9DF8&amp;waferid=MAX992-13E3" xr:uid="{00000000-0004-0000-0200-000060010000}"/>
    <hyperlink ref="AQ63" r:id="rId353" display="http://cpdb.realtek.com/cpdbv3/view/wafermap/oneWaferSbinMap.php?project=RL6982&amp;checksum=35222ca1d85bf2277d920fe2bceba686&amp;bin_num=35&amp;bintype=sbin&amp;from=xls&amp;cp=CP1&amp;version=RL6982_HD_TA01_V03&amp;lotid=P9DZ4&amp;waferid=MAX517-06G0" xr:uid="{00000000-0004-0000-0200-000061010000}"/>
    <hyperlink ref="AR63" r:id="rId354" display="http://cpdb.realtek.com/cpdbv3/view/wafermap/oneWaferSbinMap.php?project=RL6982&amp;checksum=65af5619d00013b1426d4e66eca07b59&amp;bin_num=35&amp;bintype=sbin&amp;from=xls&amp;cp=CP1&amp;version=RL6982_HD_TA01_V03&amp;lotid=P9DZ4&amp;waferid=MAX517-11E1" xr:uid="{00000000-0004-0000-0200-000062010000}"/>
    <hyperlink ref="AV63" r:id="rId355" display="http://cpdb.realtek.com/cpdbv3/view/wafermap/oneWaferSbinMap.php?project=RL6982&amp;checksum=25dc7f8515c85e567893dde85ecd32a1&amp;bin_num=35&amp;bintype=sbin&amp;from=xls&amp;cp=CP1&amp;version=RL6982_HD_TA01_V03&amp;lotid=P9DZ4&amp;waferid=MAX517-21G4" xr:uid="{00000000-0004-0000-0200-000063010000}"/>
    <hyperlink ref="AY63" r:id="rId356" display="http://cpdb.realtek.com/cpdbv3/view/wafermap/oneWaferSbinMap.php?project=RL6982&amp;checksum=b93c751558ff41cf488a5b32a1af127d&amp;bin_num=35&amp;bintype=sbin&amp;from=xls&amp;cp=CP1&amp;version=RL6982_HD_TA01_V03&amp;lotid=P9DZ4&amp;waferid=MAX517-01B6" xr:uid="{00000000-0004-0000-0200-000064010000}"/>
    <hyperlink ref="BA63" r:id="rId357" display="http://cpdb.realtek.com/cpdbv3/view/wafermap/oneWaferSbinMap.php?project=RL6982&amp;checksum=8a608f7bee474b1eb3814fd70072daa0&amp;bin_num=35&amp;bintype=sbin&amp;from=xls&amp;cp=CP1&amp;version=RL6982_HD_TA01_V03&amp;lotid=P9DF8&amp;waferid=MAX992-10G2" xr:uid="{00000000-0004-0000-0200-000065010000}"/>
    <hyperlink ref="BD63" r:id="rId358" display="http://cpdb.realtek.com/cpdbv3/view/wafermap/oneWaferSbinMap.php?project=RL6982&amp;checksum=a02c6d1b6e05b09c635f1f6403d6daa1&amp;bin_num=35&amp;bintype=sbin&amp;from=xls&amp;cp=CP1&amp;version=RL6982_HD_TA01_V03&amp;lotid=P9DZ4&amp;waferid=MAX517-09E1" xr:uid="{00000000-0004-0000-0200-000066010000}"/>
    <hyperlink ref="BH63" r:id="rId359" display="http://cpdb.realtek.com/cpdbv3/view/wafermap/oneWaferSbinMap.php?project=RL6982&amp;checksum=d6a5abd158e56d137e9240860c68749c&amp;bin_num=35&amp;bintype=sbin&amp;from=xls&amp;cp=CP1&amp;version=RL6982_HD_TA01_V03&amp;lotid=P9DZ4&amp;waferid=MAX517-22F7" xr:uid="{00000000-0004-0000-0200-000067010000}"/>
    <hyperlink ref="BQ63" r:id="rId360" display="http://cpdb.realtek.com/cpdbv3/view/wafermap/oneWaferSbinMap.php?project=RL6982&amp;checksum=4710878dd12bc387815b9d7fe0f6ee15&amp;bin_num=35&amp;bintype=sbin&amp;from=xls&amp;cp=CP1&amp;version=RL6982_HD_TA01_V03&amp;lotid=P9DZ4&amp;waferid=MAX517-08E6" xr:uid="{00000000-0004-0000-0200-000068010000}"/>
    <hyperlink ref="BW63" r:id="rId361" display="http://cpdb.realtek.com/cpdbv3/view/wafermap/oneWaferSbinMap.php?project=RL6982&amp;checksum=8befdb064f1c9b77cde15a63da0bc48d&amp;bin_num=35&amp;bintype=sbin&amp;from=xls&amp;cp=CP1&amp;version=RL6982_HD_TA01_V03&amp;lotid=P9DZ4&amp;waferid=MAX517-16B0" xr:uid="{00000000-0004-0000-0200-000069010000}"/>
    <hyperlink ref="BY63" r:id="rId362" display="http://cpdb.realtek.com/cpdbv3/view/wafermap/oneWaferSbinMap.php?project=RL6982&amp;checksum=712e4d1749edaeae2f5a9215217914ed&amp;bin_num=35&amp;bintype=sbin&amp;from=xls&amp;cp=CP1&amp;version=RL6982_HD_TA01_V03&amp;lotid=P9DF6&amp;waferid=MAX506-16E6" xr:uid="{00000000-0004-0000-0200-00006A010000}"/>
    <hyperlink ref="CI63" r:id="rId363" display="http://cpdb.realtek.com/cpdbv3/view/wafermap/oneWaferSbinMap.php?project=RL6982&amp;checksum=7c06b00fe1418b4f0736204204c40240&amp;bin_num=35&amp;bintype=sbin&amp;from=xls&amp;cp=CP1&amp;version=RL6982_HD_TA01_V03&amp;lotid=P9EP4&amp;waferid=MAX522-23E0" xr:uid="{00000000-0004-0000-0200-00006B010000}"/>
    <hyperlink ref="CT63" r:id="rId364" display="http://cpdb.realtek.com/cpdbv3/view/wafermap/oneWaferSbinMap.php?project=RL6982&amp;checksum=d3003f3769d8d4fc5ebcaf6f4199ef77&amp;bin_num=35&amp;bintype=sbin&amp;from=xls&amp;cp=CP1&amp;version=RL6982_HD_TA01_V03&amp;lotid=P9DF7&amp;waferid=MAX511-07A4" xr:uid="{00000000-0004-0000-0200-00006C010000}"/>
    <hyperlink ref="CU63" r:id="rId365" display="http://cpdb.realtek.com/cpdbv3/view/wafermap/oneWaferSbinMap.php?project=RL6982&amp;checksum=0028889b50687ebc9bd58836a89b9450&amp;bin_num=35&amp;bintype=sbin&amp;from=xls&amp;cp=CP1&amp;version=RL6982_HD_TA01_V03&amp;lotid=P9DF6&amp;waferid=MAX506-06C3" xr:uid="{00000000-0004-0000-0200-00006D010000}"/>
    <hyperlink ref="DF63" r:id="rId366" display="http://cpdb.realtek.com/cpdbv3/view/wafermap/oneWaferSbinMap.php?project=RL6982&amp;checksum=62d842ab8d57bad1e68139c498e0aabc&amp;bin_num=35&amp;bintype=sbin&amp;from=xls&amp;cp=CP1&amp;version=RL6982_HD_TA01_V03&amp;lotid=P9EP4&amp;waferid=MAX522-10D4" xr:uid="{00000000-0004-0000-0200-00006E010000}"/>
    <hyperlink ref="DI63" r:id="rId367" display="http://cpdb.realtek.com/cpdbv3/view/wafermap/oneWaferSbinMap.php?project=RL6982&amp;checksum=0074ea98d5f846f38a4079ce56a17d2c&amp;bin_num=35&amp;bintype=sbin&amp;from=xls&amp;cp=CP1&amp;version=RL6982_HD_TA01_V03&amp;lotid=P9FC8&amp;waferid=MAX988-11E0" xr:uid="{00000000-0004-0000-0200-00006F010000}"/>
    <hyperlink ref="DM63" r:id="rId368" display="http://cpdb.realtek.com/cpdbv3/view/wafermap/oneWaferSbinMap.php?project=RL6982&amp;checksum=b9d89988c1f00def0dc6589979cf015f&amp;bin_num=35&amp;bintype=sbin&amp;from=xls&amp;cp=CP1&amp;version=RL6982_HD_TA01_V03&amp;lotid=P9DF6&amp;waferid=MAX506-09A4" xr:uid="{00000000-0004-0000-0200-000070010000}"/>
    <hyperlink ref="DX63" r:id="rId369" display="http://cpdb.realtek.com/cpdbv3/view/wafermap/oneWaferSbinMap.php?project=RL6982&amp;checksum=dc210d0aaf65a4120c607eeabc6445aa&amp;bin_num=35&amp;bintype=sbin&amp;from=xls&amp;cp=CP1&amp;version=RL6982_HD_TA01_V03&amp;lotid=P9CC4&amp;waferid=MAX514-20B0" xr:uid="{00000000-0004-0000-0200-000071010000}"/>
    <hyperlink ref="EE63" r:id="rId370" display="http://cpdb.realtek.com/cpdbv3/view/wafermap/oneWaferSbinMap.php?project=RL6982&amp;checksum=125633fdacf9e0eb959f7c849c9bd631&amp;bin_num=35&amp;bintype=sbin&amp;from=xls&amp;cp=CP1&amp;version=RL6982_HD_TA01_V03&amp;lotid=P9AT6&amp;waferid=MAX055-14C5" xr:uid="{00000000-0004-0000-0200-000072010000}"/>
    <hyperlink ref="EI63" r:id="rId371" display="http://cpdb.realtek.com/cpdbv3/view/wafermap/oneWaferSbinMap.php?project=RL6982&amp;checksum=a18923abd440fee2fb4692c1e74db69e&amp;bin_num=35&amp;bintype=sbin&amp;from=xls&amp;cp=CP1&amp;version=RL6982_HD_TA01_V03&amp;lotid=P9DF6&amp;waferid=MAX506-25A3" xr:uid="{00000000-0004-0000-0200-000073010000}"/>
    <hyperlink ref="EJ63" r:id="rId372" display="http://cpdb.realtek.com/cpdbv3/view/wafermap/oneWaferSbinMap.php?project=RL6982&amp;checksum=b79a6718cb1d6f0211610e0e099ca1f0&amp;bin_num=35&amp;bintype=sbin&amp;from=xls&amp;cp=CP1&amp;version=RL6982_HD_TA01_V03&amp;lotid=P9AU6&amp;waferid=MAX523-19C3" xr:uid="{00000000-0004-0000-0200-000074010000}"/>
    <hyperlink ref="EL63" r:id="rId373" display="http://cpdb.realtek.com/cpdbv3/view/wafermap/oneWaferSbinMap.php?project=RL6982&amp;checksum=80ded4813a24578009effa709063bc1f&amp;bin_num=35&amp;bintype=sbin&amp;from=xls&amp;cp=CP1&amp;version=RL6982_HD_TA01_V03&amp;lotid=P9AT6&amp;waferid=MAX055-12D7" xr:uid="{00000000-0004-0000-0200-000075010000}"/>
    <hyperlink ref="FC63" r:id="rId374" display="http://cpdb.realtek.com/cpdbv3/view/wafermap/oneWaferSbinMap.php?project=RL6982&amp;checksum=ff590aa3b13a18e73b965af65027f3fe&amp;bin_num=35&amp;bintype=sbin&amp;from=xls&amp;cp=CP1&amp;version=RL6982_HD_TA01_V03&amp;lotid=P9DF6&amp;waferid=MAX506-24B0" xr:uid="{00000000-0004-0000-0200-000076010000}"/>
    <hyperlink ref="FK63" r:id="rId375" display="http://cpdb.realtek.com/cpdbv3/view/wafermap/oneWaferSbinMap.php?project=RL6982&amp;checksum=8194c88b43f180b6f871455793ba52bc&amp;bin_num=35&amp;bintype=sbin&amp;from=xls&amp;cp=CP1&amp;version=RL6982_HD_TA01_V03&amp;lotid=P9AT6&amp;waferid=MAX055-16B3" xr:uid="{00000000-0004-0000-0200-000077010000}"/>
    <hyperlink ref="FL63" r:id="rId376" display="http://cpdb.realtek.com/cpdbv3/view/wafermap/oneWaferSbinMap.php?project=RL6982&amp;checksum=9aedeb6d95acb5be8cb1646cbff3e36f&amp;bin_num=35&amp;bintype=sbin&amp;from=xls&amp;cp=CP1&amp;version=RL6982_HD_TA01_V03&amp;lotid=P9AT9&amp;waferid=MAX059-06C2" xr:uid="{00000000-0004-0000-0200-000078010000}"/>
    <hyperlink ref="FP63" r:id="rId377" display="http://cpdb.realtek.com/cpdbv3/view/wafermap/oneWaferSbinMap.php?project=RL6982&amp;checksum=579697fb624819fa8fdb909410e6230a&amp;bin_num=35&amp;bintype=sbin&amp;from=xls&amp;cp=CP1&amp;version=RL6982_HD_TA01_V03&amp;lotid=P9DZ4&amp;waferid=MAX517-15B5" xr:uid="{00000000-0004-0000-0200-000079010000}"/>
    <hyperlink ref="FT63" r:id="rId378" display="http://cpdb.realtek.com/cpdbv3/view/wafermap/oneWaferSbinMap.php?project=RL6982&amp;checksum=ef42104634b2ef6794d8fcf2824b7c65&amp;bin_num=35&amp;bintype=sbin&amp;from=xls&amp;cp=CP1&amp;version=RL6982_HD_TA01_V03&amp;lotid=P9AT6&amp;waferid=MAX055-21G7" xr:uid="{00000000-0004-0000-0200-00007A010000}"/>
    <hyperlink ref="GF63" r:id="rId379" display="http://cpdb.realtek.com/cpdbv3/view/wafermap/oneWaferSbinMap.php?project=RL6982&amp;checksum=383086ca3dd10052e6151fa968247f93&amp;bin_num=35&amp;bintype=sbin&amp;from=xls&amp;cp=CP1&amp;version=RL6982_HD_TA01_V03&amp;lotid=P9AU3&amp;waferid=MAX072-15B4" xr:uid="{00000000-0004-0000-0200-00007B010000}"/>
    <hyperlink ref="GI63" r:id="rId380" display="http://cpdb.realtek.com/cpdbv3/view/wafermap/oneWaferSbinMap.php?project=RL6982&amp;checksum=972272ac852308fae91f3d4c4b45a708&amp;bin_num=35&amp;bintype=sbin&amp;from=xls&amp;cp=CP1&amp;version=RL6982_HD_TA01_V03&amp;lotid=P9FC8&amp;waferid=MAX988-18H0" xr:uid="{00000000-0004-0000-0200-00007C010000}"/>
    <hyperlink ref="GJ63" r:id="rId381" display="http://cpdb.realtek.com/cpdbv3/view/wafermap/oneWaferSbinMap.php?project=RL6982&amp;checksum=9f3ee92e4354b8e251a94b1b10a6ff87&amp;bin_num=35&amp;bintype=sbin&amp;from=xls&amp;cp=CP1&amp;version=RL6982_HD_TA01_V03&amp;lotid=P9DF6&amp;waferid=MAX506-05D0" xr:uid="{00000000-0004-0000-0200-00007D010000}"/>
    <hyperlink ref="GS63" r:id="rId382" display="http://cpdb.realtek.com/cpdbv3/view/wafermap/oneWaferSbinMap.php?project=RL6982&amp;checksum=c4f61fa81aa7c01f51a158c1df70fae5&amp;bin_num=35&amp;bintype=sbin&amp;from=xls&amp;cp=CP1&amp;version=RL6982_HD_TA01_V03&amp;lotid=P9DF8&amp;waferid=MAX992-07G7" xr:uid="{00000000-0004-0000-0200-00007E010000}"/>
    <hyperlink ref="GW63" r:id="rId383" display="http://cpdb.realtek.com/cpdbv3/view/wafermap/oneWaferSbinMap.php?project=RL6982&amp;checksum=15e42d03932dec94196295abbd9f8e5e&amp;bin_num=35&amp;bintype=sbin&amp;from=xls&amp;cp=CP1&amp;version=RL6982_HD_TA01_V03&amp;lotid=P9AU3&amp;waferid=MAX072-23F1" xr:uid="{00000000-0004-0000-0200-00007F010000}"/>
    <hyperlink ref="HC63" r:id="rId384" display="http://cpdb.realtek.com/cpdbv3/view/wafermap/oneWaferSbinMap.php?project=RL6982&amp;checksum=d91d2442d4fbc7af280eacd5bd45894c&amp;bin_num=35&amp;bintype=sbin&amp;from=xls&amp;cp=CP1&amp;version=RL6982_HD_TA01_V03&amp;lotid=P9DF6&amp;waferid=MAX506-23B5" xr:uid="{00000000-0004-0000-0200-000080010000}"/>
    <hyperlink ref="HO63" r:id="rId385" display="http://cpdb.realtek.com/cpdbv3/view/wafermap/oneWaferSbinMap.php?project=RL6982&amp;checksum=7ebd35e58db2148b5b61c8c61b34695f&amp;bin_num=35&amp;bintype=sbin&amp;from=xls&amp;cp=CP1&amp;version=RL6982_HD_TA01_V03&amp;lotid=P9AT9&amp;waferid=MAX059-05C7" xr:uid="{00000000-0004-0000-0200-000081010000}"/>
    <hyperlink ref="HW63" r:id="rId386" display="http://cpdb.realtek.com/cpdbv3/view/wafermap/oneWaferSbinMap.php?project=RL6982&amp;checksum=34bbf134f313b7d8a149ff92924081ca&amp;bin_num=35&amp;bintype=sbin&amp;from=xls&amp;cp=CP1&amp;version=RL6982_HD_TA01_V03&amp;lotid=P9AU6&amp;waferid=MAX523-13G1" xr:uid="{00000000-0004-0000-0200-000082010000}"/>
    <hyperlink ref="B64" r:id="rId387" xr:uid="{00000000-0004-0000-0200-000083010000}"/>
    <hyperlink ref="T64" r:id="rId388" display="http://cpdb.realtek.com/cpdbv3/view/wafermap/oneWaferSbinMap.php?project=RL6982&amp;checksum=30e598865910a6d1aa3a9a14df9bfb88&amp;bin_num=36&amp;bintype=sbin&amp;from=xls&amp;cp=CP1&amp;version=RL6982_HD_TA01_V03&amp;lotid=P9AT6&amp;waferid=MAX055-22G2" xr:uid="{00000000-0004-0000-0200-000084010000}"/>
    <hyperlink ref="W64" r:id="rId389" display="http://cpdb.realtek.com/cpdbv3/view/wafermap/oneWaferSbinMap.php?project=RL6982&amp;checksum=cefb33655728e2638f6b0c4e2d112cdc&amp;bin_num=36&amp;bintype=sbin&amp;from=xls&amp;cp=CP1&amp;version=RL6982_HD_TA01_V03&amp;lotid=P9FC7&amp;waferid=MAX987-03D2" xr:uid="{00000000-0004-0000-0200-000085010000}"/>
    <hyperlink ref="AF64" r:id="rId390" display="http://cpdb.realtek.com/cpdbv3/view/wafermap/oneWaferSbinMap.php?project=RL6982&amp;checksum=b2d43d300eeee71aa0d23661bec72c21&amp;bin_num=36&amp;bintype=sbin&amp;from=xls&amp;cp=CP1&amp;version=RL6982_HD_TA01_V03&amp;lotid=P9DZ4&amp;waferid=MAX517-20H1" xr:uid="{00000000-0004-0000-0200-000086010000}"/>
    <hyperlink ref="AL64" r:id="rId391" display="http://cpdb.realtek.com/cpdbv3/view/wafermap/oneWaferSbinMap.php?project=RL6982&amp;checksum=459242a1e05c56a525e9eb5c8d02247b&amp;bin_num=36&amp;bintype=sbin&amp;from=xls&amp;cp=CP1&amp;version=RL6982_HD_TA01_V03&amp;lotid=P9DZ4&amp;waferid=MAX517-05G5" xr:uid="{00000000-0004-0000-0200-000087010000}"/>
    <hyperlink ref="AQ64" r:id="rId392" display="http://cpdb.realtek.com/cpdbv3/view/wafermap/oneWaferSbinMap.php?project=RL6982&amp;checksum=35222ca1d85bf2277d920fe2bceba686&amp;bin_num=36&amp;bintype=sbin&amp;from=xls&amp;cp=CP1&amp;version=RL6982_HD_TA01_V03&amp;lotid=P9DZ4&amp;waferid=MAX517-06G0" xr:uid="{00000000-0004-0000-0200-000088010000}"/>
    <hyperlink ref="AR64" r:id="rId393" display="http://cpdb.realtek.com/cpdbv3/view/wafermap/oneWaferSbinMap.php?project=RL6982&amp;checksum=65af5619d00013b1426d4e66eca07b59&amp;bin_num=36&amp;bintype=sbin&amp;from=xls&amp;cp=CP1&amp;version=RL6982_HD_TA01_V03&amp;lotid=P9DZ4&amp;waferid=MAX517-11E1" xr:uid="{00000000-0004-0000-0200-000089010000}"/>
    <hyperlink ref="AS64" r:id="rId394" display="http://cpdb.realtek.com/cpdbv3/view/wafermap/oneWaferSbinMap.php?project=RL6982&amp;checksum=7d919ab8b29f5b7ea0c35ae69f29eb3e&amp;bin_num=36&amp;bintype=sbin&amp;from=xls&amp;cp=CP1&amp;version=RL6982_HD_TA01_V03&amp;lotid=P9DZ4&amp;waferid=MAX517-07F3" xr:uid="{00000000-0004-0000-0200-00008A010000}"/>
    <hyperlink ref="AU64" r:id="rId395" display="http://cpdb.realtek.com/cpdbv3/view/wafermap/oneWaferSbinMap.php?project=RL6982&amp;checksum=b25f5e38f855de04b74aea3f7d18fb6c&amp;bin_num=36&amp;bintype=sbin&amp;from=xls&amp;cp=CP1&amp;version=RL6982_HD_TA01_V03&amp;lotid=P9FC7&amp;waferid=MAX987-18C4" xr:uid="{00000000-0004-0000-0200-00008B010000}"/>
    <hyperlink ref="BF64" r:id="rId396" display="http://cpdb.realtek.com/cpdbv3/view/wafermap/oneWaferSbinMap.php?project=RL6982&amp;checksum=2ce5b02425f0d1bf0d079be5f19c7043&amp;bin_num=36&amp;bintype=sbin&amp;from=xls&amp;cp=CP1&amp;version=RL6982_HD_TA01_V03&amp;lotid=P9AT6&amp;waferid=MAX055-08F1" xr:uid="{00000000-0004-0000-0200-00008C010000}"/>
    <hyperlink ref="BH64" r:id="rId397" display="http://cpdb.realtek.com/cpdbv3/view/wafermap/oneWaferSbinMap.php?project=RL6982&amp;checksum=d6a5abd158e56d137e9240860c68749c&amp;bin_num=36&amp;bintype=sbin&amp;from=xls&amp;cp=CP1&amp;version=RL6982_HD_TA01_V03&amp;lotid=P9DZ4&amp;waferid=MAX517-22F7" xr:uid="{00000000-0004-0000-0200-00008D010000}"/>
    <hyperlink ref="BL64" r:id="rId398" display="http://cpdb.realtek.com/cpdbv3/view/wafermap/oneWaferSbinMap.php?project=RL6982&amp;checksum=08365f66437faa78499acc9e0cb3b0c2&amp;bin_num=36&amp;bintype=sbin&amp;from=xls&amp;cp=CP1&amp;version=RL6982_HD_TA01_V03&amp;lotid=P9DF6&amp;waferid=MAX506-13G5" xr:uid="{00000000-0004-0000-0200-00008E010000}"/>
    <hyperlink ref="BX64" r:id="rId399" display="http://cpdb.realtek.com/cpdbv3/view/wafermap/oneWaferSbinMap.php?project=RL6982&amp;checksum=0b8bd901bcb207a73f12aa5b2800155b&amp;bin_num=36&amp;bintype=sbin&amp;from=xls&amp;cp=CP1&amp;version=RL6982_HD_TA01_V03&amp;lotid=P9DF7&amp;waferid=MAX511-21B5" xr:uid="{00000000-0004-0000-0200-00008F010000}"/>
    <hyperlink ref="CF64" r:id="rId400" display="http://cpdb.realtek.com/cpdbv3/view/wafermap/oneWaferSbinMap.php?project=RL6982&amp;checksum=e871206ea38df771c066bce1f24dd7d9&amp;bin_num=36&amp;bintype=sbin&amp;from=xls&amp;cp=CP1&amp;version=RL6982_HD_TA01_V03&amp;lotid=P9DF8&amp;waferid=MAX992-14D6" xr:uid="{00000000-0004-0000-0200-000090010000}"/>
    <hyperlink ref="CJ64" r:id="rId401" display="http://cpdb.realtek.com/cpdbv3/view/wafermap/oneWaferSbinMap.php?project=RL6982&amp;checksum=b60ef3613120e68901ec3fd1d3c1e542&amp;bin_num=36&amp;bintype=sbin&amp;from=xls&amp;cp=CP1&amp;version=RL6982_HD_TA01_V03&amp;lotid=P9FC7&amp;waferid=MAX987-02D7" xr:uid="{00000000-0004-0000-0200-000091010000}"/>
    <hyperlink ref="CT64" r:id="rId402" display="http://cpdb.realtek.com/cpdbv3/view/wafermap/oneWaferSbinMap.php?project=RL6982&amp;checksum=d3003f3769d8d4fc5ebcaf6f4199ef77&amp;bin_num=36&amp;bintype=sbin&amp;from=xls&amp;cp=CP1&amp;version=RL6982_HD_TA01_V03&amp;lotid=P9DF7&amp;waferid=MAX511-07A4" xr:uid="{00000000-0004-0000-0200-000092010000}"/>
    <hyperlink ref="DG64" r:id="rId403" display="http://cpdb.realtek.com/cpdbv3/view/wafermap/oneWaferSbinMap.php?project=RL6982&amp;checksum=9c2d0c23aa2c6a27b3f2c77ff515d5f7&amp;bin_num=36&amp;bintype=sbin&amp;from=xls&amp;cp=CP1&amp;version=RL6982_HD_TA01_V03&amp;lotid=P9EP5&amp;waferid=MAX989-16F3" xr:uid="{00000000-0004-0000-0200-000093010000}"/>
    <hyperlink ref="DM64" r:id="rId404" display="http://cpdb.realtek.com/cpdbv3/view/wafermap/oneWaferSbinMap.php?project=RL6982&amp;checksum=b9d89988c1f00def0dc6589979cf015f&amp;bin_num=36&amp;bintype=sbin&amp;from=xls&amp;cp=CP1&amp;version=RL6982_HD_TA01_V03&amp;lotid=P9DF6&amp;waferid=MAX506-09A4" xr:uid="{00000000-0004-0000-0200-000094010000}"/>
    <hyperlink ref="DR64" r:id="rId405" display="http://cpdb.realtek.com/cpdbv3/view/wafermap/oneWaferSbinMap.php?project=RL6982&amp;checksum=b52dfdc2643dca15b4714e6ce9846e2a&amp;bin_num=36&amp;bintype=sbin&amp;from=xls&amp;cp=CP1&amp;version=RL6982_HD_TA01_V03&amp;lotid=P9EP4&amp;waferid=MAX522-05F3" xr:uid="{00000000-0004-0000-0200-000095010000}"/>
    <hyperlink ref="DX64" r:id="rId406" display="http://cpdb.realtek.com/cpdbv3/view/wafermap/oneWaferSbinMap.php?project=RL6982&amp;checksum=dc210d0aaf65a4120c607eeabc6445aa&amp;bin_num=36&amp;bintype=sbin&amp;from=xls&amp;cp=CP1&amp;version=RL6982_HD_TA01_V03&amp;lotid=P9CC4&amp;waferid=MAX514-20B0" xr:uid="{00000000-0004-0000-0200-000096010000}"/>
    <hyperlink ref="EH64" r:id="rId407" display="http://cpdb.realtek.com/cpdbv3/view/wafermap/oneWaferSbinMap.php?project=RL6982&amp;checksum=72b25cd4da534838bfb88ff78eb280a4&amp;bin_num=36&amp;bintype=sbin&amp;from=xls&amp;cp=CP1&amp;version=RL6982_HD_TA01_V03&amp;lotid=P9DF7&amp;waferid=MAX511-22B0" xr:uid="{00000000-0004-0000-0200-000097010000}"/>
    <hyperlink ref="EM64" r:id="rId408" display="http://cpdb.realtek.com/cpdbv3/view/wafermap/oneWaferSbinMap.php?project=RL6982&amp;checksum=cb92fab14586d82cae8f474971364b84&amp;bin_num=36&amp;bintype=sbin&amp;from=xls&amp;cp=CP1&amp;version=RL6982_HD_TA01_V03&amp;lotid=P9DF6&amp;waferid=MAX506-22C2" xr:uid="{00000000-0004-0000-0200-000098010000}"/>
    <hyperlink ref="FG64" r:id="rId409" display="http://cpdb.realtek.com/cpdbv3/view/wafermap/oneWaferSbinMap.php?project=RL6982&amp;checksum=e5cae468b375c653802bf971209f7450&amp;bin_num=36&amp;bintype=sbin&amp;from=xls&amp;cp=CP1&amp;version=RL6982_HD_TA01_V03&amp;lotid=P9DF7&amp;waferid=MAX511-18C2" xr:uid="{00000000-0004-0000-0200-000099010000}"/>
    <hyperlink ref="FI64" r:id="rId410" display="http://cpdb.realtek.com/cpdbv3/view/wafermap/oneWaferSbinMap.php?project=RL6982&amp;checksum=f112253bc1d44b32e4474134ea775d72&amp;bin_num=36&amp;bintype=sbin&amp;from=xls&amp;cp=CP1&amp;version=RL6982_HD_TA01_V03&amp;lotid=P9CC4&amp;waferid=MAX514-25F2" xr:uid="{00000000-0004-0000-0200-00009A010000}"/>
    <hyperlink ref="FS64" r:id="rId411" display="http://cpdb.realtek.com/cpdbv3/view/wafermap/oneWaferSbinMap.php?project=RL6982&amp;checksum=c2e23787fcdd65879b7e1eb1a1b8a78a&amp;bin_num=36&amp;bintype=sbin&amp;from=xls&amp;cp=CP1&amp;version=RL6982_HD_TA01_V03&amp;lotid=P9DF6&amp;waferid=MAX506-02E7" xr:uid="{00000000-0004-0000-0200-00009B010000}"/>
    <hyperlink ref="FX64" r:id="rId412" display="http://cpdb.realtek.com/cpdbv3/view/wafermap/oneWaferSbinMap.php?project=RL6982&amp;checksum=9b109e96946d78c3ded6cdbc4c97eda4&amp;bin_num=36&amp;bintype=sbin&amp;from=xls&amp;cp=CP1&amp;version=RL6982_HD_TA01_V03&amp;lotid=P9DF7&amp;waferid=MAX511-08H2" xr:uid="{00000000-0004-0000-0200-00009C010000}"/>
    <hyperlink ref="GA64" r:id="rId413" display="http://cpdb.realtek.com/cpdbv3/view/wafermap/oneWaferSbinMap.php?project=RL6982&amp;checksum=39382d9a8e7c13c25e3d72cf7018e065&amp;bin_num=36&amp;bintype=sbin&amp;from=xls&amp;cp=CP1&amp;version=RL6982_HD_TA01_V03&amp;lotid=P9AT9&amp;waferid=MAX059-09A3" xr:uid="{00000000-0004-0000-0200-00009D010000}"/>
    <hyperlink ref="GB64" r:id="rId414" display="http://cpdb.realtek.com/cpdbv3/view/wafermap/oneWaferSbinMap.php?project=RL6982&amp;checksum=92ed8fa693c5c65fe5606f1eabcf39bc&amp;bin_num=36&amp;bintype=sbin&amp;from=xls&amp;cp=CP1&amp;version=RL6982_HD_TA01_V03&amp;lotid=P9AU6&amp;waferid=MAX523-18D0" xr:uid="{00000000-0004-0000-0200-00009E010000}"/>
    <hyperlink ref="GD64" r:id="rId415" display="http://cpdb.realtek.com/cpdbv3/view/wafermap/oneWaferSbinMap.php?project=RL6982&amp;checksum=e9d27ddfbbb711285944b42455e4de93&amp;bin_num=36&amp;bintype=sbin&amp;from=xls&amp;cp=CP1&amp;version=RL6982_HD_TA01_V03&amp;lotid=P9DF6&amp;waferid=MAX506-10B1" xr:uid="{00000000-0004-0000-0200-00009F010000}"/>
    <hyperlink ref="GV64" r:id="rId416" display="http://cpdb.realtek.com/cpdbv3/view/wafermap/oneWaferSbinMap.php?project=RL6982&amp;checksum=d08740be014cf680f2ddd3419741c740&amp;bin_num=36&amp;bintype=sbin&amp;from=xls&amp;cp=CP1&amp;version=RL6982_HD_TA01_V03&amp;lotid=P9AT9&amp;waferid=MAX059-07B5" xr:uid="{00000000-0004-0000-0200-0000A0010000}"/>
    <hyperlink ref="GX64" r:id="rId417" display="http://cpdb.realtek.com/cpdbv3/view/wafermap/oneWaferSbinMap.php?project=RL6982&amp;checksum=490e0b8e28702ffdbd5e26b4e01cec6f&amp;bin_num=36&amp;bintype=sbin&amp;from=xls&amp;cp=CP1&amp;version=RL6982_HD_TA01_V03&amp;lotid=P9DF8&amp;waferid=MAX992-20B2" xr:uid="{00000000-0004-0000-0200-0000A1010000}"/>
    <hyperlink ref="HO64" r:id="rId418" display="http://cpdb.realtek.com/cpdbv3/view/wafermap/oneWaferSbinMap.php?project=RL6982&amp;checksum=7ebd35e58db2148b5b61c8c61b34695f&amp;bin_num=36&amp;bintype=sbin&amp;from=xls&amp;cp=CP1&amp;version=RL6982_HD_TA01_V03&amp;lotid=P9AT9&amp;waferid=MAX059-05C7" xr:uid="{00000000-0004-0000-0200-0000A2010000}"/>
    <hyperlink ref="HR64" r:id="rId419" display="http://cpdb.realtek.com/cpdbv3/view/wafermap/oneWaferSbinMap.php?project=RL6982&amp;checksum=555f582af6fb907c4fae9deec31aeb7b&amp;bin_num=36&amp;bintype=sbin&amp;from=xls&amp;cp=CP1&amp;version=RL6982_HD_TA01_V03&amp;lotid=P9AU3&amp;waferid=MAX072-07F2" xr:uid="{00000000-0004-0000-0200-0000A3010000}"/>
    <hyperlink ref="HT64" r:id="rId420" display="http://cpdb.realtek.com/cpdbv3/view/wafermap/oneWaferSbinMap.php?project=RL6982&amp;checksum=a261a39c5e0889abbcac91300d7d45b3&amp;bin_num=36&amp;bintype=sbin&amp;from=xls&amp;cp=CP1&amp;version=RL6982_HD_TA01_V03&amp;lotid=P9DF8&amp;waferid=MAX992-02C5" xr:uid="{00000000-0004-0000-0200-0000A4010000}"/>
    <hyperlink ref="B65" r:id="rId421" xr:uid="{00000000-0004-0000-0200-0000A5010000}"/>
    <hyperlink ref="O65" r:id="rId422" display="http://cpdb.realtek.com/cpdbv3/view/wafermap/oneWaferSbinMap.php?project=RL6982&amp;checksum=20b96c6ee0cf7d51c352866fc9226722&amp;bin_num=7&amp;bintype=sbin&amp;from=xls&amp;cp=CP1&amp;version=RL6982_HD_TA01_V03&amp;lotid=P9DF8&amp;waferid=MAX992-06A1" xr:uid="{00000000-0004-0000-0200-0000A6010000}"/>
    <hyperlink ref="P65" r:id="rId423" display="http://cpdb.realtek.com/cpdbv3/view/wafermap/oneWaferSbinMap.php?project=RL6982&amp;checksum=8db562bf66dc4c871bcaaec8a6f95bba&amp;bin_num=7&amp;bintype=sbin&amp;from=xls&amp;cp=CP1&amp;version=RL6982_HD_TA01_V03&amp;lotid=P9DF7&amp;waferid=MAX511-25G4" xr:uid="{00000000-0004-0000-0200-0000A7010000}"/>
    <hyperlink ref="T65" r:id="rId424" display="http://cpdb.realtek.com/cpdbv3/view/wafermap/oneWaferSbinMap.php?project=RL6982&amp;checksum=30e598865910a6d1aa3a9a14df9bfb88&amp;bin_num=7&amp;bintype=sbin&amp;from=xls&amp;cp=CP1&amp;version=RL6982_HD_TA01_V03&amp;lotid=P9AT6&amp;waferid=MAX055-22G2" xr:uid="{00000000-0004-0000-0200-0000A8010000}"/>
    <hyperlink ref="U65" r:id="rId425" display="http://cpdb.realtek.com/cpdbv3/view/wafermap/oneWaferSbinMap.php?project=RL6982&amp;checksum=c810f116f1e790c3e81b6bff32fd6504&amp;bin_num=7&amp;bintype=sbin&amp;from=xls&amp;cp=CP1&amp;version=RL6982_HD_TA01_V03&amp;lotid=P9DF6&amp;waferid=MAX506-15F3" xr:uid="{00000000-0004-0000-0200-0000A9010000}"/>
    <hyperlink ref="AA65" r:id="rId426" display="http://cpdb.realtek.com/cpdbv3/view/wafermap/oneWaferSbinMap.php?project=RL6982&amp;checksum=4164f8fcfe26dbbe7b9b30961c2e8976&amp;bin_num=7&amp;bintype=sbin&amp;from=xls&amp;cp=CP1&amp;version=RL6982_HD_TA01_V03&amp;lotid=P9DZ4&amp;waferid=MAX517-14C2" xr:uid="{00000000-0004-0000-0200-0000AA010000}"/>
    <hyperlink ref="AD65" r:id="rId427" display="http://cpdb.realtek.com/cpdbv3/view/wafermap/oneWaferSbinMap.php?project=RL6982&amp;checksum=dfe1e6dad8b9b1fa0cb2688035d9301d&amp;bin_num=7&amp;bintype=sbin&amp;from=xls&amp;cp=CP1&amp;version=RL6982_HD_TA01_V03&amp;lotid=P9DZ4&amp;waferid=MAX517-02B1" xr:uid="{00000000-0004-0000-0200-0000AB010000}"/>
    <hyperlink ref="AF65" r:id="rId428" display="http://cpdb.realtek.com/cpdbv3/view/wafermap/oneWaferSbinMap.php?project=RL6982&amp;checksum=b2d43d300eeee71aa0d23661bec72c21&amp;bin_num=7&amp;bintype=sbin&amp;from=xls&amp;cp=CP1&amp;version=RL6982_HD_TA01_V03&amp;lotid=P9DZ4&amp;waferid=MAX517-20H1" xr:uid="{00000000-0004-0000-0200-0000AC010000}"/>
    <hyperlink ref="AU65" r:id="rId429" display="http://cpdb.realtek.com/cpdbv3/view/wafermap/oneWaferSbinMap.php?project=RL6982&amp;checksum=b25f5e38f855de04b74aea3f7d18fb6c&amp;bin_num=7&amp;bintype=sbin&amp;from=xls&amp;cp=CP1&amp;version=RL6982_HD_TA01_V03&amp;lotid=P9FC7&amp;waferid=MAX987-18C4" xr:uid="{00000000-0004-0000-0200-0000AD010000}"/>
    <hyperlink ref="AV65" r:id="rId430" display="http://cpdb.realtek.com/cpdbv3/view/wafermap/oneWaferSbinMap.php?project=RL6982&amp;checksum=25dc7f8515c85e567893dde85ecd32a1&amp;bin_num=7&amp;bintype=sbin&amp;from=xls&amp;cp=CP1&amp;version=RL6982_HD_TA01_V03&amp;lotid=P9DZ4&amp;waferid=MAX517-21G4" xr:uid="{00000000-0004-0000-0200-0000AE010000}"/>
    <hyperlink ref="AZ65" r:id="rId431" display="http://cpdb.realtek.com/cpdbv3/view/wafermap/oneWaferSbinMap.php?project=RL6982&amp;checksum=f963ce2c327cc91f5b4a606729edea84&amp;bin_num=7&amp;bintype=sbin&amp;from=xls&amp;cp=CP1&amp;version=RL6982_HD_TA01_V03&amp;lotid=P9DF6&amp;waferid=MAX506-12H2" xr:uid="{00000000-0004-0000-0200-0000AF010000}"/>
    <hyperlink ref="BA65" r:id="rId432" display="http://cpdb.realtek.com/cpdbv3/view/wafermap/oneWaferSbinMap.php?project=RL6982&amp;checksum=8a608f7bee474b1eb3814fd70072daa0&amp;bin_num=7&amp;bintype=sbin&amp;from=xls&amp;cp=CP1&amp;version=RL6982_HD_TA01_V03&amp;lotid=P9DF8&amp;waferid=MAX992-10G2" xr:uid="{00000000-0004-0000-0200-0000B0010000}"/>
    <hyperlink ref="BC65" r:id="rId433" display="http://cpdb.realtek.com/cpdbv3/view/wafermap/oneWaferSbinMap.php?project=RL6982&amp;checksum=ee22a077dc63d1425dd88d39975cd1f8&amp;bin_num=7&amp;bintype=sbin&amp;from=xls&amp;cp=CP1&amp;version=RL6982_HD_TA01_V03&amp;lotid=P9EP5&amp;waferid=MAX989-06D0" xr:uid="{00000000-0004-0000-0200-0000B1010000}"/>
    <hyperlink ref="BH65" r:id="rId434" display="http://cpdb.realtek.com/cpdbv3/view/wafermap/oneWaferSbinMap.php?project=RL6982&amp;checksum=d6a5abd158e56d137e9240860c68749c&amp;bin_num=7&amp;bintype=sbin&amp;from=xls&amp;cp=CP1&amp;version=RL6982_HD_TA01_V03&amp;lotid=P9DZ4&amp;waferid=MAX517-22F7" xr:uid="{00000000-0004-0000-0200-0000B2010000}"/>
    <hyperlink ref="BK65" r:id="rId435" display="http://cpdb.realtek.com/cpdbv3/view/wafermap/oneWaferSbinMap.php?project=RL6982&amp;checksum=f9998a1b719b7662d1fc2616661af778&amp;bin_num=7&amp;bintype=sbin&amp;from=xls&amp;cp=CP1&amp;version=RL6982_HD_TA01_V03&amp;lotid=P9AU3&amp;waferid=MAX072-14C1" xr:uid="{00000000-0004-0000-0200-0000B3010000}"/>
    <hyperlink ref="BM65" r:id="rId436" display="http://cpdb.realtek.com/cpdbv3/view/wafermap/oneWaferSbinMap.php?project=RL6982&amp;checksum=3ae3acf2267129aa877fdaf79d92c955&amp;bin_num=7&amp;bintype=sbin&amp;from=xls&amp;cp=CP1&amp;version=RL6982_HD_TA01_V03&amp;lotid=P9DF6&amp;waferid=MAX506-08B1" xr:uid="{00000000-0004-0000-0200-0000B4010000}"/>
    <hyperlink ref="BQ65" r:id="rId437" display="http://cpdb.realtek.com/cpdbv3/view/wafermap/oneWaferSbinMap.php?project=RL6982&amp;checksum=4710878dd12bc387815b9d7fe0f6ee15&amp;bin_num=7&amp;bintype=sbin&amp;from=xls&amp;cp=CP1&amp;version=RL6982_HD_TA01_V03&amp;lotid=P9DZ4&amp;waferid=MAX517-08E6" xr:uid="{00000000-0004-0000-0200-0000B5010000}"/>
    <hyperlink ref="BW65" r:id="rId438" display="http://cpdb.realtek.com/cpdbv3/view/wafermap/oneWaferSbinMap.php?project=RL6982&amp;checksum=8befdb064f1c9b77cde15a63da0bc48d&amp;bin_num=7&amp;bintype=sbin&amp;from=xls&amp;cp=CP1&amp;version=RL6982_HD_TA01_V03&amp;lotid=P9DZ4&amp;waferid=MAX517-16B0" xr:uid="{00000000-0004-0000-0200-0000B6010000}"/>
    <hyperlink ref="CC65" r:id="rId439" display="http://cpdb.realtek.com/cpdbv3/view/wafermap/oneWaferSbinMap.php?project=RL6982&amp;checksum=a006758030a747d7f18e87a284d3b282&amp;bin_num=7&amp;bintype=sbin&amp;from=xls&amp;cp=CP1&amp;version=RL6982_HD_TA01_V03&amp;lotid=P9FC8&amp;waferid=MAX988-01B5" xr:uid="{00000000-0004-0000-0200-0000B7010000}"/>
    <hyperlink ref="CO65" r:id="rId440" display="http://cpdb.realtek.com/cpdbv3/view/wafermap/oneWaferSbinMap.php?project=RL6982&amp;checksum=c3475d77a371b6ffc3287d8204b5b0da&amp;bin_num=7&amp;bintype=sbin&amp;from=xls&amp;cp=CP1&amp;version=RL6982_HD_TA01_V03&amp;lotid=P9DF7&amp;waferid=MAX511-13F3" xr:uid="{00000000-0004-0000-0200-0000B8010000}"/>
    <hyperlink ref="CR65" r:id="rId441" display="http://cpdb.realtek.com/cpdbv3/view/wafermap/oneWaferSbinMap.php?project=RL6982&amp;checksum=0b81dcfd387a444390cf7b07e9e35dc6&amp;bin_num=7&amp;bintype=sbin&amp;from=xls&amp;cp=CP1&amp;version=RL6982_HD_TA01_V03&amp;lotid=P9DF6&amp;waferid=MAX506-18D4" xr:uid="{00000000-0004-0000-0200-0000B9010000}"/>
    <hyperlink ref="DG65" r:id="rId442" display="http://cpdb.realtek.com/cpdbv3/view/wafermap/oneWaferSbinMap.php?project=RL6982&amp;checksum=9c2d0c23aa2c6a27b3f2c77ff515d5f7&amp;bin_num=7&amp;bintype=sbin&amp;from=xls&amp;cp=CP1&amp;version=RL6982_HD_TA01_V03&amp;lotid=P9EP5&amp;waferid=MAX989-16F3" xr:uid="{00000000-0004-0000-0200-0000BA010000}"/>
    <hyperlink ref="DI65" r:id="rId443" display="http://cpdb.realtek.com/cpdbv3/view/wafermap/oneWaferSbinMap.php?project=RL6982&amp;checksum=0074ea98d5f846f38a4079ce56a17d2c&amp;bin_num=7&amp;bintype=sbin&amp;from=xls&amp;cp=CP1&amp;version=RL6982_HD_TA01_V03&amp;lotid=P9FC8&amp;waferid=MAX988-11E0" xr:uid="{00000000-0004-0000-0200-0000BB010000}"/>
    <hyperlink ref="DO65" r:id="rId444" display="http://cpdb.realtek.com/cpdbv3/view/wafermap/oneWaferSbinMap.php?project=RL6982&amp;checksum=492704ed63f09d6f3413885120705d95&amp;bin_num=7&amp;bintype=sbin&amp;from=xls&amp;cp=CP1&amp;version=RL6982_HD_TA01_V03&amp;lotid=P9DF8&amp;waferid=MAX992-16C4" xr:uid="{00000000-0004-0000-0200-0000BC010000}"/>
    <hyperlink ref="DU65" r:id="rId445" display="http://cpdb.realtek.com/cpdbv3/view/wafermap/oneWaferSbinMap.php?project=RL6982&amp;checksum=4489c76810d3faa580d0ed5b5a453849&amp;bin_num=7&amp;bintype=sbin&amp;from=xls&amp;cp=CP1&amp;version=RL6982_HD_TA01_V03&amp;lotid=P9EP4&amp;waferid=MAX522-02H2" xr:uid="{00000000-0004-0000-0200-0000BD010000}"/>
    <hyperlink ref="EC65" r:id="rId446" display="http://cpdb.realtek.com/cpdbv3/view/wafermap/oneWaferSbinMap.php?project=RL6982&amp;checksum=e7ea9d7b21d9073f7d58ebe62412433b&amp;bin_num=7&amp;bintype=sbin&amp;from=xls&amp;cp=CP1&amp;version=RL6982_HD_TA01_V03&amp;lotid=P9AU6&amp;waferid=MAX523-17D5" xr:uid="{00000000-0004-0000-0200-0000BE010000}"/>
    <hyperlink ref="EI65" r:id="rId447" display="http://cpdb.realtek.com/cpdbv3/view/wafermap/oneWaferSbinMap.php?project=RL6982&amp;checksum=a18923abd440fee2fb4692c1e74db69e&amp;bin_num=7&amp;bintype=sbin&amp;from=xls&amp;cp=CP1&amp;version=RL6982_HD_TA01_V03&amp;lotid=P9DF6&amp;waferid=MAX506-25A3" xr:uid="{00000000-0004-0000-0200-0000BF010000}"/>
    <hyperlink ref="EY65" r:id="rId448" display="http://cpdb.realtek.com/cpdbv3/view/wafermap/oneWaferSbinMap.php?project=RL6982&amp;checksum=0c071462ee268e4388cf769639b614ed&amp;bin_num=7&amp;bintype=sbin&amp;from=xls&amp;cp=CP1&amp;version=RL6982_HD_TA01_V03&amp;lotid=P9AU3&amp;waferid=MAX072-22F6" xr:uid="{00000000-0004-0000-0200-0000C0010000}"/>
    <hyperlink ref="FG65" r:id="rId449" display="http://cpdb.realtek.com/cpdbv3/view/wafermap/oneWaferSbinMap.php?project=RL6982&amp;checksum=e5cae468b375c653802bf971209f7450&amp;bin_num=7&amp;bintype=sbin&amp;from=xls&amp;cp=CP1&amp;version=RL6982_HD_TA01_V03&amp;lotid=P9DF7&amp;waferid=MAX511-18C2" xr:uid="{00000000-0004-0000-0200-0000C1010000}"/>
    <hyperlink ref="FZ65" r:id="rId450" display="http://cpdb.realtek.com/cpdbv3/view/wafermap/oneWaferSbinMap.php?project=RL6982&amp;checksum=11272d172832dc96be109d1469dc8f88&amp;bin_num=7&amp;bintype=sbin&amp;from=xls&amp;cp=CP1&amp;version=RL6982_HD_TA01_V03&amp;lotid=P9DF6&amp;waferid=MAX506-11A4" xr:uid="{00000000-0004-0000-0200-0000C2010000}"/>
    <hyperlink ref="B66" r:id="rId451" xr:uid="{00000000-0004-0000-0200-0000C3010000}"/>
    <hyperlink ref="Q66" r:id="rId452" display="http://cpdb.realtek.com/cpdbv3/view/wafermap/oneWaferSbinMap.php?project=RL6982&amp;checksum=212f48be545e1667b27e12708693f0ac&amp;bin_num=29&amp;bintype=sbin&amp;from=xls&amp;cp=CP1&amp;version=RL6982_HD_TA01_V03&amp;lotid=P9FC7&amp;waferid=MAX987-09G7" xr:uid="{00000000-0004-0000-0200-0000C4010000}"/>
    <hyperlink ref="AW66" r:id="rId453" display="http://cpdb.realtek.com/cpdbv3/view/wafermap/oneWaferSbinMap.php?project=RL6982&amp;checksum=6e094c23e28de934f5fa9f4b66162f21&amp;bin_num=29&amp;bintype=sbin&amp;from=xls&amp;cp=CP1&amp;version=RL6982_HD_TA01_V03&amp;lotid=P9AU6&amp;waferid=MAX523-10A5" xr:uid="{00000000-0004-0000-0200-0000C5010000}"/>
    <hyperlink ref="BP66" r:id="rId454" display="http://cpdb.realtek.com/cpdbv3/view/wafermap/oneWaferSbinMap.php?project=RL6982&amp;checksum=f4b384d3a073ed6f6d001636d9db26b9&amp;bin_num=29&amp;bintype=sbin&amp;from=xls&amp;cp=CP1&amp;version=RL6982_HD_TA01_V03&amp;lotid=P9DF8&amp;waferid=MAX992-21A5" xr:uid="{00000000-0004-0000-0200-0000C6010000}"/>
    <hyperlink ref="BX66" r:id="rId455" display="http://cpdb.realtek.com/cpdbv3/view/wafermap/oneWaferSbinMap.php?project=RL6982&amp;checksum=0b8bd901bcb207a73f12aa5b2800155b&amp;bin_num=29&amp;bintype=sbin&amp;from=xls&amp;cp=CP1&amp;version=RL6982_HD_TA01_V03&amp;lotid=P9DF7&amp;waferid=MAX511-21B5" xr:uid="{00000000-0004-0000-0200-0000C7010000}"/>
    <hyperlink ref="CT66" r:id="rId456" display="http://cpdb.realtek.com/cpdbv3/view/wafermap/oneWaferSbinMap.php?project=RL6982&amp;checksum=d3003f3769d8d4fc5ebcaf6f4199ef77&amp;bin_num=29&amp;bintype=sbin&amp;from=xls&amp;cp=CP1&amp;version=RL6982_HD_TA01_V03&amp;lotid=P9DF7&amp;waferid=MAX511-07A4" xr:uid="{00000000-0004-0000-0200-0000C8010000}"/>
    <hyperlink ref="DJ66" r:id="rId457" display="http://cpdb.realtek.com/cpdbv3/view/wafermap/oneWaferSbinMap.php?project=RL6982&amp;checksum=2d1e6344b38856f051656f30a84abe58&amp;bin_num=29&amp;bintype=sbin&amp;from=xls&amp;cp=CP1&amp;version=RL6982_HD_TA01_V03&amp;lotid=P9AT6&amp;waferid=MAX055-05H0" xr:uid="{00000000-0004-0000-0200-0000C9010000}"/>
    <hyperlink ref="DR66" r:id="rId458" display="http://cpdb.realtek.com/cpdbv3/view/wafermap/oneWaferSbinMap.php?project=RL6982&amp;checksum=b52dfdc2643dca15b4714e6ce9846e2a&amp;bin_num=29&amp;bintype=sbin&amp;from=xls&amp;cp=CP1&amp;version=RL6982_HD_TA01_V03&amp;lotid=P9EP4&amp;waferid=MAX522-05F3" xr:uid="{00000000-0004-0000-0200-0000CA010000}"/>
    <hyperlink ref="EA66" r:id="rId459" display="http://cpdb.realtek.com/cpdbv3/view/wafermap/oneWaferSbinMap.php?project=RL6982&amp;checksum=9772a57367b4c02f8dc50dac5bae51de&amp;bin_num=29&amp;bintype=sbin&amp;from=xls&amp;cp=CP1&amp;version=RL6982_HD_TA01_V03&amp;lotid=P9AT6&amp;waferid=MAX055-13D2" xr:uid="{00000000-0004-0000-0200-0000CB010000}"/>
    <hyperlink ref="EE66" r:id="rId460" display="http://cpdb.realtek.com/cpdbv3/view/wafermap/oneWaferSbinMap.php?project=RL6982&amp;checksum=125633fdacf9e0eb959f7c849c9bd631&amp;bin_num=29&amp;bintype=sbin&amp;from=xls&amp;cp=CP1&amp;version=RL6982_HD_TA01_V03&amp;lotid=P9AT6&amp;waferid=MAX055-14C5" xr:uid="{00000000-0004-0000-0200-0000CC010000}"/>
    <hyperlink ref="EH66" r:id="rId461" display="http://cpdb.realtek.com/cpdbv3/view/wafermap/oneWaferSbinMap.php?project=RL6982&amp;checksum=72b25cd4da534838bfb88ff78eb280a4&amp;bin_num=29&amp;bintype=sbin&amp;from=xls&amp;cp=CP1&amp;version=RL6982_HD_TA01_V03&amp;lotid=P9DF7&amp;waferid=MAX511-22B0" xr:uid="{00000000-0004-0000-0200-0000CD010000}"/>
    <hyperlink ref="EQ66" r:id="rId462" display="http://cpdb.realtek.com/cpdbv3/view/wafermap/oneWaferSbinMap.php?project=RL6982&amp;checksum=e45eef78e2a54aad50327bf74181fca0&amp;bin_num=29&amp;bintype=sbin&amp;from=xls&amp;cp=CP1&amp;version=RL6982_HD_TA01_V03&amp;lotid=P9EP4&amp;waferid=MAX522-03G5" xr:uid="{00000000-0004-0000-0200-0000CE010000}"/>
    <hyperlink ref="FG66" r:id="rId463" display="http://cpdb.realtek.com/cpdbv3/view/wafermap/oneWaferSbinMap.php?project=RL6982&amp;checksum=e5cae468b375c653802bf971209f7450&amp;bin_num=29&amp;bintype=sbin&amp;from=xls&amp;cp=CP1&amp;version=RL6982_HD_TA01_V03&amp;lotid=P9DF7&amp;waferid=MAX511-18C2" xr:uid="{00000000-0004-0000-0200-0000CF010000}"/>
    <hyperlink ref="FL66" r:id="rId464" display="http://cpdb.realtek.com/cpdbv3/view/wafermap/oneWaferSbinMap.php?project=RL6982&amp;checksum=9aedeb6d95acb5be8cb1646cbff3e36f&amp;bin_num=29&amp;bintype=sbin&amp;from=xls&amp;cp=CP1&amp;version=RL6982_HD_TA01_V03&amp;lotid=P9AT9&amp;waferid=MAX059-06C2" xr:uid="{00000000-0004-0000-0200-0000D0010000}"/>
    <hyperlink ref="FV66" r:id="rId465" display="http://cpdb.realtek.com/cpdbv3/view/wafermap/oneWaferSbinMap.php?project=RL6982&amp;checksum=1b899b4a7150642bc771c8358b6fb06e&amp;bin_num=29&amp;bintype=sbin&amp;from=xls&amp;cp=CP1&amp;version=RL6982_HD_TA01_V03&amp;lotid=P9DF8&amp;waferid=MAX992-18B2" xr:uid="{00000000-0004-0000-0200-0000D1010000}"/>
    <hyperlink ref="GI66" r:id="rId466" display="http://cpdb.realtek.com/cpdbv3/view/wafermap/oneWaferSbinMap.php?project=RL6982&amp;checksum=972272ac852308fae91f3d4c4b45a708&amp;bin_num=29&amp;bintype=sbin&amp;from=xls&amp;cp=CP1&amp;version=RL6982_HD_TA01_V03&amp;lotid=P9FC8&amp;waferid=MAX988-18H0" xr:uid="{00000000-0004-0000-0200-0000D2010000}"/>
    <hyperlink ref="GJ66" r:id="rId467" display="http://cpdb.realtek.com/cpdbv3/view/wafermap/oneWaferSbinMap.php?project=RL6982&amp;checksum=9f3ee92e4354b8e251a94b1b10a6ff87&amp;bin_num=29&amp;bintype=sbin&amp;from=xls&amp;cp=CP1&amp;version=RL6982_HD_TA01_V03&amp;lotid=P9DF6&amp;waferid=MAX506-05D0" xr:uid="{00000000-0004-0000-0200-0000D3010000}"/>
    <hyperlink ref="GT66" r:id="rId468" display="http://cpdb.realtek.com/cpdbv3/view/wafermap/oneWaferSbinMap.php?project=RL6982&amp;checksum=621fd3e545997d6971144419617a76dc&amp;bin_num=29&amp;bintype=sbin&amp;from=xls&amp;cp=CP1&amp;version=RL6982_HD_TA01_V03&amp;lotid=P9EP4&amp;waferid=MAX522-21F2" xr:uid="{00000000-0004-0000-0200-0000D4010000}"/>
    <hyperlink ref="GX66" r:id="rId469" display="http://cpdb.realtek.com/cpdbv3/view/wafermap/oneWaferSbinMap.php?project=RL6982&amp;checksum=490e0b8e28702ffdbd5e26b4e01cec6f&amp;bin_num=29&amp;bintype=sbin&amp;from=xls&amp;cp=CP1&amp;version=RL6982_HD_TA01_V03&amp;lotid=P9DF8&amp;waferid=MAX992-20B2" xr:uid="{00000000-0004-0000-0200-0000D5010000}"/>
    <hyperlink ref="HP66" r:id="rId470" display="http://cpdb.realtek.com/cpdbv3/view/wafermap/oneWaferSbinMap.php?project=RL6982&amp;checksum=67ec12066a0adac6f90eb15372b1c17f&amp;bin_num=29&amp;bintype=sbin&amp;from=xls&amp;cp=CP1&amp;version=RL6982_HD_TA01_V03&amp;lotid=P9AU6&amp;waferid=MAX523-12G6" xr:uid="{00000000-0004-0000-0200-0000D6010000}"/>
    <hyperlink ref="B67" r:id="rId471" xr:uid="{00000000-0004-0000-0200-0000D7010000}"/>
    <hyperlink ref="P67" r:id="rId472" display="http://cpdb.realtek.com/cpdbv3/view/wafermap/oneWaferSbinMap.php?project=RL6982&amp;checksum=8db562bf66dc4c871bcaaec8a6f95bba&amp;bin_num=9&amp;bintype=sbin&amp;from=xls&amp;cp=CP1&amp;version=RL6982_HD_TA01_V03&amp;lotid=P9DF7&amp;waferid=MAX511-25G4" xr:uid="{00000000-0004-0000-0200-0000D8010000}"/>
    <hyperlink ref="R67" r:id="rId473" display="http://cpdb.realtek.com/cpdbv3/view/wafermap/oneWaferSbinMap.php?project=RL6982&amp;checksum=e4ac489e3507bcb68fb030f3f08bc337&amp;bin_num=9&amp;bintype=sbin&amp;from=xls&amp;cp=CP1&amp;version=RL6982_HD_TA01_V03&amp;lotid=P9DF7&amp;waferid=MAX511-20C2" xr:uid="{00000000-0004-0000-0200-0000D9010000}"/>
    <hyperlink ref="U67" r:id="rId474" display="http://cpdb.realtek.com/cpdbv3/view/wafermap/oneWaferSbinMap.php?project=RL6982&amp;checksum=c810f116f1e790c3e81b6bff32fd6504&amp;bin_num=9&amp;bintype=sbin&amp;from=xls&amp;cp=CP1&amp;version=RL6982_HD_TA01_V03&amp;lotid=P9DF6&amp;waferid=MAX506-15F3" xr:uid="{00000000-0004-0000-0200-0000DA010000}"/>
    <hyperlink ref="Z67" r:id="rId475" display="http://cpdb.realtek.com/cpdbv3/view/wafermap/oneWaferSbinMap.php?project=RL6982&amp;checksum=8ced5d687cc748e9aba1a3d334416f98&amp;bin_num=9&amp;bintype=sbin&amp;from=xls&amp;cp=CP1&amp;version=RL6982_HD_TA01_V03&amp;lotid=P9DF6&amp;waferid=MAX506-03E2" xr:uid="{00000000-0004-0000-0200-0000DB010000}"/>
    <hyperlink ref="AA67" r:id="rId476" display="http://cpdb.realtek.com/cpdbv3/view/wafermap/oneWaferSbinMap.php?project=RL6982&amp;checksum=4164f8fcfe26dbbe7b9b30961c2e8976&amp;bin_num=9&amp;bintype=sbin&amp;from=xls&amp;cp=CP1&amp;version=RL6982_HD_TA01_V03&amp;lotid=P9DZ4&amp;waferid=MAX517-14C2" xr:uid="{00000000-0004-0000-0200-0000DC010000}"/>
    <hyperlink ref="AB67" r:id="rId477" display="http://cpdb.realtek.com/cpdbv3/view/wafermap/oneWaferSbinMap.php?project=RL6982&amp;checksum=95c821596ed8953253ecab4c77ea834b&amp;bin_num=9&amp;bintype=sbin&amp;from=xls&amp;cp=CP1&amp;version=RL6982_HD_TA01_V03&amp;lotid=P9AU6&amp;waferid=MAX523-04D1" xr:uid="{00000000-0004-0000-0200-0000DD010000}"/>
    <hyperlink ref="AD67" r:id="rId478" display="http://cpdb.realtek.com/cpdbv3/view/wafermap/oneWaferSbinMap.php?project=RL6982&amp;checksum=dfe1e6dad8b9b1fa0cb2688035d9301d&amp;bin_num=9&amp;bintype=sbin&amp;from=xls&amp;cp=CP1&amp;version=RL6982_HD_TA01_V03&amp;lotid=P9DZ4&amp;waferid=MAX517-02B1" xr:uid="{00000000-0004-0000-0200-0000DE010000}"/>
    <hyperlink ref="AF67" r:id="rId479" display="http://cpdb.realtek.com/cpdbv3/view/wafermap/oneWaferSbinMap.php?project=RL6982&amp;checksum=b2d43d300eeee71aa0d23661bec72c21&amp;bin_num=9&amp;bintype=sbin&amp;from=xls&amp;cp=CP1&amp;version=RL6982_HD_TA01_V03&amp;lotid=P9DZ4&amp;waferid=MAX517-20H1" xr:uid="{00000000-0004-0000-0200-0000DF010000}"/>
    <hyperlink ref="AJ67" r:id="rId480" display="http://cpdb.realtek.com/cpdbv3/view/wafermap/oneWaferSbinMap.php?project=RL6982&amp;checksum=f9119d21cbc1966b1dde3d14d568cca6&amp;bin_num=9&amp;bintype=sbin&amp;from=xls&amp;cp=CP1&amp;version=RL6982_HD_TA01_V03&amp;lotid=P9DF8&amp;waferid=MAX992-22A0" xr:uid="{00000000-0004-0000-0200-0000E0010000}"/>
    <hyperlink ref="AK67" r:id="rId481" display="http://cpdb.realtek.com/cpdbv3/view/wafermap/oneWaferSbinMap.php?project=RL6982&amp;checksum=02a47adc4e905812cadbc23b4feb62be&amp;bin_num=9&amp;bintype=sbin&amp;from=xls&amp;cp=CP1&amp;version=RL6982_HD_TA01_V03&amp;lotid=P9AU3&amp;waferid=MAX072-21G3" xr:uid="{00000000-0004-0000-0200-0000E1010000}"/>
    <hyperlink ref="AN67" r:id="rId482" display="http://cpdb.realtek.com/cpdbv3/view/wafermap/oneWaferSbinMap.php?project=RL6982&amp;checksum=0f0533a6c4dde9173f84ee50d8174b61&amp;bin_num=9&amp;bintype=sbin&amp;from=xls&amp;cp=CP1&amp;version=RL6982_HD_TA01_V03&amp;lotid=P9DF8&amp;waferid=MAX992-13E3" xr:uid="{00000000-0004-0000-0200-0000E2010000}"/>
    <hyperlink ref="AV67" r:id="rId483" display="http://cpdb.realtek.com/cpdbv3/view/wafermap/oneWaferSbinMap.php?project=RL6982&amp;checksum=25dc7f8515c85e567893dde85ecd32a1&amp;bin_num=9&amp;bintype=sbin&amp;from=xls&amp;cp=CP1&amp;version=RL6982_HD_TA01_V03&amp;lotid=P9DZ4&amp;waferid=MAX517-21G4" xr:uid="{00000000-0004-0000-0200-0000E3010000}"/>
    <hyperlink ref="AZ67" r:id="rId484" display="http://cpdb.realtek.com/cpdbv3/view/wafermap/oneWaferSbinMap.php?project=RL6982&amp;checksum=f963ce2c327cc91f5b4a606729edea84&amp;bin_num=9&amp;bintype=sbin&amp;from=xls&amp;cp=CP1&amp;version=RL6982_HD_TA01_V03&amp;lotid=P9DF6&amp;waferid=MAX506-12H2" xr:uid="{00000000-0004-0000-0200-0000E4010000}"/>
    <hyperlink ref="BA67" r:id="rId485" display="http://cpdb.realtek.com/cpdbv3/view/wafermap/oneWaferSbinMap.php?project=RL6982&amp;checksum=8a608f7bee474b1eb3814fd70072daa0&amp;bin_num=9&amp;bintype=sbin&amp;from=xls&amp;cp=CP1&amp;version=RL6982_HD_TA01_V03&amp;lotid=P9DF8&amp;waferid=MAX992-10G2" xr:uid="{00000000-0004-0000-0200-0000E5010000}"/>
    <hyperlink ref="BH67" r:id="rId486" display="http://cpdb.realtek.com/cpdbv3/view/wafermap/oneWaferSbinMap.php?project=RL6982&amp;checksum=d6a5abd158e56d137e9240860c68749c&amp;bin_num=9&amp;bintype=sbin&amp;from=xls&amp;cp=CP1&amp;version=RL6982_HD_TA01_V03&amp;lotid=P9DZ4&amp;waferid=MAX517-22F7" xr:uid="{00000000-0004-0000-0200-0000E6010000}"/>
    <hyperlink ref="BI67" r:id="rId487" display="http://cpdb.realtek.com/cpdbv3/view/wafermap/oneWaferSbinMap.php?project=RL6982&amp;checksum=168843a91be2030829814502df04b6bd&amp;bin_num=9&amp;bintype=sbin&amp;from=xls&amp;cp=CP1&amp;version=RL6982_HD_TA01_V03&amp;lotid=P9EP5&amp;waferid=MAX989-05D5" xr:uid="{00000000-0004-0000-0200-0000E7010000}"/>
    <hyperlink ref="BL67" r:id="rId488" display="http://cpdb.realtek.com/cpdbv3/view/wafermap/oneWaferSbinMap.php?project=RL6982&amp;checksum=08365f66437faa78499acc9e0cb3b0c2&amp;bin_num=9&amp;bintype=sbin&amp;from=xls&amp;cp=CP1&amp;version=RL6982_HD_TA01_V03&amp;lotid=P9DF6&amp;waferid=MAX506-13G5" xr:uid="{00000000-0004-0000-0200-0000E8010000}"/>
    <hyperlink ref="BP67" r:id="rId489" display="http://cpdb.realtek.com/cpdbv3/view/wafermap/oneWaferSbinMap.php?project=RL6982&amp;checksum=f4b384d3a073ed6f6d001636d9db26b9&amp;bin_num=9&amp;bintype=sbin&amp;from=xls&amp;cp=CP1&amp;version=RL6982_HD_TA01_V03&amp;lotid=P9DF8&amp;waferid=MAX992-21A5" xr:uid="{00000000-0004-0000-0200-0000E9010000}"/>
    <hyperlink ref="BQ67" r:id="rId490" display="http://cpdb.realtek.com/cpdbv3/view/wafermap/oneWaferSbinMap.php?project=RL6982&amp;checksum=4710878dd12bc387815b9d7fe0f6ee15&amp;bin_num=9&amp;bintype=sbin&amp;from=xls&amp;cp=CP1&amp;version=RL6982_HD_TA01_V03&amp;lotid=P9DZ4&amp;waferid=MAX517-08E6" xr:uid="{00000000-0004-0000-0200-0000EA010000}"/>
    <hyperlink ref="BR67" r:id="rId491" display="http://cpdb.realtek.com/cpdbv3/view/wafermap/oneWaferSbinMap.php?project=RL6982&amp;checksum=6f24123bc3e92adbb6b31ac645a9004e&amp;bin_num=9&amp;bintype=sbin&amp;from=xls&amp;cp=CP1&amp;version=RL6982_HD_TA01_V03&amp;lotid=P9AU3&amp;waferid=MAX072-17A2" xr:uid="{00000000-0004-0000-0200-0000EB010000}"/>
    <hyperlink ref="BS67" r:id="rId492" display="http://cpdb.realtek.com/cpdbv3/view/wafermap/oneWaferSbinMap.php?project=RL6982&amp;checksum=4f05d4b10d2d7ef3b89c7a36bc313a6c&amp;bin_num=9&amp;bintype=sbin&amp;from=xls&amp;cp=CP1&amp;version=RL6982_HD_TA01_V03&amp;lotid=P9DZ4&amp;waferid=MAX517-25E0" xr:uid="{00000000-0004-0000-0200-0000EC010000}"/>
    <hyperlink ref="BT67" r:id="rId493" display="http://cpdb.realtek.com/cpdbv3/view/wafermap/oneWaferSbinMap.php?project=RL6982&amp;checksum=913bdca3c74a02062ca9b7c55bcd90ad&amp;bin_num=9&amp;bintype=sbin&amp;from=xls&amp;cp=CP1&amp;version=RL6982_HD_TA01_V03&amp;lotid=P9DF7&amp;waferid=MAX511-09G5" xr:uid="{00000000-0004-0000-0200-0000ED010000}"/>
    <hyperlink ref="BV67" r:id="rId494" display="http://cpdb.realtek.com/cpdbv3/view/wafermap/oneWaferSbinMap.php?project=RL6982&amp;checksum=b56452a5d8fdf5e9ee5970ba69dca003&amp;bin_num=9&amp;bintype=sbin&amp;from=xls&amp;cp=CP1&amp;version=RL6982_HD_TA01_V03&amp;lotid=P9DZ4&amp;waferid=MAX517-24E5" xr:uid="{00000000-0004-0000-0200-0000EE010000}"/>
    <hyperlink ref="CA67" r:id="rId495" display="http://cpdb.realtek.com/cpdbv3/view/wafermap/oneWaferSbinMap.php?project=RL6982&amp;checksum=b2bb68493923ff382109489d6813c02e&amp;bin_num=9&amp;bintype=sbin&amp;from=xls&amp;cp=CP1&amp;version=RL6982_HD_TA01_V03&amp;lotid=P9AU6&amp;waferid=MAX523-09A0" xr:uid="{00000000-0004-0000-0200-0000EF010000}"/>
    <hyperlink ref="CC67" r:id="rId496" display="http://cpdb.realtek.com/cpdbv3/view/wafermap/oneWaferSbinMap.php?project=RL6982&amp;checksum=a006758030a747d7f18e87a284d3b282&amp;bin_num=9&amp;bintype=sbin&amp;from=xls&amp;cp=CP1&amp;version=RL6982_HD_TA01_V03&amp;lotid=P9FC8&amp;waferid=MAX988-01B5" xr:uid="{00000000-0004-0000-0200-0000F0010000}"/>
    <hyperlink ref="CF67" r:id="rId497" display="http://cpdb.realtek.com/cpdbv3/view/wafermap/oneWaferSbinMap.php?project=RL6982&amp;checksum=e871206ea38df771c066bce1f24dd7d9&amp;bin_num=9&amp;bintype=sbin&amp;from=xls&amp;cp=CP1&amp;version=RL6982_HD_TA01_V03&amp;lotid=P9DF8&amp;waferid=MAX992-14D6" xr:uid="{00000000-0004-0000-0200-0000F1010000}"/>
    <hyperlink ref="CH67" r:id="rId498" display="http://cpdb.realtek.com/cpdbv3/view/wafermap/oneWaferSbinMap.php?project=RL6982&amp;checksum=6471baf0413e18b816ecb81f0403cfbf&amp;bin_num=9&amp;bintype=sbin&amp;from=xls&amp;cp=CP1&amp;version=RL6982_HD_TA01_V03&amp;lotid=P9DF8&amp;waferid=MAX992-09F5" xr:uid="{00000000-0004-0000-0200-0000F2010000}"/>
    <hyperlink ref="CI67" r:id="rId499" display="http://cpdb.realtek.com/cpdbv3/view/wafermap/oneWaferSbinMap.php?project=RL6982&amp;checksum=7c06b00fe1418b4f0736204204c40240&amp;bin_num=9&amp;bintype=sbin&amp;from=xls&amp;cp=CP1&amp;version=RL6982_HD_TA01_V03&amp;lotid=P9EP4&amp;waferid=MAX522-23E0" xr:uid="{00000000-0004-0000-0200-0000F3010000}"/>
    <hyperlink ref="CJ67" r:id="rId500" display="http://cpdb.realtek.com/cpdbv3/view/wafermap/oneWaferSbinMap.php?project=RL6982&amp;checksum=b60ef3613120e68901ec3fd1d3c1e542&amp;bin_num=9&amp;bintype=sbin&amp;from=xls&amp;cp=CP1&amp;version=RL6982_HD_TA01_V03&amp;lotid=P9FC7&amp;waferid=MAX987-02D7" xr:uid="{00000000-0004-0000-0200-0000F4010000}"/>
    <hyperlink ref="CQ67" r:id="rId501" display="http://cpdb.realtek.com/cpdbv3/view/wafermap/oneWaferSbinMap.php?project=RL6982&amp;checksum=f5aaf59f8a934ae84bb4bbc80f1ff526&amp;bin_num=9&amp;bintype=sbin&amp;from=xls&amp;cp=CP1&amp;version=RL6982_HD_TA01_V03&amp;lotid=P9DF7&amp;waferid=MAX511-11G5" xr:uid="{00000000-0004-0000-0200-0000F5010000}"/>
    <hyperlink ref="CR67" r:id="rId502" display="http://cpdb.realtek.com/cpdbv3/view/wafermap/oneWaferSbinMap.php?project=RL6982&amp;checksum=0b81dcfd387a444390cf7b07e9e35dc6&amp;bin_num=9&amp;bintype=sbin&amp;from=xls&amp;cp=CP1&amp;version=RL6982_HD_TA01_V03&amp;lotid=P9DF6&amp;waferid=MAX506-18D4" xr:uid="{00000000-0004-0000-0200-0000F6010000}"/>
    <hyperlink ref="CY67" r:id="rId503" display="http://cpdb.realtek.com/cpdbv3/view/wafermap/oneWaferSbinMap.php?project=RL6982&amp;checksum=86ccb47477ce21ca184edfecb9c08548&amp;bin_num=9&amp;bintype=sbin&amp;from=xls&amp;cp=CP1&amp;version=RL6982_HD_TA01_V03&amp;lotid=P9DZ4&amp;waferid=MAX517-18H1" xr:uid="{00000000-0004-0000-0200-0000F7010000}"/>
    <hyperlink ref="DE67" r:id="rId504" display="http://cpdb.realtek.com/cpdbv3/view/wafermap/oneWaferSbinMap.php?project=RL6982&amp;checksum=bdfd2a01e6b91d027734a812eacdeea3&amp;bin_num=9&amp;bintype=sbin&amp;from=xls&amp;cp=CP1&amp;version=RL6982_HD_TA01_V03&amp;lotid=P9AU6&amp;waferid=MAX523-23B1" xr:uid="{00000000-0004-0000-0200-0000F8010000}"/>
    <hyperlink ref="DH67" r:id="rId505" display="http://cpdb.realtek.com/cpdbv3/view/wafermap/oneWaferSbinMap.php?project=RL6982&amp;checksum=e8f251b177911a2114f5705bd06f9df9&amp;bin_num=9&amp;bintype=sbin&amp;from=xls&amp;cp=CP1&amp;version=RL6982_HD_TA01_V03&amp;lotid=P9DZ4&amp;waferid=MAX517-23F2" xr:uid="{00000000-0004-0000-0200-0000F9010000}"/>
    <hyperlink ref="DL67" r:id="rId506" display="http://cpdb.realtek.com/cpdbv3/view/wafermap/oneWaferSbinMap.php?project=RL6982&amp;checksum=6106e64e9b372696346d1dab0a2f127c&amp;bin_num=9&amp;bintype=sbin&amp;from=xls&amp;cp=CP1&amp;version=RL6982_HD_TA01_V03&amp;lotid=P9AU6&amp;waferid=MAX523-25H2" xr:uid="{00000000-0004-0000-0200-0000FA010000}"/>
    <hyperlink ref="DN67" r:id="rId507" display="http://cpdb.realtek.com/cpdbv3/view/wafermap/oneWaferSbinMap.php?project=RL6982&amp;checksum=06b1ec46b9b1fac70ae2ceccd5232cb5&amp;bin_num=9&amp;bintype=sbin&amp;from=xls&amp;cp=CP1&amp;version=RL6982_HD_TA01_V03&amp;lotid=P9DF8&amp;waferid=MAX992-01D2" xr:uid="{00000000-0004-0000-0200-0000FB010000}"/>
    <hyperlink ref="DO67" r:id="rId508" display="http://cpdb.realtek.com/cpdbv3/view/wafermap/oneWaferSbinMap.php?project=RL6982&amp;checksum=492704ed63f09d6f3413885120705d95&amp;bin_num=9&amp;bintype=sbin&amp;from=xls&amp;cp=CP1&amp;version=RL6982_HD_TA01_V03&amp;lotid=P9DF8&amp;waferid=MAX992-16C4" xr:uid="{00000000-0004-0000-0200-0000FC010000}"/>
    <hyperlink ref="DR67" r:id="rId509" display="http://cpdb.realtek.com/cpdbv3/view/wafermap/oneWaferSbinMap.php?project=RL6982&amp;checksum=b52dfdc2643dca15b4714e6ce9846e2a&amp;bin_num=9&amp;bintype=sbin&amp;from=xls&amp;cp=CP1&amp;version=RL6982_HD_TA01_V03&amp;lotid=P9EP4&amp;waferid=MAX522-05F3" xr:uid="{00000000-0004-0000-0200-0000FD010000}"/>
    <hyperlink ref="DS67" r:id="rId510" display="http://cpdb.realtek.com/cpdbv3/view/wafermap/oneWaferSbinMap.php?project=RL6982&amp;checksum=eade2e6d6ae2f5b76850be2adf93163c&amp;bin_num=9&amp;bintype=sbin&amp;from=xls&amp;cp=CP1&amp;version=RL6982_HD_TA01_V03&amp;lotid=P9EP4&amp;waferid=MAX522-22E5" xr:uid="{00000000-0004-0000-0200-0000FE010000}"/>
    <hyperlink ref="DT67" r:id="rId511" display="http://cpdb.realtek.com/cpdbv3/view/wafermap/oneWaferSbinMap.php?project=RL6982&amp;checksum=0d2152655868b2ffe725bf2ca433479e&amp;bin_num=9&amp;bintype=sbin&amp;from=xls&amp;cp=CP1&amp;version=RL6982_HD_TA01_V03&amp;lotid=P9AT9&amp;waferid=MAX059-25A2" xr:uid="{00000000-0004-0000-0200-0000FF010000}"/>
    <hyperlink ref="DV67" r:id="rId512" display="http://cpdb.realtek.com/cpdbv3/view/wafermap/oneWaferSbinMap.php?project=RL6982&amp;checksum=7d56e057ad33e6f2155e44e05e6d679d&amp;bin_num=9&amp;bintype=sbin&amp;from=xls&amp;cp=CP1&amp;version=RL6982_HD_TA01_V03&amp;lotid=P9DF8&amp;waferid=MAX992-23G6" xr:uid="{00000000-0004-0000-0200-000000020000}"/>
    <hyperlink ref="DW67" r:id="rId513" display="http://cpdb.realtek.com/cpdbv3/view/wafermap/oneWaferSbinMap.php?project=RL6982&amp;checksum=aa88dc619d831d3d3565148da380f21b&amp;bin_num=9&amp;bintype=sbin&amp;from=xls&amp;cp=CP1&amp;version=RL6982_HD_TA01_V03&amp;lotid=P9DZ4&amp;waferid=MAX517-10E6" xr:uid="{00000000-0004-0000-0200-000001020000}"/>
    <hyperlink ref="EB67" r:id="rId514" display="http://cpdb.realtek.com/cpdbv3/view/wafermap/oneWaferSbinMap.php?project=RL6982&amp;checksum=b0b4663834ecbf717c1ff0f83667b154&amp;bin_num=9&amp;bintype=sbin&amp;from=xls&amp;cp=CP1&amp;version=RL6982_HD_TA01_V03&amp;lotid=P9DF8&amp;waferid=MAX992-25F4" xr:uid="{00000000-0004-0000-0200-000002020000}"/>
    <hyperlink ref="EC67" r:id="rId515" display="http://cpdb.realtek.com/cpdbv3/view/wafermap/oneWaferSbinMap.php?project=RL6982&amp;checksum=e7ea9d7b21d9073f7d58ebe62412433b&amp;bin_num=9&amp;bintype=sbin&amp;from=xls&amp;cp=CP1&amp;version=RL6982_HD_TA01_V03&amp;lotid=P9AU6&amp;waferid=MAX523-17D5" xr:uid="{00000000-0004-0000-0200-000003020000}"/>
    <hyperlink ref="EF67" r:id="rId516" display="http://cpdb.realtek.com/cpdbv3/view/wafermap/oneWaferSbinMap.php?project=RL6982&amp;checksum=22eb23cf599a1a247392026e3410a7e1&amp;bin_num=9&amp;bintype=sbin&amp;from=xls&amp;cp=CP1&amp;version=RL6982_HD_TA01_V03&amp;lotid=P9AU3&amp;waferid=MAX072-11E0" xr:uid="{00000000-0004-0000-0200-000004020000}"/>
    <hyperlink ref="EL67" r:id="rId517" display="http://cpdb.realtek.com/cpdbv3/view/wafermap/oneWaferSbinMap.php?project=RL6982&amp;checksum=80ded4813a24578009effa709063bc1f&amp;bin_num=9&amp;bintype=sbin&amp;from=xls&amp;cp=CP1&amp;version=RL6982_HD_TA01_V03&amp;lotid=P9AT6&amp;waferid=MAX055-12D7" xr:uid="{00000000-0004-0000-0200-000005020000}"/>
    <hyperlink ref="ER67" r:id="rId518" display="http://cpdb.realtek.com/cpdbv3/view/wafermap/oneWaferSbinMap.php?project=RL6982&amp;checksum=0a12b54c20d549fcc795b0bfc3328826&amp;bin_num=9&amp;bintype=sbin&amp;from=xls&amp;cp=CP1&amp;version=RL6982_HD_TA01_V03&amp;lotid=P9AU6&amp;waferid=MAX523-06B7" xr:uid="{00000000-0004-0000-0200-000006020000}"/>
    <hyperlink ref="EV67" r:id="rId519" display="http://cpdb.realtek.com/cpdbv3/view/wafermap/oneWaferSbinMap.php?project=RL6982&amp;checksum=d8a49003da7a817cae79590094369e9e&amp;bin_num=9&amp;bintype=sbin&amp;from=xls&amp;cp=CP1&amp;version=RL6982_HD_TA01_V03&amp;lotid=P9DF8&amp;waferid=MAX992-12F0" xr:uid="{00000000-0004-0000-0200-000007020000}"/>
    <hyperlink ref="EX67" r:id="rId520" display="http://cpdb.realtek.com/cpdbv3/view/wafermap/oneWaferSbinMap.php?project=RL6982&amp;checksum=e51e8ab4343f330beb74141901762359&amp;bin_num=9&amp;bintype=sbin&amp;from=xls&amp;cp=CP1&amp;version=RL6982_HD_TA01_V03&amp;lotid=P9AU3&amp;waferid=MAX072-12D3" xr:uid="{00000000-0004-0000-0200-000008020000}"/>
    <hyperlink ref="FB67" r:id="rId521" display="http://cpdb.realtek.com/cpdbv3/view/wafermap/oneWaferSbinMap.php?project=RL6982&amp;checksum=f7fdc388ac9098a07e0193cb31957ad6&amp;bin_num=9&amp;bintype=sbin&amp;from=xls&amp;cp=CP1&amp;version=RL6982_HD_TA01_V03&amp;lotid=P9AU6&amp;waferid=MAX523-11A0" xr:uid="{00000000-0004-0000-0200-000009020000}"/>
    <hyperlink ref="FE67" r:id="rId522" display="http://cpdb.realtek.com/cpdbv3/view/wafermap/oneWaferSbinMap.php?project=RL6982&amp;checksum=5f96c1a0367cd55e8937f0eb82acf0da&amp;bin_num=9&amp;bintype=sbin&amp;from=xls&amp;cp=CP1&amp;version=RL6982_HD_TA01_V03&amp;lotid=P9AU3&amp;waferid=MAX072-16A7" xr:uid="{00000000-0004-0000-0200-00000A020000}"/>
    <hyperlink ref="FH67" r:id="rId523" display="http://cpdb.realtek.com/cpdbv3/view/wafermap/oneWaferSbinMap.php?project=RL6982&amp;checksum=e64217fb7f2f97ab49ed66cc4ecefd47&amp;bin_num=9&amp;bintype=sbin&amp;from=xls&amp;cp=CP1&amp;version=RL6982_HD_TA01_V03&amp;lotid=P9DF7&amp;waferid=MAX511-23A3" xr:uid="{00000000-0004-0000-0200-00000B020000}"/>
    <hyperlink ref="FM67" r:id="rId524" display="http://cpdb.realtek.com/cpdbv3/view/wafermap/oneWaferSbinMap.php?project=RL6982&amp;checksum=aa0ce7bd26618ff9a7d033af8d287a2a&amp;bin_num=9&amp;bintype=sbin&amp;from=xls&amp;cp=CP1&amp;version=RL6982_HD_TA01_V03&amp;lotid=P9DF8&amp;waferid=MAX992-08G2" xr:uid="{00000000-0004-0000-0200-00000C020000}"/>
    <hyperlink ref="FN67" r:id="rId525" display="http://cpdb.realtek.com/cpdbv3/view/wafermap/oneWaferSbinMap.php?project=RL6982&amp;checksum=c0bfbbc2e5b212aab22d98b6b6c6adf3&amp;bin_num=9&amp;bintype=sbin&amp;from=xls&amp;cp=CP1&amp;version=RL6982_HD_TA01_V03&amp;lotid=P9DF6&amp;waferid=MAX506-17E1" xr:uid="{00000000-0004-0000-0200-00000D020000}"/>
    <hyperlink ref="FR67" r:id="rId526" display="http://cpdb.realtek.com/cpdbv3/view/wafermap/oneWaferSbinMap.php?project=RL6982&amp;checksum=bf0f21dab3ef0f6a3e8b732d5d81866c&amp;bin_num=9&amp;bintype=sbin&amp;from=xls&amp;cp=CP1&amp;version=RL6982_HD_TA01_V03&amp;lotid=P9CC3&amp;waferid=MAX512-22F4" xr:uid="{00000000-0004-0000-0200-00000E020000}"/>
    <hyperlink ref="FW67" r:id="rId527" display="http://cpdb.realtek.com/cpdbv3/view/wafermap/oneWaferSbinMap.php?project=RL6982&amp;checksum=87b09e006a051d96f4adea39f0b139b4&amp;bin_num=9&amp;bintype=sbin&amp;from=xls&amp;cp=CP1&amp;version=RL6982_HD_TA01_V03&amp;lotid=P9DF8&amp;waferid=MAX992-05A6" xr:uid="{00000000-0004-0000-0200-00000F020000}"/>
    <hyperlink ref="GB67" r:id="rId528" display="http://cpdb.realtek.com/cpdbv3/view/wafermap/oneWaferSbinMap.php?project=RL6982&amp;checksum=92ed8fa693c5c65fe5606f1eabcf39bc&amp;bin_num=9&amp;bintype=sbin&amp;from=xls&amp;cp=CP1&amp;version=RL6982_HD_TA01_V03&amp;lotid=P9AU6&amp;waferid=MAX523-18D0" xr:uid="{00000000-0004-0000-0200-000010020000}"/>
    <hyperlink ref="GC67" r:id="rId529" display="http://cpdb.realtek.com/cpdbv3/view/wafermap/oneWaferSbinMap.php?project=RL6982&amp;checksum=cff23bc15f6913edda293c3e0c464f01&amp;bin_num=9&amp;bintype=sbin&amp;from=xls&amp;cp=CP1&amp;version=RL6982_HD_TA01_V03&amp;lotid=P9DF6&amp;waferid=MAX506-14G0" xr:uid="{00000000-0004-0000-0200-000011020000}"/>
    <hyperlink ref="GD67" r:id="rId530" display="http://cpdb.realtek.com/cpdbv3/view/wafermap/oneWaferSbinMap.php?project=RL6982&amp;checksum=e9d27ddfbbb711285944b42455e4de93&amp;bin_num=9&amp;bintype=sbin&amp;from=xls&amp;cp=CP1&amp;version=RL6982_HD_TA01_V03&amp;lotid=P9DF6&amp;waferid=MAX506-10B1" xr:uid="{00000000-0004-0000-0200-000012020000}"/>
    <hyperlink ref="GF67" r:id="rId531" display="http://cpdb.realtek.com/cpdbv3/view/wafermap/oneWaferSbinMap.php?project=RL6982&amp;checksum=383086ca3dd10052e6151fa968247f93&amp;bin_num=9&amp;bintype=sbin&amp;from=xls&amp;cp=CP1&amp;version=RL6982_HD_TA01_V03&amp;lotid=P9AU3&amp;waferid=MAX072-15B4" xr:uid="{00000000-0004-0000-0200-000013020000}"/>
    <hyperlink ref="GH67" r:id="rId532" display="http://cpdb.realtek.com/cpdbv3/view/wafermap/oneWaferSbinMap.php?project=RL6982&amp;checksum=7e853c6604a240d59a23e7348e1bee4f&amp;bin_num=9&amp;bintype=sbin&amp;from=xls&amp;cp=CP1&amp;version=RL6982_HD_TA01_V03&amp;lotid=P9AU6&amp;waferid=MAX523-01F0" xr:uid="{00000000-0004-0000-0200-000014020000}"/>
    <hyperlink ref="GI67" r:id="rId533" display="http://cpdb.realtek.com/cpdbv3/view/wafermap/oneWaferSbinMap.php?project=RL6982&amp;checksum=972272ac852308fae91f3d4c4b45a708&amp;bin_num=9&amp;bintype=sbin&amp;from=xls&amp;cp=CP1&amp;version=RL6982_HD_TA01_V03&amp;lotid=P9FC8&amp;waferid=MAX988-18H0" xr:uid="{00000000-0004-0000-0200-000015020000}"/>
    <hyperlink ref="GK67" r:id="rId534" display="http://cpdb.realtek.com/cpdbv3/view/wafermap/oneWaferSbinMap.php?project=RL6982&amp;checksum=6c6f45ee916e9702359d64c5130455c5&amp;bin_num=9&amp;bintype=sbin&amp;from=xls&amp;cp=CP1&amp;version=RL6982_HD_TA01_V03&amp;lotid=P9EP4&amp;waferid=MAX522-11C7" xr:uid="{00000000-0004-0000-0200-000016020000}"/>
    <hyperlink ref="GO67" r:id="rId535" display="http://cpdb.realtek.com/cpdbv3/view/wafermap/oneWaferSbinMap.php?project=RL6982&amp;checksum=f14130f9bebca9d6331f36254434ae49&amp;bin_num=9&amp;bintype=sbin&amp;from=xls&amp;cp=CP1&amp;version=RL6982_HD_TA01_V03&amp;lotid=P9FC8&amp;waferid=MAX988-10E5" xr:uid="{00000000-0004-0000-0200-000017020000}"/>
    <hyperlink ref="GR67" r:id="rId536" display="http://cpdb.realtek.com/cpdbv3/view/wafermap/oneWaferSbinMap.php?project=RL6982&amp;checksum=679b4cf89efad9d5ac61713ce24ef09f&amp;bin_num=9&amp;bintype=sbin&amp;from=xls&amp;cp=CP1&amp;version=RL6982_HD_TA01_V03&amp;lotid=P9DF8&amp;waferid=MAX992-11F5" xr:uid="{00000000-0004-0000-0200-000018020000}"/>
    <hyperlink ref="GT67" r:id="rId537" display="http://cpdb.realtek.com/cpdbv3/view/wafermap/oneWaferSbinMap.php?project=RL6982&amp;checksum=621fd3e545997d6971144419617a76dc&amp;bin_num=9&amp;bintype=sbin&amp;from=xls&amp;cp=CP1&amp;version=RL6982_HD_TA01_V03&amp;lotid=P9EP4&amp;waferid=MAX522-21F2" xr:uid="{00000000-0004-0000-0200-000019020000}"/>
    <hyperlink ref="GU67" r:id="rId538" display="http://cpdb.realtek.com/cpdbv3/view/wafermap/oneWaferSbinMap.php?project=RL6982&amp;checksum=8e7ba1ba315aef1dee9ce1017590ee47&amp;bin_num=9&amp;bintype=sbin&amp;from=xls&amp;cp=CP1&amp;version=RL6982_HD_TA01_V03&amp;lotid=P9EP4&amp;waferid=MAX522-19F2" xr:uid="{00000000-0004-0000-0200-00001A020000}"/>
    <hyperlink ref="GX67" r:id="rId539" display="http://cpdb.realtek.com/cpdbv3/view/wafermap/oneWaferSbinMap.php?project=RL6982&amp;checksum=490e0b8e28702ffdbd5e26b4e01cec6f&amp;bin_num=9&amp;bintype=sbin&amp;from=xls&amp;cp=CP1&amp;version=RL6982_HD_TA01_V03&amp;lotid=P9DF8&amp;waferid=MAX992-20B2" xr:uid="{00000000-0004-0000-0200-00001B020000}"/>
    <hyperlink ref="GY67" r:id="rId540" display="http://cpdb.realtek.com/cpdbv3/view/wafermap/oneWaferSbinMap.php?project=RL6982&amp;checksum=dc7e0352d12f5b8a3376b660712a16bd&amp;bin_num=9&amp;bintype=sbin&amp;from=xls&amp;cp=CP1&amp;version=RL6982_HD_TA01_V03&amp;lotid=P9AT6&amp;waferid=MAX055-07F6" xr:uid="{00000000-0004-0000-0200-00001C020000}"/>
    <hyperlink ref="HC67" r:id="rId541" display="http://cpdb.realtek.com/cpdbv3/view/wafermap/oneWaferSbinMap.php?project=RL6982&amp;checksum=d91d2442d4fbc7af280eacd5bd45894c&amp;bin_num=9&amp;bintype=sbin&amp;from=xls&amp;cp=CP1&amp;version=RL6982_HD_TA01_V03&amp;lotid=P9DF6&amp;waferid=MAX506-23B5" xr:uid="{00000000-0004-0000-0200-00001D020000}"/>
    <hyperlink ref="HD67" r:id="rId542" display="http://cpdb.realtek.com/cpdbv3/view/wafermap/oneWaferSbinMap.php?project=RL6982&amp;checksum=0b70c3f34574dfd3bb042f9cee4aaefc&amp;bin_num=9&amp;bintype=sbin&amp;from=xls&amp;cp=CP1&amp;version=RL6982_HD_TA01_V03&amp;lotid=P9AU6&amp;waferid=MAX523-22B6" xr:uid="{00000000-0004-0000-0200-00001E020000}"/>
    <hyperlink ref="HH67" r:id="rId543" display="http://cpdb.realtek.com/cpdbv3/view/wafermap/oneWaferSbinMap.php?project=RL6982&amp;checksum=1f13c9e753be6492e178fb0077327b76&amp;bin_num=9&amp;bintype=sbin&amp;from=xls&amp;cp=CP1&amp;version=RL6982_HD_TA01_V03&amp;lotid=P9DF7&amp;waferid=MAX511-02D5" xr:uid="{00000000-0004-0000-0200-00001F020000}"/>
    <hyperlink ref="HL67" r:id="rId544" display="http://cpdb.realtek.com/cpdbv3/view/wafermap/oneWaferSbinMap.php?project=RL6982&amp;checksum=ace839f0bf58f087bc12aa022d152912&amp;bin_num=9&amp;bintype=sbin&amp;from=xls&amp;cp=CP1&amp;version=RL6982_HD_TA01_V03&amp;lotid=P9DF8&amp;waferid=MAX992-15D1" xr:uid="{00000000-0004-0000-0200-000020020000}"/>
    <hyperlink ref="HQ67" r:id="rId545" display="http://cpdb.realtek.com/cpdbv3/view/wafermap/oneWaferSbinMap.php?project=RL6982&amp;checksum=0f33b9d7dd93efad8fe8567c5cdbce2a&amp;bin_num=9&amp;bintype=sbin&amp;from=xls&amp;cp=CP1&amp;version=RL6982_HD_TA01_V03&amp;lotid=P9AU6&amp;waferid=MAX523-24A4" xr:uid="{00000000-0004-0000-0200-000021020000}"/>
    <hyperlink ref="HT67" r:id="rId546" display="http://cpdb.realtek.com/cpdbv3/view/wafermap/oneWaferSbinMap.php?project=RL6982&amp;checksum=a261a39c5e0889abbcac91300d7d45b3&amp;bin_num=9&amp;bintype=sbin&amp;from=xls&amp;cp=CP1&amp;version=RL6982_HD_TA01_V03&amp;lotid=P9DF8&amp;waferid=MAX992-02C5" xr:uid="{00000000-0004-0000-0200-000022020000}"/>
    <hyperlink ref="B68" r:id="rId547" xr:uid="{00000000-0004-0000-0200-000023020000}"/>
    <hyperlink ref="T68" r:id="rId548" display="http://cpdb.realtek.com/cpdbv3/view/wafermap/oneWaferSbinMap.php?project=RL6982&amp;checksum=30e598865910a6d1aa3a9a14df9bfb88&amp;bin_num=33&amp;bintype=sbin&amp;from=xls&amp;cp=CP1&amp;version=RL6982_HD_TA01_V03&amp;lotid=P9AT6&amp;waferid=MAX055-22G2" xr:uid="{00000000-0004-0000-0200-000024020000}"/>
    <hyperlink ref="AA68" r:id="rId549" display="http://cpdb.realtek.com/cpdbv3/view/wafermap/oneWaferSbinMap.php?project=RL6982&amp;checksum=4164f8fcfe26dbbe7b9b30961c2e8976&amp;bin_num=33&amp;bintype=sbin&amp;from=xls&amp;cp=CP1&amp;version=RL6982_HD_TA01_V03&amp;lotid=P9DZ4&amp;waferid=MAX517-14C2" xr:uid="{00000000-0004-0000-0200-000025020000}"/>
    <hyperlink ref="AD68" r:id="rId550" display="http://cpdb.realtek.com/cpdbv3/view/wafermap/oneWaferSbinMap.php?project=RL6982&amp;checksum=dfe1e6dad8b9b1fa0cb2688035d9301d&amp;bin_num=33&amp;bintype=sbin&amp;from=xls&amp;cp=CP1&amp;version=RL6982_HD_TA01_V03&amp;lotid=P9DZ4&amp;waferid=MAX517-02B1" xr:uid="{00000000-0004-0000-0200-000026020000}"/>
    <hyperlink ref="AJ68" r:id="rId551" display="http://cpdb.realtek.com/cpdbv3/view/wafermap/oneWaferSbinMap.php?project=RL6982&amp;checksum=f9119d21cbc1966b1dde3d14d568cca6&amp;bin_num=33&amp;bintype=sbin&amp;from=xls&amp;cp=CP1&amp;version=RL6982_HD_TA01_V03&amp;lotid=P9DF8&amp;waferid=MAX992-22A0" xr:uid="{00000000-0004-0000-0200-000027020000}"/>
    <hyperlink ref="AM68" r:id="rId552" display="http://cpdb.realtek.com/cpdbv3/view/wafermap/oneWaferSbinMap.php?project=RL6982&amp;checksum=5540f101ffbc7ebb22c8f7c1a463a531&amp;bin_num=33&amp;bintype=sbin&amp;from=xls&amp;cp=CP1&amp;version=RL6982_HD_TA01_V03&amp;lotid=P9FC7&amp;waferid=MAX987-12G2" xr:uid="{00000000-0004-0000-0200-000028020000}"/>
    <hyperlink ref="AQ68" r:id="rId553" display="http://cpdb.realtek.com/cpdbv3/view/wafermap/oneWaferSbinMap.php?project=RL6982&amp;checksum=35222ca1d85bf2277d920fe2bceba686&amp;bin_num=33&amp;bintype=sbin&amp;from=xls&amp;cp=CP1&amp;version=RL6982_HD_TA01_V03&amp;lotid=P9DZ4&amp;waferid=MAX517-06G0" xr:uid="{00000000-0004-0000-0200-000029020000}"/>
    <hyperlink ref="BH68" r:id="rId554" display="http://cpdb.realtek.com/cpdbv3/view/wafermap/oneWaferSbinMap.php?project=RL6982&amp;checksum=d6a5abd158e56d137e9240860c68749c&amp;bin_num=33&amp;bintype=sbin&amp;from=xls&amp;cp=CP1&amp;version=RL6982_HD_TA01_V03&amp;lotid=P9DZ4&amp;waferid=MAX517-22F7" xr:uid="{00000000-0004-0000-0200-00002A020000}"/>
    <hyperlink ref="BK68" r:id="rId555" display="http://cpdb.realtek.com/cpdbv3/view/wafermap/oneWaferSbinMap.php?project=RL6982&amp;checksum=f9998a1b719b7662d1fc2616661af778&amp;bin_num=33&amp;bintype=sbin&amp;from=xls&amp;cp=CP1&amp;version=RL6982_HD_TA01_V03&amp;lotid=P9AU3&amp;waferid=MAX072-14C1" xr:uid="{00000000-0004-0000-0200-00002B020000}"/>
    <hyperlink ref="CT68" r:id="rId556" display="http://cpdb.realtek.com/cpdbv3/view/wafermap/oneWaferSbinMap.php?project=RL6982&amp;checksum=d3003f3769d8d4fc5ebcaf6f4199ef77&amp;bin_num=33&amp;bintype=sbin&amp;from=xls&amp;cp=CP1&amp;version=RL6982_HD_TA01_V03&amp;lotid=P9DF7&amp;waferid=MAX511-07A4" xr:uid="{00000000-0004-0000-0200-00002C020000}"/>
    <hyperlink ref="FD68" r:id="rId557" display="http://cpdb.realtek.com/cpdbv3/view/wafermap/oneWaferSbinMap.php?project=RL6982&amp;checksum=3ea039ad4a2770c16e0c5ae9aa955f2f&amp;bin_num=33&amp;bintype=sbin&amp;from=xls&amp;cp=CP1&amp;version=RL6982_HD_TA01_V03&amp;lotid=P9FC8&amp;waferid=MAX988-02B0" xr:uid="{00000000-0004-0000-0200-00002D020000}"/>
    <hyperlink ref="GC68" r:id="rId558" display="http://cpdb.realtek.com/cpdbv3/view/wafermap/oneWaferSbinMap.php?project=RL6982&amp;checksum=cff23bc15f6913edda293c3e0c464f01&amp;bin_num=33&amp;bintype=sbin&amp;from=xls&amp;cp=CP1&amp;version=RL6982_HD_TA01_V03&amp;lotid=P9DF6&amp;waferid=MAX506-14G0" xr:uid="{00000000-0004-0000-0200-00002E020000}"/>
    <hyperlink ref="HC68" r:id="rId559" display="http://cpdb.realtek.com/cpdbv3/view/wafermap/oneWaferSbinMap.php?project=RL6982&amp;checksum=d91d2442d4fbc7af280eacd5bd45894c&amp;bin_num=33&amp;bintype=sbin&amp;from=xls&amp;cp=CP1&amp;version=RL6982_HD_TA01_V03&amp;lotid=P9DF6&amp;waferid=MAX506-23B5" xr:uid="{00000000-0004-0000-0200-00002F020000}"/>
    <hyperlink ref="HD68" r:id="rId560" display="http://cpdb.realtek.com/cpdbv3/view/wafermap/oneWaferSbinMap.php?project=RL6982&amp;checksum=0b70c3f34574dfd3bb042f9cee4aaefc&amp;bin_num=33&amp;bintype=sbin&amp;from=xls&amp;cp=CP1&amp;version=RL6982_HD_TA01_V03&amp;lotid=P9AU6&amp;waferid=MAX523-22B6" xr:uid="{00000000-0004-0000-0200-000030020000}"/>
    <hyperlink ref="HV68" r:id="rId561" display="http://cpdb.realtek.com/cpdbv3/view/wafermap/oneWaferSbinMap.php?project=RL6982&amp;checksum=0ca3bbe45eb525d708d256edcf9ffa88&amp;bin_num=33&amp;bintype=sbin&amp;from=xls&amp;cp=CP1&amp;version=RL6982_HD_TA01_V03&amp;lotid=P9AU3&amp;waferid=MAX072-05G4" xr:uid="{00000000-0004-0000-0200-000031020000}"/>
    <hyperlink ref="B69" r:id="rId562" xr:uid="{00000000-0004-0000-0200-000032020000}"/>
    <hyperlink ref="T69" r:id="rId563" display="http://cpdb.realtek.com/cpdbv3/view/wafermap/oneWaferSbinMap.php?project=RL6982&amp;checksum=30e598865910a6d1aa3a9a14df9bfb88&amp;bin_num=48&amp;bintype=sbin&amp;from=xls&amp;cp=CP1&amp;version=RL6982_HD_TA01_V03&amp;lotid=P9AT6&amp;waferid=MAX055-22G2" xr:uid="{00000000-0004-0000-0200-000033020000}"/>
    <hyperlink ref="X69" r:id="rId564" display="http://cpdb.realtek.com/cpdbv3/view/wafermap/oneWaferSbinMap.php?project=RL6982&amp;checksum=b72e99c827dd070a9f806ca4262aef6e&amp;bin_num=48&amp;bintype=sbin&amp;from=xls&amp;cp=CP1&amp;version=RL6982_HD_TA01_V03&amp;lotid=P9DZ4&amp;waferid=MAX517-12D4" xr:uid="{00000000-0004-0000-0200-000034020000}"/>
    <hyperlink ref="AB69" r:id="rId565" display="http://cpdb.realtek.com/cpdbv3/view/wafermap/oneWaferSbinMap.php?project=RL6982&amp;checksum=95c821596ed8953253ecab4c77ea834b&amp;bin_num=48&amp;bintype=sbin&amp;from=xls&amp;cp=CP1&amp;version=RL6982_HD_TA01_V03&amp;lotid=P9AU6&amp;waferid=MAX523-04D1" xr:uid="{00000000-0004-0000-0200-000035020000}"/>
    <hyperlink ref="AF69" r:id="rId566" display="http://cpdb.realtek.com/cpdbv3/view/wafermap/oneWaferSbinMap.php?project=RL6982&amp;checksum=b2d43d300eeee71aa0d23661bec72c21&amp;bin_num=48&amp;bintype=sbin&amp;from=xls&amp;cp=CP1&amp;version=RL6982_HD_TA01_V03&amp;lotid=P9DZ4&amp;waferid=MAX517-20H1" xr:uid="{00000000-0004-0000-0200-000036020000}"/>
    <hyperlink ref="AN69" r:id="rId567" display="http://cpdb.realtek.com/cpdbv3/view/wafermap/oneWaferSbinMap.php?project=RL6982&amp;checksum=0f0533a6c4dde9173f84ee50d8174b61&amp;bin_num=48&amp;bintype=sbin&amp;from=xls&amp;cp=CP1&amp;version=RL6982_HD_TA01_V03&amp;lotid=P9DF8&amp;waferid=MAX992-13E3" xr:uid="{00000000-0004-0000-0200-000037020000}"/>
    <hyperlink ref="CA69" r:id="rId568" display="http://cpdb.realtek.com/cpdbv3/view/wafermap/oneWaferSbinMap.php?project=RL6982&amp;checksum=b2bb68493923ff382109489d6813c02e&amp;bin_num=48&amp;bintype=sbin&amp;from=xls&amp;cp=CP1&amp;version=RL6982_HD_TA01_V03&amp;lotid=P9AU6&amp;waferid=MAX523-09A0" xr:uid="{00000000-0004-0000-0200-000038020000}"/>
    <hyperlink ref="CK69" r:id="rId569" display="http://cpdb.realtek.com/cpdbv3/view/wafermap/oneWaferSbinMap.php?project=RL6982&amp;checksum=634f9a39cbe3e2849745772a08bf274c&amp;bin_num=48&amp;bintype=sbin&amp;from=xls&amp;cp=CP1&amp;version=RL6982_HD_TA01_V03&amp;lotid=P9DF7&amp;waferid=MAX511-03D0" xr:uid="{00000000-0004-0000-0200-000039020000}"/>
    <hyperlink ref="CP69" r:id="rId570" display="http://cpdb.realtek.com/cpdbv3/view/wafermap/oneWaferSbinMap.php?project=RL6982&amp;checksum=c4a1dddcec53022f90df4258f2faf1eb&amp;bin_num=48&amp;bintype=sbin&amp;from=xls&amp;cp=CP1&amp;version=RL6982_HD_TA01_V03&amp;lotid=P9DF6&amp;waferid=MAX506-21C7" xr:uid="{00000000-0004-0000-0200-00003A020000}"/>
    <hyperlink ref="CQ69" r:id="rId571" display="http://cpdb.realtek.com/cpdbv3/view/wafermap/oneWaferSbinMap.php?project=RL6982&amp;checksum=f5aaf59f8a934ae84bb4bbc80f1ff526&amp;bin_num=48&amp;bintype=sbin&amp;from=xls&amp;cp=CP1&amp;version=RL6982_HD_TA01_V03&amp;lotid=P9DF7&amp;waferid=MAX511-11G5" xr:uid="{00000000-0004-0000-0200-00003B020000}"/>
    <hyperlink ref="DP69" r:id="rId572" display="http://cpdb.realtek.com/cpdbv3/view/wafermap/oneWaferSbinMap.php?project=RL6982&amp;checksum=766b0ab3f4b767ce842c65da6958c933&amp;bin_num=48&amp;bintype=sbin&amp;from=xls&amp;cp=CP1&amp;version=RL6982_HD_TA01_V03&amp;lotid=P9DF6&amp;waferid=MAX506-07B6" xr:uid="{00000000-0004-0000-0200-00003C020000}"/>
    <hyperlink ref="DT69" r:id="rId573" display="http://cpdb.realtek.com/cpdbv3/view/wafermap/oneWaferSbinMap.php?project=RL6982&amp;checksum=0d2152655868b2ffe725bf2ca433479e&amp;bin_num=48&amp;bintype=sbin&amp;from=xls&amp;cp=CP1&amp;version=RL6982_HD_TA01_V03&amp;lotid=P9AT9&amp;waferid=MAX059-25A2" xr:uid="{00000000-0004-0000-0200-00003D020000}"/>
    <hyperlink ref="DW69" r:id="rId574" display="http://cpdb.realtek.com/cpdbv3/view/wafermap/oneWaferSbinMap.php?project=RL6982&amp;checksum=aa88dc619d831d3d3565148da380f21b&amp;bin_num=48&amp;bintype=sbin&amp;from=xls&amp;cp=CP1&amp;version=RL6982_HD_TA01_V03&amp;lotid=P9DZ4&amp;waferid=MAX517-10E6" xr:uid="{00000000-0004-0000-0200-00003E020000}"/>
    <hyperlink ref="EZ69" r:id="rId575" display="http://cpdb.realtek.com/cpdbv3/view/wafermap/oneWaferSbinMap.php?project=RL6982&amp;checksum=2ae47ff944404ddcd0f09102b6a8f9a9&amp;bin_num=48&amp;bintype=sbin&amp;from=xls&amp;cp=CP1&amp;version=RL6982_HD_TA01_V03&amp;lotid=P9AT9&amp;waferid=MAX059-08B0" xr:uid="{00000000-0004-0000-0200-00003F020000}"/>
    <hyperlink ref="FF69" r:id="rId576" display="http://cpdb.realtek.com/cpdbv3/view/wafermap/oneWaferSbinMap.php?project=RL6982&amp;checksum=ba0e21d2b4c83e49913aa53b4680d0e9&amp;bin_num=48&amp;bintype=sbin&amp;from=xls&amp;cp=CP1&amp;version=RL6982_HD_TA01_V03&amp;lotid=P9AU3&amp;waferid=MAX072-06F7" xr:uid="{00000000-0004-0000-0200-000040020000}"/>
    <hyperlink ref="FL69" r:id="rId577" display="http://cpdb.realtek.com/cpdbv3/view/wafermap/oneWaferSbinMap.php?project=RL6982&amp;checksum=9aedeb6d95acb5be8cb1646cbff3e36f&amp;bin_num=48&amp;bintype=sbin&amp;from=xls&amp;cp=CP1&amp;version=RL6982_HD_TA01_V03&amp;lotid=P9AT9&amp;waferid=MAX059-06C2" xr:uid="{00000000-0004-0000-0200-000041020000}"/>
    <hyperlink ref="FV69" r:id="rId578" display="http://cpdb.realtek.com/cpdbv3/view/wafermap/oneWaferSbinMap.php?project=RL6982&amp;checksum=1b899b4a7150642bc771c8358b6fb06e&amp;bin_num=48&amp;bintype=sbin&amp;from=xls&amp;cp=CP1&amp;version=RL6982_HD_TA01_V03&amp;lotid=P9DF8&amp;waferid=MAX992-18B2" xr:uid="{00000000-0004-0000-0200-000042020000}"/>
    <hyperlink ref="FZ69" r:id="rId579" display="http://cpdb.realtek.com/cpdbv3/view/wafermap/oneWaferSbinMap.php?project=RL6982&amp;checksum=11272d172832dc96be109d1469dc8f88&amp;bin_num=48&amp;bintype=sbin&amp;from=xls&amp;cp=CP1&amp;version=RL6982_HD_TA01_V03&amp;lotid=P9DF6&amp;waferid=MAX506-11A4" xr:uid="{00000000-0004-0000-0200-000043020000}"/>
    <hyperlink ref="HR69" r:id="rId580" display="http://cpdb.realtek.com/cpdbv3/view/wafermap/oneWaferSbinMap.php?project=RL6982&amp;checksum=555f582af6fb907c4fae9deec31aeb7b&amp;bin_num=48&amp;bintype=sbin&amp;from=xls&amp;cp=CP1&amp;version=RL6982_HD_TA01_V03&amp;lotid=P9AU3&amp;waferid=MAX072-07F2" xr:uid="{00000000-0004-0000-0200-000044020000}"/>
    <hyperlink ref="B70" r:id="rId581" xr:uid="{00000000-0004-0000-0200-000045020000}"/>
    <hyperlink ref="O70" r:id="rId582" display="http://cpdb.realtek.com/cpdbv3/view/wafermap/oneWaferSbinMap.php?project=RL6982&amp;checksum=20b96c6ee0cf7d51c352866fc9226722&amp;bin_num=82&amp;bintype=sbin&amp;from=xls&amp;cp=CP1&amp;version=RL6982_HD_TA01_V03&amp;lotid=P9DF8&amp;waferid=MAX992-06A1" xr:uid="{00000000-0004-0000-0200-000046020000}"/>
    <hyperlink ref="P70" r:id="rId583" display="http://cpdb.realtek.com/cpdbv3/view/wafermap/oneWaferSbinMap.php?project=RL6982&amp;checksum=8db562bf66dc4c871bcaaec8a6f95bba&amp;bin_num=82&amp;bintype=sbin&amp;from=xls&amp;cp=CP1&amp;version=RL6982_HD_TA01_V03&amp;lotid=P9DF7&amp;waferid=MAX511-25G4" xr:uid="{00000000-0004-0000-0200-000047020000}"/>
    <hyperlink ref="T70" r:id="rId584" display="http://cpdb.realtek.com/cpdbv3/view/wafermap/oneWaferSbinMap.php?project=RL6982&amp;checksum=30e598865910a6d1aa3a9a14df9bfb88&amp;bin_num=82&amp;bintype=sbin&amp;from=xls&amp;cp=CP1&amp;version=RL6982_HD_TA01_V03&amp;lotid=P9AT6&amp;waferid=MAX055-22G2" xr:uid="{00000000-0004-0000-0200-000048020000}"/>
    <hyperlink ref="X70" r:id="rId585" display="http://cpdb.realtek.com/cpdbv3/view/wafermap/oneWaferSbinMap.php?project=RL6982&amp;checksum=b72e99c827dd070a9f806ca4262aef6e&amp;bin_num=82&amp;bintype=sbin&amp;from=xls&amp;cp=CP1&amp;version=RL6982_HD_TA01_V03&amp;lotid=P9DZ4&amp;waferid=MAX517-12D4" xr:uid="{00000000-0004-0000-0200-000049020000}"/>
    <hyperlink ref="AB70" r:id="rId586" display="http://cpdb.realtek.com/cpdbv3/view/wafermap/oneWaferSbinMap.php?project=RL6982&amp;checksum=95c821596ed8953253ecab4c77ea834b&amp;bin_num=82&amp;bintype=sbin&amp;from=xls&amp;cp=CP1&amp;version=RL6982_HD_TA01_V03&amp;lotid=P9AU6&amp;waferid=MAX523-04D1" xr:uid="{00000000-0004-0000-0200-00004A020000}"/>
    <hyperlink ref="AH70" r:id="rId587" display="http://cpdb.realtek.com/cpdbv3/view/wafermap/oneWaferSbinMap.php?project=RL6982&amp;checksum=946d5af7869c7e5f096f7cddac85bfab&amp;bin_num=82&amp;bintype=sbin&amp;from=xls&amp;cp=CP1&amp;version=RL6982_HD_TA01_V03&amp;lotid=P9AT6&amp;waferid=MAX055-24F0" xr:uid="{00000000-0004-0000-0200-00004B020000}"/>
    <hyperlink ref="AK70" r:id="rId588" display="http://cpdb.realtek.com/cpdbv3/view/wafermap/oneWaferSbinMap.php?project=RL6982&amp;checksum=02a47adc4e905812cadbc23b4feb62be&amp;bin_num=82&amp;bintype=sbin&amp;from=xls&amp;cp=CP1&amp;version=RL6982_HD_TA01_V03&amp;lotid=P9AU3&amp;waferid=MAX072-21G3" xr:uid="{00000000-0004-0000-0200-00004C020000}"/>
    <hyperlink ref="AL70" r:id="rId589" display="http://cpdb.realtek.com/cpdbv3/view/wafermap/oneWaferSbinMap.php?project=RL6982&amp;checksum=459242a1e05c56a525e9eb5c8d02247b&amp;bin_num=82&amp;bintype=sbin&amp;from=xls&amp;cp=CP1&amp;version=RL6982_HD_TA01_V03&amp;lotid=P9DZ4&amp;waferid=MAX517-05G5" xr:uid="{00000000-0004-0000-0200-00004D020000}"/>
    <hyperlink ref="AM70" r:id="rId590" display="http://cpdb.realtek.com/cpdbv3/view/wafermap/oneWaferSbinMap.php?project=RL6982&amp;checksum=5540f101ffbc7ebb22c8f7c1a463a531&amp;bin_num=82&amp;bintype=sbin&amp;from=xls&amp;cp=CP1&amp;version=RL6982_HD_TA01_V03&amp;lotid=P9FC7&amp;waferid=MAX987-12G2" xr:uid="{00000000-0004-0000-0200-00004E020000}"/>
    <hyperlink ref="AO70" r:id="rId591" display="http://cpdb.realtek.com/cpdbv3/view/wafermap/oneWaferSbinMap.php?project=RL6982&amp;checksum=6fa869caf69be059b09606bb5c8e3516&amp;bin_num=82&amp;bintype=sbin&amp;from=xls&amp;cp=CP1&amp;version=RL6982_HD_TA01_V03&amp;lotid=P9FC7&amp;waferid=MAX987-01E4" xr:uid="{00000000-0004-0000-0200-00004F020000}"/>
    <hyperlink ref="AP70" r:id="rId592" display="http://cpdb.realtek.com/cpdbv3/view/wafermap/oneWaferSbinMap.php?project=RL6982&amp;checksum=e766a4d86e63a0032f219f7a94f116ba&amp;bin_num=82&amp;bintype=sbin&amp;from=xls&amp;cp=CP1&amp;version=RL6982_HD_TA01_V03&amp;lotid=P9DF7&amp;waferid=MAX511-01E2" xr:uid="{00000000-0004-0000-0200-000050020000}"/>
    <hyperlink ref="AS70" r:id="rId593" display="http://cpdb.realtek.com/cpdbv3/view/wafermap/oneWaferSbinMap.php?project=RL6982&amp;checksum=7d919ab8b29f5b7ea0c35ae69f29eb3e&amp;bin_num=82&amp;bintype=sbin&amp;from=xls&amp;cp=CP1&amp;version=RL6982_HD_TA01_V03&amp;lotid=P9DZ4&amp;waferid=MAX517-07F3" xr:uid="{00000000-0004-0000-0200-000051020000}"/>
    <hyperlink ref="BD70" r:id="rId594" display="http://cpdb.realtek.com/cpdbv3/view/wafermap/oneWaferSbinMap.php?project=RL6982&amp;checksum=a02c6d1b6e05b09c635f1f6403d6daa1&amp;bin_num=82&amp;bintype=sbin&amp;from=xls&amp;cp=CP1&amp;version=RL6982_HD_TA01_V03&amp;lotid=P9DZ4&amp;waferid=MAX517-09E1" xr:uid="{00000000-0004-0000-0200-000052020000}"/>
    <hyperlink ref="BJ70" r:id="rId595" display="http://cpdb.realtek.com/cpdbv3/view/wafermap/oneWaferSbinMap.php?project=RL6982&amp;checksum=84e8398a90dd57069a2ebbb902dcd0ce&amp;bin_num=82&amp;bintype=sbin&amp;from=xls&amp;cp=CP1&amp;version=RL6982_HD_TA01_V03&amp;lotid=P9EP5&amp;waferid=MAX989-01G1" xr:uid="{00000000-0004-0000-0200-000053020000}"/>
    <hyperlink ref="BQ70" r:id="rId596" display="http://cpdb.realtek.com/cpdbv3/view/wafermap/oneWaferSbinMap.php?project=RL6982&amp;checksum=4710878dd12bc387815b9d7fe0f6ee15&amp;bin_num=82&amp;bintype=sbin&amp;from=xls&amp;cp=CP1&amp;version=RL6982_HD_TA01_V03&amp;lotid=P9DZ4&amp;waferid=MAX517-08E6" xr:uid="{00000000-0004-0000-0200-000054020000}"/>
    <hyperlink ref="BS70" r:id="rId597" display="http://cpdb.realtek.com/cpdbv3/view/wafermap/oneWaferSbinMap.php?project=RL6982&amp;checksum=4f05d4b10d2d7ef3b89c7a36bc313a6c&amp;bin_num=82&amp;bintype=sbin&amp;from=xls&amp;cp=CP1&amp;version=RL6982_HD_TA01_V03&amp;lotid=P9DZ4&amp;waferid=MAX517-25E0" xr:uid="{00000000-0004-0000-0200-000055020000}"/>
    <hyperlink ref="BW70" r:id="rId598" display="http://cpdb.realtek.com/cpdbv3/view/wafermap/oneWaferSbinMap.php?project=RL6982&amp;checksum=8befdb064f1c9b77cde15a63da0bc48d&amp;bin_num=82&amp;bintype=sbin&amp;from=xls&amp;cp=CP1&amp;version=RL6982_HD_TA01_V03&amp;lotid=P9DZ4&amp;waferid=MAX517-16B0" xr:uid="{00000000-0004-0000-0200-000056020000}"/>
    <hyperlink ref="BZ70" r:id="rId599" display="http://cpdb.realtek.com/cpdbv3/view/wafermap/oneWaferSbinMap.php?project=RL6982&amp;checksum=a82fa73552a500f1edd0cf11a61cdec3&amp;bin_num=82&amp;bintype=sbin&amp;from=xls&amp;cp=CP1&amp;version=RL6982_HD_TA01_V03&amp;lotid=P9EP5&amp;waferid=MAX989-04E2" xr:uid="{00000000-0004-0000-0200-000057020000}"/>
    <hyperlink ref="CA70" r:id="rId600" display="http://cpdb.realtek.com/cpdbv3/view/wafermap/oneWaferSbinMap.php?project=RL6982&amp;checksum=b2bb68493923ff382109489d6813c02e&amp;bin_num=82&amp;bintype=sbin&amp;from=xls&amp;cp=CP1&amp;version=RL6982_HD_TA01_V03&amp;lotid=P9AU6&amp;waferid=MAX523-09A0" xr:uid="{00000000-0004-0000-0200-000058020000}"/>
    <hyperlink ref="CC70" r:id="rId601" display="http://cpdb.realtek.com/cpdbv3/view/wafermap/oneWaferSbinMap.php?project=RL6982&amp;checksum=a006758030a747d7f18e87a284d3b282&amp;bin_num=82&amp;bintype=sbin&amp;from=xls&amp;cp=CP1&amp;version=RL6982_HD_TA01_V03&amp;lotid=P9FC8&amp;waferid=MAX988-01B5" xr:uid="{00000000-0004-0000-0200-000059020000}"/>
    <hyperlink ref="CD70" r:id="rId602" display="http://cpdb.realtek.com/cpdbv3/view/wafermap/oneWaferSbinMap.php?project=RL6982&amp;checksum=abbf3330806640171563eb1e27c1a598&amp;bin_num=82&amp;bintype=sbin&amp;from=xls&amp;cp=CP1&amp;version=RL6982_HD_TA01_V03&amp;lotid=P9EP5&amp;waferid=MAX989-09B1" xr:uid="{00000000-0004-0000-0200-00005A020000}"/>
    <hyperlink ref="CK70" r:id="rId603" display="http://cpdb.realtek.com/cpdbv3/view/wafermap/oneWaferSbinMap.php?project=RL6982&amp;checksum=634f9a39cbe3e2849745772a08bf274c&amp;bin_num=82&amp;bintype=sbin&amp;from=xls&amp;cp=CP1&amp;version=RL6982_HD_TA01_V03&amp;lotid=P9DF7&amp;waferid=MAX511-03D0" xr:uid="{00000000-0004-0000-0200-00005B020000}"/>
    <hyperlink ref="CM70" r:id="rId604" display="http://cpdb.realtek.com/cpdbv3/view/wafermap/oneWaferSbinMap.php?project=RL6982&amp;checksum=692def729224d9f01e445a9f68f3fec7&amp;bin_num=82&amp;bintype=sbin&amp;from=xls&amp;cp=CP1&amp;version=RL6982_HD_TA01_V03&amp;lotid=P9DF8&amp;waferid=MAX992-17B7" xr:uid="{00000000-0004-0000-0200-00005C020000}"/>
    <hyperlink ref="CN70" r:id="rId605" display="http://cpdb.realtek.com/cpdbv3/view/wafermap/oneWaferSbinMap.php?project=RL6982&amp;checksum=7984e56cfb9380572fca2f82853b4e96&amp;bin_num=82&amp;bintype=sbin&amp;from=xls&amp;cp=CP1&amp;version=RL6982_HD_TA01_V03&amp;lotid=P9EP4&amp;waferid=MAX522-18F7" xr:uid="{00000000-0004-0000-0200-00005D020000}"/>
    <hyperlink ref="CT70" r:id="rId606" display="http://cpdb.realtek.com/cpdbv3/view/wafermap/oneWaferSbinMap.php?project=RL6982&amp;checksum=d3003f3769d8d4fc5ebcaf6f4199ef77&amp;bin_num=82&amp;bintype=sbin&amp;from=xls&amp;cp=CP1&amp;version=RL6982_HD_TA01_V03&amp;lotid=P9DF7&amp;waferid=MAX511-07A4" xr:uid="{00000000-0004-0000-0200-00005E020000}"/>
    <hyperlink ref="CU70" r:id="rId607" display="http://cpdb.realtek.com/cpdbv3/view/wafermap/oneWaferSbinMap.php?project=RL6982&amp;checksum=0028889b50687ebc9bd58836a89b9450&amp;bin_num=82&amp;bintype=sbin&amp;from=xls&amp;cp=CP1&amp;version=RL6982_HD_TA01_V03&amp;lotid=P9DF6&amp;waferid=MAX506-06C3" xr:uid="{00000000-0004-0000-0200-00005F020000}"/>
    <hyperlink ref="CW70" r:id="rId608" display="http://cpdb.realtek.com/cpdbv3/view/wafermap/oneWaferSbinMap.php?project=RL6982&amp;checksum=4a3988e262355d406c52247d0d8a70e9&amp;bin_num=82&amp;bintype=sbin&amp;from=xls&amp;cp=CP1&amp;version=RL6982_HD_TA01_V03&amp;lotid=P9AU3&amp;waferid=MAX072-09E0" xr:uid="{00000000-0004-0000-0200-000060020000}"/>
    <hyperlink ref="DA70" r:id="rId609" display="http://cpdb.realtek.com/cpdbv3/view/wafermap/oneWaferSbinMap.php?project=RL6982&amp;checksum=e7bd064be5fa8d53efb654f85f514aef&amp;bin_num=82&amp;bintype=sbin&amp;from=xls&amp;cp=CP1&amp;version=RL6982_HD_TA01_V03&amp;lotid=P9AU6&amp;waferid=MAX523-02E3" xr:uid="{00000000-0004-0000-0200-000061020000}"/>
    <hyperlink ref="DC70" r:id="rId610" display="http://cpdb.realtek.com/cpdbv3/view/wafermap/oneWaferSbinMap.php?project=RL6982&amp;checksum=32dc0b4dc389cf50c5ae6518b9305eec&amp;bin_num=82&amp;bintype=sbin&amp;from=xls&amp;cp=CP1&amp;version=RL6982_HD_TA01_V03&amp;lotid=P9AT6&amp;waferid=MAX055-15C0" xr:uid="{00000000-0004-0000-0200-000062020000}"/>
    <hyperlink ref="DF70" r:id="rId611" display="http://cpdb.realtek.com/cpdbv3/view/wafermap/oneWaferSbinMap.php?project=RL6982&amp;checksum=62d842ab8d57bad1e68139c498e0aabc&amp;bin_num=82&amp;bintype=sbin&amp;from=xls&amp;cp=CP1&amp;version=RL6982_HD_TA01_V03&amp;lotid=P9EP4&amp;waferid=MAX522-10D4" xr:uid="{00000000-0004-0000-0200-000063020000}"/>
    <hyperlink ref="DI70" r:id="rId612" display="http://cpdb.realtek.com/cpdbv3/view/wafermap/oneWaferSbinMap.php?project=RL6982&amp;checksum=0074ea98d5f846f38a4079ce56a17d2c&amp;bin_num=82&amp;bintype=sbin&amp;from=xls&amp;cp=CP1&amp;version=RL6982_HD_TA01_V03&amp;lotid=P9FC8&amp;waferid=MAX988-11E0" xr:uid="{00000000-0004-0000-0200-000064020000}"/>
    <hyperlink ref="DJ70" r:id="rId613" display="http://cpdb.realtek.com/cpdbv3/view/wafermap/oneWaferSbinMap.php?project=RL6982&amp;checksum=2d1e6344b38856f051656f30a84abe58&amp;bin_num=82&amp;bintype=sbin&amp;from=xls&amp;cp=CP1&amp;version=RL6982_HD_TA01_V03&amp;lotid=P9AT6&amp;waferid=MAX055-05H0" xr:uid="{00000000-0004-0000-0200-000065020000}"/>
    <hyperlink ref="DL70" r:id="rId614" display="http://cpdb.realtek.com/cpdbv3/view/wafermap/oneWaferSbinMap.php?project=RL6982&amp;checksum=6106e64e9b372696346d1dab0a2f127c&amp;bin_num=82&amp;bintype=sbin&amp;from=xls&amp;cp=CP1&amp;version=RL6982_HD_TA01_V03&amp;lotid=P9AU6&amp;waferid=MAX523-25H2" xr:uid="{00000000-0004-0000-0200-000066020000}"/>
    <hyperlink ref="DN70" r:id="rId615" display="http://cpdb.realtek.com/cpdbv3/view/wafermap/oneWaferSbinMap.php?project=RL6982&amp;checksum=06b1ec46b9b1fac70ae2ceccd5232cb5&amp;bin_num=82&amp;bintype=sbin&amp;from=xls&amp;cp=CP1&amp;version=RL6982_HD_TA01_V03&amp;lotid=P9DF8&amp;waferid=MAX992-01D2" xr:uid="{00000000-0004-0000-0200-000067020000}"/>
    <hyperlink ref="DP70" r:id="rId616" display="http://cpdb.realtek.com/cpdbv3/view/wafermap/oneWaferSbinMap.php?project=RL6982&amp;checksum=766b0ab3f4b767ce842c65da6958c933&amp;bin_num=82&amp;bintype=sbin&amp;from=xls&amp;cp=CP1&amp;version=RL6982_HD_TA01_V03&amp;lotid=P9DF6&amp;waferid=MAX506-07B6" xr:uid="{00000000-0004-0000-0200-000068020000}"/>
    <hyperlink ref="DQ70" r:id="rId617" display="http://cpdb.realtek.com/cpdbv3/view/wafermap/oneWaferSbinMap.php?project=RL6982&amp;checksum=afebf1564d30eb8f8aa91defd275168c&amp;bin_num=82&amp;bintype=sbin&amp;from=xls&amp;cp=CP1&amp;version=RL6982_HD_TA01_V03&amp;lotid=P9DF7&amp;waferid=MAX511-04C3" xr:uid="{00000000-0004-0000-0200-000069020000}"/>
    <hyperlink ref="DR70" r:id="rId618" display="http://cpdb.realtek.com/cpdbv3/view/wafermap/oneWaferSbinMap.php?project=RL6982&amp;checksum=b52dfdc2643dca15b4714e6ce9846e2a&amp;bin_num=82&amp;bintype=sbin&amp;from=xls&amp;cp=CP1&amp;version=RL6982_HD_TA01_V03&amp;lotid=P9EP4&amp;waferid=MAX522-05F3" xr:uid="{00000000-0004-0000-0200-00006A020000}"/>
    <hyperlink ref="DT70" r:id="rId619" display="http://cpdb.realtek.com/cpdbv3/view/wafermap/oneWaferSbinMap.php?project=RL6982&amp;checksum=0d2152655868b2ffe725bf2ca433479e&amp;bin_num=82&amp;bintype=sbin&amp;from=xls&amp;cp=CP1&amp;version=RL6982_HD_TA01_V03&amp;lotid=P9AT9&amp;waferid=MAX059-25A2" xr:uid="{00000000-0004-0000-0200-00006B020000}"/>
    <hyperlink ref="DV70" r:id="rId620" display="http://cpdb.realtek.com/cpdbv3/view/wafermap/oneWaferSbinMap.php?project=RL6982&amp;checksum=7d56e057ad33e6f2155e44e05e6d679d&amp;bin_num=82&amp;bintype=sbin&amp;from=xls&amp;cp=CP1&amp;version=RL6982_HD_TA01_V03&amp;lotid=P9DF8&amp;waferid=MAX992-23G6" xr:uid="{00000000-0004-0000-0200-00006C020000}"/>
    <hyperlink ref="EL70" r:id="rId621" display="http://cpdb.realtek.com/cpdbv3/view/wafermap/oneWaferSbinMap.php?project=RL6982&amp;checksum=80ded4813a24578009effa709063bc1f&amp;bin_num=82&amp;bintype=sbin&amp;from=xls&amp;cp=CP1&amp;version=RL6982_HD_TA01_V03&amp;lotid=P9AT6&amp;waferid=MAX055-12D7" xr:uid="{00000000-0004-0000-0200-00006D020000}"/>
    <hyperlink ref="EM70" r:id="rId622" display="http://cpdb.realtek.com/cpdbv3/view/wafermap/oneWaferSbinMap.php?project=RL6982&amp;checksum=cb92fab14586d82cae8f474971364b84&amp;bin_num=82&amp;bintype=sbin&amp;from=xls&amp;cp=CP1&amp;version=RL6982_HD_TA01_V03&amp;lotid=P9DF6&amp;waferid=MAX506-22C2" xr:uid="{00000000-0004-0000-0200-00006E020000}"/>
    <hyperlink ref="EO70" r:id="rId623" display="http://cpdb.realtek.com/cpdbv3/view/wafermap/oneWaferSbinMap.php?project=RL6982&amp;checksum=c5f4e015ea2d5aae4ca5ab2ead99ebb9&amp;bin_num=82&amp;bintype=sbin&amp;from=xls&amp;cp=CP1&amp;version=RL6982_HD_TA01_V03&amp;lotid=P9AU3&amp;waferid=MAX072-25D7" xr:uid="{00000000-0004-0000-0200-00006F020000}"/>
    <hyperlink ref="ER70" r:id="rId624" display="http://cpdb.realtek.com/cpdbv3/view/wafermap/oneWaferSbinMap.php?project=RL6982&amp;checksum=0a12b54c20d549fcc795b0bfc3328826&amp;bin_num=82&amp;bintype=sbin&amp;from=xls&amp;cp=CP1&amp;version=RL6982_HD_TA01_V03&amp;lotid=P9AU6&amp;waferid=MAX523-06B7" xr:uid="{00000000-0004-0000-0200-000070020000}"/>
    <hyperlink ref="ET70" r:id="rId625" display="http://cpdb.realtek.com/cpdbv3/view/wafermap/oneWaferSbinMap.php?project=RL6982&amp;checksum=2a676bf8f6f243d6aa329dc18e060a3b&amp;bin_num=82&amp;bintype=sbin&amp;from=xls&amp;cp=CP1&amp;version=RL6982_HD_TA01_V03&amp;lotid=P9AU6&amp;waferid=MAX523-03D6" xr:uid="{00000000-0004-0000-0200-000071020000}"/>
    <hyperlink ref="EV70" r:id="rId626" display="http://cpdb.realtek.com/cpdbv3/view/wafermap/oneWaferSbinMap.php?project=RL6982&amp;checksum=d8a49003da7a817cae79590094369e9e&amp;bin_num=82&amp;bintype=sbin&amp;from=xls&amp;cp=CP1&amp;version=RL6982_HD_TA01_V03&amp;lotid=P9DF8&amp;waferid=MAX992-12F0" xr:uid="{00000000-0004-0000-0200-000072020000}"/>
    <hyperlink ref="EW70" r:id="rId627" display="http://cpdb.realtek.com/cpdbv3/view/wafermap/oneWaferSbinMap.php?project=RL6982&amp;checksum=d9f7ab5bd49c029c989ba8bea059a807&amp;bin_num=82&amp;bintype=sbin&amp;from=xls&amp;cp=CP1&amp;version=RL6982_HD_TA01_V03&amp;lotid=P9DF8&amp;waferid=MAX992-03C0" xr:uid="{00000000-0004-0000-0200-000073020000}"/>
    <hyperlink ref="FA70" r:id="rId628" display="http://cpdb.realtek.com/cpdbv3/view/wafermap/oneWaferSbinMap.php?project=RL6982&amp;checksum=f093448f999cbc68eec5ba2f1b8a6e14&amp;bin_num=82&amp;bintype=sbin&amp;from=xls&amp;cp=CP1&amp;version=RL6982_HD_TA01_V03&amp;lotid=P9DF7&amp;waferid=MAX511-24H1" xr:uid="{00000000-0004-0000-0200-000074020000}"/>
    <hyperlink ref="FB70" r:id="rId629" display="http://cpdb.realtek.com/cpdbv3/view/wafermap/oneWaferSbinMap.php?project=RL6982&amp;checksum=f7fdc388ac9098a07e0193cb31957ad6&amp;bin_num=82&amp;bintype=sbin&amp;from=xls&amp;cp=CP1&amp;version=RL6982_HD_TA01_V03&amp;lotid=P9AU6&amp;waferid=MAX523-11A0" xr:uid="{00000000-0004-0000-0200-000075020000}"/>
    <hyperlink ref="FC70" r:id="rId630" display="http://cpdb.realtek.com/cpdbv3/view/wafermap/oneWaferSbinMap.php?project=RL6982&amp;checksum=ff590aa3b13a18e73b965af65027f3fe&amp;bin_num=82&amp;bintype=sbin&amp;from=xls&amp;cp=CP1&amp;version=RL6982_HD_TA01_V03&amp;lotid=P9DF6&amp;waferid=MAX506-24B0" xr:uid="{00000000-0004-0000-0200-000076020000}"/>
    <hyperlink ref="FJ70" r:id="rId631" display="http://cpdb.realtek.com/cpdbv3/view/wafermap/oneWaferSbinMap.php?project=RL6982&amp;checksum=6643a84e40f07c4ada1febc92ff8d770&amp;bin_num=82&amp;bintype=sbin&amp;from=xls&amp;cp=CP1&amp;version=RL6982_HD_TA01_V03&amp;lotid=P9EP4&amp;waferid=MAX522-01A4" xr:uid="{00000000-0004-0000-0200-000077020000}"/>
    <hyperlink ref="FT70" r:id="rId632" display="http://cpdb.realtek.com/cpdbv3/view/wafermap/oneWaferSbinMap.php?project=RL6982&amp;checksum=ef42104634b2ef6794d8fcf2824b7c65&amp;bin_num=82&amp;bintype=sbin&amp;from=xls&amp;cp=CP1&amp;version=RL6982_HD_TA01_V03&amp;lotid=P9AT6&amp;waferid=MAX055-21G7" xr:uid="{00000000-0004-0000-0200-000078020000}"/>
    <hyperlink ref="FV70" r:id="rId633" display="http://cpdb.realtek.com/cpdbv3/view/wafermap/oneWaferSbinMap.php?project=RL6982&amp;checksum=1b899b4a7150642bc771c8358b6fb06e&amp;bin_num=82&amp;bintype=sbin&amp;from=xls&amp;cp=CP1&amp;version=RL6982_HD_TA01_V03&amp;lotid=P9DF8&amp;waferid=MAX992-18B2" xr:uid="{00000000-0004-0000-0200-000079020000}"/>
    <hyperlink ref="GJ70" r:id="rId634" display="http://cpdb.realtek.com/cpdbv3/view/wafermap/oneWaferSbinMap.php?project=RL6982&amp;checksum=9f3ee92e4354b8e251a94b1b10a6ff87&amp;bin_num=82&amp;bintype=sbin&amp;from=xls&amp;cp=CP1&amp;version=RL6982_HD_TA01_V03&amp;lotid=P9DF6&amp;waferid=MAX506-05D0" xr:uid="{00000000-0004-0000-0200-00007A020000}"/>
    <hyperlink ref="GK70" r:id="rId635" display="http://cpdb.realtek.com/cpdbv3/view/wafermap/oneWaferSbinMap.php?project=RL6982&amp;checksum=6c6f45ee916e9702359d64c5130455c5&amp;bin_num=82&amp;bintype=sbin&amp;from=xls&amp;cp=CP1&amp;version=RL6982_HD_TA01_V03&amp;lotid=P9EP4&amp;waferid=MAX522-11C7" xr:uid="{00000000-0004-0000-0200-00007B020000}"/>
    <hyperlink ref="GQ70" r:id="rId636" display="http://cpdb.realtek.com/cpdbv3/view/wafermap/oneWaferSbinMap.php?project=RL6982&amp;checksum=4fe1be17d0d5eaf8245c4e505d04e0cb&amp;bin_num=82&amp;bintype=sbin&amp;from=xls&amp;cp=CP1&amp;version=RL6982_HD_TA01_V03&amp;lotid=P9DF6&amp;waferid=MAX506-01F4" xr:uid="{00000000-0004-0000-0200-00007C020000}"/>
    <hyperlink ref="GT70" r:id="rId637" display="http://cpdb.realtek.com/cpdbv3/view/wafermap/oneWaferSbinMap.php?project=RL6982&amp;checksum=621fd3e545997d6971144419617a76dc&amp;bin_num=82&amp;bintype=sbin&amp;from=xls&amp;cp=CP1&amp;version=RL6982_HD_TA01_V03&amp;lotid=P9EP4&amp;waferid=MAX522-21F2" xr:uid="{00000000-0004-0000-0200-00007D020000}"/>
    <hyperlink ref="GX70" r:id="rId638" display="http://cpdb.realtek.com/cpdbv3/view/wafermap/oneWaferSbinMap.php?project=RL6982&amp;checksum=490e0b8e28702ffdbd5e26b4e01cec6f&amp;bin_num=82&amp;bintype=sbin&amp;from=xls&amp;cp=CP1&amp;version=RL6982_HD_TA01_V03&amp;lotid=P9DF8&amp;waferid=MAX992-20B2" xr:uid="{00000000-0004-0000-0200-00007E020000}"/>
    <hyperlink ref="GY70" r:id="rId639" display="http://cpdb.realtek.com/cpdbv3/view/wafermap/oneWaferSbinMap.php?project=RL6982&amp;checksum=dc7e0352d12f5b8a3376b660712a16bd&amp;bin_num=82&amp;bintype=sbin&amp;from=xls&amp;cp=CP1&amp;version=RL6982_HD_TA01_V03&amp;lotid=P9AT6&amp;waferid=MAX055-07F6" xr:uid="{00000000-0004-0000-0200-00007F020000}"/>
    <hyperlink ref="GZ70" r:id="rId640" display="http://cpdb.realtek.com/cpdbv3/view/wafermap/oneWaferSbinMap.php?project=RL6982&amp;checksum=460ba512851be50b68a6db2c411ee00b&amp;bin_num=82&amp;bintype=sbin&amp;from=xls&amp;cp=CP1&amp;version=RL6982_HD_TA01_V03&amp;lotid=P9AU6&amp;waferid=MAX523-20D0" xr:uid="{00000000-0004-0000-0200-000080020000}"/>
    <hyperlink ref="HB70" r:id="rId641" display="http://cpdb.realtek.com/cpdbv3/view/wafermap/oneWaferSbinMap.php?project=RL6982&amp;checksum=8f02fc9409228e9892e1b7d7e9a577b7&amp;bin_num=82&amp;bintype=sbin&amp;from=xls&amp;cp=CP1&amp;version=RL6982_HD_TA01_V03&amp;lotid=P9DF6&amp;waferid=MAX506-20D4" xr:uid="{00000000-0004-0000-0200-000081020000}"/>
    <hyperlink ref="HG70" r:id="rId642" display="http://cpdb.realtek.com/cpdbv3/view/wafermap/oneWaferSbinMap.php?project=RL6982&amp;checksum=1bfcbe2a7643c7f41faf0515ef7907a5&amp;bin_num=82&amp;bintype=sbin&amp;from=xls&amp;cp=CP1&amp;version=RL6982_HD_TA01_V03&amp;lotid=P9DF7&amp;waferid=MAX511-15E1" xr:uid="{00000000-0004-0000-0200-000082020000}"/>
    <hyperlink ref="HL70" r:id="rId643" display="http://cpdb.realtek.com/cpdbv3/view/wafermap/oneWaferSbinMap.php?project=RL6982&amp;checksum=ace839f0bf58f087bc12aa022d152912&amp;bin_num=82&amp;bintype=sbin&amp;from=xls&amp;cp=CP1&amp;version=RL6982_HD_TA01_V03&amp;lotid=P9DF8&amp;waferid=MAX992-15D1" xr:uid="{00000000-0004-0000-0200-000083020000}"/>
    <hyperlink ref="HR70" r:id="rId644" display="http://cpdb.realtek.com/cpdbv3/view/wafermap/oneWaferSbinMap.php?project=RL6982&amp;checksum=555f582af6fb907c4fae9deec31aeb7b&amp;bin_num=82&amp;bintype=sbin&amp;from=xls&amp;cp=CP1&amp;version=RL6982_HD_TA01_V03&amp;lotid=P9AU3&amp;waferid=MAX072-07F2" xr:uid="{00000000-0004-0000-0200-000084020000}"/>
    <hyperlink ref="HS70" r:id="rId645" display="http://cpdb.realtek.com/cpdbv3/view/wafermap/oneWaferSbinMap.php?project=RL6982&amp;checksum=c34e792735d81af7f7360c53a59b5bd4&amp;bin_num=82&amp;bintype=sbin&amp;from=xls&amp;cp=CP1&amp;version=RL6982_HD_TA01_V03&amp;lotid=P9AU6&amp;waferid=MAX523-08A5" xr:uid="{00000000-0004-0000-0200-000085020000}"/>
    <hyperlink ref="HT70" r:id="rId646" display="http://cpdb.realtek.com/cpdbv3/view/wafermap/oneWaferSbinMap.php?project=RL6982&amp;checksum=a261a39c5e0889abbcac91300d7d45b3&amp;bin_num=82&amp;bintype=sbin&amp;from=xls&amp;cp=CP1&amp;version=RL6982_HD_TA01_V03&amp;lotid=P9DF8&amp;waferid=MAX992-02C5" xr:uid="{00000000-0004-0000-0200-000086020000}"/>
    <hyperlink ref="HW70" r:id="rId647" display="http://cpdb.realtek.com/cpdbv3/view/wafermap/oneWaferSbinMap.php?project=RL6982&amp;checksum=34bbf134f313b7d8a149ff92924081ca&amp;bin_num=82&amp;bintype=sbin&amp;from=xls&amp;cp=CP1&amp;version=RL6982_HD_TA01_V03&amp;lotid=P9AU6&amp;waferid=MAX523-13G1" xr:uid="{00000000-0004-0000-0200-000087020000}"/>
    <hyperlink ref="B71" r:id="rId648" xr:uid="{00000000-0004-0000-0200-000088020000}"/>
    <hyperlink ref="R71" r:id="rId649" display="http://cpdb.realtek.com/cpdbv3/view/wafermap/oneWaferSbinMap.php?project=RL6982&amp;checksum=e4ac489e3507bcb68fb030f3f08bc337&amp;bin_num=51&amp;bintype=sbin&amp;from=xls&amp;cp=CP1&amp;version=RL6982_HD_TA01_V03&amp;lotid=P9DF7&amp;waferid=MAX511-20C2" xr:uid="{00000000-0004-0000-0200-000089020000}"/>
    <hyperlink ref="T71" r:id="rId650" display="http://cpdb.realtek.com/cpdbv3/view/wafermap/oneWaferSbinMap.php?project=RL6982&amp;checksum=30e598865910a6d1aa3a9a14df9bfb88&amp;bin_num=51&amp;bintype=sbin&amp;from=xls&amp;cp=CP1&amp;version=RL6982_HD_TA01_V03&amp;lotid=P9AT6&amp;waferid=MAX055-22G2" xr:uid="{00000000-0004-0000-0200-00008A020000}"/>
    <hyperlink ref="AD71" r:id="rId651" display="http://cpdb.realtek.com/cpdbv3/view/wafermap/oneWaferSbinMap.php?project=RL6982&amp;checksum=dfe1e6dad8b9b1fa0cb2688035d9301d&amp;bin_num=51&amp;bintype=sbin&amp;from=xls&amp;cp=CP1&amp;version=RL6982_HD_TA01_V03&amp;lotid=P9DZ4&amp;waferid=MAX517-02B1" xr:uid="{00000000-0004-0000-0200-00008B020000}"/>
    <hyperlink ref="CA71" r:id="rId652" display="http://cpdb.realtek.com/cpdbv3/view/wafermap/oneWaferSbinMap.php?project=RL6982&amp;checksum=b2bb68493923ff382109489d6813c02e&amp;bin_num=51&amp;bintype=sbin&amp;from=xls&amp;cp=CP1&amp;version=RL6982_HD_TA01_V03&amp;lotid=P9AU6&amp;waferid=MAX523-09A0" xr:uid="{00000000-0004-0000-0200-00008C020000}"/>
    <hyperlink ref="CG71" r:id="rId653" display="http://cpdb.realtek.com/cpdbv3/view/wafermap/oneWaferSbinMap.php?project=RL6982&amp;checksum=094dd8aab74c8f8d3e7847c21a36bddb&amp;bin_num=51&amp;bintype=sbin&amp;from=xls&amp;cp=CP1&amp;version=RL6982_HD_TA01_V03&amp;lotid=P9AT6&amp;waferid=MAX055-23F5" xr:uid="{00000000-0004-0000-0200-00008D020000}"/>
    <hyperlink ref="CO71" r:id="rId654" display="http://cpdb.realtek.com/cpdbv3/view/wafermap/oneWaferSbinMap.php?project=RL6982&amp;checksum=c3475d77a371b6ffc3287d8204b5b0da&amp;bin_num=51&amp;bintype=sbin&amp;from=xls&amp;cp=CP1&amp;version=RL6982_HD_TA01_V03&amp;lotid=P9DF7&amp;waferid=MAX511-13F3" xr:uid="{00000000-0004-0000-0200-00008E020000}"/>
    <hyperlink ref="CV71" r:id="rId655" display="http://cpdb.realtek.com/cpdbv3/view/wafermap/oneWaferSbinMap.php?project=RL6982&amp;checksum=41188c96467842d1b35b0e4352d98523&amp;bin_num=51&amp;bintype=sbin&amp;from=xls&amp;cp=CP1&amp;version=RL6982_HD_TA01_V03&amp;lotid=P9AT6&amp;waferid=MAX055-06G3" xr:uid="{00000000-0004-0000-0200-00008F020000}"/>
    <hyperlink ref="EH71" r:id="rId656" display="http://cpdb.realtek.com/cpdbv3/view/wafermap/oneWaferSbinMap.php?project=RL6982&amp;checksum=72b25cd4da534838bfb88ff78eb280a4&amp;bin_num=51&amp;bintype=sbin&amp;from=xls&amp;cp=CP1&amp;version=RL6982_HD_TA01_V03&amp;lotid=P9DF7&amp;waferid=MAX511-22B0" xr:uid="{00000000-0004-0000-0200-000090020000}"/>
    <hyperlink ref="FT71" r:id="rId657" display="http://cpdb.realtek.com/cpdbv3/view/wafermap/oneWaferSbinMap.php?project=RL6982&amp;checksum=ef42104634b2ef6794d8fcf2824b7c65&amp;bin_num=51&amp;bintype=sbin&amp;from=xls&amp;cp=CP1&amp;version=RL6982_HD_TA01_V03&amp;lotid=P9AT6&amp;waferid=MAX055-21G7" xr:uid="{00000000-0004-0000-0200-000091020000}"/>
    <hyperlink ref="HU71" r:id="rId658" display="http://cpdb.realtek.com/cpdbv3/view/wafermap/oneWaferSbinMap.php?project=RL6982&amp;checksum=76a5ab55290740f56ca4f37e7e6645f8&amp;bin_num=51&amp;bintype=sbin&amp;from=xls&amp;cp=CP1&amp;version=RL6982_HD_TA01_V03&amp;lotid=P9DF7&amp;waferid=MAX511-16D4" xr:uid="{00000000-0004-0000-0200-000092020000}"/>
    <hyperlink ref="B72" r:id="rId659" xr:uid="{00000000-0004-0000-0200-000093020000}"/>
    <hyperlink ref="S72" r:id="rId660" display="http://cpdb.realtek.com/cpdbv3/view/wafermap/oneWaferSbinMap.php?project=RL6982&amp;checksum=223a786aa4cbde4769d669049664b6f0&amp;bin_num=47&amp;bintype=sbin&amp;from=xls&amp;cp=CP1&amp;version=RL6982_HD_TA01_V03&amp;lotid=P9EP5&amp;waferid=MAX989-17E6" xr:uid="{00000000-0004-0000-0200-000094020000}"/>
    <hyperlink ref="T72" r:id="rId661" display="http://cpdb.realtek.com/cpdbv3/view/wafermap/oneWaferSbinMap.php?project=RL6982&amp;checksum=30e598865910a6d1aa3a9a14df9bfb88&amp;bin_num=47&amp;bintype=sbin&amp;from=xls&amp;cp=CP1&amp;version=RL6982_HD_TA01_V03&amp;lotid=P9AT6&amp;waferid=MAX055-22G2" xr:uid="{00000000-0004-0000-0200-000095020000}"/>
    <hyperlink ref="U72" r:id="rId662" display="http://cpdb.realtek.com/cpdbv3/view/wafermap/oneWaferSbinMap.php?project=RL6982&amp;checksum=c810f116f1e790c3e81b6bff32fd6504&amp;bin_num=47&amp;bintype=sbin&amp;from=xls&amp;cp=CP1&amp;version=RL6982_HD_TA01_V03&amp;lotid=P9DF6&amp;waferid=MAX506-15F3" xr:uid="{00000000-0004-0000-0200-000096020000}"/>
    <hyperlink ref="Z72" r:id="rId663" display="http://cpdb.realtek.com/cpdbv3/view/wafermap/oneWaferSbinMap.php?project=RL6982&amp;checksum=8ced5d687cc748e9aba1a3d334416f98&amp;bin_num=47&amp;bintype=sbin&amp;from=xls&amp;cp=CP1&amp;version=RL6982_HD_TA01_V03&amp;lotid=P9DF6&amp;waferid=MAX506-03E2" xr:uid="{00000000-0004-0000-0200-000097020000}"/>
    <hyperlink ref="AB72" r:id="rId664" display="http://cpdb.realtek.com/cpdbv3/view/wafermap/oneWaferSbinMap.php?project=RL6982&amp;checksum=95c821596ed8953253ecab4c77ea834b&amp;bin_num=47&amp;bintype=sbin&amp;from=xls&amp;cp=CP1&amp;version=RL6982_HD_TA01_V03&amp;lotid=P9AU6&amp;waferid=MAX523-04D1" xr:uid="{00000000-0004-0000-0200-000098020000}"/>
    <hyperlink ref="AD72" r:id="rId665" display="http://cpdb.realtek.com/cpdbv3/view/wafermap/oneWaferSbinMap.php?project=RL6982&amp;checksum=dfe1e6dad8b9b1fa0cb2688035d9301d&amp;bin_num=47&amp;bintype=sbin&amp;from=xls&amp;cp=CP1&amp;version=RL6982_HD_TA01_V03&amp;lotid=P9DZ4&amp;waferid=MAX517-02B1" xr:uid="{00000000-0004-0000-0200-000099020000}"/>
    <hyperlink ref="AN72" r:id="rId666" display="http://cpdb.realtek.com/cpdbv3/view/wafermap/oneWaferSbinMap.php?project=RL6982&amp;checksum=0f0533a6c4dde9173f84ee50d8174b61&amp;bin_num=47&amp;bintype=sbin&amp;from=xls&amp;cp=CP1&amp;version=RL6982_HD_TA01_V03&amp;lotid=P9DF8&amp;waferid=MAX992-13E3" xr:uid="{00000000-0004-0000-0200-00009A020000}"/>
    <hyperlink ref="AQ72" r:id="rId667" display="http://cpdb.realtek.com/cpdbv3/view/wafermap/oneWaferSbinMap.php?project=RL6982&amp;checksum=35222ca1d85bf2277d920fe2bceba686&amp;bin_num=47&amp;bintype=sbin&amp;from=xls&amp;cp=CP1&amp;version=RL6982_HD_TA01_V03&amp;lotid=P9DZ4&amp;waferid=MAX517-06G0" xr:uid="{00000000-0004-0000-0200-00009B020000}"/>
    <hyperlink ref="AT72" r:id="rId668" display="http://cpdb.realtek.com/cpdbv3/view/wafermap/oneWaferSbinMap.php?project=RL6982&amp;checksum=af0c47e73ff7e0fcb85ba5b48b4377c1&amp;bin_num=47&amp;bintype=sbin&amp;from=xls&amp;cp=CP1&amp;version=RL6982_HD_TA01_V03&amp;lotid=P9EP5&amp;waferid=MAX989-10B6" xr:uid="{00000000-0004-0000-0200-00009C020000}"/>
    <hyperlink ref="AV72" r:id="rId669" display="http://cpdb.realtek.com/cpdbv3/view/wafermap/oneWaferSbinMap.php?project=RL6982&amp;checksum=25dc7f8515c85e567893dde85ecd32a1&amp;bin_num=47&amp;bintype=sbin&amp;from=xls&amp;cp=CP1&amp;version=RL6982_HD_TA01_V03&amp;lotid=P9DZ4&amp;waferid=MAX517-21G4" xr:uid="{00000000-0004-0000-0200-00009D020000}"/>
    <hyperlink ref="BC72" r:id="rId670" display="http://cpdb.realtek.com/cpdbv3/view/wafermap/oneWaferSbinMap.php?project=RL6982&amp;checksum=ee22a077dc63d1425dd88d39975cd1f8&amp;bin_num=47&amp;bintype=sbin&amp;from=xls&amp;cp=CP1&amp;version=RL6982_HD_TA01_V03&amp;lotid=P9EP5&amp;waferid=MAX989-06D0" xr:uid="{00000000-0004-0000-0200-00009E020000}"/>
    <hyperlink ref="BR72" r:id="rId671" display="http://cpdb.realtek.com/cpdbv3/view/wafermap/oneWaferSbinMap.php?project=RL6982&amp;checksum=6f24123bc3e92adbb6b31ac645a9004e&amp;bin_num=47&amp;bintype=sbin&amp;from=xls&amp;cp=CP1&amp;version=RL6982_HD_TA01_V03&amp;lotid=P9AU3&amp;waferid=MAX072-17A2" xr:uid="{00000000-0004-0000-0200-00009F020000}"/>
    <hyperlink ref="BS72" r:id="rId672" display="http://cpdb.realtek.com/cpdbv3/view/wafermap/oneWaferSbinMap.php?project=RL6982&amp;checksum=4f05d4b10d2d7ef3b89c7a36bc313a6c&amp;bin_num=47&amp;bintype=sbin&amp;from=xls&amp;cp=CP1&amp;version=RL6982_HD_TA01_V03&amp;lotid=P9DZ4&amp;waferid=MAX517-25E0" xr:uid="{00000000-0004-0000-0200-0000A0020000}"/>
    <hyperlink ref="BX72" r:id="rId673" display="http://cpdb.realtek.com/cpdbv3/view/wafermap/oneWaferSbinMap.php?project=RL6982&amp;checksum=0b8bd901bcb207a73f12aa5b2800155b&amp;bin_num=47&amp;bintype=sbin&amp;from=xls&amp;cp=CP1&amp;version=RL6982_HD_TA01_V03&amp;lotid=P9DF7&amp;waferid=MAX511-21B5" xr:uid="{00000000-0004-0000-0200-0000A1020000}"/>
    <hyperlink ref="BZ72" r:id="rId674" display="http://cpdb.realtek.com/cpdbv3/view/wafermap/oneWaferSbinMap.php?project=RL6982&amp;checksum=a82fa73552a500f1edd0cf11a61cdec3&amp;bin_num=47&amp;bintype=sbin&amp;from=xls&amp;cp=CP1&amp;version=RL6982_HD_TA01_V03&amp;lotid=P9EP5&amp;waferid=MAX989-04E2" xr:uid="{00000000-0004-0000-0200-0000A2020000}"/>
    <hyperlink ref="CB72" r:id="rId675" display="http://cpdb.realtek.com/cpdbv3/view/wafermap/oneWaferSbinMap.php?project=RL6982&amp;checksum=03f22f226c47ea3899c46a26e4d2a324&amp;bin_num=47&amp;bintype=sbin&amp;from=xls&amp;cp=CP1&amp;version=RL6982_HD_TA01_V03&amp;lotid=P9EP4&amp;waferid=MAX522-20F7" xr:uid="{00000000-0004-0000-0200-0000A3020000}"/>
    <hyperlink ref="CC72" r:id="rId676" display="http://cpdb.realtek.com/cpdbv3/view/wafermap/oneWaferSbinMap.php?project=RL6982&amp;checksum=a006758030a747d7f18e87a284d3b282&amp;bin_num=47&amp;bintype=sbin&amp;from=xls&amp;cp=CP1&amp;version=RL6982_HD_TA01_V03&amp;lotid=P9FC8&amp;waferid=MAX988-01B5" xr:uid="{00000000-0004-0000-0200-0000A4020000}"/>
    <hyperlink ref="CE72" r:id="rId677" display="http://cpdb.realtek.com/cpdbv3/view/wafermap/oneWaferSbinMap.php?project=RL6982&amp;checksum=e1a6e4edb07a4c28b13b533d2e605a33&amp;bin_num=47&amp;bintype=sbin&amp;from=xls&amp;cp=CP1&amp;version=RL6982_HD_TA01_V03&amp;lotid=P9EP5&amp;waferid=MAX989-03E7" xr:uid="{00000000-0004-0000-0200-0000A5020000}"/>
    <hyperlink ref="CH72" r:id="rId678" display="http://cpdb.realtek.com/cpdbv3/view/wafermap/oneWaferSbinMap.php?project=RL6982&amp;checksum=6471baf0413e18b816ecb81f0403cfbf&amp;bin_num=47&amp;bintype=sbin&amp;from=xls&amp;cp=CP1&amp;version=RL6982_HD_TA01_V03&amp;lotid=P9DF8&amp;waferid=MAX992-09F5" xr:uid="{00000000-0004-0000-0200-0000A6020000}"/>
    <hyperlink ref="CL72" r:id="rId679" display="http://cpdb.realtek.com/cpdbv3/view/wafermap/oneWaferSbinMap.php?project=RL6982&amp;checksum=642c57cad8812c0ff73459dd661b7e14&amp;bin_num=47&amp;bintype=sbin&amp;from=xls&amp;cp=CP1&amp;version=RL6982_HD_TA01_V03&amp;lotid=P9EP5&amp;waferid=MAX989-14G5" xr:uid="{00000000-0004-0000-0200-0000A7020000}"/>
    <hyperlink ref="CN72" r:id="rId680" display="http://cpdb.realtek.com/cpdbv3/view/wafermap/oneWaferSbinMap.php?project=RL6982&amp;checksum=7984e56cfb9380572fca2f82853b4e96&amp;bin_num=47&amp;bintype=sbin&amp;from=xls&amp;cp=CP1&amp;version=RL6982_HD_TA01_V03&amp;lotid=P9EP4&amp;waferid=MAX522-18F7" xr:uid="{00000000-0004-0000-0200-0000A8020000}"/>
    <hyperlink ref="CQ72" r:id="rId681" display="http://cpdb.realtek.com/cpdbv3/view/wafermap/oneWaferSbinMap.php?project=RL6982&amp;checksum=f5aaf59f8a934ae84bb4bbc80f1ff526&amp;bin_num=47&amp;bintype=sbin&amp;from=xls&amp;cp=CP1&amp;version=RL6982_HD_TA01_V03&amp;lotid=P9DF7&amp;waferid=MAX511-11G5" xr:uid="{00000000-0004-0000-0200-0000A9020000}"/>
    <hyperlink ref="CR72" r:id="rId682" display="http://cpdb.realtek.com/cpdbv3/view/wafermap/oneWaferSbinMap.php?project=RL6982&amp;checksum=0b81dcfd387a444390cf7b07e9e35dc6&amp;bin_num=47&amp;bintype=sbin&amp;from=xls&amp;cp=CP1&amp;version=RL6982_HD_TA01_V03&amp;lotid=P9DF6&amp;waferid=MAX506-18D4" xr:uid="{00000000-0004-0000-0200-0000AA020000}"/>
    <hyperlink ref="CV72" r:id="rId683" display="http://cpdb.realtek.com/cpdbv3/view/wafermap/oneWaferSbinMap.php?project=RL6982&amp;checksum=41188c96467842d1b35b0e4352d98523&amp;bin_num=47&amp;bintype=sbin&amp;from=xls&amp;cp=CP1&amp;version=RL6982_HD_TA01_V03&amp;lotid=P9AT6&amp;waferid=MAX055-06G3" xr:uid="{00000000-0004-0000-0200-0000AB020000}"/>
    <hyperlink ref="DJ72" r:id="rId684" display="http://cpdb.realtek.com/cpdbv3/view/wafermap/oneWaferSbinMap.php?project=RL6982&amp;checksum=2d1e6344b38856f051656f30a84abe58&amp;bin_num=47&amp;bintype=sbin&amp;from=xls&amp;cp=CP1&amp;version=RL6982_HD_TA01_V03&amp;lotid=P9AT6&amp;waferid=MAX055-05H0" xr:uid="{00000000-0004-0000-0200-0000AC020000}"/>
    <hyperlink ref="DO72" r:id="rId685" display="http://cpdb.realtek.com/cpdbv3/view/wafermap/oneWaferSbinMap.php?project=RL6982&amp;checksum=492704ed63f09d6f3413885120705d95&amp;bin_num=47&amp;bintype=sbin&amp;from=xls&amp;cp=CP1&amp;version=RL6982_HD_TA01_V03&amp;lotid=P9DF8&amp;waferid=MAX992-16C4" xr:uid="{00000000-0004-0000-0200-0000AD020000}"/>
    <hyperlink ref="DS72" r:id="rId686" display="http://cpdb.realtek.com/cpdbv3/view/wafermap/oneWaferSbinMap.php?project=RL6982&amp;checksum=eade2e6d6ae2f5b76850be2adf93163c&amp;bin_num=47&amp;bintype=sbin&amp;from=xls&amp;cp=CP1&amp;version=RL6982_HD_TA01_V03&amp;lotid=P9EP4&amp;waferid=MAX522-22E5" xr:uid="{00000000-0004-0000-0200-0000AE020000}"/>
    <hyperlink ref="DW72" r:id="rId687" display="http://cpdb.realtek.com/cpdbv3/view/wafermap/oneWaferSbinMap.php?project=RL6982&amp;checksum=aa88dc619d831d3d3565148da380f21b&amp;bin_num=47&amp;bintype=sbin&amp;from=xls&amp;cp=CP1&amp;version=RL6982_HD_TA01_V03&amp;lotid=P9DZ4&amp;waferid=MAX517-10E6" xr:uid="{00000000-0004-0000-0200-0000AF020000}"/>
    <hyperlink ref="DX72" r:id="rId688" display="http://cpdb.realtek.com/cpdbv3/view/wafermap/oneWaferSbinMap.php?project=RL6982&amp;checksum=dc210d0aaf65a4120c607eeabc6445aa&amp;bin_num=47&amp;bintype=sbin&amp;from=xls&amp;cp=CP1&amp;version=RL6982_HD_TA01_V03&amp;lotid=P9CC4&amp;waferid=MAX514-20B0" xr:uid="{00000000-0004-0000-0200-0000B0020000}"/>
    <hyperlink ref="DZ72" r:id="rId689" display="http://cpdb.realtek.com/cpdbv3/view/wafermap/oneWaferSbinMap.php?project=RL6982&amp;checksum=290788103b36d3c37de55cf7a539ac90&amp;bin_num=47&amp;bintype=sbin&amp;from=xls&amp;cp=CP1&amp;version=RL6982_HD_TA01_V03&amp;lotid=P9AU3&amp;waferid=MAX072-08E5" xr:uid="{00000000-0004-0000-0200-0000B1020000}"/>
    <hyperlink ref="EC72" r:id="rId690" display="http://cpdb.realtek.com/cpdbv3/view/wafermap/oneWaferSbinMap.php?project=RL6982&amp;checksum=e7ea9d7b21d9073f7d58ebe62412433b&amp;bin_num=47&amp;bintype=sbin&amp;from=xls&amp;cp=CP1&amp;version=RL6982_HD_TA01_V03&amp;lotid=P9AU6&amp;waferid=MAX523-17D5" xr:uid="{00000000-0004-0000-0200-0000B2020000}"/>
    <hyperlink ref="EI72" r:id="rId691" display="http://cpdb.realtek.com/cpdbv3/view/wafermap/oneWaferSbinMap.php?project=RL6982&amp;checksum=a18923abd440fee2fb4692c1e74db69e&amp;bin_num=47&amp;bintype=sbin&amp;from=xls&amp;cp=CP1&amp;version=RL6982_HD_TA01_V03&amp;lotid=P9DF6&amp;waferid=MAX506-25A3" xr:uid="{00000000-0004-0000-0200-0000B3020000}"/>
    <hyperlink ref="EO72" r:id="rId692" display="http://cpdb.realtek.com/cpdbv3/view/wafermap/oneWaferSbinMap.php?project=RL6982&amp;checksum=c5f4e015ea2d5aae4ca5ab2ead99ebb9&amp;bin_num=47&amp;bintype=sbin&amp;from=xls&amp;cp=CP1&amp;version=RL6982_HD_TA01_V03&amp;lotid=P9AU3&amp;waferid=MAX072-25D7" xr:uid="{00000000-0004-0000-0200-0000B4020000}"/>
    <hyperlink ref="EQ72" r:id="rId693" display="http://cpdb.realtek.com/cpdbv3/view/wafermap/oneWaferSbinMap.php?project=RL6982&amp;checksum=e45eef78e2a54aad50327bf74181fca0&amp;bin_num=47&amp;bintype=sbin&amp;from=xls&amp;cp=CP1&amp;version=RL6982_HD_TA01_V03&amp;lotid=P9EP4&amp;waferid=MAX522-03G5" xr:uid="{00000000-0004-0000-0200-0000B5020000}"/>
    <hyperlink ref="ER72" r:id="rId694" display="http://cpdb.realtek.com/cpdbv3/view/wafermap/oneWaferSbinMap.php?project=RL6982&amp;checksum=0a12b54c20d549fcc795b0bfc3328826&amp;bin_num=47&amp;bintype=sbin&amp;from=xls&amp;cp=CP1&amp;version=RL6982_HD_TA01_V03&amp;lotid=P9AU6&amp;waferid=MAX523-06B7" xr:uid="{00000000-0004-0000-0200-0000B6020000}"/>
    <hyperlink ref="EU72" r:id="rId695" display="http://cpdb.realtek.com/cpdbv3/view/wafermap/oneWaferSbinMap.php?project=RL6982&amp;checksum=2b9489e8ed2c9ece38cebd1d11c35473&amp;bin_num=47&amp;bintype=sbin&amp;from=xls&amp;cp=CP1&amp;version=RL6982_HD_TA01_V03&amp;lotid=P9DF7&amp;waferid=MAX511-06B1" xr:uid="{00000000-0004-0000-0200-0000B7020000}"/>
    <hyperlink ref="EV72" r:id="rId696" display="http://cpdb.realtek.com/cpdbv3/view/wafermap/oneWaferSbinMap.php?project=RL6982&amp;checksum=d8a49003da7a817cae79590094369e9e&amp;bin_num=47&amp;bintype=sbin&amp;from=xls&amp;cp=CP1&amp;version=RL6982_HD_TA01_V03&amp;lotid=P9DF8&amp;waferid=MAX992-12F0" xr:uid="{00000000-0004-0000-0200-0000B8020000}"/>
    <hyperlink ref="FM72" r:id="rId697" display="http://cpdb.realtek.com/cpdbv3/view/wafermap/oneWaferSbinMap.php?project=RL6982&amp;checksum=aa0ce7bd26618ff9a7d033af8d287a2a&amp;bin_num=47&amp;bintype=sbin&amp;from=xls&amp;cp=CP1&amp;version=RL6982_HD_TA01_V03&amp;lotid=P9DF8&amp;waferid=MAX992-08G2" xr:uid="{00000000-0004-0000-0200-0000B9020000}"/>
    <hyperlink ref="FT72" r:id="rId698" display="http://cpdb.realtek.com/cpdbv3/view/wafermap/oneWaferSbinMap.php?project=RL6982&amp;checksum=ef42104634b2ef6794d8fcf2824b7c65&amp;bin_num=47&amp;bintype=sbin&amp;from=xls&amp;cp=CP1&amp;version=RL6982_HD_TA01_V03&amp;lotid=P9AT6&amp;waferid=MAX055-21G7" xr:uid="{00000000-0004-0000-0200-0000BA020000}"/>
    <hyperlink ref="GD72" r:id="rId699" display="http://cpdb.realtek.com/cpdbv3/view/wafermap/oneWaferSbinMap.php?project=RL6982&amp;checksum=e9d27ddfbbb711285944b42455e4de93&amp;bin_num=47&amp;bintype=sbin&amp;from=xls&amp;cp=CP1&amp;version=RL6982_HD_TA01_V03&amp;lotid=P9DF6&amp;waferid=MAX506-10B1" xr:uid="{00000000-0004-0000-0200-0000BB020000}"/>
    <hyperlink ref="GE72" r:id="rId700" display="http://cpdb.realtek.com/cpdbv3/view/wafermap/oneWaferSbinMap.php?project=RL6982&amp;checksum=f92a3eb58e563ba95f1305e4504d6a72&amp;bin_num=47&amp;bintype=sbin&amp;from=xls&amp;cp=CP1&amp;version=RL6982_HD_TA01_V03&amp;lotid=P9AT6&amp;waferid=MAX055-04A2" xr:uid="{00000000-0004-0000-0200-0000BC020000}"/>
    <hyperlink ref="GL72" r:id="rId701" display="http://cpdb.realtek.com/cpdbv3/view/wafermap/oneWaferSbinMap.php?project=RL6982&amp;checksum=892e737f12e3eaf7ba98f342b2b10bef&amp;bin_num=47&amp;bintype=sbin&amp;from=xls&amp;cp=CP1&amp;version=RL6982_HD_TA01_V03&amp;lotid=P9EP4&amp;waferid=MAX522-04G0" xr:uid="{00000000-0004-0000-0200-0000BD020000}"/>
    <hyperlink ref="GN72" r:id="rId702" display="http://cpdb.realtek.com/cpdbv3/view/wafermap/oneWaferSbinMap.php?project=RL6982&amp;checksum=ea8c48ae25278f5bf91f5a71a3d85f94&amp;bin_num=47&amp;bintype=sbin&amp;from=xls&amp;cp=CP1&amp;version=RL6982_HD_TA01_V03&amp;lotid=P9AU6&amp;waferid=MAX523-07B2" xr:uid="{00000000-0004-0000-0200-0000BE020000}"/>
    <hyperlink ref="GT72" r:id="rId703" display="http://cpdb.realtek.com/cpdbv3/view/wafermap/oneWaferSbinMap.php?project=RL6982&amp;checksum=621fd3e545997d6971144419617a76dc&amp;bin_num=47&amp;bintype=sbin&amp;from=xls&amp;cp=CP1&amp;version=RL6982_HD_TA01_V03&amp;lotid=P9EP4&amp;waferid=MAX522-21F2" xr:uid="{00000000-0004-0000-0200-0000BF020000}"/>
    <hyperlink ref="GW72" r:id="rId704" display="http://cpdb.realtek.com/cpdbv3/view/wafermap/oneWaferSbinMap.php?project=RL6982&amp;checksum=15e42d03932dec94196295abbd9f8e5e&amp;bin_num=47&amp;bintype=sbin&amp;from=xls&amp;cp=CP1&amp;version=RL6982_HD_TA01_V03&amp;lotid=P9AU3&amp;waferid=MAX072-23F1" xr:uid="{00000000-0004-0000-0200-0000C0020000}"/>
    <hyperlink ref="HS72" r:id="rId705" display="http://cpdb.realtek.com/cpdbv3/view/wafermap/oneWaferSbinMap.php?project=RL6982&amp;checksum=c34e792735d81af7f7360c53a59b5bd4&amp;bin_num=47&amp;bintype=sbin&amp;from=xls&amp;cp=CP1&amp;version=RL6982_HD_TA01_V03&amp;lotid=P9AU6&amp;waferid=MAX523-08A5" xr:uid="{00000000-0004-0000-0200-0000C1020000}"/>
    <hyperlink ref="HW72" r:id="rId706" display="http://cpdb.realtek.com/cpdbv3/view/wafermap/oneWaferSbinMap.php?project=RL6982&amp;checksum=34bbf134f313b7d8a149ff92924081ca&amp;bin_num=47&amp;bintype=sbin&amp;from=xls&amp;cp=CP1&amp;version=RL6982_HD_TA01_V03&amp;lotid=P9AU6&amp;waferid=MAX523-13G1" xr:uid="{00000000-0004-0000-0200-0000C2020000}"/>
    <hyperlink ref="B73" r:id="rId707" xr:uid="{00000000-0004-0000-0200-0000C3020000}"/>
    <hyperlink ref="P73" r:id="rId708" display="http://cpdb.realtek.com/cpdbv3/view/wafermap/oneWaferSbinMap.php?project=RL6982&amp;checksum=8db562bf66dc4c871bcaaec8a6f95bba&amp;bin_num=91&amp;bintype=sbin&amp;from=xls&amp;cp=CP1&amp;version=RL6982_HD_TA01_V03&amp;lotid=P9DF7&amp;waferid=MAX511-25G4" xr:uid="{00000000-0004-0000-0200-0000C4020000}"/>
    <hyperlink ref="R73" r:id="rId709" display="http://cpdb.realtek.com/cpdbv3/view/wafermap/oneWaferSbinMap.php?project=RL6982&amp;checksum=e4ac489e3507bcb68fb030f3f08bc337&amp;bin_num=91&amp;bintype=sbin&amp;from=xls&amp;cp=CP1&amp;version=RL6982_HD_TA01_V03&amp;lotid=P9DF7&amp;waferid=MAX511-20C2" xr:uid="{00000000-0004-0000-0200-0000C5020000}"/>
    <hyperlink ref="T73" r:id="rId710" display="http://cpdb.realtek.com/cpdbv3/view/wafermap/oneWaferSbinMap.php?project=RL6982&amp;checksum=30e598865910a6d1aa3a9a14df9bfb88&amp;bin_num=91&amp;bintype=sbin&amp;from=xls&amp;cp=CP1&amp;version=RL6982_HD_TA01_V03&amp;lotid=P9AT6&amp;waferid=MAX055-22G2" xr:uid="{00000000-0004-0000-0200-0000C6020000}"/>
    <hyperlink ref="V73" r:id="rId711" display="http://cpdb.realtek.com/cpdbv3/view/wafermap/oneWaferSbinMap.php?project=RL6982&amp;checksum=03c5cf36bf53381d3ee53bd6a6ca9f59&amp;bin_num=91&amp;bintype=sbin&amp;from=xls&amp;cp=CP1&amp;version=RL6982_HD_TA01_V03&amp;lotid=P9FC7&amp;waferid=MAX987-17D1" xr:uid="{00000000-0004-0000-0200-0000C7020000}"/>
    <hyperlink ref="Z73" r:id="rId712" display="http://cpdb.realtek.com/cpdbv3/view/wafermap/oneWaferSbinMap.php?project=RL6982&amp;checksum=8ced5d687cc748e9aba1a3d334416f98&amp;bin_num=91&amp;bintype=sbin&amp;from=xls&amp;cp=CP1&amp;version=RL6982_HD_TA01_V03&amp;lotid=P9DF6&amp;waferid=MAX506-03E2" xr:uid="{00000000-0004-0000-0200-0000C8020000}"/>
    <hyperlink ref="AA73" r:id="rId713" display="http://cpdb.realtek.com/cpdbv3/view/wafermap/oneWaferSbinMap.php?project=RL6982&amp;checksum=4164f8fcfe26dbbe7b9b30961c2e8976&amp;bin_num=91&amp;bintype=sbin&amp;from=xls&amp;cp=CP1&amp;version=RL6982_HD_TA01_V03&amp;lotid=P9DZ4&amp;waferid=MAX517-14C2" xr:uid="{00000000-0004-0000-0200-0000C9020000}"/>
    <hyperlink ref="AF73" r:id="rId714" display="http://cpdb.realtek.com/cpdbv3/view/wafermap/oneWaferSbinMap.php?project=RL6982&amp;checksum=b2d43d300eeee71aa0d23661bec72c21&amp;bin_num=91&amp;bintype=sbin&amp;from=xls&amp;cp=CP1&amp;version=RL6982_HD_TA01_V03&amp;lotid=P9DZ4&amp;waferid=MAX517-20H1" xr:uid="{00000000-0004-0000-0200-0000CA020000}"/>
    <hyperlink ref="AG73" r:id="rId715" display="http://cpdb.realtek.com/cpdbv3/view/wafermap/oneWaferSbinMap.php?project=RL6982&amp;checksum=90d33b4b2c8d692845c67a0f7f7d321f&amp;bin_num=91&amp;bintype=sbin&amp;from=xls&amp;cp=CP1&amp;version=RL6982_HD_TA01_V03&amp;lotid=P9DZ4&amp;waferid=MAX517-03A4" xr:uid="{00000000-0004-0000-0200-0000CB020000}"/>
    <hyperlink ref="AH73" r:id="rId716" display="http://cpdb.realtek.com/cpdbv3/view/wafermap/oneWaferSbinMap.php?project=RL6982&amp;checksum=946d5af7869c7e5f096f7cddac85bfab&amp;bin_num=91&amp;bintype=sbin&amp;from=xls&amp;cp=CP1&amp;version=RL6982_HD_TA01_V03&amp;lotid=P9AT6&amp;waferid=MAX055-24F0" xr:uid="{00000000-0004-0000-0200-0000CC020000}"/>
    <hyperlink ref="AJ73" r:id="rId717" display="http://cpdb.realtek.com/cpdbv3/view/wafermap/oneWaferSbinMap.php?project=RL6982&amp;checksum=f9119d21cbc1966b1dde3d14d568cca6&amp;bin_num=91&amp;bintype=sbin&amp;from=xls&amp;cp=CP1&amp;version=RL6982_HD_TA01_V03&amp;lotid=P9DF8&amp;waferid=MAX992-22A0" xr:uid="{00000000-0004-0000-0200-0000CD020000}"/>
    <hyperlink ref="AK73" r:id="rId718" display="http://cpdb.realtek.com/cpdbv3/view/wafermap/oneWaferSbinMap.php?project=RL6982&amp;checksum=02a47adc4e905812cadbc23b4feb62be&amp;bin_num=91&amp;bintype=sbin&amp;from=xls&amp;cp=CP1&amp;version=RL6982_HD_TA01_V03&amp;lotid=P9AU3&amp;waferid=MAX072-21G3" xr:uid="{00000000-0004-0000-0200-0000CE020000}"/>
    <hyperlink ref="AL73" r:id="rId719" display="http://cpdb.realtek.com/cpdbv3/view/wafermap/oneWaferSbinMap.php?project=RL6982&amp;checksum=459242a1e05c56a525e9eb5c8d02247b&amp;bin_num=91&amp;bintype=sbin&amp;from=xls&amp;cp=CP1&amp;version=RL6982_HD_TA01_V03&amp;lotid=P9DZ4&amp;waferid=MAX517-05G5" xr:uid="{00000000-0004-0000-0200-0000CF020000}"/>
    <hyperlink ref="AY73" r:id="rId720" display="http://cpdb.realtek.com/cpdbv3/view/wafermap/oneWaferSbinMap.php?project=RL6982&amp;checksum=b93c751558ff41cf488a5b32a1af127d&amp;bin_num=91&amp;bintype=sbin&amp;from=xls&amp;cp=CP1&amp;version=RL6982_HD_TA01_V03&amp;lotid=P9DZ4&amp;waferid=MAX517-01B6" xr:uid="{00000000-0004-0000-0200-0000D0020000}"/>
    <hyperlink ref="AZ73" r:id="rId721" display="http://cpdb.realtek.com/cpdbv3/view/wafermap/oneWaferSbinMap.php?project=RL6982&amp;checksum=f963ce2c327cc91f5b4a606729edea84&amp;bin_num=91&amp;bintype=sbin&amp;from=xls&amp;cp=CP1&amp;version=RL6982_HD_TA01_V03&amp;lotid=P9DF6&amp;waferid=MAX506-12H2" xr:uid="{00000000-0004-0000-0200-0000D1020000}"/>
    <hyperlink ref="BC73" r:id="rId722" display="http://cpdb.realtek.com/cpdbv3/view/wafermap/oneWaferSbinMap.php?project=RL6982&amp;checksum=ee22a077dc63d1425dd88d39975cd1f8&amp;bin_num=91&amp;bintype=sbin&amp;from=xls&amp;cp=CP1&amp;version=RL6982_HD_TA01_V03&amp;lotid=P9EP5&amp;waferid=MAX989-06D0" xr:uid="{00000000-0004-0000-0200-0000D2020000}"/>
    <hyperlink ref="BL73" r:id="rId723" display="http://cpdb.realtek.com/cpdbv3/view/wafermap/oneWaferSbinMap.php?project=RL6982&amp;checksum=08365f66437faa78499acc9e0cb3b0c2&amp;bin_num=91&amp;bintype=sbin&amp;from=xls&amp;cp=CP1&amp;version=RL6982_HD_TA01_V03&amp;lotid=P9DF6&amp;waferid=MAX506-13G5" xr:uid="{00000000-0004-0000-0200-0000D3020000}"/>
    <hyperlink ref="BO73" r:id="rId724" display="http://cpdb.realtek.com/cpdbv3/view/wafermap/oneWaferSbinMap.php?project=RL6982&amp;checksum=871e13c28d11bb3d38f9cdd470e3e564&amp;bin_num=91&amp;bintype=sbin&amp;from=xls&amp;cp=CP1&amp;version=RL6982_HD_TA01_V03&amp;lotid=P9EP5&amp;waferid=MAX989-13H2" xr:uid="{00000000-0004-0000-0200-0000D4020000}"/>
    <hyperlink ref="BP73" r:id="rId725" display="http://cpdb.realtek.com/cpdbv3/view/wafermap/oneWaferSbinMap.php?project=RL6982&amp;checksum=f4b384d3a073ed6f6d001636d9db26b9&amp;bin_num=91&amp;bintype=sbin&amp;from=xls&amp;cp=CP1&amp;version=RL6982_HD_TA01_V03&amp;lotid=P9DF8&amp;waferid=MAX992-21A5" xr:uid="{00000000-0004-0000-0200-0000D5020000}"/>
    <hyperlink ref="BQ73" r:id="rId726" display="http://cpdb.realtek.com/cpdbv3/view/wafermap/oneWaferSbinMap.php?project=RL6982&amp;checksum=4710878dd12bc387815b9d7fe0f6ee15&amp;bin_num=91&amp;bintype=sbin&amp;from=xls&amp;cp=CP1&amp;version=RL6982_HD_TA01_V03&amp;lotid=P9DZ4&amp;waferid=MAX517-08E6" xr:uid="{00000000-0004-0000-0200-0000D6020000}"/>
    <hyperlink ref="BU73" r:id="rId727" display="http://cpdb.realtek.com/cpdbv3/view/wafermap/oneWaferSbinMap.php?project=RL6982&amp;checksum=9485efb5926d6b243664fa09fea0383b&amp;bin_num=91&amp;bintype=sbin&amp;from=xls&amp;cp=CP1&amp;version=RL6982_HD_TA01_V03&amp;lotid=P9EP5&amp;waferid=MAX989-02F4" xr:uid="{00000000-0004-0000-0200-0000D7020000}"/>
    <hyperlink ref="BV73" r:id="rId728" display="http://cpdb.realtek.com/cpdbv3/view/wafermap/oneWaferSbinMap.php?project=RL6982&amp;checksum=b56452a5d8fdf5e9ee5970ba69dca003&amp;bin_num=91&amp;bintype=sbin&amp;from=xls&amp;cp=CP1&amp;version=RL6982_HD_TA01_V03&amp;lotid=P9DZ4&amp;waferid=MAX517-24E5" xr:uid="{00000000-0004-0000-0200-0000D8020000}"/>
    <hyperlink ref="CJ73" r:id="rId729" display="http://cpdb.realtek.com/cpdbv3/view/wafermap/oneWaferSbinMap.php?project=RL6982&amp;checksum=b60ef3613120e68901ec3fd1d3c1e542&amp;bin_num=91&amp;bintype=sbin&amp;from=xls&amp;cp=CP1&amp;version=RL6982_HD_TA01_V03&amp;lotid=P9FC7&amp;waferid=MAX987-02D7" xr:uid="{00000000-0004-0000-0200-0000D9020000}"/>
    <hyperlink ref="CW73" r:id="rId730" display="http://cpdb.realtek.com/cpdbv3/view/wafermap/oneWaferSbinMap.php?project=RL6982&amp;checksum=4a3988e262355d406c52247d0d8a70e9&amp;bin_num=91&amp;bintype=sbin&amp;from=xls&amp;cp=CP1&amp;version=RL6982_HD_TA01_V03&amp;lotid=P9AU3&amp;waferid=MAX072-09E0" xr:uid="{00000000-0004-0000-0200-0000DA020000}"/>
    <hyperlink ref="CX73" r:id="rId731" display="http://cpdb.realtek.com/cpdbv3/view/wafermap/oneWaferSbinMap.php?project=RL6982&amp;checksum=5388d7d1a48c37481e0ab1c381636e67&amp;bin_num=91&amp;bintype=sbin&amp;from=xls&amp;cp=CP1&amp;version=RL6982_HD_TA01_V03&amp;lotid=P9DF7&amp;waferid=MAX511-17C7" xr:uid="{00000000-0004-0000-0200-0000DB020000}"/>
    <hyperlink ref="CZ73" r:id="rId732" display="http://cpdb.realtek.com/cpdbv3/view/wafermap/oneWaferSbinMap.php?project=RL6982&amp;checksum=8712985f2d09290a80b4f6bca86c6f8b&amp;bin_num=91&amp;bintype=sbin&amp;from=xls&amp;cp=CP1&amp;version=RL6982_HD_TA01_V03&amp;lotid=P9DZ4&amp;waferid=MAX517-19G4" xr:uid="{00000000-0004-0000-0200-0000DC020000}"/>
    <hyperlink ref="DA73" r:id="rId733" display="http://cpdb.realtek.com/cpdbv3/view/wafermap/oneWaferSbinMap.php?project=RL6982&amp;checksum=e7bd064be5fa8d53efb654f85f514aef&amp;bin_num=91&amp;bintype=sbin&amp;from=xls&amp;cp=CP1&amp;version=RL6982_HD_TA01_V03&amp;lotid=P9AU6&amp;waferid=MAX523-02E3" xr:uid="{00000000-0004-0000-0200-0000DD020000}"/>
    <hyperlink ref="DH73" r:id="rId734" display="http://cpdb.realtek.com/cpdbv3/view/wafermap/oneWaferSbinMap.php?project=RL6982&amp;checksum=e8f251b177911a2114f5705bd06f9df9&amp;bin_num=91&amp;bintype=sbin&amp;from=xls&amp;cp=CP1&amp;version=RL6982_HD_TA01_V03&amp;lotid=P9DZ4&amp;waferid=MAX517-23F2" xr:uid="{00000000-0004-0000-0200-0000DE020000}"/>
    <hyperlink ref="DO73" r:id="rId735" display="http://cpdb.realtek.com/cpdbv3/view/wafermap/oneWaferSbinMap.php?project=RL6982&amp;checksum=492704ed63f09d6f3413885120705d95&amp;bin_num=91&amp;bintype=sbin&amp;from=xls&amp;cp=CP1&amp;version=RL6982_HD_TA01_V03&amp;lotid=P9DF8&amp;waferid=MAX992-16C4" xr:uid="{00000000-0004-0000-0200-0000DF020000}"/>
    <hyperlink ref="DT73" r:id="rId736" display="http://cpdb.realtek.com/cpdbv3/view/wafermap/oneWaferSbinMap.php?project=RL6982&amp;checksum=0d2152655868b2ffe725bf2ca433479e&amp;bin_num=91&amp;bintype=sbin&amp;from=xls&amp;cp=CP1&amp;version=RL6982_HD_TA01_V03&amp;lotid=P9AT9&amp;waferid=MAX059-25A2" xr:uid="{00000000-0004-0000-0200-0000E0020000}"/>
    <hyperlink ref="EH73" r:id="rId737" display="http://cpdb.realtek.com/cpdbv3/view/wafermap/oneWaferSbinMap.php?project=RL6982&amp;checksum=72b25cd4da534838bfb88ff78eb280a4&amp;bin_num=91&amp;bintype=sbin&amp;from=xls&amp;cp=CP1&amp;version=RL6982_HD_TA01_V03&amp;lotid=P9DF7&amp;waferid=MAX511-22B0" xr:uid="{00000000-0004-0000-0200-0000E1020000}"/>
    <hyperlink ref="ES73" r:id="rId738" display="http://cpdb.realtek.com/cpdbv3/view/wafermap/oneWaferSbinMap.php?project=RL6982&amp;checksum=174838eecc44e4f53f7c041188df9fe6&amp;bin_num=91&amp;bintype=sbin&amp;from=xls&amp;cp=CP1&amp;version=RL6982_HD_TA01_V03&amp;lotid=P9DF6&amp;waferid=MAX506-19C7" xr:uid="{00000000-0004-0000-0200-0000E2020000}"/>
    <hyperlink ref="EW73" r:id="rId739" display="http://cpdb.realtek.com/cpdbv3/view/wafermap/oneWaferSbinMap.php?project=RL6982&amp;checksum=d9f7ab5bd49c029c989ba8bea059a807&amp;bin_num=91&amp;bintype=sbin&amp;from=xls&amp;cp=CP1&amp;version=RL6982_HD_TA01_V03&amp;lotid=P9DF8&amp;waferid=MAX992-03C0" xr:uid="{00000000-0004-0000-0200-0000E3020000}"/>
    <hyperlink ref="FG73" r:id="rId740" display="http://cpdb.realtek.com/cpdbv3/view/wafermap/oneWaferSbinMap.php?project=RL6982&amp;checksum=e5cae468b375c653802bf971209f7450&amp;bin_num=91&amp;bintype=sbin&amp;from=xls&amp;cp=CP1&amp;version=RL6982_HD_TA01_V03&amp;lotid=P9DF7&amp;waferid=MAX511-18C2" xr:uid="{00000000-0004-0000-0200-0000E4020000}"/>
    <hyperlink ref="FJ73" r:id="rId741" display="http://cpdb.realtek.com/cpdbv3/view/wafermap/oneWaferSbinMap.php?project=RL6982&amp;checksum=6643a84e40f07c4ada1febc92ff8d770&amp;bin_num=91&amp;bintype=sbin&amp;from=xls&amp;cp=CP1&amp;version=RL6982_HD_TA01_V03&amp;lotid=P9EP4&amp;waferid=MAX522-01A4" xr:uid="{00000000-0004-0000-0200-0000E5020000}"/>
    <hyperlink ref="FR73" r:id="rId742" display="http://cpdb.realtek.com/cpdbv3/view/wafermap/oneWaferSbinMap.php?project=RL6982&amp;checksum=bf0f21dab3ef0f6a3e8b732d5d81866c&amp;bin_num=91&amp;bintype=sbin&amp;from=xls&amp;cp=CP1&amp;version=RL6982_HD_TA01_V03&amp;lotid=P9CC3&amp;waferid=MAX512-22F4" xr:uid="{00000000-0004-0000-0200-0000E6020000}"/>
    <hyperlink ref="FS73" r:id="rId743" display="http://cpdb.realtek.com/cpdbv3/view/wafermap/oneWaferSbinMap.php?project=RL6982&amp;checksum=c2e23787fcdd65879b7e1eb1a1b8a78a&amp;bin_num=91&amp;bintype=sbin&amp;from=xls&amp;cp=CP1&amp;version=RL6982_HD_TA01_V03&amp;lotid=P9DF6&amp;waferid=MAX506-02E7" xr:uid="{00000000-0004-0000-0200-0000E7020000}"/>
    <hyperlink ref="GK73" r:id="rId744" display="http://cpdb.realtek.com/cpdbv3/view/wafermap/oneWaferSbinMap.php?project=RL6982&amp;checksum=6c6f45ee916e9702359d64c5130455c5&amp;bin_num=91&amp;bintype=sbin&amp;from=xls&amp;cp=CP1&amp;version=RL6982_HD_TA01_V03&amp;lotid=P9EP4&amp;waferid=MAX522-11C7" xr:uid="{00000000-0004-0000-0200-0000E8020000}"/>
    <hyperlink ref="GN73" r:id="rId745" display="http://cpdb.realtek.com/cpdbv3/view/wafermap/oneWaferSbinMap.php?project=RL6982&amp;checksum=ea8c48ae25278f5bf91f5a71a3d85f94&amp;bin_num=91&amp;bintype=sbin&amp;from=xls&amp;cp=CP1&amp;version=RL6982_HD_TA01_V03&amp;lotid=P9AU6&amp;waferid=MAX523-07B2" xr:uid="{00000000-0004-0000-0200-0000E9020000}"/>
    <hyperlink ref="GO73" r:id="rId746" display="http://cpdb.realtek.com/cpdbv3/view/wafermap/oneWaferSbinMap.php?project=RL6982&amp;checksum=f14130f9bebca9d6331f36254434ae49&amp;bin_num=91&amp;bintype=sbin&amp;from=xls&amp;cp=CP1&amp;version=RL6982_HD_TA01_V03&amp;lotid=P9FC8&amp;waferid=MAX988-10E5" xr:uid="{00000000-0004-0000-0200-0000EA020000}"/>
    <hyperlink ref="GT73" r:id="rId747" display="http://cpdb.realtek.com/cpdbv3/view/wafermap/oneWaferSbinMap.php?project=RL6982&amp;checksum=621fd3e545997d6971144419617a76dc&amp;bin_num=91&amp;bintype=sbin&amp;from=xls&amp;cp=CP1&amp;version=RL6982_HD_TA01_V03&amp;lotid=P9EP4&amp;waferid=MAX522-21F2" xr:uid="{00000000-0004-0000-0200-0000EB020000}"/>
    <hyperlink ref="HD73" r:id="rId748" display="http://cpdb.realtek.com/cpdbv3/view/wafermap/oneWaferSbinMap.php?project=RL6982&amp;checksum=0b70c3f34574dfd3bb042f9cee4aaefc&amp;bin_num=91&amp;bintype=sbin&amp;from=xls&amp;cp=CP1&amp;version=RL6982_HD_TA01_V03&amp;lotid=P9AU6&amp;waferid=MAX523-22B6" xr:uid="{00000000-0004-0000-0200-0000EC020000}"/>
    <hyperlink ref="HM73" r:id="rId749" display="http://cpdb.realtek.com/cpdbv3/view/wafermap/oneWaferSbinMap.php?project=RL6982&amp;checksum=6c216ec9b4657b6d426f31bd9428e2e7&amp;bin_num=91&amp;bintype=sbin&amp;from=xls&amp;cp=CP1&amp;version=RL6982_HD_TA01_V03&amp;lotid=P9DF7&amp;waferid=MAX511-12G0" xr:uid="{00000000-0004-0000-0200-0000ED020000}"/>
    <hyperlink ref="HQ73" r:id="rId750" display="http://cpdb.realtek.com/cpdbv3/view/wafermap/oneWaferSbinMap.php?project=RL6982&amp;checksum=0f33b9d7dd93efad8fe8567c5cdbce2a&amp;bin_num=91&amp;bintype=sbin&amp;from=xls&amp;cp=CP1&amp;version=RL6982_HD_TA01_V03&amp;lotid=P9AU6&amp;waferid=MAX523-24A4" xr:uid="{00000000-0004-0000-0200-0000EE020000}"/>
    <hyperlink ref="HU73" r:id="rId751" display="http://cpdb.realtek.com/cpdbv3/view/wafermap/oneWaferSbinMap.php?project=RL6982&amp;checksum=76a5ab55290740f56ca4f37e7e6645f8&amp;bin_num=91&amp;bintype=sbin&amp;from=xls&amp;cp=CP1&amp;version=RL6982_HD_TA01_V03&amp;lotid=P9DF7&amp;waferid=MAX511-16D4" xr:uid="{00000000-0004-0000-0200-0000EF020000}"/>
    <hyperlink ref="HW73" r:id="rId752" display="http://cpdb.realtek.com/cpdbv3/view/wafermap/oneWaferSbinMap.php?project=RL6982&amp;checksum=34bbf134f313b7d8a149ff92924081ca&amp;bin_num=91&amp;bintype=sbin&amp;from=xls&amp;cp=CP1&amp;version=RL6982_HD_TA01_V03&amp;lotid=P9AU6&amp;waferid=MAX523-13G1" xr:uid="{00000000-0004-0000-0200-0000F0020000}"/>
    <hyperlink ref="B74" r:id="rId753" xr:uid="{00000000-0004-0000-0200-0000F1020000}"/>
    <hyperlink ref="T74" r:id="rId754" display="http://cpdb.realtek.com/cpdbv3/view/wafermap/oneWaferSbinMap.php?project=RL6982&amp;checksum=30e598865910a6d1aa3a9a14df9bfb88&amp;bin_num=69&amp;bintype=sbin&amp;from=xls&amp;cp=CP1&amp;version=RL6982_HD_TA01_V03&amp;lotid=P9AT6&amp;waferid=MAX055-22G2" xr:uid="{00000000-0004-0000-0200-0000F2020000}"/>
    <hyperlink ref="W74" r:id="rId755" display="http://cpdb.realtek.com/cpdbv3/view/wafermap/oneWaferSbinMap.php?project=RL6982&amp;checksum=cefb33655728e2638f6b0c4e2d112cdc&amp;bin_num=69&amp;bintype=sbin&amp;from=xls&amp;cp=CP1&amp;version=RL6982_HD_TA01_V03&amp;lotid=P9FC7&amp;waferid=MAX987-03D2" xr:uid="{00000000-0004-0000-0200-0000F3020000}"/>
    <hyperlink ref="AF74" r:id="rId756" display="http://cpdb.realtek.com/cpdbv3/view/wafermap/oneWaferSbinMap.php?project=RL6982&amp;checksum=b2d43d300eeee71aa0d23661bec72c21&amp;bin_num=69&amp;bintype=sbin&amp;from=xls&amp;cp=CP1&amp;version=RL6982_HD_TA01_V03&amp;lotid=P9DZ4&amp;waferid=MAX517-20H1" xr:uid="{00000000-0004-0000-0200-0000F4020000}"/>
    <hyperlink ref="AI74" r:id="rId757" display="http://cpdb.realtek.com/cpdbv3/view/wafermap/oneWaferSbinMap.php?project=RL6982&amp;checksum=aa27554839709aad585944d10a6ba766&amp;bin_num=69&amp;bintype=sbin&amp;from=xls&amp;cp=CP1&amp;version=RL6982_HD_TA01_V03&amp;lotid=P9DZ4&amp;waferid=MAX517-04H2" xr:uid="{00000000-0004-0000-0200-0000F5020000}"/>
    <hyperlink ref="AJ74" r:id="rId758" display="http://cpdb.realtek.com/cpdbv3/view/wafermap/oneWaferSbinMap.php?project=RL6982&amp;checksum=f9119d21cbc1966b1dde3d14d568cca6&amp;bin_num=69&amp;bintype=sbin&amp;from=xls&amp;cp=CP1&amp;version=RL6982_HD_TA01_V03&amp;lotid=P9DF8&amp;waferid=MAX992-22A0" xr:uid="{00000000-0004-0000-0200-0000F6020000}"/>
    <hyperlink ref="BB74" r:id="rId759" display="http://cpdb.realtek.com/cpdbv3/view/wafermap/oneWaferSbinMap.php?project=RL6982&amp;checksum=9b59c20688e474712693523b0e0512d0&amp;bin_num=69&amp;bintype=sbin&amp;from=xls&amp;cp=CP1&amp;version=RL6982_HD_TA01_V03&amp;lotid=P9DF8&amp;waferid=MAX992-04B3" xr:uid="{00000000-0004-0000-0200-0000F7020000}"/>
    <hyperlink ref="BD74" r:id="rId760" display="http://cpdb.realtek.com/cpdbv3/view/wafermap/oneWaferSbinMap.php?project=RL6982&amp;checksum=a02c6d1b6e05b09c635f1f6403d6daa1&amp;bin_num=69&amp;bintype=sbin&amp;from=xls&amp;cp=CP1&amp;version=RL6982_HD_TA01_V03&amp;lotid=P9DZ4&amp;waferid=MAX517-09E1" xr:uid="{00000000-0004-0000-0200-0000F8020000}"/>
    <hyperlink ref="BK74" r:id="rId761" display="http://cpdb.realtek.com/cpdbv3/view/wafermap/oneWaferSbinMap.php?project=RL6982&amp;checksum=f9998a1b719b7662d1fc2616661af778&amp;bin_num=69&amp;bintype=sbin&amp;from=xls&amp;cp=CP1&amp;version=RL6982_HD_TA01_V03&amp;lotid=P9AU3&amp;waferid=MAX072-14C1" xr:uid="{00000000-0004-0000-0200-0000F9020000}"/>
    <hyperlink ref="BM74" r:id="rId762" display="http://cpdb.realtek.com/cpdbv3/view/wafermap/oneWaferSbinMap.php?project=RL6982&amp;checksum=3ae3acf2267129aa877fdaf79d92c955&amp;bin_num=69&amp;bintype=sbin&amp;from=xls&amp;cp=CP1&amp;version=RL6982_HD_TA01_V03&amp;lotid=P9DF6&amp;waferid=MAX506-08B1" xr:uid="{00000000-0004-0000-0200-0000FA020000}"/>
    <hyperlink ref="CC74" r:id="rId763" display="http://cpdb.realtek.com/cpdbv3/view/wafermap/oneWaferSbinMap.php?project=RL6982&amp;checksum=a006758030a747d7f18e87a284d3b282&amp;bin_num=69&amp;bintype=sbin&amp;from=xls&amp;cp=CP1&amp;version=RL6982_HD_TA01_V03&amp;lotid=P9FC8&amp;waferid=MAX988-01B5" xr:uid="{00000000-0004-0000-0200-0000FB020000}"/>
    <hyperlink ref="CF74" r:id="rId764" display="http://cpdb.realtek.com/cpdbv3/view/wafermap/oneWaferSbinMap.php?project=RL6982&amp;checksum=e871206ea38df771c066bce1f24dd7d9&amp;bin_num=69&amp;bintype=sbin&amp;from=xls&amp;cp=CP1&amp;version=RL6982_HD_TA01_V03&amp;lotid=P9DF8&amp;waferid=MAX992-14D6" xr:uid="{00000000-0004-0000-0200-0000FC020000}"/>
    <hyperlink ref="CI74" r:id="rId765" display="http://cpdb.realtek.com/cpdbv3/view/wafermap/oneWaferSbinMap.php?project=RL6982&amp;checksum=7c06b00fe1418b4f0736204204c40240&amp;bin_num=69&amp;bintype=sbin&amp;from=xls&amp;cp=CP1&amp;version=RL6982_HD_TA01_V03&amp;lotid=P9EP4&amp;waferid=MAX522-23E0" xr:uid="{00000000-0004-0000-0200-0000FD020000}"/>
    <hyperlink ref="CO74" r:id="rId766" display="http://cpdb.realtek.com/cpdbv3/view/wafermap/oneWaferSbinMap.php?project=RL6982&amp;checksum=c3475d77a371b6ffc3287d8204b5b0da&amp;bin_num=69&amp;bintype=sbin&amp;from=xls&amp;cp=CP1&amp;version=RL6982_HD_TA01_V03&amp;lotid=P9DF7&amp;waferid=MAX511-13F3" xr:uid="{00000000-0004-0000-0200-0000FE020000}"/>
    <hyperlink ref="CQ74" r:id="rId767" display="http://cpdb.realtek.com/cpdbv3/view/wafermap/oneWaferSbinMap.php?project=RL6982&amp;checksum=f5aaf59f8a934ae84bb4bbc80f1ff526&amp;bin_num=69&amp;bintype=sbin&amp;from=xls&amp;cp=CP1&amp;version=RL6982_HD_TA01_V03&amp;lotid=P9DF7&amp;waferid=MAX511-11G5" xr:uid="{00000000-0004-0000-0200-0000FF020000}"/>
    <hyperlink ref="CW74" r:id="rId768" display="http://cpdb.realtek.com/cpdbv3/view/wafermap/oneWaferSbinMap.php?project=RL6982&amp;checksum=4a3988e262355d406c52247d0d8a70e9&amp;bin_num=69&amp;bintype=sbin&amp;from=xls&amp;cp=CP1&amp;version=RL6982_HD_TA01_V03&amp;lotid=P9AU3&amp;waferid=MAX072-09E0" xr:uid="{00000000-0004-0000-0200-000000030000}"/>
    <hyperlink ref="CY74" r:id="rId769" display="http://cpdb.realtek.com/cpdbv3/view/wafermap/oneWaferSbinMap.php?project=RL6982&amp;checksum=86ccb47477ce21ca184edfecb9c08548&amp;bin_num=69&amp;bintype=sbin&amp;from=xls&amp;cp=CP1&amp;version=RL6982_HD_TA01_V03&amp;lotid=P9DZ4&amp;waferid=MAX517-18H1" xr:uid="{00000000-0004-0000-0200-000001030000}"/>
    <hyperlink ref="DF74" r:id="rId770" display="http://cpdb.realtek.com/cpdbv3/view/wafermap/oneWaferSbinMap.php?project=RL6982&amp;checksum=62d842ab8d57bad1e68139c498e0aabc&amp;bin_num=69&amp;bintype=sbin&amp;from=xls&amp;cp=CP1&amp;version=RL6982_HD_TA01_V03&amp;lotid=P9EP4&amp;waferid=MAX522-10D4" xr:uid="{00000000-0004-0000-0200-000002030000}"/>
    <hyperlink ref="DN74" r:id="rId771" display="http://cpdb.realtek.com/cpdbv3/view/wafermap/oneWaferSbinMap.php?project=RL6982&amp;checksum=06b1ec46b9b1fac70ae2ceccd5232cb5&amp;bin_num=69&amp;bintype=sbin&amp;from=xls&amp;cp=CP1&amp;version=RL6982_HD_TA01_V03&amp;lotid=P9DF8&amp;waferid=MAX992-01D2" xr:uid="{00000000-0004-0000-0200-000003030000}"/>
    <hyperlink ref="DO74" r:id="rId772" display="http://cpdb.realtek.com/cpdbv3/view/wafermap/oneWaferSbinMap.php?project=RL6982&amp;checksum=492704ed63f09d6f3413885120705d95&amp;bin_num=69&amp;bintype=sbin&amp;from=xls&amp;cp=CP1&amp;version=RL6982_HD_TA01_V03&amp;lotid=P9DF8&amp;waferid=MAX992-16C4" xr:uid="{00000000-0004-0000-0200-000004030000}"/>
    <hyperlink ref="DV74" r:id="rId773" display="http://cpdb.realtek.com/cpdbv3/view/wafermap/oneWaferSbinMap.php?project=RL6982&amp;checksum=7d56e057ad33e6f2155e44e05e6d679d&amp;bin_num=69&amp;bintype=sbin&amp;from=xls&amp;cp=CP1&amp;version=RL6982_HD_TA01_V03&amp;lotid=P9DF8&amp;waferid=MAX992-23G6" xr:uid="{00000000-0004-0000-0200-000005030000}"/>
    <hyperlink ref="EA74" r:id="rId774" display="http://cpdb.realtek.com/cpdbv3/view/wafermap/oneWaferSbinMap.php?project=RL6982&amp;checksum=9772a57367b4c02f8dc50dac5bae51de&amp;bin_num=69&amp;bintype=sbin&amp;from=xls&amp;cp=CP1&amp;version=RL6982_HD_TA01_V03&amp;lotid=P9AT6&amp;waferid=MAX055-13D2" xr:uid="{00000000-0004-0000-0200-000006030000}"/>
    <hyperlink ref="EH74" r:id="rId775" display="http://cpdb.realtek.com/cpdbv3/view/wafermap/oneWaferSbinMap.php?project=RL6982&amp;checksum=72b25cd4da534838bfb88ff78eb280a4&amp;bin_num=69&amp;bintype=sbin&amp;from=xls&amp;cp=CP1&amp;version=RL6982_HD_TA01_V03&amp;lotid=P9DF7&amp;waferid=MAX511-22B0" xr:uid="{00000000-0004-0000-0200-000007030000}"/>
    <hyperlink ref="EI74" r:id="rId776" display="http://cpdb.realtek.com/cpdbv3/view/wafermap/oneWaferSbinMap.php?project=RL6982&amp;checksum=a18923abd440fee2fb4692c1e74db69e&amp;bin_num=69&amp;bintype=sbin&amp;from=xls&amp;cp=CP1&amp;version=RL6982_HD_TA01_V03&amp;lotid=P9DF6&amp;waferid=MAX506-25A3" xr:uid="{00000000-0004-0000-0200-000008030000}"/>
    <hyperlink ref="EP74" r:id="rId777" display="http://cpdb.realtek.com/cpdbv3/view/wafermap/oneWaferSbinMap.php?project=RL6982&amp;checksum=c62976b76f537869daed1ab29f508f39&amp;bin_num=69&amp;bintype=sbin&amp;from=xls&amp;cp=CP1&amp;version=RL6982_HD_TA01_V03&amp;lotid=P9AU6&amp;waferid=MAX523-15E7" xr:uid="{00000000-0004-0000-0200-000009030000}"/>
    <hyperlink ref="ES74" r:id="rId778" display="http://cpdb.realtek.com/cpdbv3/view/wafermap/oneWaferSbinMap.php?project=RL6982&amp;checksum=174838eecc44e4f53f7c041188df9fe6&amp;bin_num=69&amp;bintype=sbin&amp;from=xls&amp;cp=CP1&amp;version=RL6982_HD_TA01_V03&amp;lotid=P9DF6&amp;waferid=MAX506-19C7" xr:uid="{00000000-0004-0000-0200-00000A030000}"/>
    <hyperlink ref="EY74" r:id="rId779" display="http://cpdb.realtek.com/cpdbv3/view/wafermap/oneWaferSbinMap.php?project=RL6982&amp;checksum=0c071462ee268e4388cf769639b614ed&amp;bin_num=69&amp;bintype=sbin&amp;from=xls&amp;cp=CP1&amp;version=RL6982_HD_TA01_V03&amp;lotid=P9AU3&amp;waferid=MAX072-22F6" xr:uid="{00000000-0004-0000-0200-00000B030000}"/>
    <hyperlink ref="EZ74" r:id="rId780" display="http://cpdb.realtek.com/cpdbv3/view/wafermap/oneWaferSbinMap.php?project=RL6982&amp;checksum=2ae47ff944404ddcd0f09102b6a8f9a9&amp;bin_num=69&amp;bintype=sbin&amp;from=xls&amp;cp=CP1&amp;version=RL6982_HD_TA01_V03&amp;lotid=P9AT9&amp;waferid=MAX059-08B0" xr:uid="{00000000-0004-0000-0200-00000C030000}"/>
    <hyperlink ref="FC74" r:id="rId781" display="http://cpdb.realtek.com/cpdbv3/view/wafermap/oneWaferSbinMap.php?project=RL6982&amp;checksum=ff590aa3b13a18e73b965af65027f3fe&amp;bin_num=69&amp;bintype=sbin&amp;from=xls&amp;cp=CP1&amp;version=RL6982_HD_TA01_V03&amp;lotid=P9DF6&amp;waferid=MAX506-24B0" xr:uid="{00000000-0004-0000-0200-00000D030000}"/>
    <hyperlink ref="FD74" r:id="rId782" display="http://cpdb.realtek.com/cpdbv3/view/wafermap/oneWaferSbinMap.php?project=RL6982&amp;checksum=3ea039ad4a2770c16e0c5ae9aa955f2f&amp;bin_num=69&amp;bintype=sbin&amp;from=xls&amp;cp=CP1&amp;version=RL6982_HD_TA01_V03&amp;lotid=P9FC8&amp;waferid=MAX988-02B0" xr:uid="{00000000-0004-0000-0200-00000E030000}"/>
    <hyperlink ref="FI74" r:id="rId783" display="http://cpdb.realtek.com/cpdbv3/view/wafermap/oneWaferSbinMap.php?project=RL6982&amp;checksum=f112253bc1d44b32e4474134ea775d72&amp;bin_num=69&amp;bintype=sbin&amp;from=xls&amp;cp=CP1&amp;version=RL6982_HD_TA01_V03&amp;lotid=P9CC4&amp;waferid=MAX514-25F2" xr:uid="{00000000-0004-0000-0200-00000F030000}"/>
    <hyperlink ref="FM74" r:id="rId784" display="http://cpdb.realtek.com/cpdbv3/view/wafermap/oneWaferSbinMap.php?project=RL6982&amp;checksum=aa0ce7bd26618ff9a7d033af8d287a2a&amp;bin_num=69&amp;bintype=sbin&amp;from=xls&amp;cp=CP1&amp;version=RL6982_HD_TA01_V03&amp;lotid=P9DF8&amp;waferid=MAX992-08G2" xr:uid="{00000000-0004-0000-0200-000010030000}"/>
    <hyperlink ref="FV74" r:id="rId785" display="http://cpdb.realtek.com/cpdbv3/view/wafermap/oneWaferSbinMap.php?project=RL6982&amp;checksum=1b899b4a7150642bc771c8358b6fb06e&amp;bin_num=69&amp;bintype=sbin&amp;from=xls&amp;cp=CP1&amp;version=RL6982_HD_TA01_V03&amp;lotid=P9DF8&amp;waferid=MAX992-18B2" xr:uid="{00000000-0004-0000-0200-000011030000}"/>
    <hyperlink ref="FY74" r:id="rId786" display="http://cpdb.realtek.com/cpdbv3/view/wafermap/oneWaferSbinMap.php?project=RL6982&amp;checksum=e45afb13e27f25f2895f89163b1a307c&amp;bin_num=69&amp;bintype=sbin&amp;from=xls&amp;cp=CP1&amp;version=RL6982_HD_TA01_V03&amp;lotid=P9AU3&amp;waferid=MAX072-04H1" xr:uid="{00000000-0004-0000-0200-000012030000}"/>
    <hyperlink ref="GH74" r:id="rId787" display="http://cpdb.realtek.com/cpdbv3/view/wafermap/oneWaferSbinMap.php?project=RL6982&amp;checksum=7e853c6604a240d59a23e7348e1bee4f&amp;bin_num=69&amp;bintype=sbin&amp;from=xls&amp;cp=CP1&amp;version=RL6982_HD_TA01_V03&amp;lotid=P9AU6&amp;waferid=MAX523-01F0" xr:uid="{00000000-0004-0000-0200-000013030000}"/>
    <hyperlink ref="GI74" r:id="rId788" display="http://cpdb.realtek.com/cpdbv3/view/wafermap/oneWaferSbinMap.php?project=RL6982&amp;checksum=972272ac852308fae91f3d4c4b45a708&amp;bin_num=69&amp;bintype=sbin&amp;from=xls&amp;cp=CP1&amp;version=RL6982_HD_TA01_V03&amp;lotid=P9FC8&amp;waferid=MAX988-18H0" xr:uid="{00000000-0004-0000-0200-000014030000}"/>
    <hyperlink ref="GJ74" r:id="rId789" display="http://cpdb.realtek.com/cpdbv3/view/wafermap/oneWaferSbinMap.php?project=RL6982&amp;checksum=9f3ee92e4354b8e251a94b1b10a6ff87&amp;bin_num=69&amp;bintype=sbin&amp;from=xls&amp;cp=CP1&amp;version=RL6982_HD_TA01_V03&amp;lotid=P9DF6&amp;waferid=MAX506-05D0" xr:uid="{00000000-0004-0000-0200-000015030000}"/>
    <hyperlink ref="GM74" r:id="rId790" display="http://cpdb.realtek.com/cpdbv3/view/wafermap/oneWaferSbinMap.php?project=RL6982&amp;checksum=abdb306a61147f8004fd8c4f19c28641&amp;bin_num=69&amp;bintype=sbin&amp;from=xls&amp;cp=CP1&amp;version=RL6982_HD_TA01_V03&amp;lotid=P9DF8&amp;waferid=MAX992-24G1" xr:uid="{00000000-0004-0000-0200-000016030000}"/>
    <hyperlink ref="GN74" r:id="rId791" display="http://cpdb.realtek.com/cpdbv3/view/wafermap/oneWaferSbinMap.php?project=RL6982&amp;checksum=ea8c48ae25278f5bf91f5a71a3d85f94&amp;bin_num=69&amp;bintype=sbin&amp;from=xls&amp;cp=CP1&amp;version=RL6982_HD_TA01_V03&amp;lotid=P9AU6&amp;waferid=MAX523-07B2" xr:uid="{00000000-0004-0000-0200-000017030000}"/>
    <hyperlink ref="GV74" r:id="rId792" display="http://cpdb.realtek.com/cpdbv3/view/wafermap/oneWaferSbinMap.php?project=RL6982&amp;checksum=d08740be014cf680f2ddd3419741c740&amp;bin_num=69&amp;bintype=sbin&amp;from=xls&amp;cp=CP1&amp;version=RL6982_HD_TA01_V03&amp;lotid=P9AT9&amp;waferid=MAX059-07B5" xr:uid="{00000000-0004-0000-0200-000018030000}"/>
    <hyperlink ref="HA74" r:id="rId793" display="http://cpdb.realtek.com/cpdbv3/view/wafermap/oneWaferSbinMap.php?project=RL6982&amp;checksum=7d7881b568d79a0a88728a3877c1a1c7&amp;bin_num=69&amp;bintype=sbin&amp;from=xls&amp;cp=CP1&amp;version=RL6982_HD_TA01_V03&amp;lotid=P9AT6&amp;waferid=MAX055-11E4" xr:uid="{00000000-0004-0000-0200-000019030000}"/>
    <hyperlink ref="HG74" r:id="rId794" display="http://cpdb.realtek.com/cpdbv3/view/wafermap/oneWaferSbinMap.php?project=RL6982&amp;checksum=1bfcbe2a7643c7f41faf0515ef7907a5&amp;bin_num=69&amp;bintype=sbin&amp;from=xls&amp;cp=CP1&amp;version=RL6982_HD_TA01_V03&amp;lotid=P9DF7&amp;waferid=MAX511-15E1" xr:uid="{00000000-0004-0000-0200-00001A030000}"/>
    <hyperlink ref="HT74" r:id="rId795" display="http://cpdb.realtek.com/cpdbv3/view/wafermap/oneWaferSbinMap.php?project=RL6982&amp;checksum=a261a39c5e0889abbcac91300d7d45b3&amp;bin_num=69&amp;bintype=sbin&amp;from=xls&amp;cp=CP1&amp;version=RL6982_HD_TA01_V03&amp;lotid=P9DF8&amp;waferid=MAX992-02C5" xr:uid="{00000000-0004-0000-0200-00001B030000}"/>
    <hyperlink ref="B75" r:id="rId796" xr:uid="{00000000-0004-0000-0200-00001C030000}"/>
    <hyperlink ref="O75" r:id="rId797" display="http://cpdb.realtek.com/cpdbv3/view/wafermap/oneWaferSbinMap.php?project=RL6982&amp;checksum=20b96c6ee0cf7d51c352866fc9226722&amp;bin_num=45&amp;bintype=sbin&amp;from=xls&amp;cp=CP1&amp;version=RL6982_HD_TA01_V03&amp;lotid=P9DF8&amp;waferid=MAX992-06A1" xr:uid="{00000000-0004-0000-0200-00001D030000}"/>
    <hyperlink ref="R75" r:id="rId798" display="http://cpdb.realtek.com/cpdbv3/view/wafermap/oneWaferSbinMap.php?project=RL6982&amp;checksum=e4ac489e3507bcb68fb030f3f08bc337&amp;bin_num=45&amp;bintype=sbin&amp;from=xls&amp;cp=CP1&amp;version=RL6982_HD_TA01_V03&amp;lotid=P9DF7&amp;waferid=MAX511-20C2" xr:uid="{00000000-0004-0000-0200-00001E030000}"/>
    <hyperlink ref="Y75" r:id="rId799" display="http://cpdb.realtek.com/cpdbv3/view/wafermap/oneWaferSbinMap.php?project=RL6982&amp;checksum=6a2d8cf7d814571fe0f586f2d4ddc908&amp;bin_num=45&amp;bintype=sbin&amp;from=xls&amp;cp=CP1&amp;version=RL6982_HD_TA01_V03&amp;lotid=P9FC7&amp;waferid=MAX987-13F5" xr:uid="{00000000-0004-0000-0200-00001F030000}"/>
    <hyperlink ref="AB75" r:id="rId800" display="http://cpdb.realtek.com/cpdbv3/view/wafermap/oneWaferSbinMap.php?project=RL6982&amp;checksum=95c821596ed8953253ecab4c77ea834b&amp;bin_num=45&amp;bintype=sbin&amp;from=xls&amp;cp=CP1&amp;version=RL6982_HD_TA01_V03&amp;lotid=P9AU6&amp;waferid=MAX523-04D1" xr:uid="{00000000-0004-0000-0200-000020030000}"/>
    <hyperlink ref="AK75" r:id="rId801" display="http://cpdb.realtek.com/cpdbv3/view/wafermap/oneWaferSbinMap.php?project=RL6982&amp;checksum=02a47adc4e905812cadbc23b4feb62be&amp;bin_num=45&amp;bintype=sbin&amp;from=xls&amp;cp=CP1&amp;version=RL6982_HD_TA01_V03&amp;lotid=P9AU3&amp;waferid=MAX072-21G3" xr:uid="{00000000-0004-0000-0200-000021030000}"/>
    <hyperlink ref="AM75" r:id="rId802" display="http://cpdb.realtek.com/cpdbv3/view/wafermap/oneWaferSbinMap.php?project=RL6982&amp;checksum=5540f101ffbc7ebb22c8f7c1a463a531&amp;bin_num=45&amp;bintype=sbin&amp;from=xls&amp;cp=CP1&amp;version=RL6982_HD_TA01_V03&amp;lotid=P9FC7&amp;waferid=MAX987-12G2" xr:uid="{00000000-0004-0000-0200-000022030000}"/>
    <hyperlink ref="AQ75" r:id="rId803" display="http://cpdb.realtek.com/cpdbv3/view/wafermap/oneWaferSbinMap.php?project=RL6982&amp;checksum=35222ca1d85bf2277d920fe2bceba686&amp;bin_num=45&amp;bintype=sbin&amp;from=xls&amp;cp=CP1&amp;version=RL6982_HD_TA01_V03&amp;lotid=P9DZ4&amp;waferid=MAX517-06G0" xr:uid="{00000000-0004-0000-0200-000023030000}"/>
    <hyperlink ref="AS75" r:id="rId804" display="http://cpdb.realtek.com/cpdbv3/view/wafermap/oneWaferSbinMap.php?project=RL6982&amp;checksum=7d919ab8b29f5b7ea0c35ae69f29eb3e&amp;bin_num=45&amp;bintype=sbin&amp;from=xls&amp;cp=CP1&amp;version=RL6982_HD_TA01_V03&amp;lotid=P9DZ4&amp;waferid=MAX517-07F3" xr:uid="{00000000-0004-0000-0200-000024030000}"/>
    <hyperlink ref="AY75" r:id="rId805" display="http://cpdb.realtek.com/cpdbv3/view/wafermap/oneWaferSbinMap.php?project=RL6982&amp;checksum=b93c751558ff41cf488a5b32a1af127d&amp;bin_num=45&amp;bintype=sbin&amp;from=xls&amp;cp=CP1&amp;version=RL6982_HD_TA01_V03&amp;lotid=P9DZ4&amp;waferid=MAX517-01B6" xr:uid="{00000000-0004-0000-0200-000025030000}"/>
    <hyperlink ref="BF75" r:id="rId806" display="http://cpdb.realtek.com/cpdbv3/view/wafermap/oneWaferSbinMap.php?project=RL6982&amp;checksum=2ce5b02425f0d1bf0d079be5f19c7043&amp;bin_num=45&amp;bintype=sbin&amp;from=xls&amp;cp=CP1&amp;version=RL6982_HD_TA01_V03&amp;lotid=P9AT6&amp;waferid=MAX055-08F1" xr:uid="{00000000-0004-0000-0200-000026030000}"/>
    <hyperlink ref="BH75" r:id="rId807" display="http://cpdb.realtek.com/cpdbv3/view/wafermap/oneWaferSbinMap.php?project=RL6982&amp;checksum=d6a5abd158e56d137e9240860c68749c&amp;bin_num=45&amp;bintype=sbin&amp;from=xls&amp;cp=CP1&amp;version=RL6982_HD_TA01_V03&amp;lotid=P9DZ4&amp;waferid=MAX517-22F7" xr:uid="{00000000-0004-0000-0200-000027030000}"/>
    <hyperlink ref="BM75" r:id="rId808" display="http://cpdb.realtek.com/cpdbv3/view/wafermap/oneWaferSbinMap.php?project=RL6982&amp;checksum=3ae3acf2267129aa877fdaf79d92c955&amp;bin_num=45&amp;bintype=sbin&amp;from=xls&amp;cp=CP1&amp;version=RL6982_HD_TA01_V03&amp;lotid=P9DF6&amp;waferid=MAX506-08B1" xr:uid="{00000000-0004-0000-0200-000028030000}"/>
    <hyperlink ref="BQ75" r:id="rId809" display="http://cpdb.realtek.com/cpdbv3/view/wafermap/oneWaferSbinMap.php?project=RL6982&amp;checksum=4710878dd12bc387815b9d7fe0f6ee15&amp;bin_num=45&amp;bintype=sbin&amp;from=xls&amp;cp=CP1&amp;version=RL6982_HD_TA01_V03&amp;lotid=P9DZ4&amp;waferid=MAX517-08E6" xr:uid="{00000000-0004-0000-0200-000029030000}"/>
    <hyperlink ref="BT75" r:id="rId810" display="http://cpdb.realtek.com/cpdbv3/view/wafermap/oneWaferSbinMap.php?project=RL6982&amp;checksum=913bdca3c74a02062ca9b7c55bcd90ad&amp;bin_num=45&amp;bintype=sbin&amp;from=xls&amp;cp=CP1&amp;version=RL6982_HD_TA01_V03&amp;lotid=P9DF7&amp;waferid=MAX511-09G5" xr:uid="{00000000-0004-0000-0200-00002A030000}"/>
    <hyperlink ref="BV75" r:id="rId811" display="http://cpdb.realtek.com/cpdbv3/view/wafermap/oneWaferSbinMap.php?project=RL6982&amp;checksum=b56452a5d8fdf5e9ee5970ba69dca003&amp;bin_num=45&amp;bintype=sbin&amp;from=xls&amp;cp=CP1&amp;version=RL6982_HD_TA01_V03&amp;lotid=P9DZ4&amp;waferid=MAX517-24E5" xr:uid="{00000000-0004-0000-0200-00002B030000}"/>
    <hyperlink ref="CD75" r:id="rId812" display="http://cpdb.realtek.com/cpdbv3/view/wafermap/oneWaferSbinMap.php?project=RL6982&amp;checksum=abbf3330806640171563eb1e27c1a598&amp;bin_num=45&amp;bintype=sbin&amp;from=xls&amp;cp=CP1&amp;version=RL6982_HD_TA01_V03&amp;lotid=P9EP5&amp;waferid=MAX989-09B1" xr:uid="{00000000-0004-0000-0200-00002C030000}"/>
    <hyperlink ref="CM75" r:id="rId813" display="http://cpdb.realtek.com/cpdbv3/view/wafermap/oneWaferSbinMap.php?project=RL6982&amp;checksum=692def729224d9f01e445a9f68f3fec7&amp;bin_num=45&amp;bintype=sbin&amp;from=xls&amp;cp=CP1&amp;version=RL6982_HD_TA01_V03&amp;lotid=P9DF8&amp;waferid=MAX992-17B7" xr:uid="{00000000-0004-0000-0200-00002D030000}"/>
    <hyperlink ref="CN75" r:id="rId814" display="http://cpdb.realtek.com/cpdbv3/view/wafermap/oneWaferSbinMap.php?project=RL6982&amp;checksum=7984e56cfb9380572fca2f82853b4e96&amp;bin_num=45&amp;bintype=sbin&amp;from=xls&amp;cp=CP1&amp;version=RL6982_HD_TA01_V03&amp;lotid=P9EP4&amp;waferid=MAX522-18F7" xr:uid="{00000000-0004-0000-0200-00002E030000}"/>
    <hyperlink ref="CP75" r:id="rId815" display="http://cpdb.realtek.com/cpdbv3/view/wafermap/oneWaferSbinMap.php?project=RL6982&amp;checksum=c4a1dddcec53022f90df4258f2faf1eb&amp;bin_num=45&amp;bintype=sbin&amp;from=xls&amp;cp=CP1&amp;version=RL6982_HD_TA01_V03&amp;lotid=P9DF6&amp;waferid=MAX506-21C7" xr:uid="{00000000-0004-0000-0200-00002F030000}"/>
    <hyperlink ref="CU75" r:id="rId816" display="http://cpdb.realtek.com/cpdbv3/view/wafermap/oneWaferSbinMap.php?project=RL6982&amp;checksum=0028889b50687ebc9bd58836a89b9450&amp;bin_num=45&amp;bintype=sbin&amp;from=xls&amp;cp=CP1&amp;version=RL6982_HD_TA01_V03&amp;lotid=P9DF6&amp;waferid=MAX506-06C3" xr:uid="{00000000-0004-0000-0200-000030030000}"/>
    <hyperlink ref="DD75" r:id="rId817" display="http://cpdb.realtek.com/cpdbv3/view/wafermap/oneWaferSbinMap.php?project=RL6982&amp;checksum=35a1c02eba5bdd09279221482a169f4f&amp;bin_num=45&amp;bintype=sbin&amp;from=xls&amp;cp=CP1&amp;version=RL6982_HD_TA01_V03&amp;lotid=P9FC8&amp;waferid=MAX988-19G3" xr:uid="{00000000-0004-0000-0200-000031030000}"/>
    <hyperlink ref="DJ75" r:id="rId818" display="http://cpdb.realtek.com/cpdbv3/view/wafermap/oneWaferSbinMap.php?project=RL6982&amp;checksum=2d1e6344b38856f051656f30a84abe58&amp;bin_num=45&amp;bintype=sbin&amp;from=xls&amp;cp=CP1&amp;version=RL6982_HD_TA01_V03&amp;lotid=P9AT6&amp;waferid=MAX055-05H0" xr:uid="{00000000-0004-0000-0200-000032030000}"/>
    <hyperlink ref="DS75" r:id="rId819" display="http://cpdb.realtek.com/cpdbv3/view/wafermap/oneWaferSbinMap.php?project=RL6982&amp;checksum=eade2e6d6ae2f5b76850be2adf93163c&amp;bin_num=45&amp;bintype=sbin&amp;from=xls&amp;cp=CP1&amp;version=RL6982_HD_TA01_V03&amp;lotid=P9EP4&amp;waferid=MAX522-22E5" xr:uid="{00000000-0004-0000-0200-000033030000}"/>
    <hyperlink ref="DY75" r:id="rId820" display="http://cpdb.realtek.com/cpdbv3/view/wafermap/oneWaferSbinMap.php?project=RL6982&amp;checksum=e3c4891f29d79d7a8f7fbc684fd15d58&amp;bin_num=45&amp;bintype=sbin&amp;from=xls&amp;cp=CP1&amp;version=RL6982_HD_TA01_V03&amp;lotid=P9AU3&amp;waferid=MAX072-24E4" xr:uid="{00000000-0004-0000-0200-000034030000}"/>
    <hyperlink ref="EA75" r:id="rId821" display="http://cpdb.realtek.com/cpdbv3/view/wafermap/oneWaferSbinMap.php?project=RL6982&amp;checksum=9772a57367b4c02f8dc50dac5bae51de&amp;bin_num=45&amp;bintype=sbin&amp;from=xls&amp;cp=CP1&amp;version=RL6982_HD_TA01_V03&amp;lotid=P9AT6&amp;waferid=MAX055-13D2" xr:uid="{00000000-0004-0000-0200-000035030000}"/>
    <hyperlink ref="EG75" r:id="rId822" display="http://cpdb.realtek.com/cpdbv3/view/wafermap/oneWaferSbinMap.php?project=RL6982&amp;checksum=2ef401a2f260c4f35bade6c8178e5b67&amp;bin_num=45&amp;bintype=sbin&amp;from=xls&amp;cp=CP1&amp;version=RL6982_HD_TA01_V03&amp;lotid=P9EP5&amp;waferid=MAX989-11B1" xr:uid="{00000000-0004-0000-0200-000036030000}"/>
    <hyperlink ref="EM75" r:id="rId823" display="http://cpdb.realtek.com/cpdbv3/view/wafermap/oneWaferSbinMap.php?project=RL6982&amp;checksum=cb92fab14586d82cae8f474971364b84&amp;bin_num=45&amp;bintype=sbin&amp;from=xls&amp;cp=CP1&amp;version=RL6982_HD_TA01_V03&amp;lotid=P9DF6&amp;waferid=MAX506-22C2" xr:uid="{00000000-0004-0000-0200-000037030000}"/>
    <hyperlink ref="EW75" r:id="rId824" display="http://cpdb.realtek.com/cpdbv3/view/wafermap/oneWaferSbinMap.php?project=RL6982&amp;checksum=d9f7ab5bd49c029c989ba8bea059a807&amp;bin_num=45&amp;bintype=sbin&amp;from=xls&amp;cp=CP1&amp;version=RL6982_HD_TA01_V03&amp;lotid=P9DF8&amp;waferid=MAX992-03C0" xr:uid="{00000000-0004-0000-0200-000038030000}"/>
    <hyperlink ref="FF75" r:id="rId825" display="http://cpdb.realtek.com/cpdbv3/view/wafermap/oneWaferSbinMap.php?project=RL6982&amp;checksum=ba0e21d2b4c83e49913aa53b4680d0e9&amp;bin_num=45&amp;bintype=sbin&amp;from=xls&amp;cp=CP1&amp;version=RL6982_HD_TA01_V03&amp;lotid=P9AU3&amp;waferid=MAX072-06F7" xr:uid="{00000000-0004-0000-0200-000039030000}"/>
    <hyperlink ref="FG75" r:id="rId826" display="http://cpdb.realtek.com/cpdbv3/view/wafermap/oneWaferSbinMap.php?project=RL6982&amp;checksum=e5cae468b375c653802bf971209f7450&amp;bin_num=45&amp;bintype=sbin&amp;from=xls&amp;cp=CP1&amp;version=RL6982_HD_TA01_V03&amp;lotid=P9DF7&amp;waferid=MAX511-18C2" xr:uid="{00000000-0004-0000-0200-00003A030000}"/>
    <hyperlink ref="FH75" r:id="rId827" display="http://cpdb.realtek.com/cpdbv3/view/wafermap/oneWaferSbinMap.php?project=RL6982&amp;checksum=e64217fb7f2f97ab49ed66cc4ecefd47&amp;bin_num=45&amp;bintype=sbin&amp;from=xls&amp;cp=CP1&amp;version=RL6982_HD_TA01_V03&amp;lotid=P9DF7&amp;waferid=MAX511-23A3" xr:uid="{00000000-0004-0000-0200-00003B030000}"/>
    <hyperlink ref="FI75" r:id="rId828" display="http://cpdb.realtek.com/cpdbv3/view/wafermap/oneWaferSbinMap.php?project=RL6982&amp;checksum=f112253bc1d44b32e4474134ea775d72&amp;bin_num=45&amp;bintype=sbin&amp;from=xls&amp;cp=CP1&amp;version=RL6982_HD_TA01_V03&amp;lotid=P9CC4&amp;waferid=MAX514-25F2" xr:uid="{00000000-0004-0000-0200-00003C030000}"/>
    <hyperlink ref="FN75" r:id="rId829" display="http://cpdb.realtek.com/cpdbv3/view/wafermap/oneWaferSbinMap.php?project=RL6982&amp;checksum=c0bfbbc2e5b212aab22d98b6b6c6adf3&amp;bin_num=45&amp;bintype=sbin&amp;from=xls&amp;cp=CP1&amp;version=RL6982_HD_TA01_V03&amp;lotid=P9DF6&amp;waferid=MAX506-17E1" xr:uid="{00000000-0004-0000-0200-00003D030000}"/>
    <hyperlink ref="FO75" r:id="rId830" display="http://cpdb.realtek.com/cpdbv3/view/wafermap/oneWaferSbinMap.php?project=RL6982&amp;checksum=256b624eae3739e9a4dcc50cbd412dc3&amp;bin_num=45&amp;bintype=sbin&amp;from=xls&amp;cp=CP1&amp;version=RL6982_HD_TA01_V03&amp;lotid=P9AT6&amp;waferid=MAX055-25E3" xr:uid="{00000000-0004-0000-0200-00003E030000}"/>
    <hyperlink ref="GY75" r:id="rId831" display="http://cpdb.realtek.com/cpdbv3/view/wafermap/oneWaferSbinMap.php?project=RL6982&amp;checksum=dc7e0352d12f5b8a3376b660712a16bd&amp;bin_num=45&amp;bintype=sbin&amp;from=xls&amp;cp=CP1&amp;version=RL6982_HD_TA01_V03&amp;lotid=P9AT6&amp;waferid=MAX055-07F6" xr:uid="{00000000-0004-0000-0200-00003F030000}"/>
    <hyperlink ref="HH75" r:id="rId832" display="http://cpdb.realtek.com/cpdbv3/view/wafermap/oneWaferSbinMap.php?project=RL6982&amp;checksum=1f13c9e753be6492e178fb0077327b76&amp;bin_num=45&amp;bintype=sbin&amp;from=xls&amp;cp=CP1&amp;version=RL6982_HD_TA01_V03&amp;lotid=P9DF7&amp;waferid=MAX511-02D5" xr:uid="{00000000-0004-0000-0200-000040030000}"/>
    <hyperlink ref="HK75" r:id="rId833" display="http://cpdb.realtek.com/cpdbv3/view/wafermap/oneWaferSbinMap.php?project=RL6982&amp;checksum=7b7226b617d7258823a3f8a0df9b743a&amp;bin_num=45&amp;bintype=sbin&amp;from=xls&amp;cp=CP1&amp;version=RL6982_HD_TA01_V03&amp;lotid=P9AU6&amp;waferid=MAX523-16E2" xr:uid="{00000000-0004-0000-0200-000041030000}"/>
    <hyperlink ref="HL75" r:id="rId834" display="http://cpdb.realtek.com/cpdbv3/view/wafermap/oneWaferSbinMap.php?project=RL6982&amp;checksum=ace839f0bf58f087bc12aa022d152912&amp;bin_num=45&amp;bintype=sbin&amp;from=xls&amp;cp=CP1&amp;version=RL6982_HD_TA01_V03&amp;lotid=P9DF8&amp;waferid=MAX992-15D1" xr:uid="{00000000-0004-0000-0200-000042030000}"/>
    <hyperlink ref="HO75" r:id="rId835" display="http://cpdb.realtek.com/cpdbv3/view/wafermap/oneWaferSbinMap.php?project=RL6982&amp;checksum=7ebd35e58db2148b5b61c8c61b34695f&amp;bin_num=45&amp;bintype=sbin&amp;from=xls&amp;cp=CP1&amp;version=RL6982_HD_TA01_V03&amp;lotid=P9AT9&amp;waferid=MAX059-05C7" xr:uid="{00000000-0004-0000-0200-000043030000}"/>
    <hyperlink ref="HT75" r:id="rId836" display="http://cpdb.realtek.com/cpdbv3/view/wafermap/oneWaferSbinMap.php?project=RL6982&amp;checksum=a261a39c5e0889abbcac91300d7d45b3&amp;bin_num=45&amp;bintype=sbin&amp;from=xls&amp;cp=CP1&amp;version=RL6982_HD_TA01_V03&amp;lotid=P9DF8&amp;waferid=MAX992-02C5" xr:uid="{00000000-0004-0000-0200-000044030000}"/>
    <hyperlink ref="B76" r:id="rId837" xr:uid="{00000000-0004-0000-0200-000045030000}"/>
    <hyperlink ref="R76" r:id="rId838" display="http://cpdb.realtek.com/cpdbv3/view/wafermap/oneWaferSbinMap.php?project=RL6982&amp;checksum=e4ac489e3507bcb68fb030f3f08bc337&amp;bin_num=70&amp;bintype=sbin&amp;from=xls&amp;cp=CP1&amp;version=RL6982_HD_TA01_V03&amp;lotid=P9DF7&amp;waferid=MAX511-20C2" xr:uid="{00000000-0004-0000-0200-000046030000}"/>
    <hyperlink ref="T76" r:id="rId839" display="http://cpdb.realtek.com/cpdbv3/view/wafermap/oneWaferSbinMap.php?project=RL6982&amp;checksum=30e598865910a6d1aa3a9a14df9bfb88&amp;bin_num=70&amp;bintype=sbin&amp;from=xls&amp;cp=CP1&amp;version=RL6982_HD_TA01_V03&amp;lotid=P9AT6&amp;waferid=MAX055-22G2" xr:uid="{00000000-0004-0000-0200-000047030000}"/>
    <hyperlink ref="W76" r:id="rId840" display="http://cpdb.realtek.com/cpdbv3/view/wafermap/oneWaferSbinMap.php?project=RL6982&amp;checksum=cefb33655728e2638f6b0c4e2d112cdc&amp;bin_num=70&amp;bintype=sbin&amp;from=xls&amp;cp=CP1&amp;version=RL6982_HD_TA01_V03&amp;lotid=P9FC7&amp;waferid=MAX987-03D2" xr:uid="{00000000-0004-0000-0200-000048030000}"/>
    <hyperlink ref="Y76" r:id="rId841" display="http://cpdb.realtek.com/cpdbv3/view/wafermap/oneWaferSbinMap.php?project=RL6982&amp;checksum=6a2d8cf7d814571fe0f586f2d4ddc908&amp;bin_num=70&amp;bintype=sbin&amp;from=xls&amp;cp=CP1&amp;version=RL6982_HD_TA01_V03&amp;lotid=P9FC7&amp;waferid=MAX987-13F5" xr:uid="{00000000-0004-0000-0200-000049030000}"/>
    <hyperlink ref="AA76" r:id="rId842" display="http://cpdb.realtek.com/cpdbv3/view/wafermap/oneWaferSbinMap.php?project=RL6982&amp;checksum=4164f8fcfe26dbbe7b9b30961c2e8976&amp;bin_num=70&amp;bintype=sbin&amp;from=xls&amp;cp=CP1&amp;version=RL6982_HD_TA01_V03&amp;lotid=P9DZ4&amp;waferid=MAX517-14C2" xr:uid="{00000000-0004-0000-0200-00004A030000}"/>
    <hyperlink ref="AD76" r:id="rId843" display="http://cpdb.realtek.com/cpdbv3/view/wafermap/oneWaferSbinMap.php?project=RL6982&amp;checksum=dfe1e6dad8b9b1fa0cb2688035d9301d&amp;bin_num=70&amp;bintype=sbin&amp;from=xls&amp;cp=CP1&amp;version=RL6982_HD_TA01_V03&amp;lotid=P9DZ4&amp;waferid=MAX517-02B1" xr:uid="{00000000-0004-0000-0200-00004B030000}"/>
    <hyperlink ref="AG76" r:id="rId844" display="http://cpdb.realtek.com/cpdbv3/view/wafermap/oneWaferSbinMap.php?project=RL6982&amp;checksum=90d33b4b2c8d692845c67a0f7f7d321f&amp;bin_num=70&amp;bintype=sbin&amp;from=xls&amp;cp=CP1&amp;version=RL6982_HD_TA01_V03&amp;lotid=P9DZ4&amp;waferid=MAX517-03A4" xr:uid="{00000000-0004-0000-0200-00004C030000}"/>
    <hyperlink ref="AM76" r:id="rId845" display="http://cpdb.realtek.com/cpdbv3/view/wafermap/oneWaferSbinMap.php?project=RL6982&amp;checksum=5540f101ffbc7ebb22c8f7c1a463a531&amp;bin_num=70&amp;bintype=sbin&amp;from=xls&amp;cp=CP1&amp;version=RL6982_HD_TA01_V03&amp;lotid=P9FC7&amp;waferid=MAX987-12G2" xr:uid="{00000000-0004-0000-0200-00004D030000}"/>
    <hyperlink ref="AN76" r:id="rId846" display="http://cpdb.realtek.com/cpdbv3/view/wafermap/oneWaferSbinMap.php?project=RL6982&amp;checksum=0f0533a6c4dde9173f84ee50d8174b61&amp;bin_num=70&amp;bintype=sbin&amp;from=xls&amp;cp=CP1&amp;version=RL6982_HD_TA01_V03&amp;lotid=P9DF8&amp;waferid=MAX992-13E3" xr:uid="{00000000-0004-0000-0200-00004E030000}"/>
    <hyperlink ref="AU76" r:id="rId847" display="http://cpdb.realtek.com/cpdbv3/view/wafermap/oneWaferSbinMap.php?project=RL6982&amp;checksum=b25f5e38f855de04b74aea3f7d18fb6c&amp;bin_num=70&amp;bintype=sbin&amp;from=xls&amp;cp=CP1&amp;version=RL6982_HD_TA01_V03&amp;lotid=P9FC7&amp;waferid=MAX987-18C4" xr:uid="{00000000-0004-0000-0200-00004F030000}"/>
    <hyperlink ref="AV76" r:id="rId848" display="http://cpdb.realtek.com/cpdbv3/view/wafermap/oneWaferSbinMap.php?project=RL6982&amp;checksum=25dc7f8515c85e567893dde85ecd32a1&amp;bin_num=70&amp;bintype=sbin&amp;from=xls&amp;cp=CP1&amp;version=RL6982_HD_TA01_V03&amp;lotid=P9DZ4&amp;waferid=MAX517-21G4" xr:uid="{00000000-0004-0000-0200-000050030000}"/>
    <hyperlink ref="BD76" r:id="rId849" display="http://cpdb.realtek.com/cpdbv3/view/wafermap/oneWaferSbinMap.php?project=RL6982&amp;checksum=a02c6d1b6e05b09c635f1f6403d6daa1&amp;bin_num=70&amp;bintype=sbin&amp;from=xls&amp;cp=CP1&amp;version=RL6982_HD_TA01_V03&amp;lotid=P9DZ4&amp;waferid=MAX517-09E1" xr:uid="{00000000-0004-0000-0200-000051030000}"/>
    <hyperlink ref="BI76" r:id="rId850" display="http://cpdb.realtek.com/cpdbv3/view/wafermap/oneWaferSbinMap.php?project=RL6982&amp;checksum=168843a91be2030829814502df04b6bd&amp;bin_num=70&amp;bintype=sbin&amp;from=xls&amp;cp=CP1&amp;version=RL6982_HD_TA01_V03&amp;lotid=P9EP5&amp;waferid=MAX989-05D5" xr:uid="{00000000-0004-0000-0200-000052030000}"/>
    <hyperlink ref="BJ76" r:id="rId851" display="http://cpdb.realtek.com/cpdbv3/view/wafermap/oneWaferSbinMap.php?project=RL6982&amp;checksum=84e8398a90dd57069a2ebbb902dcd0ce&amp;bin_num=70&amp;bintype=sbin&amp;from=xls&amp;cp=CP1&amp;version=RL6982_HD_TA01_V03&amp;lotid=P9EP5&amp;waferid=MAX989-01G1" xr:uid="{00000000-0004-0000-0200-000053030000}"/>
    <hyperlink ref="CG76" r:id="rId852" display="http://cpdb.realtek.com/cpdbv3/view/wafermap/oneWaferSbinMap.php?project=RL6982&amp;checksum=094dd8aab74c8f8d3e7847c21a36bddb&amp;bin_num=70&amp;bintype=sbin&amp;from=xls&amp;cp=CP1&amp;version=RL6982_HD_TA01_V03&amp;lotid=P9AT6&amp;waferid=MAX055-23F5" xr:uid="{00000000-0004-0000-0200-000054030000}"/>
    <hyperlink ref="CI76" r:id="rId853" display="http://cpdb.realtek.com/cpdbv3/view/wafermap/oneWaferSbinMap.php?project=RL6982&amp;checksum=7c06b00fe1418b4f0736204204c40240&amp;bin_num=70&amp;bintype=sbin&amp;from=xls&amp;cp=CP1&amp;version=RL6982_HD_TA01_V03&amp;lotid=P9EP4&amp;waferid=MAX522-23E0" xr:uid="{00000000-0004-0000-0200-000055030000}"/>
    <hyperlink ref="CU76" r:id="rId854" display="http://cpdb.realtek.com/cpdbv3/view/wafermap/oneWaferSbinMap.php?project=RL6982&amp;checksum=0028889b50687ebc9bd58836a89b9450&amp;bin_num=70&amp;bintype=sbin&amp;from=xls&amp;cp=CP1&amp;version=RL6982_HD_TA01_V03&amp;lotid=P9DF6&amp;waferid=MAX506-06C3" xr:uid="{00000000-0004-0000-0200-000056030000}"/>
    <hyperlink ref="CY76" r:id="rId855" display="http://cpdb.realtek.com/cpdbv3/view/wafermap/oneWaferSbinMap.php?project=RL6982&amp;checksum=86ccb47477ce21ca184edfecb9c08548&amp;bin_num=70&amp;bintype=sbin&amp;from=xls&amp;cp=CP1&amp;version=RL6982_HD_TA01_V03&amp;lotid=P9DZ4&amp;waferid=MAX517-18H1" xr:uid="{00000000-0004-0000-0200-000057030000}"/>
    <hyperlink ref="CZ76" r:id="rId856" display="http://cpdb.realtek.com/cpdbv3/view/wafermap/oneWaferSbinMap.php?project=RL6982&amp;checksum=8712985f2d09290a80b4f6bca86c6f8b&amp;bin_num=70&amp;bintype=sbin&amp;from=xls&amp;cp=CP1&amp;version=RL6982_HD_TA01_V03&amp;lotid=P9DZ4&amp;waferid=MAX517-19G4" xr:uid="{00000000-0004-0000-0200-000058030000}"/>
    <hyperlink ref="DE76" r:id="rId857" display="http://cpdb.realtek.com/cpdbv3/view/wafermap/oneWaferSbinMap.php?project=RL6982&amp;checksum=bdfd2a01e6b91d027734a812eacdeea3&amp;bin_num=70&amp;bintype=sbin&amp;from=xls&amp;cp=CP1&amp;version=RL6982_HD_TA01_V03&amp;lotid=P9AU6&amp;waferid=MAX523-23B1" xr:uid="{00000000-0004-0000-0200-000059030000}"/>
    <hyperlink ref="DH76" r:id="rId858" display="http://cpdb.realtek.com/cpdbv3/view/wafermap/oneWaferSbinMap.php?project=RL6982&amp;checksum=e8f251b177911a2114f5705bd06f9df9&amp;bin_num=70&amp;bintype=sbin&amp;from=xls&amp;cp=CP1&amp;version=RL6982_HD_TA01_V03&amp;lotid=P9DZ4&amp;waferid=MAX517-23F2" xr:uid="{00000000-0004-0000-0200-00005A030000}"/>
    <hyperlink ref="DN76" r:id="rId859" display="http://cpdb.realtek.com/cpdbv3/view/wafermap/oneWaferSbinMap.php?project=RL6982&amp;checksum=06b1ec46b9b1fac70ae2ceccd5232cb5&amp;bin_num=70&amp;bintype=sbin&amp;from=xls&amp;cp=CP1&amp;version=RL6982_HD_TA01_V03&amp;lotid=P9DF8&amp;waferid=MAX992-01D2" xr:uid="{00000000-0004-0000-0200-00005B030000}"/>
    <hyperlink ref="DU76" r:id="rId860" display="http://cpdb.realtek.com/cpdbv3/view/wafermap/oneWaferSbinMap.php?project=RL6982&amp;checksum=4489c76810d3faa580d0ed5b5a453849&amp;bin_num=70&amp;bintype=sbin&amp;from=xls&amp;cp=CP1&amp;version=RL6982_HD_TA01_V03&amp;lotid=P9EP4&amp;waferid=MAX522-02H2" xr:uid="{00000000-0004-0000-0200-00005C030000}"/>
    <hyperlink ref="DV76" r:id="rId861" display="http://cpdb.realtek.com/cpdbv3/view/wafermap/oneWaferSbinMap.php?project=RL6982&amp;checksum=7d56e057ad33e6f2155e44e05e6d679d&amp;bin_num=70&amp;bintype=sbin&amp;from=xls&amp;cp=CP1&amp;version=RL6982_HD_TA01_V03&amp;lotid=P9DF8&amp;waferid=MAX992-23G6" xr:uid="{00000000-0004-0000-0200-00005D030000}"/>
    <hyperlink ref="EB76" r:id="rId862" display="http://cpdb.realtek.com/cpdbv3/view/wafermap/oneWaferSbinMap.php?project=RL6982&amp;checksum=b0b4663834ecbf717c1ff0f83667b154&amp;bin_num=70&amp;bintype=sbin&amp;from=xls&amp;cp=CP1&amp;version=RL6982_HD_TA01_V03&amp;lotid=P9DF8&amp;waferid=MAX992-25F4" xr:uid="{00000000-0004-0000-0200-00005E030000}"/>
    <hyperlink ref="EF76" r:id="rId863" display="http://cpdb.realtek.com/cpdbv3/view/wafermap/oneWaferSbinMap.php?project=RL6982&amp;checksum=22eb23cf599a1a247392026e3410a7e1&amp;bin_num=70&amp;bintype=sbin&amp;from=xls&amp;cp=CP1&amp;version=RL6982_HD_TA01_V03&amp;lotid=P9AU3&amp;waferid=MAX072-11E0" xr:uid="{00000000-0004-0000-0200-00005F030000}"/>
    <hyperlink ref="EO76" r:id="rId864" display="http://cpdb.realtek.com/cpdbv3/view/wafermap/oneWaferSbinMap.php?project=RL6982&amp;checksum=c5f4e015ea2d5aae4ca5ab2ead99ebb9&amp;bin_num=70&amp;bintype=sbin&amp;from=xls&amp;cp=CP1&amp;version=RL6982_HD_TA01_V03&amp;lotid=P9AU3&amp;waferid=MAX072-25D7" xr:uid="{00000000-0004-0000-0200-000060030000}"/>
    <hyperlink ref="EP76" r:id="rId865" display="http://cpdb.realtek.com/cpdbv3/view/wafermap/oneWaferSbinMap.php?project=RL6982&amp;checksum=c62976b76f537869daed1ab29f508f39&amp;bin_num=70&amp;bintype=sbin&amp;from=xls&amp;cp=CP1&amp;version=RL6982_HD_TA01_V03&amp;lotid=P9AU6&amp;waferid=MAX523-15E7" xr:uid="{00000000-0004-0000-0200-000061030000}"/>
    <hyperlink ref="ET76" r:id="rId866" display="http://cpdb.realtek.com/cpdbv3/view/wafermap/oneWaferSbinMap.php?project=RL6982&amp;checksum=2a676bf8f6f243d6aa329dc18e060a3b&amp;bin_num=70&amp;bintype=sbin&amp;from=xls&amp;cp=CP1&amp;version=RL6982_HD_TA01_V03&amp;lotid=P9AU6&amp;waferid=MAX523-03D6" xr:uid="{00000000-0004-0000-0200-000062030000}"/>
    <hyperlink ref="EV76" r:id="rId867" display="http://cpdb.realtek.com/cpdbv3/view/wafermap/oneWaferSbinMap.php?project=RL6982&amp;checksum=d8a49003da7a817cae79590094369e9e&amp;bin_num=70&amp;bintype=sbin&amp;from=xls&amp;cp=CP1&amp;version=RL6982_HD_TA01_V03&amp;lotid=P9DF8&amp;waferid=MAX992-12F0" xr:uid="{00000000-0004-0000-0200-000063030000}"/>
    <hyperlink ref="FC76" r:id="rId868" display="http://cpdb.realtek.com/cpdbv3/view/wafermap/oneWaferSbinMap.php?project=RL6982&amp;checksum=ff590aa3b13a18e73b965af65027f3fe&amp;bin_num=70&amp;bintype=sbin&amp;from=xls&amp;cp=CP1&amp;version=RL6982_HD_TA01_V03&amp;lotid=P9DF6&amp;waferid=MAX506-24B0" xr:uid="{00000000-0004-0000-0200-000064030000}"/>
    <hyperlink ref="FK76" r:id="rId869" display="http://cpdb.realtek.com/cpdbv3/view/wafermap/oneWaferSbinMap.php?project=RL6982&amp;checksum=8194c88b43f180b6f871455793ba52bc&amp;bin_num=70&amp;bintype=sbin&amp;from=xls&amp;cp=CP1&amp;version=RL6982_HD_TA01_V03&amp;lotid=P9AT6&amp;waferid=MAX055-16B3" xr:uid="{00000000-0004-0000-0200-000065030000}"/>
    <hyperlink ref="FT76" r:id="rId870" display="http://cpdb.realtek.com/cpdbv3/view/wafermap/oneWaferSbinMap.php?project=RL6982&amp;checksum=ef42104634b2ef6794d8fcf2824b7c65&amp;bin_num=70&amp;bintype=sbin&amp;from=xls&amp;cp=CP1&amp;version=RL6982_HD_TA01_V03&amp;lotid=P9AT6&amp;waferid=MAX055-21G7" xr:uid="{00000000-0004-0000-0200-000066030000}"/>
    <hyperlink ref="FZ76" r:id="rId871" display="http://cpdb.realtek.com/cpdbv3/view/wafermap/oneWaferSbinMap.php?project=RL6982&amp;checksum=11272d172832dc96be109d1469dc8f88&amp;bin_num=70&amp;bintype=sbin&amp;from=xls&amp;cp=CP1&amp;version=RL6982_HD_TA01_V03&amp;lotid=P9DF6&amp;waferid=MAX506-11A4" xr:uid="{00000000-0004-0000-0200-000067030000}"/>
    <hyperlink ref="GA76" r:id="rId872" display="http://cpdb.realtek.com/cpdbv3/view/wafermap/oneWaferSbinMap.php?project=RL6982&amp;checksum=39382d9a8e7c13c25e3d72cf7018e065&amp;bin_num=70&amp;bintype=sbin&amp;from=xls&amp;cp=CP1&amp;version=RL6982_HD_TA01_V03&amp;lotid=P9AT9&amp;waferid=MAX059-09A3" xr:uid="{00000000-0004-0000-0200-000068030000}"/>
    <hyperlink ref="GF76" r:id="rId873" display="http://cpdb.realtek.com/cpdbv3/view/wafermap/oneWaferSbinMap.php?project=RL6982&amp;checksum=383086ca3dd10052e6151fa968247f93&amp;bin_num=70&amp;bintype=sbin&amp;from=xls&amp;cp=CP1&amp;version=RL6982_HD_TA01_V03&amp;lotid=P9AU3&amp;waferid=MAX072-15B4" xr:uid="{00000000-0004-0000-0200-000069030000}"/>
    <hyperlink ref="GL76" r:id="rId874" display="http://cpdb.realtek.com/cpdbv3/view/wafermap/oneWaferSbinMap.php?project=RL6982&amp;checksum=892e737f12e3eaf7ba98f342b2b10bef&amp;bin_num=70&amp;bintype=sbin&amp;from=xls&amp;cp=CP1&amp;version=RL6982_HD_TA01_V03&amp;lotid=P9EP4&amp;waferid=MAX522-04G0" xr:uid="{00000000-0004-0000-0200-00006A030000}"/>
    <hyperlink ref="GP76" r:id="rId875" display="http://cpdb.realtek.com/cpdbv3/view/wafermap/oneWaferSbinMap.php?project=RL6982&amp;checksum=f349eec843fe5222b2f0394b39ebc6ed&amp;bin_num=70&amp;bintype=sbin&amp;from=xls&amp;cp=CP1&amp;version=RL6982_HD_TA01_V03&amp;lotid=P9AU6&amp;waferid=MAX523-21C3" xr:uid="{00000000-0004-0000-0200-00006B030000}"/>
    <hyperlink ref="GV76" r:id="rId876" display="http://cpdb.realtek.com/cpdbv3/view/wafermap/oneWaferSbinMap.php?project=RL6982&amp;checksum=d08740be014cf680f2ddd3419741c740&amp;bin_num=70&amp;bintype=sbin&amp;from=xls&amp;cp=CP1&amp;version=RL6982_HD_TA01_V03&amp;lotid=P9AT9&amp;waferid=MAX059-07B5" xr:uid="{00000000-0004-0000-0200-00006C030000}"/>
    <hyperlink ref="HB76" r:id="rId877" display="http://cpdb.realtek.com/cpdbv3/view/wafermap/oneWaferSbinMap.php?project=RL6982&amp;checksum=8f02fc9409228e9892e1b7d7e9a577b7&amp;bin_num=70&amp;bintype=sbin&amp;from=xls&amp;cp=CP1&amp;version=RL6982_HD_TA01_V03&amp;lotid=P9DF6&amp;waferid=MAX506-20D4" xr:uid="{00000000-0004-0000-0200-00006D030000}"/>
    <hyperlink ref="HD76" r:id="rId878" display="http://cpdb.realtek.com/cpdbv3/view/wafermap/oneWaferSbinMap.php?project=RL6982&amp;checksum=0b70c3f34574dfd3bb042f9cee4aaefc&amp;bin_num=70&amp;bintype=sbin&amp;from=xls&amp;cp=CP1&amp;version=RL6982_HD_TA01_V03&amp;lotid=P9AU6&amp;waferid=MAX523-22B6" xr:uid="{00000000-0004-0000-0200-00006E030000}"/>
    <hyperlink ref="HE76" r:id="rId879" display="http://cpdb.realtek.com/cpdbv3/view/wafermap/oneWaferSbinMap.php?project=RL6982&amp;checksum=0cb2b3b4e2b627becc8a02a9919e884f&amp;bin_num=70&amp;bintype=sbin&amp;from=xls&amp;cp=CP1&amp;version=RL6982_HD_TA01_V03&amp;lotid=P9DF7&amp;waferid=MAX511-19B5" xr:uid="{00000000-0004-0000-0200-00006F030000}"/>
    <hyperlink ref="HG76" r:id="rId880" display="http://cpdb.realtek.com/cpdbv3/view/wafermap/oneWaferSbinMap.php?project=RL6982&amp;checksum=1bfcbe2a7643c7f41faf0515ef7907a5&amp;bin_num=70&amp;bintype=sbin&amp;from=xls&amp;cp=CP1&amp;version=RL6982_HD_TA01_V03&amp;lotid=P9DF7&amp;waferid=MAX511-15E1" xr:uid="{00000000-0004-0000-0200-000070030000}"/>
    <hyperlink ref="B77" r:id="rId881" xr:uid="{00000000-0004-0000-0200-000071030000}"/>
    <hyperlink ref="O77" r:id="rId882" display="http://cpdb.realtek.com/cpdbv3/view/wafermap/oneWaferSbinMap.php?project=RL6982&amp;checksum=20b96c6ee0cf7d51c352866fc9226722&amp;bin_num=6&amp;bintype=sbin&amp;from=xls&amp;cp=CP1&amp;version=RL6982_HD_TA01_V03&amp;lotid=P9DF8&amp;waferid=MAX992-06A1" xr:uid="{00000000-0004-0000-0200-000072030000}"/>
    <hyperlink ref="Q77" r:id="rId883" display="http://cpdb.realtek.com/cpdbv3/view/wafermap/oneWaferSbinMap.php?project=RL6982&amp;checksum=212f48be545e1667b27e12708693f0ac&amp;bin_num=6&amp;bintype=sbin&amp;from=xls&amp;cp=CP1&amp;version=RL6982_HD_TA01_V03&amp;lotid=P9FC7&amp;waferid=MAX987-09G7" xr:uid="{00000000-0004-0000-0200-000073030000}"/>
    <hyperlink ref="S77" r:id="rId884" display="http://cpdb.realtek.com/cpdbv3/view/wafermap/oneWaferSbinMap.php?project=RL6982&amp;checksum=223a786aa4cbde4769d669049664b6f0&amp;bin_num=6&amp;bintype=sbin&amp;from=xls&amp;cp=CP1&amp;version=RL6982_HD_TA01_V03&amp;lotid=P9EP5&amp;waferid=MAX989-17E6" xr:uid="{00000000-0004-0000-0200-000074030000}"/>
    <hyperlink ref="X77" r:id="rId885" display="http://cpdb.realtek.com/cpdbv3/view/wafermap/oneWaferSbinMap.php?project=RL6982&amp;checksum=b72e99c827dd070a9f806ca4262aef6e&amp;bin_num=6&amp;bintype=sbin&amp;from=xls&amp;cp=CP1&amp;version=RL6982_HD_TA01_V03&amp;lotid=P9DZ4&amp;waferid=MAX517-12D4" xr:uid="{00000000-0004-0000-0200-000075030000}"/>
    <hyperlink ref="AA77" r:id="rId886" display="http://cpdb.realtek.com/cpdbv3/view/wafermap/oneWaferSbinMap.php?project=RL6982&amp;checksum=4164f8fcfe26dbbe7b9b30961c2e8976&amp;bin_num=6&amp;bintype=sbin&amp;from=xls&amp;cp=CP1&amp;version=RL6982_HD_TA01_V03&amp;lotid=P9DZ4&amp;waferid=MAX517-14C2" xr:uid="{00000000-0004-0000-0200-000076030000}"/>
    <hyperlink ref="AD77" r:id="rId887" display="http://cpdb.realtek.com/cpdbv3/view/wafermap/oneWaferSbinMap.php?project=RL6982&amp;checksum=dfe1e6dad8b9b1fa0cb2688035d9301d&amp;bin_num=6&amp;bintype=sbin&amp;from=xls&amp;cp=CP1&amp;version=RL6982_HD_TA01_V03&amp;lotid=P9DZ4&amp;waferid=MAX517-02B1" xr:uid="{00000000-0004-0000-0200-000077030000}"/>
    <hyperlink ref="AF77" r:id="rId888" display="http://cpdb.realtek.com/cpdbv3/view/wafermap/oneWaferSbinMap.php?project=RL6982&amp;checksum=b2d43d300eeee71aa0d23661bec72c21&amp;bin_num=6&amp;bintype=sbin&amp;from=xls&amp;cp=CP1&amp;version=RL6982_HD_TA01_V03&amp;lotid=P9DZ4&amp;waferid=MAX517-20H1" xr:uid="{00000000-0004-0000-0200-000078030000}"/>
    <hyperlink ref="AI77" r:id="rId889" display="http://cpdb.realtek.com/cpdbv3/view/wafermap/oneWaferSbinMap.php?project=RL6982&amp;checksum=aa27554839709aad585944d10a6ba766&amp;bin_num=6&amp;bintype=sbin&amp;from=xls&amp;cp=CP1&amp;version=RL6982_HD_TA01_V03&amp;lotid=P9DZ4&amp;waferid=MAX517-04H2" xr:uid="{00000000-0004-0000-0200-000079030000}"/>
    <hyperlink ref="AO77" r:id="rId890" display="http://cpdb.realtek.com/cpdbv3/view/wafermap/oneWaferSbinMap.php?project=RL6982&amp;checksum=6fa869caf69be059b09606bb5c8e3516&amp;bin_num=6&amp;bintype=sbin&amp;from=xls&amp;cp=CP1&amp;version=RL6982_HD_TA01_V03&amp;lotid=P9FC7&amp;waferid=MAX987-01E4" xr:uid="{00000000-0004-0000-0200-00007A030000}"/>
    <hyperlink ref="AQ77" r:id="rId891" display="http://cpdb.realtek.com/cpdbv3/view/wafermap/oneWaferSbinMap.php?project=RL6982&amp;checksum=35222ca1d85bf2277d920fe2bceba686&amp;bin_num=6&amp;bintype=sbin&amp;from=xls&amp;cp=CP1&amp;version=RL6982_HD_TA01_V03&amp;lotid=P9DZ4&amp;waferid=MAX517-06G0" xr:uid="{00000000-0004-0000-0200-00007B030000}"/>
    <hyperlink ref="AT77" r:id="rId892" display="http://cpdb.realtek.com/cpdbv3/view/wafermap/oneWaferSbinMap.php?project=RL6982&amp;checksum=af0c47e73ff7e0fcb85ba5b48b4377c1&amp;bin_num=6&amp;bintype=sbin&amp;from=xls&amp;cp=CP1&amp;version=RL6982_HD_TA01_V03&amp;lotid=P9EP5&amp;waferid=MAX989-10B6" xr:uid="{00000000-0004-0000-0200-00007C030000}"/>
    <hyperlink ref="BH77" r:id="rId893" display="http://cpdb.realtek.com/cpdbv3/view/wafermap/oneWaferSbinMap.php?project=RL6982&amp;checksum=d6a5abd158e56d137e9240860c68749c&amp;bin_num=6&amp;bintype=sbin&amp;from=xls&amp;cp=CP1&amp;version=RL6982_HD_TA01_V03&amp;lotid=P9DZ4&amp;waferid=MAX517-22F7" xr:uid="{00000000-0004-0000-0200-00007D030000}"/>
    <hyperlink ref="BI77" r:id="rId894" display="http://cpdb.realtek.com/cpdbv3/view/wafermap/oneWaferSbinMap.php?project=RL6982&amp;checksum=168843a91be2030829814502df04b6bd&amp;bin_num=6&amp;bintype=sbin&amp;from=xls&amp;cp=CP1&amp;version=RL6982_HD_TA01_V03&amp;lotid=P9EP5&amp;waferid=MAX989-05D5" xr:uid="{00000000-0004-0000-0200-00007E030000}"/>
    <hyperlink ref="BJ77" r:id="rId895" display="http://cpdb.realtek.com/cpdbv3/view/wafermap/oneWaferSbinMap.php?project=RL6982&amp;checksum=84e8398a90dd57069a2ebbb902dcd0ce&amp;bin_num=6&amp;bintype=sbin&amp;from=xls&amp;cp=CP1&amp;version=RL6982_HD_TA01_V03&amp;lotid=P9EP5&amp;waferid=MAX989-01G1" xr:uid="{00000000-0004-0000-0200-00007F030000}"/>
    <hyperlink ref="BO77" r:id="rId896" display="http://cpdb.realtek.com/cpdbv3/view/wafermap/oneWaferSbinMap.php?project=RL6982&amp;checksum=871e13c28d11bb3d38f9cdd470e3e564&amp;bin_num=6&amp;bintype=sbin&amp;from=xls&amp;cp=CP1&amp;version=RL6982_HD_TA01_V03&amp;lotid=P9EP5&amp;waferid=MAX989-13H2" xr:uid="{00000000-0004-0000-0200-000080030000}"/>
    <hyperlink ref="BQ77" r:id="rId897" display="http://cpdb.realtek.com/cpdbv3/view/wafermap/oneWaferSbinMap.php?project=RL6982&amp;checksum=4710878dd12bc387815b9d7fe0f6ee15&amp;bin_num=6&amp;bintype=sbin&amp;from=xls&amp;cp=CP1&amp;version=RL6982_HD_TA01_V03&amp;lotid=P9DZ4&amp;waferid=MAX517-08E6" xr:uid="{00000000-0004-0000-0200-000081030000}"/>
    <hyperlink ref="BV77" r:id="rId898" display="http://cpdb.realtek.com/cpdbv3/view/wafermap/oneWaferSbinMap.php?project=RL6982&amp;checksum=b56452a5d8fdf5e9ee5970ba69dca003&amp;bin_num=6&amp;bintype=sbin&amp;from=xls&amp;cp=CP1&amp;version=RL6982_HD_TA01_V03&amp;lotid=P9DZ4&amp;waferid=MAX517-24E5" xr:uid="{00000000-0004-0000-0200-000082030000}"/>
    <hyperlink ref="BW77" r:id="rId899" display="http://cpdb.realtek.com/cpdbv3/view/wafermap/oneWaferSbinMap.php?project=RL6982&amp;checksum=8befdb064f1c9b77cde15a63da0bc48d&amp;bin_num=6&amp;bintype=sbin&amp;from=xls&amp;cp=CP1&amp;version=RL6982_HD_TA01_V03&amp;lotid=P9DZ4&amp;waferid=MAX517-16B0" xr:uid="{00000000-0004-0000-0200-000083030000}"/>
    <hyperlink ref="BY77" r:id="rId900" display="http://cpdb.realtek.com/cpdbv3/view/wafermap/oneWaferSbinMap.php?project=RL6982&amp;checksum=712e4d1749edaeae2f5a9215217914ed&amp;bin_num=6&amp;bintype=sbin&amp;from=xls&amp;cp=CP1&amp;version=RL6982_HD_TA01_V03&amp;lotid=P9DF6&amp;waferid=MAX506-16E6" xr:uid="{00000000-0004-0000-0200-000084030000}"/>
    <hyperlink ref="CA77" r:id="rId901" display="http://cpdb.realtek.com/cpdbv3/view/wafermap/oneWaferSbinMap.php?project=RL6982&amp;checksum=b2bb68493923ff382109489d6813c02e&amp;bin_num=6&amp;bintype=sbin&amp;from=xls&amp;cp=CP1&amp;version=RL6982_HD_TA01_V03&amp;lotid=P9AU6&amp;waferid=MAX523-09A0" xr:uid="{00000000-0004-0000-0200-000085030000}"/>
    <hyperlink ref="CE77" r:id="rId902" display="http://cpdb.realtek.com/cpdbv3/view/wafermap/oneWaferSbinMap.php?project=RL6982&amp;checksum=e1a6e4edb07a4c28b13b533d2e605a33&amp;bin_num=6&amp;bintype=sbin&amp;from=xls&amp;cp=CP1&amp;version=RL6982_HD_TA01_V03&amp;lotid=P9EP5&amp;waferid=MAX989-03E7" xr:uid="{00000000-0004-0000-0200-000086030000}"/>
    <hyperlink ref="CI77" r:id="rId903" display="http://cpdb.realtek.com/cpdbv3/view/wafermap/oneWaferSbinMap.php?project=RL6982&amp;checksum=7c06b00fe1418b4f0736204204c40240&amp;bin_num=6&amp;bintype=sbin&amp;from=xls&amp;cp=CP1&amp;version=RL6982_HD_TA01_V03&amp;lotid=P9EP4&amp;waferid=MAX522-23E0" xr:uid="{00000000-0004-0000-0200-000087030000}"/>
    <hyperlink ref="CV77" r:id="rId904" display="http://cpdb.realtek.com/cpdbv3/view/wafermap/oneWaferSbinMap.php?project=RL6982&amp;checksum=41188c96467842d1b35b0e4352d98523&amp;bin_num=6&amp;bintype=sbin&amp;from=xls&amp;cp=CP1&amp;version=RL6982_HD_TA01_V03&amp;lotid=P9AT6&amp;waferid=MAX055-06G3" xr:uid="{00000000-0004-0000-0200-000088030000}"/>
    <hyperlink ref="CY77" r:id="rId905" display="http://cpdb.realtek.com/cpdbv3/view/wafermap/oneWaferSbinMap.php?project=RL6982&amp;checksum=86ccb47477ce21ca184edfecb9c08548&amp;bin_num=6&amp;bintype=sbin&amp;from=xls&amp;cp=CP1&amp;version=RL6982_HD_TA01_V03&amp;lotid=P9DZ4&amp;waferid=MAX517-18H1" xr:uid="{00000000-0004-0000-0200-000089030000}"/>
    <hyperlink ref="DB77" r:id="rId906" display="http://cpdb.realtek.com/cpdbv3/view/wafermap/oneWaferSbinMap.php?project=RL6982&amp;checksum=d666baddae91fae468789deade66bcf9&amp;bin_num=6&amp;bintype=sbin&amp;from=xls&amp;cp=CP1&amp;version=RL6982_HD_TA01_V03&amp;lotid=P9EP5&amp;waferid=MAX989-07C3" xr:uid="{00000000-0004-0000-0200-00008A030000}"/>
    <hyperlink ref="DW77" r:id="rId907" display="http://cpdb.realtek.com/cpdbv3/view/wafermap/oneWaferSbinMap.php?project=RL6982&amp;checksum=aa88dc619d831d3d3565148da380f21b&amp;bin_num=6&amp;bintype=sbin&amp;from=xls&amp;cp=CP1&amp;version=RL6982_HD_TA01_V03&amp;lotid=P9DZ4&amp;waferid=MAX517-10E6" xr:uid="{00000000-0004-0000-0200-00008B030000}"/>
    <hyperlink ref="ED77" r:id="rId908" display="http://cpdb.realtek.com/cpdbv3/view/wafermap/oneWaferSbinMap.php?project=RL6982&amp;checksum=ece110bc0760dc7476dab96a4dece0b0&amp;bin_num=6&amp;bintype=sbin&amp;from=xls&amp;cp=CP1&amp;version=RL6982_HD_TA01_V03&amp;lotid=P9EP4&amp;waferid=MAX522-24D3" xr:uid="{00000000-0004-0000-0200-00008C030000}"/>
    <hyperlink ref="EG77" r:id="rId909" display="http://cpdb.realtek.com/cpdbv3/view/wafermap/oneWaferSbinMap.php?project=RL6982&amp;checksum=2ef401a2f260c4f35bade6c8178e5b67&amp;bin_num=6&amp;bintype=sbin&amp;from=xls&amp;cp=CP1&amp;version=RL6982_HD_TA01_V03&amp;lotid=P9EP5&amp;waferid=MAX989-11B1" xr:uid="{00000000-0004-0000-0200-00008D030000}"/>
    <hyperlink ref="EK77" r:id="rId910" display="http://cpdb.realtek.com/cpdbv3/view/wafermap/oneWaferSbinMap.php?project=RL6982&amp;checksum=cb18db292fa7074f2e49f05cf2152be7&amp;bin_num=6&amp;bintype=sbin&amp;from=xls&amp;cp=CP1&amp;version=RL6982_HD_TA01_V03&amp;lotid=P9DF8&amp;waferid=MAX992-19A5" xr:uid="{00000000-0004-0000-0200-00008E030000}"/>
    <hyperlink ref="EN77" r:id="rId911" display="http://cpdb.realtek.com/cpdbv3/view/wafermap/oneWaferSbinMap.php?project=RL6982&amp;checksum=47fb7a3e3ceb0556e0f88e070f6c2ec9&amp;bin_num=6&amp;bintype=sbin&amp;from=xls&amp;cp=CP1&amp;version=RL6982_HD_TA01_V03&amp;lotid=P9EP5&amp;waferid=MAX989-15G0" xr:uid="{00000000-0004-0000-0200-00008F030000}"/>
    <hyperlink ref="EW77" r:id="rId912" display="http://cpdb.realtek.com/cpdbv3/view/wafermap/oneWaferSbinMap.php?project=RL6982&amp;checksum=d9f7ab5bd49c029c989ba8bea059a807&amp;bin_num=6&amp;bintype=sbin&amp;from=xls&amp;cp=CP1&amp;version=RL6982_HD_TA01_V03&amp;lotid=P9DF8&amp;waferid=MAX992-03C0" xr:uid="{00000000-0004-0000-0200-000090030000}"/>
    <hyperlink ref="FO77" r:id="rId913" display="http://cpdb.realtek.com/cpdbv3/view/wafermap/oneWaferSbinMap.php?project=RL6982&amp;checksum=256b624eae3739e9a4dcc50cbd412dc3&amp;bin_num=6&amp;bintype=sbin&amp;from=xls&amp;cp=CP1&amp;version=RL6982_HD_TA01_V03&amp;lotid=P9AT6&amp;waferid=MAX055-25E3" xr:uid="{00000000-0004-0000-0200-000091030000}"/>
    <hyperlink ref="FV77" r:id="rId914" display="http://cpdb.realtek.com/cpdbv3/view/wafermap/oneWaferSbinMap.php?project=RL6982&amp;checksum=1b899b4a7150642bc771c8358b6fb06e&amp;bin_num=6&amp;bintype=sbin&amp;from=xls&amp;cp=CP1&amp;version=RL6982_HD_TA01_V03&amp;lotid=P9DF8&amp;waferid=MAX992-18B2" xr:uid="{00000000-0004-0000-0200-000092030000}"/>
    <hyperlink ref="GT77" r:id="rId915" display="http://cpdb.realtek.com/cpdbv3/view/wafermap/oneWaferSbinMap.php?project=RL6982&amp;checksum=621fd3e545997d6971144419617a76dc&amp;bin_num=6&amp;bintype=sbin&amp;from=xls&amp;cp=CP1&amp;version=RL6982_HD_TA01_V03&amp;lotid=P9EP4&amp;waferid=MAX522-21F2" xr:uid="{00000000-0004-0000-0200-000093030000}"/>
    <hyperlink ref="GZ77" r:id="rId916" display="http://cpdb.realtek.com/cpdbv3/view/wafermap/oneWaferSbinMap.php?project=RL6982&amp;checksum=460ba512851be50b68a6db2c411ee00b&amp;bin_num=6&amp;bintype=sbin&amp;from=xls&amp;cp=CP1&amp;version=RL6982_HD_TA01_V03&amp;lotid=P9AU6&amp;waferid=MAX523-20D0" xr:uid="{00000000-0004-0000-0200-000094030000}"/>
    <hyperlink ref="HF77" r:id="rId917" display="http://cpdb.realtek.com/cpdbv3/view/wafermap/oneWaferSbinMap.php?project=RL6982&amp;checksum=a1ca313b565ce3854bba646145447b91&amp;bin_num=6&amp;bintype=sbin&amp;from=xls&amp;cp=CP1&amp;version=RL6982_HD_TA01_V03&amp;lotid=P9DF7&amp;waferid=MAX511-14E6" xr:uid="{00000000-0004-0000-0200-000095030000}"/>
    <hyperlink ref="HO77" r:id="rId918" display="http://cpdb.realtek.com/cpdbv3/view/wafermap/oneWaferSbinMap.php?project=RL6982&amp;checksum=7ebd35e58db2148b5b61c8c61b34695f&amp;bin_num=6&amp;bintype=sbin&amp;from=xls&amp;cp=CP1&amp;version=RL6982_HD_TA01_V03&amp;lotid=P9AT9&amp;waferid=MAX059-05C7" xr:uid="{00000000-0004-0000-0200-000096030000}"/>
    <hyperlink ref="HQ77" r:id="rId919" display="http://cpdb.realtek.com/cpdbv3/view/wafermap/oneWaferSbinMap.php?project=RL6982&amp;checksum=0f33b9d7dd93efad8fe8567c5cdbce2a&amp;bin_num=6&amp;bintype=sbin&amp;from=xls&amp;cp=CP1&amp;version=RL6982_HD_TA01_V03&amp;lotid=P9AU6&amp;waferid=MAX523-24A4" xr:uid="{00000000-0004-0000-0200-000097030000}"/>
    <hyperlink ref="HW77" r:id="rId920" display="http://cpdb.realtek.com/cpdbv3/view/wafermap/oneWaferSbinMap.php?project=RL6982&amp;checksum=34bbf134f313b7d8a149ff92924081ca&amp;bin_num=6&amp;bintype=sbin&amp;from=xls&amp;cp=CP1&amp;version=RL6982_HD_TA01_V03&amp;lotid=P9AU6&amp;waferid=MAX523-13G1" xr:uid="{00000000-0004-0000-0200-000098030000}"/>
    <hyperlink ref="B78" r:id="rId921" xr:uid="{00000000-0004-0000-0200-000099030000}"/>
    <hyperlink ref="V78" r:id="rId922" display="http://cpdb.realtek.com/cpdbv3/view/wafermap/oneWaferSbinMap.php?project=RL6982&amp;checksum=03c5cf36bf53381d3ee53bd6a6ca9f59&amp;bin_num=63&amp;bintype=sbin&amp;from=xls&amp;cp=CP1&amp;version=RL6982_HD_TA01_V03&amp;lotid=P9FC7&amp;waferid=MAX987-17D1" xr:uid="{00000000-0004-0000-0200-00009A030000}"/>
    <hyperlink ref="X78" r:id="rId923" display="http://cpdb.realtek.com/cpdbv3/view/wafermap/oneWaferSbinMap.php?project=RL6982&amp;checksum=b72e99c827dd070a9f806ca4262aef6e&amp;bin_num=63&amp;bintype=sbin&amp;from=xls&amp;cp=CP1&amp;version=RL6982_HD_TA01_V03&amp;lotid=P9DZ4&amp;waferid=MAX517-12D4" xr:uid="{00000000-0004-0000-0200-00009B030000}"/>
    <hyperlink ref="AA78" r:id="rId924" display="http://cpdb.realtek.com/cpdbv3/view/wafermap/oneWaferSbinMap.php?project=RL6982&amp;checksum=4164f8fcfe26dbbe7b9b30961c2e8976&amp;bin_num=63&amp;bintype=sbin&amp;from=xls&amp;cp=CP1&amp;version=RL6982_HD_TA01_V03&amp;lotid=P9DZ4&amp;waferid=MAX517-14C2" xr:uid="{00000000-0004-0000-0200-00009C030000}"/>
    <hyperlink ref="AB78" r:id="rId925" display="http://cpdb.realtek.com/cpdbv3/view/wafermap/oneWaferSbinMap.php?project=RL6982&amp;checksum=95c821596ed8953253ecab4c77ea834b&amp;bin_num=63&amp;bintype=sbin&amp;from=xls&amp;cp=CP1&amp;version=RL6982_HD_TA01_V03&amp;lotid=P9AU6&amp;waferid=MAX523-04D1" xr:uid="{00000000-0004-0000-0200-00009D030000}"/>
    <hyperlink ref="AE78" r:id="rId926" display="http://cpdb.realtek.com/cpdbv3/view/wafermap/oneWaferSbinMap.php?project=RL6982&amp;checksum=e540125d235057e72ca1428622b913ab&amp;bin_num=63&amp;bintype=sbin&amp;from=xls&amp;cp=CP1&amp;version=RL6982_HD_TA01_V03&amp;lotid=P9CS3&amp;waferid=MAX507-21A0" xr:uid="{00000000-0004-0000-0200-00009E030000}"/>
    <hyperlink ref="AF78" r:id="rId927" display="http://cpdb.realtek.com/cpdbv3/view/wafermap/oneWaferSbinMap.php?project=RL6982&amp;checksum=b2d43d300eeee71aa0d23661bec72c21&amp;bin_num=63&amp;bintype=sbin&amp;from=xls&amp;cp=CP1&amp;version=RL6982_HD_TA01_V03&amp;lotid=P9DZ4&amp;waferid=MAX517-20H1" xr:uid="{00000000-0004-0000-0200-00009F030000}"/>
    <hyperlink ref="AG78" r:id="rId928" display="http://cpdb.realtek.com/cpdbv3/view/wafermap/oneWaferSbinMap.php?project=RL6982&amp;checksum=90d33b4b2c8d692845c67a0f7f7d321f&amp;bin_num=63&amp;bintype=sbin&amp;from=xls&amp;cp=CP1&amp;version=RL6982_HD_TA01_V03&amp;lotid=P9DZ4&amp;waferid=MAX517-03A4" xr:uid="{00000000-0004-0000-0200-0000A0030000}"/>
    <hyperlink ref="BB78" r:id="rId929" display="http://cpdb.realtek.com/cpdbv3/view/wafermap/oneWaferSbinMap.php?project=RL6982&amp;checksum=9b59c20688e474712693523b0e0512d0&amp;bin_num=63&amp;bintype=sbin&amp;from=xls&amp;cp=CP1&amp;version=RL6982_HD_TA01_V03&amp;lotid=P9DF8&amp;waferid=MAX992-04B3" xr:uid="{00000000-0004-0000-0200-0000A1030000}"/>
    <hyperlink ref="BE78" r:id="rId930" display="http://cpdb.realtek.com/cpdbv3/view/wafermap/oneWaferSbinMap.php?project=RL6982&amp;checksum=37fad518c3a5d55b2506589aa345e178&amp;bin_num=63&amp;bintype=sbin&amp;from=xls&amp;cp=CP1&amp;version=RL6982_HD_TA01_V03&amp;lotid=P9EP5&amp;waferid=MAX989-12A4" xr:uid="{00000000-0004-0000-0200-0000A2030000}"/>
    <hyperlink ref="BK78" r:id="rId931" display="http://cpdb.realtek.com/cpdbv3/view/wafermap/oneWaferSbinMap.php?project=RL6982&amp;checksum=f9998a1b719b7662d1fc2616661af778&amp;bin_num=63&amp;bintype=sbin&amp;from=xls&amp;cp=CP1&amp;version=RL6982_HD_TA01_V03&amp;lotid=P9AU3&amp;waferid=MAX072-14C1" xr:uid="{00000000-0004-0000-0200-0000A3030000}"/>
    <hyperlink ref="BN78" r:id="rId932" display="http://cpdb.realtek.com/cpdbv3/view/wafermap/oneWaferSbinMap.php?project=RL6982&amp;checksum=7204c64798c6d682230d0f843525b3c8&amp;bin_num=63&amp;bintype=sbin&amp;from=xls&amp;cp=CP1&amp;version=RL6982_HD_TA01_V03&amp;lotid=P9FC7&amp;waferid=MAX987-19B7" xr:uid="{00000000-0004-0000-0200-0000A4030000}"/>
    <hyperlink ref="CB78" r:id="rId933" display="http://cpdb.realtek.com/cpdbv3/view/wafermap/oneWaferSbinMap.php?project=RL6982&amp;checksum=03f22f226c47ea3899c46a26e4d2a324&amp;bin_num=63&amp;bintype=sbin&amp;from=xls&amp;cp=CP1&amp;version=RL6982_HD_TA01_V03&amp;lotid=P9EP4&amp;waferid=MAX522-20F7" xr:uid="{00000000-0004-0000-0200-0000A5030000}"/>
    <hyperlink ref="CO78" r:id="rId934" display="http://cpdb.realtek.com/cpdbv3/view/wafermap/oneWaferSbinMap.php?project=RL6982&amp;checksum=c3475d77a371b6ffc3287d8204b5b0da&amp;bin_num=63&amp;bintype=sbin&amp;from=xls&amp;cp=CP1&amp;version=RL6982_HD_TA01_V03&amp;lotid=P9DF7&amp;waferid=MAX511-13F3" xr:uid="{00000000-0004-0000-0200-0000A6030000}"/>
    <hyperlink ref="CQ78" r:id="rId935" display="http://cpdb.realtek.com/cpdbv3/view/wafermap/oneWaferSbinMap.php?project=RL6982&amp;checksum=f5aaf59f8a934ae84bb4bbc80f1ff526&amp;bin_num=63&amp;bintype=sbin&amp;from=xls&amp;cp=CP1&amp;version=RL6982_HD_TA01_V03&amp;lotid=P9DF7&amp;waferid=MAX511-11G5" xr:uid="{00000000-0004-0000-0200-0000A7030000}"/>
    <hyperlink ref="CR78" r:id="rId936" display="http://cpdb.realtek.com/cpdbv3/view/wafermap/oneWaferSbinMap.php?project=RL6982&amp;checksum=0b81dcfd387a444390cf7b07e9e35dc6&amp;bin_num=63&amp;bintype=sbin&amp;from=xls&amp;cp=CP1&amp;version=RL6982_HD_TA01_V03&amp;lotid=P9DF6&amp;waferid=MAX506-18D4" xr:uid="{00000000-0004-0000-0200-0000A8030000}"/>
    <hyperlink ref="CU78" r:id="rId937" display="http://cpdb.realtek.com/cpdbv3/view/wafermap/oneWaferSbinMap.php?project=RL6982&amp;checksum=0028889b50687ebc9bd58836a89b9450&amp;bin_num=63&amp;bintype=sbin&amp;from=xls&amp;cp=CP1&amp;version=RL6982_HD_TA01_V03&amp;lotid=P9DF6&amp;waferid=MAX506-06C3" xr:uid="{00000000-0004-0000-0200-0000A9030000}"/>
    <hyperlink ref="CW78" r:id="rId938" display="http://cpdb.realtek.com/cpdbv3/view/wafermap/oneWaferSbinMap.php?project=RL6982&amp;checksum=4a3988e262355d406c52247d0d8a70e9&amp;bin_num=63&amp;bintype=sbin&amp;from=xls&amp;cp=CP1&amp;version=RL6982_HD_TA01_V03&amp;lotid=P9AU3&amp;waferid=MAX072-09E0" xr:uid="{00000000-0004-0000-0200-0000AA030000}"/>
    <hyperlink ref="CY78" r:id="rId939" display="http://cpdb.realtek.com/cpdbv3/view/wafermap/oneWaferSbinMap.php?project=RL6982&amp;checksum=86ccb47477ce21ca184edfecb9c08548&amp;bin_num=63&amp;bintype=sbin&amp;from=xls&amp;cp=CP1&amp;version=RL6982_HD_TA01_V03&amp;lotid=P9DZ4&amp;waferid=MAX517-18H1" xr:uid="{00000000-0004-0000-0200-0000AB030000}"/>
    <hyperlink ref="DF78" r:id="rId940" display="http://cpdb.realtek.com/cpdbv3/view/wafermap/oneWaferSbinMap.php?project=RL6982&amp;checksum=62d842ab8d57bad1e68139c498e0aabc&amp;bin_num=63&amp;bintype=sbin&amp;from=xls&amp;cp=CP1&amp;version=RL6982_HD_TA01_V03&amp;lotid=P9EP4&amp;waferid=MAX522-10D4" xr:uid="{00000000-0004-0000-0200-0000AC030000}"/>
    <hyperlink ref="DN78" r:id="rId941" display="http://cpdb.realtek.com/cpdbv3/view/wafermap/oneWaferSbinMap.php?project=RL6982&amp;checksum=06b1ec46b9b1fac70ae2ceccd5232cb5&amp;bin_num=63&amp;bintype=sbin&amp;from=xls&amp;cp=CP1&amp;version=RL6982_HD_TA01_V03&amp;lotid=P9DF8&amp;waferid=MAX992-01D2" xr:uid="{00000000-0004-0000-0200-0000AD030000}"/>
    <hyperlink ref="DX78" r:id="rId942" display="http://cpdb.realtek.com/cpdbv3/view/wafermap/oneWaferSbinMap.php?project=RL6982&amp;checksum=dc210d0aaf65a4120c607eeabc6445aa&amp;bin_num=63&amp;bintype=sbin&amp;from=xls&amp;cp=CP1&amp;version=RL6982_HD_TA01_V03&amp;lotid=P9CC4&amp;waferid=MAX514-20B0" xr:uid="{00000000-0004-0000-0200-0000AE030000}"/>
    <hyperlink ref="EH78" r:id="rId943" display="http://cpdb.realtek.com/cpdbv3/view/wafermap/oneWaferSbinMap.php?project=RL6982&amp;checksum=72b25cd4da534838bfb88ff78eb280a4&amp;bin_num=63&amp;bintype=sbin&amp;from=xls&amp;cp=CP1&amp;version=RL6982_HD_TA01_V03&amp;lotid=P9DF7&amp;waferid=MAX511-22B0" xr:uid="{00000000-0004-0000-0200-0000AF030000}"/>
    <hyperlink ref="EQ78" r:id="rId944" display="http://cpdb.realtek.com/cpdbv3/view/wafermap/oneWaferSbinMap.php?project=RL6982&amp;checksum=e45eef78e2a54aad50327bf74181fca0&amp;bin_num=63&amp;bintype=sbin&amp;from=xls&amp;cp=CP1&amp;version=RL6982_HD_TA01_V03&amp;lotid=P9EP4&amp;waferid=MAX522-03G5" xr:uid="{00000000-0004-0000-0200-0000B0030000}"/>
    <hyperlink ref="EV78" r:id="rId945" display="http://cpdb.realtek.com/cpdbv3/view/wafermap/oneWaferSbinMap.php?project=RL6982&amp;checksum=d8a49003da7a817cae79590094369e9e&amp;bin_num=63&amp;bintype=sbin&amp;from=xls&amp;cp=CP1&amp;version=RL6982_HD_TA01_V03&amp;lotid=P9DF8&amp;waferid=MAX992-12F0" xr:uid="{00000000-0004-0000-0200-0000B1030000}"/>
    <hyperlink ref="EZ78" r:id="rId946" display="http://cpdb.realtek.com/cpdbv3/view/wafermap/oneWaferSbinMap.php?project=RL6982&amp;checksum=2ae47ff944404ddcd0f09102b6a8f9a9&amp;bin_num=63&amp;bintype=sbin&amp;from=xls&amp;cp=CP1&amp;version=RL6982_HD_TA01_V03&amp;lotid=P9AT9&amp;waferid=MAX059-08B0" xr:uid="{00000000-0004-0000-0200-0000B2030000}"/>
    <hyperlink ref="FA78" r:id="rId947" display="http://cpdb.realtek.com/cpdbv3/view/wafermap/oneWaferSbinMap.php?project=RL6982&amp;checksum=f093448f999cbc68eec5ba2f1b8a6e14&amp;bin_num=63&amp;bintype=sbin&amp;from=xls&amp;cp=CP1&amp;version=RL6982_HD_TA01_V03&amp;lotid=P9DF7&amp;waferid=MAX511-24H1" xr:uid="{00000000-0004-0000-0200-0000B3030000}"/>
    <hyperlink ref="FB78" r:id="rId948" display="http://cpdb.realtek.com/cpdbv3/view/wafermap/oneWaferSbinMap.php?project=RL6982&amp;checksum=f7fdc388ac9098a07e0193cb31957ad6&amp;bin_num=63&amp;bintype=sbin&amp;from=xls&amp;cp=CP1&amp;version=RL6982_HD_TA01_V03&amp;lotid=P9AU6&amp;waferid=MAX523-11A0" xr:uid="{00000000-0004-0000-0200-0000B4030000}"/>
    <hyperlink ref="FN78" r:id="rId949" display="http://cpdb.realtek.com/cpdbv3/view/wafermap/oneWaferSbinMap.php?project=RL6982&amp;checksum=c0bfbbc2e5b212aab22d98b6b6c6adf3&amp;bin_num=63&amp;bintype=sbin&amp;from=xls&amp;cp=CP1&amp;version=RL6982_HD_TA01_V03&amp;lotid=P9DF6&amp;waferid=MAX506-17E1" xr:uid="{00000000-0004-0000-0200-0000B5030000}"/>
    <hyperlink ref="FU78" r:id="rId950" display="http://cpdb.realtek.com/cpdbv3/view/wafermap/oneWaferSbinMap.php?project=RL6982&amp;checksum=024dd13d460adac825da1094b6260ac2&amp;bin_num=63&amp;bintype=sbin&amp;from=xls&amp;cp=CP1&amp;version=RL6982_HD_TA01_V03&amp;lotid=P9DF7&amp;waferid=MAX511-05B6" xr:uid="{00000000-0004-0000-0200-0000B6030000}"/>
    <hyperlink ref="GB78" r:id="rId951" display="http://cpdb.realtek.com/cpdbv3/view/wafermap/oneWaferSbinMap.php?project=RL6982&amp;checksum=92ed8fa693c5c65fe5606f1eabcf39bc&amp;bin_num=63&amp;bintype=sbin&amp;from=xls&amp;cp=CP1&amp;version=RL6982_HD_TA01_V03&amp;lotid=P9AU6&amp;waferid=MAX523-18D0" xr:uid="{00000000-0004-0000-0200-0000B7030000}"/>
    <hyperlink ref="GE78" r:id="rId952" display="http://cpdb.realtek.com/cpdbv3/view/wafermap/oneWaferSbinMap.php?project=RL6982&amp;checksum=f92a3eb58e563ba95f1305e4504d6a72&amp;bin_num=63&amp;bintype=sbin&amp;from=xls&amp;cp=CP1&amp;version=RL6982_HD_TA01_V03&amp;lotid=P9AT6&amp;waferid=MAX055-04A2" xr:uid="{00000000-0004-0000-0200-0000B8030000}"/>
    <hyperlink ref="GR78" r:id="rId953" display="http://cpdb.realtek.com/cpdbv3/view/wafermap/oneWaferSbinMap.php?project=RL6982&amp;checksum=679b4cf89efad9d5ac61713ce24ef09f&amp;bin_num=63&amp;bintype=sbin&amp;from=xls&amp;cp=CP1&amp;version=RL6982_HD_TA01_V03&amp;lotid=P9DF8&amp;waferid=MAX992-11F5" xr:uid="{00000000-0004-0000-0200-0000B9030000}"/>
    <hyperlink ref="GZ78" r:id="rId954" display="http://cpdb.realtek.com/cpdbv3/view/wafermap/oneWaferSbinMap.php?project=RL6982&amp;checksum=460ba512851be50b68a6db2c411ee00b&amp;bin_num=63&amp;bintype=sbin&amp;from=xls&amp;cp=CP1&amp;version=RL6982_HD_TA01_V03&amp;lotid=P9AU6&amp;waferid=MAX523-20D0" xr:uid="{00000000-0004-0000-0200-0000BA030000}"/>
    <hyperlink ref="B79" r:id="rId955" xr:uid="{00000000-0004-0000-0200-0000BB030000}"/>
    <hyperlink ref="T79" r:id="rId956" display="http://cpdb.realtek.com/cpdbv3/view/wafermap/oneWaferSbinMap.php?project=RL6982&amp;checksum=30e598865910a6d1aa3a9a14df9bfb88&amp;bin_num=46&amp;bintype=sbin&amp;from=xls&amp;cp=CP1&amp;version=RL6982_HD_TA01_V03&amp;lotid=P9AT6&amp;waferid=MAX055-22G2" xr:uid="{00000000-0004-0000-0200-0000BC030000}"/>
    <hyperlink ref="AB79" r:id="rId957" display="http://cpdb.realtek.com/cpdbv3/view/wafermap/oneWaferSbinMap.php?project=RL6982&amp;checksum=95c821596ed8953253ecab4c77ea834b&amp;bin_num=46&amp;bintype=sbin&amp;from=xls&amp;cp=CP1&amp;version=RL6982_HD_TA01_V03&amp;lotid=P9AU6&amp;waferid=MAX523-04D1" xr:uid="{00000000-0004-0000-0200-0000BD030000}"/>
    <hyperlink ref="AS79" r:id="rId958" display="http://cpdb.realtek.com/cpdbv3/view/wafermap/oneWaferSbinMap.php?project=RL6982&amp;checksum=7d919ab8b29f5b7ea0c35ae69f29eb3e&amp;bin_num=46&amp;bintype=sbin&amp;from=xls&amp;cp=CP1&amp;version=RL6982_HD_TA01_V03&amp;lotid=P9DZ4&amp;waferid=MAX517-07F3" xr:uid="{00000000-0004-0000-0200-0000BE030000}"/>
    <hyperlink ref="AV79" r:id="rId959" display="http://cpdb.realtek.com/cpdbv3/view/wafermap/oneWaferSbinMap.php?project=RL6982&amp;checksum=25dc7f8515c85e567893dde85ecd32a1&amp;bin_num=46&amp;bintype=sbin&amp;from=xls&amp;cp=CP1&amp;version=RL6982_HD_TA01_V03&amp;lotid=P9DZ4&amp;waferid=MAX517-21G4" xr:uid="{00000000-0004-0000-0200-0000BF030000}"/>
    <hyperlink ref="BF79" r:id="rId960" display="http://cpdb.realtek.com/cpdbv3/view/wafermap/oneWaferSbinMap.php?project=RL6982&amp;checksum=2ce5b02425f0d1bf0d079be5f19c7043&amp;bin_num=46&amp;bintype=sbin&amp;from=xls&amp;cp=CP1&amp;version=RL6982_HD_TA01_V03&amp;lotid=P9AT6&amp;waferid=MAX055-08F1" xr:uid="{00000000-0004-0000-0200-0000C0030000}"/>
    <hyperlink ref="BO79" r:id="rId961" display="http://cpdb.realtek.com/cpdbv3/view/wafermap/oneWaferSbinMap.php?project=RL6982&amp;checksum=871e13c28d11bb3d38f9cdd470e3e564&amp;bin_num=46&amp;bintype=sbin&amp;from=xls&amp;cp=CP1&amp;version=RL6982_HD_TA01_V03&amp;lotid=P9EP5&amp;waferid=MAX989-13H2" xr:uid="{00000000-0004-0000-0200-0000C1030000}"/>
    <hyperlink ref="BQ79" r:id="rId962" display="http://cpdb.realtek.com/cpdbv3/view/wafermap/oneWaferSbinMap.php?project=RL6982&amp;checksum=4710878dd12bc387815b9d7fe0f6ee15&amp;bin_num=46&amp;bintype=sbin&amp;from=xls&amp;cp=CP1&amp;version=RL6982_HD_TA01_V03&amp;lotid=P9DZ4&amp;waferid=MAX517-08E6" xr:uid="{00000000-0004-0000-0200-0000C2030000}"/>
    <hyperlink ref="BR79" r:id="rId963" display="http://cpdb.realtek.com/cpdbv3/view/wafermap/oneWaferSbinMap.php?project=RL6982&amp;checksum=6f24123bc3e92adbb6b31ac645a9004e&amp;bin_num=46&amp;bintype=sbin&amp;from=xls&amp;cp=CP1&amp;version=RL6982_HD_TA01_V03&amp;lotid=P9AU3&amp;waferid=MAX072-17A2" xr:uid="{00000000-0004-0000-0200-0000C3030000}"/>
    <hyperlink ref="BV79" r:id="rId964" display="http://cpdb.realtek.com/cpdbv3/view/wafermap/oneWaferSbinMap.php?project=RL6982&amp;checksum=b56452a5d8fdf5e9ee5970ba69dca003&amp;bin_num=46&amp;bintype=sbin&amp;from=xls&amp;cp=CP1&amp;version=RL6982_HD_TA01_V03&amp;lotid=P9DZ4&amp;waferid=MAX517-24E5" xr:uid="{00000000-0004-0000-0200-0000C4030000}"/>
    <hyperlink ref="BY79" r:id="rId965" display="http://cpdb.realtek.com/cpdbv3/view/wafermap/oneWaferSbinMap.php?project=RL6982&amp;checksum=712e4d1749edaeae2f5a9215217914ed&amp;bin_num=46&amp;bintype=sbin&amp;from=xls&amp;cp=CP1&amp;version=RL6982_HD_TA01_V03&amp;lotid=P9DF6&amp;waferid=MAX506-16E6" xr:uid="{00000000-0004-0000-0200-0000C5030000}"/>
    <hyperlink ref="CK79" r:id="rId966" display="http://cpdb.realtek.com/cpdbv3/view/wafermap/oneWaferSbinMap.php?project=RL6982&amp;checksum=634f9a39cbe3e2849745772a08bf274c&amp;bin_num=46&amp;bintype=sbin&amp;from=xls&amp;cp=CP1&amp;version=RL6982_HD_TA01_V03&amp;lotid=P9DF7&amp;waferid=MAX511-03D0" xr:uid="{00000000-0004-0000-0200-0000C6030000}"/>
    <hyperlink ref="CM79" r:id="rId967" display="http://cpdb.realtek.com/cpdbv3/view/wafermap/oneWaferSbinMap.php?project=RL6982&amp;checksum=692def729224d9f01e445a9f68f3fec7&amp;bin_num=46&amp;bintype=sbin&amp;from=xls&amp;cp=CP1&amp;version=RL6982_HD_TA01_V03&amp;lotid=P9DF8&amp;waferid=MAX992-17B7" xr:uid="{00000000-0004-0000-0200-0000C7030000}"/>
    <hyperlink ref="CZ79" r:id="rId968" display="http://cpdb.realtek.com/cpdbv3/view/wafermap/oneWaferSbinMap.php?project=RL6982&amp;checksum=8712985f2d09290a80b4f6bca86c6f8b&amp;bin_num=46&amp;bintype=sbin&amp;from=xls&amp;cp=CP1&amp;version=RL6982_HD_TA01_V03&amp;lotid=P9DZ4&amp;waferid=MAX517-19G4" xr:uid="{00000000-0004-0000-0200-0000C8030000}"/>
    <hyperlink ref="DB79" r:id="rId969" display="http://cpdb.realtek.com/cpdbv3/view/wafermap/oneWaferSbinMap.php?project=RL6982&amp;checksum=d666baddae91fae468789deade66bcf9&amp;bin_num=46&amp;bintype=sbin&amp;from=xls&amp;cp=CP1&amp;version=RL6982_HD_TA01_V03&amp;lotid=P9EP5&amp;waferid=MAX989-07C3" xr:uid="{00000000-0004-0000-0200-0000C9030000}"/>
    <hyperlink ref="DH79" r:id="rId970" display="http://cpdb.realtek.com/cpdbv3/view/wafermap/oneWaferSbinMap.php?project=RL6982&amp;checksum=e8f251b177911a2114f5705bd06f9df9&amp;bin_num=46&amp;bintype=sbin&amp;from=xls&amp;cp=CP1&amp;version=RL6982_HD_TA01_V03&amp;lotid=P9DZ4&amp;waferid=MAX517-23F2" xr:uid="{00000000-0004-0000-0200-0000CA030000}"/>
    <hyperlink ref="DI79" r:id="rId971" display="http://cpdb.realtek.com/cpdbv3/view/wafermap/oneWaferSbinMap.php?project=RL6982&amp;checksum=0074ea98d5f846f38a4079ce56a17d2c&amp;bin_num=46&amp;bintype=sbin&amp;from=xls&amp;cp=CP1&amp;version=RL6982_HD_TA01_V03&amp;lotid=P9FC8&amp;waferid=MAX988-11E0" xr:uid="{00000000-0004-0000-0200-0000CB030000}"/>
    <hyperlink ref="DO79" r:id="rId972" display="http://cpdb.realtek.com/cpdbv3/view/wafermap/oneWaferSbinMap.php?project=RL6982&amp;checksum=492704ed63f09d6f3413885120705d95&amp;bin_num=46&amp;bintype=sbin&amp;from=xls&amp;cp=CP1&amp;version=RL6982_HD_TA01_V03&amp;lotid=P9DF8&amp;waferid=MAX992-16C4" xr:uid="{00000000-0004-0000-0200-0000CC030000}"/>
    <hyperlink ref="DP79" r:id="rId973" display="http://cpdb.realtek.com/cpdbv3/view/wafermap/oneWaferSbinMap.php?project=RL6982&amp;checksum=766b0ab3f4b767ce842c65da6958c933&amp;bin_num=46&amp;bintype=sbin&amp;from=xls&amp;cp=CP1&amp;version=RL6982_HD_TA01_V03&amp;lotid=P9DF6&amp;waferid=MAX506-07B6" xr:uid="{00000000-0004-0000-0200-0000CD030000}"/>
    <hyperlink ref="DT79" r:id="rId974" display="http://cpdb.realtek.com/cpdbv3/view/wafermap/oneWaferSbinMap.php?project=RL6982&amp;checksum=0d2152655868b2ffe725bf2ca433479e&amp;bin_num=46&amp;bintype=sbin&amp;from=xls&amp;cp=CP1&amp;version=RL6982_HD_TA01_V03&amp;lotid=P9AT9&amp;waferid=MAX059-25A2" xr:uid="{00000000-0004-0000-0200-0000CE030000}"/>
    <hyperlink ref="EC79" r:id="rId975" display="http://cpdb.realtek.com/cpdbv3/view/wafermap/oneWaferSbinMap.php?project=RL6982&amp;checksum=e7ea9d7b21d9073f7d58ebe62412433b&amp;bin_num=46&amp;bintype=sbin&amp;from=xls&amp;cp=CP1&amp;version=RL6982_HD_TA01_V03&amp;lotid=P9AU6&amp;waferid=MAX523-17D5" xr:uid="{00000000-0004-0000-0200-0000CF030000}"/>
    <hyperlink ref="EI79" r:id="rId976" display="http://cpdb.realtek.com/cpdbv3/view/wafermap/oneWaferSbinMap.php?project=RL6982&amp;checksum=a18923abd440fee2fb4692c1e74db69e&amp;bin_num=46&amp;bintype=sbin&amp;from=xls&amp;cp=CP1&amp;version=RL6982_HD_TA01_V03&amp;lotid=P9DF6&amp;waferid=MAX506-25A3" xr:uid="{00000000-0004-0000-0200-0000D0030000}"/>
    <hyperlink ref="EM79" r:id="rId977" display="http://cpdb.realtek.com/cpdbv3/view/wafermap/oneWaferSbinMap.php?project=RL6982&amp;checksum=cb92fab14586d82cae8f474971364b84&amp;bin_num=46&amp;bintype=sbin&amp;from=xls&amp;cp=CP1&amp;version=RL6982_HD_TA01_V03&amp;lotid=P9DF6&amp;waferid=MAX506-22C2" xr:uid="{00000000-0004-0000-0200-0000D1030000}"/>
    <hyperlink ref="ES79" r:id="rId978" display="http://cpdb.realtek.com/cpdbv3/view/wafermap/oneWaferSbinMap.php?project=RL6982&amp;checksum=174838eecc44e4f53f7c041188df9fe6&amp;bin_num=46&amp;bintype=sbin&amp;from=xls&amp;cp=CP1&amp;version=RL6982_HD_TA01_V03&amp;lotid=P9DF6&amp;waferid=MAX506-19C7" xr:uid="{00000000-0004-0000-0200-0000D2030000}"/>
    <hyperlink ref="EZ79" r:id="rId979" display="http://cpdb.realtek.com/cpdbv3/view/wafermap/oneWaferSbinMap.php?project=RL6982&amp;checksum=2ae47ff944404ddcd0f09102b6a8f9a9&amp;bin_num=46&amp;bintype=sbin&amp;from=xls&amp;cp=CP1&amp;version=RL6982_HD_TA01_V03&amp;lotid=P9AT9&amp;waferid=MAX059-08B0" xr:uid="{00000000-0004-0000-0200-0000D3030000}"/>
    <hyperlink ref="FH79" r:id="rId980" display="http://cpdb.realtek.com/cpdbv3/view/wafermap/oneWaferSbinMap.php?project=RL6982&amp;checksum=e64217fb7f2f97ab49ed66cc4ecefd47&amp;bin_num=46&amp;bintype=sbin&amp;from=xls&amp;cp=CP1&amp;version=RL6982_HD_TA01_V03&amp;lotid=P9DF7&amp;waferid=MAX511-23A3" xr:uid="{00000000-0004-0000-0200-0000D4030000}"/>
    <hyperlink ref="FV79" r:id="rId981" display="http://cpdb.realtek.com/cpdbv3/view/wafermap/oneWaferSbinMap.php?project=RL6982&amp;checksum=1b899b4a7150642bc771c8358b6fb06e&amp;bin_num=46&amp;bintype=sbin&amp;from=xls&amp;cp=CP1&amp;version=RL6982_HD_TA01_V03&amp;lotid=P9DF8&amp;waferid=MAX992-18B2" xr:uid="{00000000-0004-0000-0200-0000D5030000}"/>
    <hyperlink ref="FW79" r:id="rId982" display="http://cpdb.realtek.com/cpdbv3/view/wafermap/oneWaferSbinMap.php?project=RL6982&amp;checksum=87b09e006a051d96f4adea39f0b139b4&amp;bin_num=46&amp;bintype=sbin&amp;from=xls&amp;cp=CP1&amp;version=RL6982_HD_TA01_V03&amp;lotid=P9DF8&amp;waferid=MAX992-05A6" xr:uid="{00000000-0004-0000-0200-0000D6030000}"/>
    <hyperlink ref="FY79" r:id="rId983" display="http://cpdb.realtek.com/cpdbv3/view/wafermap/oneWaferSbinMap.php?project=RL6982&amp;checksum=e45afb13e27f25f2895f89163b1a307c&amp;bin_num=46&amp;bintype=sbin&amp;from=xls&amp;cp=CP1&amp;version=RL6982_HD_TA01_V03&amp;lotid=P9AU3&amp;waferid=MAX072-04H1" xr:uid="{00000000-0004-0000-0200-0000D7030000}"/>
    <hyperlink ref="GD79" r:id="rId984" display="http://cpdb.realtek.com/cpdbv3/view/wafermap/oneWaferSbinMap.php?project=RL6982&amp;checksum=e9d27ddfbbb711285944b42455e4de93&amp;bin_num=46&amp;bintype=sbin&amp;from=xls&amp;cp=CP1&amp;version=RL6982_HD_TA01_V03&amp;lotid=P9DF6&amp;waferid=MAX506-10B1" xr:uid="{00000000-0004-0000-0200-0000D8030000}"/>
    <hyperlink ref="HG79" r:id="rId985" display="http://cpdb.realtek.com/cpdbv3/view/wafermap/oneWaferSbinMap.php?project=RL6982&amp;checksum=1bfcbe2a7643c7f41faf0515ef7907a5&amp;bin_num=46&amp;bintype=sbin&amp;from=xls&amp;cp=CP1&amp;version=RL6982_HD_TA01_V03&amp;lotid=P9DF7&amp;waferid=MAX511-15E1" xr:uid="{00000000-0004-0000-0200-0000D9030000}"/>
    <hyperlink ref="HN79" r:id="rId986" display="http://cpdb.realtek.com/cpdbv3/view/wafermap/oneWaferSbinMap.php?project=RL6982&amp;checksum=cde5a913c229cd5c1638d4cdf85cf65d&amp;bin_num=46&amp;bintype=sbin&amp;from=xls&amp;cp=CP1&amp;version=RL6982_HD_TA01_V03&amp;lotid=P9AU6&amp;waferid=MAX523-14F4" xr:uid="{00000000-0004-0000-0200-0000DA030000}"/>
    <hyperlink ref="HO79" r:id="rId987" display="http://cpdb.realtek.com/cpdbv3/view/wafermap/oneWaferSbinMap.php?project=RL6982&amp;checksum=7ebd35e58db2148b5b61c8c61b34695f&amp;bin_num=46&amp;bintype=sbin&amp;from=xls&amp;cp=CP1&amp;version=RL6982_HD_TA01_V03&amp;lotid=P9AT9&amp;waferid=MAX059-05C7" xr:uid="{00000000-0004-0000-0200-0000DB030000}"/>
    <hyperlink ref="HR79" r:id="rId988" display="http://cpdb.realtek.com/cpdbv3/view/wafermap/oneWaferSbinMap.php?project=RL6982&amp;checksum=555f582af6fb907c4fae9deec31aeb7b&amp;bin_num=46&amp;bintype=sbin&amp;from=xls&amp;cp=CP1&amp;version=RL6982_HD_TA01_V03&amp;lotid=P9AU3&amp;waferid=MAX072-07F2" xr:uid="{00000000-0004-0000-0200-0000DC030000}"/>
    <hyperlink ref="B80" r:id="rId989" xr:uid="{00000000-0004-0000-0200-0000DD030000}"/>
    <hyperlink ref="P80" r:id="rId990" display="http://cpdb.realtek.com/cpdbv3/view/wafermap/oneWaferSbinMap.php?project=RL6982&amp;checksum=8db562bf66dc4c871bcaaec8a6f95bba&amp;bin_num=26&amp;bintype=sbin&amp;from=xls&amp;cp=CP1&amp;version=RL6982_HD_TA01_V03&amp;lotid=P9DF7&amp;waferid=MAX511-25G4" xr:uid="{00000000-0004-0000-0200-0000DE030000}"/>
    <hyperlink ref="Z80" r:id="rId991" display="http://cpdb.realtek.com/cpdbv3/view/wafermap/oneWaferSbinMap.php?project=RL6982&amp;checksum=8ced5d687cc748e9aba1a3d334416f98&amp;bin_num=26&amp;bintype=sbin&amp;from=xls&amp;cp=CP1&amp;version=RL6982_HD_TA01_V03&amp;lotid=P9DF6&amp;waferid=MAX506-03E2" xr:uid="{00000000-0004-0000-0200-0000DF030000}"/>
    <hyperlink ref="AD80" r:id="rId992" display="http://cpdb.realtek.com/cpdbv3/view/wafermap/oneWaferSbinMap.php?project=RL6982&amp;checksum=dfe1e6dad8b9b1fa0cb2688035d9301d&amp;bin_num=26&amp;bintype=sbin&amp;from=xls&amp;cp=CP1&amp;version=RL6982_HD_TA01_V03&amp;lotid=P9DZ4&amp;waferid=MAX517-02B1" xr:uid="{00000000-0004-0000-0200-0000E0030000}"/>
    <hyperlink ref="AE80" r:id="rId993" display="http://cpdb.realtek.com/cpdbv3/view/wafermap/oneWaferSbinMap.php?project=RL6982&amp;checksum=e540125d235057e72ca1428622b913ab&amp;bin_num=26&amp;bintype=sbin&amp;from=xls&amp;cp=CP1&amp;version=RL6982_HD_TA01_V03&amp;lotid=P9CS3&amp;waferid=MAX507-21A0" xr:uid="{00000000-0004-0000-0200-0000E1030000}"/>
    <hyperlink ref="AP80" r:id="rId994" display="http://cpdb.realtek.com/cpdbv3/view/wafermap/oneWaferSbinMap.php?project=RL6982&amp;checksum=e766a4d86e63a0032f219f7a94f116ba&amp;bin_num=26&amp;bintype=sbin&amp;from=xls&amp;cp=CP1&amp;version=RL6982_HD_TA01_V03&amp;lotid=P9DF7&amp;waferid=MAX511-01E2" xr:uid="{00000000-0004-0000-0200-0000E2030000}"/>
    <hyperlink ref="BF80" r:id="rId995" display="http://cpdb.realtek.com/cpdbv3/view/wafermap/oneWaferSbinMap.php?project=RL6982&amp;checksum=2ce5b02425f0d1bf0d079be5f19c7043&amp;bin_num=26&amp;bintype=sbin&amp;from=xls&amp;cp=CP1&amp;version=RL6982_HD_TA01_V03&amp;lotid=P9AT6&amp;waferid=MAX055-08F1" xr:uid="{00000000-0004-0000-0200-0000E3030000}"/>
    <hyperlink ref="BG80" r:id="rId996" display="http://cpdb.realtek.com/cpdbv3/view/wafermap/oneWaferSbinMap.php?project=RL6982&amp;checksum=849f51459453b7e3a5732dc0e44cfe2a&amp;bin_num=26&amp;bintype=sbin&amp;from=xls&amp;cp=CP1&amp;version=RL6982_HD_TA01_V03&amp;lotid=P9DZ4&amp;waferid=MAX517-13C7" xr:uid="{00000000-0004-0000-0200-0000E4030000}"/>
    <hyperlink ref="BJ80" r:id="rId997" display="http://cpdb.realtek.com/cpdbv3/view/wafermap/oneWaferSbinMap.php?project=RL6982&amp;checksum=84e8398a90dd57069a2ebbb902dcd0ce&amp;bin_num=26&amp;bintype=sbin&amp;from=xls&amp;cp=CP1&amp;version=RL6982_HD_TA01_V03&amp;lotid=P9EP5&amp;waferid=MAX989-01G1" xr:uid="{00000000-0004-0000-0200-0000E5030000}"/>
    <hyperlink ref="BL80" r:id="rId998" display="http://cpdb.realtek.com/cpdbv3/view/wafermap/oneWaferSbinMap.php?project=RL6982&amp;checksum=08365f66437faa78499acc9e0cb3b0c2&amp;bin_num=26&amp;bintype=sbin&amp;from=xls&amp;cp=CP1&amp;version=RL6982_HD_TA01_V03&amp;lotid=P9DF6&amp;waferid=MAX506-13G5" xr:uid="{00000000-0004-0000-0200-0000E6030000}"/>
    <hyperlink ref="BN80" r:id="rId999" display="http://cpdb.realtek.com/cpdbv3/view/wafermap/oneWaferSbinMap.php?project=RL6982&amp;checksum=7204c64798c6d682230d0f843525b3c8&amp;bin_num=26&amp;bintype=sbin&amp;from=xls&amp;cp=CP1&amp;version=RL6982_HD_TA01_V03&amp;lotid=P9FC7&amp;waferid=MAX987-19B7" xr:uid="{00000000-0004-0000-0200-0000E7030000}"/>
    <hyperlink ref="CG80" r:id="rId1000" display="http://cpdb.realtek.com/cpdbv3/view/wafermap/oneWaferSbinMap.php?project=RL6982&amp;checksum=094dd8aab74c8f8d3e7847c21a36bddb&amp;bin_num=26&amp;bintype=sbin&amp;from=xls&amp;cp=CP1&amp;version=RL6982_HD_TA01_V03&amp;lotid=P9AT6&amp;waferid=MAX055-23F5" xr:uid="{00000000-0004-0000-0200-0000E8030000}"/>
    <hyperlink ref="CK80" r:id="rId1001" display="http://cpdb.realtek.com/cpdbv3/view/wafermap/oneWaferSbinMap.php?project=RL6982&amp;checksum=634f9a39cbe3e2849745772a08bf274c&amp;bin_num=26&amp;bintype=sbin&amp;from=xls&amp;cp=CP1&amp;version=RL6982_HD_TA01_V03&amp;lotid=P9DF7&amp;waferid=MAX511-03D0" xr:uid="{00000000-0004-0000-0200-0000E9030000}"/>
    <hyperlink ref="CL80" r:id="rId1002" display="http://cpdb.realtek.com/cpdbv3/view/wafermap/oneWaferSbinMap.php?project=RL6982&amp;checksum=642c57cad8812c0ff73459dd661b7e14&amp;bin_num=26&amp;bintype=sbin&amp;from=xls&amp;cp=CP1&amp;version=RL6982_HD_TA01_V03&amp;lotid=P9EP5&amp;waferid=MAX989-14G5" xr:uid="{00000000-0004-0000-0200-0000EA030000}"/>
    <hyperlink ref="CS80" r:id="rId1003" display="http://cpdb.realtek.com/cpdbv3/view/wafermap/oneWaferSbinMap.php?project=RL6982&amp;checksum=9bfed498783f52368c6533eaed2f6d99&amp;bin_num=26&amp;bintype=sbin&amp;from=xls&amp;cp=CP1&amp;version=RL6982_HD_TA01_V03&amp;lotid=P9DF6&amp;waferid=MAX506-04D5" xr:uid="{00000000-0004-0000-0200-0000EB030000}"/>
    <hyperlink ref="CT80" r:id="rId1004" display="http://cpdb.realtek.com/cpdbv3/view/wafermap/oneWaferSbinMap.php?project=RL6982&amp;checksum=d3003f3769d8d4fc5ebcaf6f4199ef77&amp;bin_num=26&amp;bintype=sbin&amp;from=xls&amp;cp=CP1&amp;version=RL6982_HD_TA01_V03&amp;lotid=P9DF7&amp;waferid=MAX511-07A4" xr:uid="{00000000-0004-0000-0200-0000EC030000}"/>
    <hyperlink ref="DC80" r:id="rId1005" display="http://cpdb.realtek.com/cpdbv3/view/wafermap/oneWaferSbinMap.php?project=RL6982&amp;checksum=32dc0b4dc389cf50c5ae6518b9305eec&amp;bin_num=26&amp;bintype=sbin&amp;from=xls&amp;cp=CP1&amp;version=RL6982_HD_TA01_V03&amp;lotid=P9AT6&amp;waferid=MAX055-15C0" xr:uid="{00000000-0004-0000-0200-0000ED030000}"/>
    <hyperlink ref="DF80" r:id="rId1006" display="http://cpdb.realtek.com/cpdbv3/view/wafermap/oneWaferSbinMap.php?project=RL6982&amp;checksum=62d842ab8d57bad1e68139c498e0aabc&amp;bin_num=26&amp;bintype=sbin&amp;from=xls&amp;cp=CP1&amp;version=RL6982_HD_TA01_V03&amp;lotid=P9EP4&amp;waferid=MAX522-10D4" xr:uid="{00000000-0004-0000-0200-0000EE030000}"/>
    <hyperlink ref="DK80" r:id="rId1007" display="http://cpdb.realtek.com/cpdbv3/view/wafermap/oneWaferSbinMap.php?project=RL6982&amp;checksum=55f3b2975ab91f4a088ece34a4b8e43f&amp;bin_num=26&amp;bintype=sbin&amp;from=xls&amp;cp=CP1&amp;version=RL6982_HD_TA01_V03&amp;lotid=P9EP4&amp;waferid=MAX522-07E1" xr:uid="{00000000-0004-0000-0200-0000EF030000}"/>
    <hyperlink ref="DO80" r:id="rId1008" display="http://cpdb.realtek.com/cpdbv3/view/wafermap/oneWaferSbinMap.php?project=RL6982&amp;checksum=492704ed63f09d6f3413885120705d95&amp;bin_num=26&amp;bintype=sbin&amp;from=xls&amp;cp=CP1&amp;version=RL6982_HD_TA01_V03&amp;lotid=P9DF8&amp;waferid=MAX992-16C4" xr:uid="{00000000-0004-0000-0200-0000F0030000}"/>
    <hyperlink ref="EG80" r:id="rId1009" display="http://cpdb.realtek.com/cpdbv3/view/wafermap/oneWaferSbinMap.php?project=RL6982&amp;checksum=2ef401a2f260c4f35bade6c8178e5b67&amp;bin_num=26&amp;bintype=sbin&amp;from=xls&amp;cp=CP1&amp;version=RL6982_HD_TA01_V03&amp;lotid=P9EP5&amp;waferid=MAX989-11B1" xr:uid="{00000000-0004-0000-0200-0000F1030000}"/>
    <hyperlink ref="FG80" r:id="rId1010" display="http://cpdb.realtek.com/cpdbv3/view/wafermap/oneWaferSbinMap.php?project=RL6982&amp;checksum=e5cae468b375c653802bf971209f7450&amp;bin_num=26&amp;bintype=sbin&amp;from=xls&amp;cp=CP1&amp;version=RL6982_HD_TA01_V03&amp;lotid=P9DF7&amp;waferid=MAX511-18C2" xr:uid="{00000000-0004-0000-0200-0000F2030000}"/>
    <hyperlink ref="FI80" r:id="rId1011" display="http://cpdb.realtek.com/cpdbv3/view/wafermap/oneWaferSbinMap.php?project=RL6982&amp;checksum=f112253bc1d44b32e4474134ea775d72&amp;bin_num=26&amp;bintype=sbin&amp;from=xls&amp;cp=CP1&amp;version=RL6982_HD_TA01_V03&amp;lotid=P9CC4&amp;waferid=MAX514-25F2" xr:uid="{00000000-0004-0000-0200-0000F3030000}"/>
    <hyperlink ref="FU80" r:id="rId1012" display="http://cpdb.realtek.com/cpdbv3/view/wafermap/oneWaferSbinMap.php?project=RL6982&amp;checksum=024dd13d460adac825da1094b6260ac2&amp;bin_num=26&amp;bintype=sbin&amp;from=xls&amp;cp=CP1&amp;version=RL6982_HD_TA01_V03&amp;lotid=P9DF7&amp;waferid=MAX511-05B6" xr:uid="{00000000-0004-0000-0200-0000F4030000}"/>
    <hyperlink ref="FX80" r:id="rId1013" display="http://cpdb.realtek.com/cpdbv3/view/wafermap/oneWaferSbinMap.php?project=RL6982&amp;checksum=9b109e96946d78c3ded6cdbc4c97eda4&amp;bin_num=26&amp;bintype=sbin&amp;from=xls&amp;cp=CP1&amp;version=RL6982_HD_TA01_V03&amp;lotid=P9DF7&amp;waferid=MAX511-08H2" xr:uid="{00000000-0004-0000-0200-0000F5030000}"/>
    <hyperlink ref="GE80" r:id="rId1014" display="http://cpdb.realtek.com/cpdbv3/view/wafermap/oneWaferSbinMap.php?project=RL6982&amp;checksum=f92a3eb58e563ba95f1305e4504d6a72&amp;bin_num=26&amp;bintype=sbin&amp;from=xls&amp;cp=CP1&amp;version=RL6982_HD_TA01_V03&amp;lotid=P9AT6&amp;waferid=MAX055-04A2" xr:uid="{00000000-0004-0000-0200-0000F6030000}"/>
    <hyperlink ref="GM80" r:id="rId1015" display="http://cpdb.realtek.com/cpdbv3/view/wafermap/oneWaferSbinMap.php?project=RL6982&amp;checksum=abdb306a61147f8004fd8c4f19c28641&amp;bin_num=26&amp;bintype=sbin&amp;from=xls&amp;cp=CP1&amp;version=RL6982_HD_TA01_V03&amp;lotid=P9DF8&amp;waferid=MAX992-24G1" xr:uid="{00000000-0004-0000-0200-0000F7030000}"/>
    <hyperlink ref="GO80" r:id="rId1016" display="http://cpdb.realtek.com/cpdbv3/view/wafermap/oneWaferSbinMap.php?project=RL6982&amp;checksum=f14130f9bebca9d6331f36254434ae49&amp;bin_num=26&amp;bintype=sbin&amp;from=xls&amp;cp=CP1&amp;version=RL6982_HD_TA01_V03&amp;lotid=P9FC8&amp;waferid=MAX988-10E5" xr:uid="{00000000-0004-0000-0200-0000F8030000}"/>
    <hyperlink ref="GQ80" r:id="rId1017" display="http://cpdb.realtek.com/cpdbv3/view/wafermap/oneWaferSbinMap.php?project=RL6982&amp;checksum=4fe1be17d0d5eaf8245c4e505d04e0cb&amp;bin_num=26&amp;bintype=sbin&amp;from=xls&amp;cp=CP1&amp;version=RL6982_HD_TA01_V03&amp;lotid=P9DF6&amp;waferid=MAX506-01F4" xr:uid="{00000000-0004-0000-0200-0000F9030000}"/>
    <hyperlink ref="GU80" r:id="rId1018" display="http://cpdb.realtek.com/cpdbv3/view/wafermap/oneWaferSbinMap.php?project=RL6982&amp;checksum=8e7ba1ba315aef1dee9ce1017590ee47&amp;bin_num=26&amp;bintype=sbin&amp;from=xls&amp;cp=CP1&amp;version=RL6982_HD_TA01_V03&amp;lotid=P9EP4&amp;waferid=MAX522-19F2" xr:uid="{00000000-0004-0000-0200-0000FA030000}"/>
    <hyperlink ref="GW80" r:id="rId1019" display="http://cpdb.realtek.com/cpdbv3/view/wafermap/oneWaferSbinMap.php?project=RL6982&amp;checksum=15e42d03932dec94196295abbd9f8e5e&amp;bin_num=26&amp;bintype=sbin&amp;from=xls&amp;cp=CP1&amp;version=RL6982_HD_TA01_V03&amp;lotid=P9AU3&amp;waferid=MAX072-23F1" xr:uid="{00000000-0004-0000-0200-0000FB030000}"/>
    <hyperlink ref="HW80" r:id="rId1020" display="http://cpdb.realtek.com/cpdbv3/view/wafermap/oneWaferSbinMap.php?project=RL6982&amp;checksum=34bbf134f313b7d8a149ff92924081ca&amp;bin_num=26&amp;bintype=sbin&amp;from=xls&amp;cp=CP1&amp;version=RL6982_HD_TA01_V03&amp;lotid=P9AU6&amp;waferid=MAX523-13G1" xr:uid="{00000000-0004-0000-0200-0000FC030000}"/>
    <hyperlink ref="B81" r:id="rId1021" xr:uid="{00000000-0004-0000-0200-0000FD030000}"/>
    <hyperlink ref="P81" r:id="rId1022" display="http://cpdb.realtek.com/cpdbv3/view/wafermap/oneWaferSbinMap.php?project=RL6982&amp;checksum=8db562bf66dc4c871bcaaec8a6f95bba&amp;bin_num=12&amp;bintype=sbin&amp;from=xls&amp;cp=CP1&amp;version=RL6982_HD_TA01_V03&amp;lotid=P9DF7&amp;waferid=MAX511-25G4" xr:uid="{00000000-0004-0000-0200-0000FE030000}"/>
    <hyperlink ref="R81" r:id="rId1023" display="http://cpdb.realtek.com/cpdbv3/view/wafermap/oneWaferSbinMap.php?project=RL6982&amp;checksum=e4ac489e3507bcb68fb030f3f08bc337&amp;bin_num=12&amp;bintype=sbin&amp;from=xls&amp;cp=CP1&amp;version=RL6982_HD_TA01_V03&amp;lotid=P9DF7&amp;waferid=MAX511-20C2" xr:uid="{00000000-0004-0000-0200-0000FF030000}"/>
    <hyperlink ref="T81" r:id="rId1024" display="http://cpdb.realtek.com/cpdbv3/view/wafermap/oneWaferSbinMap.php?project=RL6982&amp;checksum=30e598865910a6d1aa3a9a14df9bfb88&amp;bin_num=12&amp;bintype=sbin&amp;from=xls&amp;cp=CP1&amp;version=RL6982_HD_TA01_V03&amp;lotid=P9AT6&amp;waferid=MAX055-22G2" xr:uid="{00000000-0004-0000-0200-000000040000}"/>
    <hyperlink ref="AC81" r:id="rId1025" display="http://cpdb.realtek.com/cpdbv3/view/wafermap/oneWaferSbinMap.php?project=RL6982&amp;checksum=3750a32be65010d21ef9d90d51f020ae&amp;bin_num=12&amp;bintype=sbin&amp;from=xls&amp;cp=CP1&amp;version=RL6982_HD_TA01_V03&amp;lotid=P9DZ4&amp;waferid=MAX517-17A3" xr:uid="{00000000-0004-0000-0200-000001040000}"/>
    <hyperlink ref="AK81" r:id="rId1026" display="http://cpdb.realtek.com/cpdbv3/view/wafermap/oneWaferSbinMap.php?project=RL6982&amp;checksum=02a47adc4e905812cadbc23b4feb62be&amp;bin_num=12&amp;bintype=sbin&amp;from=xls&amp;cp=CP1&amp;version=RL6982_HD_TA01_V03&amp;lotid=P9AU3&amp;waferid=MAX072-21G3" xr:uid="{00000000-0004-0000-0200-000002040000}"/>
    <hyperlink ref="AU81" r:id="rId1027" display="http://cpdb.realtek.com/cpdbv3/view/wafermap/oneWaferSbinMap.php?project=RL6982&amp;checksum=b25f5e38f855de04b74aea3f7d18fb6c&amp;bin_num=12&amp;bintype=sbin&amp;from=xls&amp;cp=CP1&amp;version=RL6982_HD_TA01_V03&amp;lotid=P9FC7&amp;waferid=MAX987-18C4" xr:uid="{00000000-0004-0000-0200-000003040000}"/>
    <hyperlink ref="AX81" r:id="rId1028" display="http://cpdb.realtek.com/cpdbv3/view/wafermap/oneWaferSbinMap.php?project=RL6982&amp;checksum=a770edc1602da1a49e2dc6d54fc087ed&amp;bin_num=12&amp;bintype=sbin&amp;from=xls&amp;cp=CP1&amp;version=RL6982_HD_TA01_V03&amp;lotid=P9EP5&amp;waferid=MAX989-08B6" xr:uid="{00000000-0004-0000-0200-000004040000}"/>
    <hyperlink ref="BN81" r:id="rId1029" display="http://cpdb.realtek.com/cpdbv3/view/wafermap/oneWaferSbinMap.php?project=RL6982&amp;checksum=7204c64798c6d682230d0f843525b3c8&amp;bin_num=12&amp;bintype=sbin&amp;from=xls&amp;cp=CP1&amp;version=RL6982_HD_TA01_V03&amp;lotid=P9FC7&amp;waferid=MAX987-19B7" xr:uid="{00000000-0004-0000-0200-000005040000}"/>
    <hyperlink ref="BQ81" r:id="rId1030" display="http://cpdb.realtek.com/cpdbv3/view/wafermap/oneWaferSbinMap.php?project=RL6982&amp;checksum=4710878dd12bc387815b9d7fe0f6ee15&amp;bin_num=12&amp;bintype=sbin&amp;from=xls&amp;cp=CP1&amp;version=RL6982_HD_TA01_V03&amp;lotid=P9DZ4&amp;waferid=MAX517-08E6" xr:uid="{00000000-0004-0000-0200-000006040000}"/>
    <hyperlink ref="BY81" r:id="rId1031" display="http://cpdb.realtek.com/cpdbv3/view/wafermap/oneWaferSbinMap.php?project=RL6982&amp;checksum=712e4d1749edaeae2f5a9215217914ed&amp;bin_num=12&amp;bintype=sbin&amp;from=xls&amp;cp=CP1&amp;version=RL6982_HD_TA01_V03&amp;lotid=P9DF6&amp;waferid=MAX506-16E6" xr:uid="{00000000-0004-0000-0200-000007040000}"/>
    <hyperlink ref="CJ81" r:id="rId1032" display="http://cpdb.realtek.com/cpdbv3/view/wafermap/oneWaferSbinMap.php?project=RL6982&amp;checksum=b60ef3613120e68901ec3fd1d3c1e542&amp;bin_num=12&amp;bintype=sbin&amp;from=xls&amp;cp=CP1&amp;version=RL6982_HD_TA01_V03&amp;lotid=P9FC7&amp;waferid=MAX987-02D7" xr:uid="{00000000-0004-0000-0200-000008040000}"/>
    <hyperlink ref="CV81" r:id="rId1033" display="http://cpdb.realtek.com/cpdbv3/view/wafermap/oneWaferSbinMap.php?project=RL6982&amp;checksum=41188c96467842d1b35b0e4352d98523&amp;bin_num=12&amp;bintype=sbin&amp;from=xls&amp;cp=CP1&amp;version=RL6982_HD_TA01_V03&amp;lotid=P9AT6&amp;waferid=MAX055-06G3" xr:uid="{00000000-0004-0000-0200-000009040000}"/>
    <hyperlink ref="DA81" r:id="rId1034" display="http://cpdb.realtek.com/cpdbv3/view/wafermap/oneWaferSbinMap.php?project=RL6982&amp;checksum=e7bd064be5fa8d53efb654f85f514aef&amp;bin_num=12&amp;bintype=sbin&amp;from=xls&amp;cp=CP1&amp;version=RL6982_HD_TA01_V03&amp;lotid=P9AU6&amp;waferid=MAX523-02E3" xr:uid="{00000000-0004-0000-0200-00000A040000}"/>
    <hyperlink ref="DB81" r:id="rId1035" display="http://cpdb.realtek.com/cpdbv3/view/wafermap/oneWaferSbinMap.php?project=RL6982&amp;checksum=d666baddae91fae468789deade66bcf9&amp;bin_num=12&amp;bintype=sbin&amp;from=xls&amp;cp=CP1&amp;version=RL6982_HD_TA01_V03&amp;lotid=P9EP5&amp;waferid=MAX989-07C3" xr:uid="{00000000-0004-0000-0200-00000B040000}"/>
    <hyperlink ref="DK81" r:id="rId1036" display="http://cpdb.realtek.com/cpdbv3/view/wafermap/oneWaferSbinMap.php?project=RL6982&amp;checksum=55f3b2975ab91f4a088ece34a4b8e43f&amp;bin_num=12&amp;bintype=sbin&amp;from=xls&amp;cp=CP1&amp;version=RL6982_HD_TA01_V03&amp;lotid=P9EP4&amp;waferid=MAX522-07E1" xr:uid="{00000000-0004-0000-0200-00000C040000}"/>
    <hyperlink ref="DP81" r:id="rId1037" display="http://cpdb.realtek.com/cpdbv3/view/wafermap/oneWaferSbinMap.php?project=RL6982&amp;checksum=766b0ab3f4b767ce842c65da6958c933&amp;bin_num=12&amp;bintype=sbin&amp;from=xls&amp;cp=CP1&amp;version=RL6982_HD_TA01_V03&amp;lotid=P9DF6&amp;waferid=MAX506-07B6" xr:uid="{00000000-0004-0000-0200-00000D040000}"/>
    <hyperlink ref="EF81" r:id="rId1038" display="http://cpdb.realtek.com/cpdbv3/view/wafermap/oneWaferSbinMap.php?project=RL6982&amp;checksum=22eb23cf599a1a247392026e3410a7e1&amp;bin_num=12&amp;bintype=sbin&amp;from=xls&amp;cp=CP1&amp;version=RL6982_HD_TA01_V03&amp;lotid=P9AU3&amp;waferid=MAX072-11E0" xr:uid="{00000000-0004-0000-0200-00000E040000}"/>
    <hyperlink ref="EP81" r:id="rId1039" display="http://cpdb.realtek.com/cpdbv3/view/wafermap/oneWaferSbinMap.php?project=RL6982&amp;checksum=c62976b76f537869daed1ab29f508f39&amp;bin_num=12&amp;bintype=sbin&amp;from=xls&amp;cp=CP1&amp;version=RL6982_HD_TA01_V03&amp;lotid=P9AU6&amp;waferid=MAX523-15E7" xr:uid="{00000000-0004-0000-0200-00000F040000}"/>
    <hyperlink ref="EZ81" r:id="rId1040" display="http://cpdb.realtek.com/cpdbv3/view/wafermap/oneWaferSbinMap.php?project=RL6982&amp;checksum=2ae47ff944404ddcd0f09102b6a8f9a9&amp;bin_num=12&amp;bintype=sbin&amp;from=xls&amp;cp=CP1&amp;version=RL6982_HD_TA01_V03&amp;lotid=P9AT9&amp;waferid=MAX059-08B0" xr:uid="{00000000-0004-0000-0200-000010040000}"/>
    <hyperlink ref="FE81" r:id="rId1041" display="http://cpdb.realtek.com/cpdbv3/view/wafermap/oneWaferSbinMap.php?project=RL6982&amp;checksum=5f96c1a0367cd55e8937f0eb82acf0da&amp;bin_num=12&amp;bintype=sbin&amp;from=xls&amp;cp=CP1&amp;version=RL6982_HD_TA01_V03&amp;lotid=P9AU3&amp;waferid=MAX072-16A7" xr:uid="{00000000-0004-0000-0200-000011040000}"/>
    <hyperlink ref="GX81" r:id="rId1042" display="http://cpdb.realtek.com/cpdbv3/view/wafermap/oneWaferSbinMap.php?project=RL6982&amp;checksum=490e0b8e28702ffdbd5e26b4e01cec6f&amp;bin_num=12&amp;bintype=sbin&amp;from=xls&amp;cp=CP1&amp;version=RL6982_HD_TA01_V03&amp;lotid=P9DF8&amp;waferid=MAX992-20B2" xr:uid="{00000000-0004-0000-0200-000012040000}"/>
    <hyperlink ref="HF81" r:id="rId1043" display="http://cpdb.realtek.com/cpdbv3/view/wafermap/oneWaferSbinMap.php?project=RL6982&amp;checksum=a1ca313b565ce3854bba646145447b91&amp;bin_num=12&amp;bintype=sbin&amp;from=xls&amp;cp=CP1&amp;version=RL6982_HD_TA01_V03&amp;lotid=P9DF7&amp;waferid=MAX511-14E6" xr:uid="{00000000-0004-0000-0200-000013040000}"/>
    <hyperlink ref="B82" r:id="rId1044" xr:uid="{00000000-0004-0000-0200-000014040000}"/>
    <hyperlink ref="Y82" r:id="rId1045" display="http://cpdb.realtek.com/cpdbv3/view/wafermap/oneWaferSbinMap.php?project=RL6982&amp;checksum=6a2d8cf7d814571fe0f586f2d4ddc908&amp;bin_num=611&amp;bintype=sbin&amp;from=xls&amp;cp=CP1&amp;version=RL6982_HD_TA01_V03&amp;lotid=P9FC7&amp;waferid=MAX987-13F5" xr:uid="{00000000-0004-0000-0200-000015040000}"/>
    <hyperlink ref="AG82" r:id="rId1046" display="http://cpdb.realtek.com/cpdbv3/view/wafermap/oneWaferSbinMap.php?project=RL6982&amp;checksum=90d33b4b2c8d692845c67a0f7f7d321f&amp;bin_num=611&amp;bintype=sbin&amp;from=xls&amp;cp=CP1&amp;version=RL6982_HD_TA01_V03&amp;lotid=P9DZ4&amp;waferid=MAX517-03A4" xr:uid="{00000000-0004-0000-0200-000016040000}"/>
    <hyperlink ref="AI82" r:id="rId1047" display="http://cpdb.realtek.com/cpdbv3/view/wafermap/oneWaferSbinMap.php?project=RL6982&amp;checksum=aa27554839709aad585944d10a6ba766&amp;bin_num=611&amp;bintype=sbin&amp;from=xls&amp;cp=CP1&amp;version=RL6982_HD_TA01_V03&amp;lotid=P9DZ4&amp;waferid=MAX517-04H2" xr:uid="{00000000-0004-0000-0200-000017040000}"/>
    <hyperlink ref="AJ82" r:id="rId1048" display="http://cpdb.realtek.com/cpdbv3/view/wafermap/oneWaferSbinMap.php?project=RL6982&amp;checksum=f9119d21cbc1966b1dde3d14d568cca6&amp;bin_num=611&amp;bintype=sbin&amp;from=xls&amp;cp=CP1&amp;version=RL6982_HD_TA01_V03&amp;lotid=P9DF8&amp;waferid=MAX992-22A0" xr:uid="{00000000-0004-0000-0200-000018040000}"/>
    <hyperlink ref="AL82" r:id="rId1049" display="http://cpdb.realtek.com/cpdbv3/view/wafermap/oneWaferSbinMap.php?project=RL6982&amp;checksum=459242a1e05c56a525e9eb5c8d02247b&amp;bin_num=611&amp;bintype=sbin&amp;from=xls&amp;cp=CP1&amp;version=RL6982_HD_TA01_V03&amp;lotid=P9DZ4&amp;waferid=MAX517-05G5" xr:uid="{00000000-0004-0000-0200-000019040000}"/>
    <hyperlink ref="AQ82" r:id="rId1050" display="http://cpdb.realtek.com/cpdbv3/view/wafermap/oneWaferSbinMap.php?project=RL6982&amp;checksum=35222ca1d85bf2277d920fe2bceba686&amp;bin_num=611&amp;bintype=sbin&amp;from=xls&amp;cp=CP1&amp;version=RL6982_HD_TA01_V03&amp;lotid=P9DZ4&amp;waferid=MAX517-06G0" xr:uid="{00000000-0004-0000-0200-00001A040000}"/>
    <hyperlink ref="BH82" r:id="rId1051" display="http://cpdb.realtek.com/cpdbv3/view/wafermap/oneWaferSbinMap.php?project=RL6982&amp;checksum=d6a5abd158e56d137e9240860c68749c&amp;bin_num=611&amp;bintype=sbin&amp;from=xls&amp;cp=CP1&amp;version=RL6982_HD_TA01_V03&amp;lotid=P9DZ4&amp;waferid=MAX517-22F7" xr:uid="{00000000-0004-0000-0200-00001B040000}"/>
    <hyperlink ref="BP82" r:id="rId1052" display="http://cpdb.realtek.com/cpdbv3/view/wafermap/oneWaferSbinMap.php?project=RL6982&amp;checksum=f4b384d3a073ed6f6d001636d9db26b9&amp;bin_num=611&amp;bintype=sbin&amp;from=xls&amp;cp=CP1&amp;version=RL6982_HD_TA01_V03&amp;lotid=P9DF8&amp;waferid=MAX992-21A5" xr:uid="{00000000-0004-0000-0200-00001C040000}"/>
    <hyperlink ref="BQ82" r:id="rId1053" display="http://cpdb.realtek.com/cpdbv3/view/wafermap/oneWaferSbinMap.php?project=RL6982&amp;checksum=4710878dd12bc387815b9d7fe0f6ee15&amp;bin_num=611&amp;bintype=sbin&amp;from=xls&amp;cp=CP1&amp;version=RL6982_HD_TA01_V03&amp;lotid=P9DZ4&amp;waferid=MAX517-08E6" xr:uid="{00000000-0004-0000-0200-00001D040000}"/>
    <hyperlink ref="BT82" r:id="rId1054" display="http://cpdb.realtek.com/cpdbv3/view/wafermap/oneWaferSbinMap.php?project=RL6982&amp;checksum=913bdca3c74a02062ca9b7c55bcd90ad&amp;bin_num=611&amp;bintype=sbin&amp;from=xls&amp;cp=CP1&amp;version=RL6982_HD_TA01_V03&amp;lotid=P9DF7&amp;waferid=MAX511-09G5" xr:uid="{00000000-0004-0000-0200-00001E040000}"/>
    <hyperlink ref="CF82" r:id="rId1055" display="http://cpdb.realtek.com/cpdbv3/view/wafermap/oneWaferSbinMap.php?project=RL6982&amp;checksum=e871206ea38df771c066bce1f24dd7d9&amp;bin_num=611&amp;bintype=sbin&amp;from=xls&amp;cp=CP1&amp;version=RL6982_HD_TA01_V03&amp;lotid=P9DF8&amp;waferid=MAX992-14D6" xr:uid="{00000000-0004-0000-0200-00001F040000}"/>
    <hyperlink ref="CJ82" r:id="rId1056" display="http://cpdb.realtek.com/cpdbv3/view/wafermap/oneWaferSbinMap.php?project=RL6982&amp;checksum=b60ef3613120e68901ec3fd1d3c1e542&amp;bin_num=611&amp;bintype=sbin&amp;from=xls&amp;cp=CP1&amp;version=RL6982_HD_TA01_V03&amp;lotid=P9FC7&amp;waferid=MAX987-02D7" xr:uid="{00000000-0004-0000-0200-000020040000}"/>
    <hyperlink ref="CP82" r:id="rId1057" display="http://cpdb.realtek.com/cpdbv3/view/wafermap/oneWaferSbinMap.php?project=RL6982&amp;checksum=c4a1dddcec53022f90df4258f2faf1eb&amp;bin_num=611&amp;bintype=sbin&amp;from=xls&amp;cp=CP1&amp;version=RL6982_HD_TA01_V03&amp;lotid=P9DF6&amp;waferid=MAX506-21C7" xr:uid="{00000000-0004-0000-0200-000021040000}"/>
    <hyperlink ref="CR82" r:id="rId1058" display="http://cpdb.realtek.com/cpdbv3/view/wafermap/oneWaferSbinMap.php?project=RL6982&amp;checksum=0b81dcfd387a444390cf7b07e9e35dc6&amp;bin_num=611&amp;bintype=sbin&amp;from=xls&amp;cp=CP1&amp;version=RL6982_HD_TA01_V03&amp;lotid=P9DF6&amp;waferid=MAX506-18D4" xr:uid="{00000000-0004-0000-0200-000022040000}"/>
    <hyperlink ref="CZ82" r:id="rId1059" display="http://cpdb.realtek.com/cpdbv3/view/wafermap/oneWaferSbinMap.php?project=RL6982&amp;checksum=8712985f2d09290a80b4f6bca86c6f8b&amp;bin_num=611&amp;bintype=sbin&amp;from=xls&amp;cp=CP1&amp;version=RL6982_HD_TA01_V03&amp;lotid=P9DZ4&amp;waferid=MAX517-19G4" xr:uid="{00000000-0004-0000-0200-000023040000}"/>
    <hyperlink ref="DD82" r:id="rId1060" display="http://cpdb.realtek.com/cpdbv3/view/wafermap/oneWaferSbinMap.php?project=RL6982&amp;checksum=35a1c02eba5bdd09279221482a169f4f&amp;bin_num=611&amp;bintype=sbin&amp;from=xls&amp;cp=CP1&amp;version=RL6982_HD_TA01_V03&amp;lotid=P9FC8&amp;waferid=MAX988-19G3" xr:uid="{00000000-0004-0000-0200-000024040000}"/>
    <hyperlink ref="DX82" r:id="rId1061" display="http://cpdb.realtek.com/cpdbv3/view/wafermap/oneWaferSbinMap.php?project=RL6982&amp;checksum=dc210d0aaf65a4120c607eeabc6445aa&amp;bin_num=611&amp;bintype=sbin&amp;from=xls&amp;cp=CP1&amp;version=RL6982_HD_TA01_V03&amp;lotid=P9CC4&amp;waferid=MAX514-20B0" xr:uid="{00000000-0004-0000-0200-000025040000}"/>
    <hyperlink ref="DZ82" r:id="rId1062" display="http://cpdb.realtek.com/cpdbv3/view/wafermap/oneWaferSbinMap.php?project=RL6982&amp;checksum=290788103b36d3c37de55cf7a539ac90&amp;bin_num=611&amp;bintype=sbin&amp;from=xls&amp;cp=CP1&amp;version=RL6982_HD_TA01_V03&amp;lotid=P9AU3&amp;waferid=MAX072-08E5" xr:uid="{00000000-0004-0000-0200-000026040000}"/>
    <hyperlink ref="EB82" r:id="rId1063" display="http://cpdb.realtek.com/cpdbv3/view/wafermap/oneWaferSbinMap.php?project=RL6982&amp;checksum=b0b4663834ecbf717c1ff0f83667b154&amp;bin_num=611&amp;bintype=sbin&amp;from=xls&amp;cp=CP1&amp;version=RL6982_HD_TA01_V03&amp;lotid=P9DF8&amp;waferid=MAX992-25F4" xr:uid="{00000000-0004-0000-0200-000027040000}"/>
    <hyperlink ref="EK82" r:id="rId1064" display="http://cpdb.realtek.com/cpdbv3/view/wafermap/oneWaferSbinMap.php?project=RL6982&amp;checksum=cb18db292fa7074f2e49f05cf2152be7&amp;bin_num=611&amp;bintype=sbin&amp;from=xls&amp;cp=CP1&amp;version=RL6982_HD_TA01_V03&amp;lotid=P9DF8&amp;waferid=MAX992-19A5" xr:uid="{00000000-0004-0000-0200-000028040000}"/>
    <hyperlink ref="EM82" r:id="rId1065" display="http://cpdb.realtek.com/cpdbv3/view/wafermap/oneWaferSbinMap.php?project=RL6982&amp;checksum=cb92fab14586d82cae8f474971364b84&amp;bin_num=611&amp;bintype=sbin&amp;from=xls&amp;cp=CP1&amp;version=RL6982_HD_TA01_V03&amp;lotid=P9DF6&amp;waferid=MAX506-22C2" xr:uid="{00000000-0004-0000-0200-000029040000}"/>
    <hyperlink ref="EW82" r:id="rId1066" display="http://cpdb.realtek.com/cpdbv3/view/wafermap/oneWaferSbinMap.php?project=RL6982&amp;checksum=d9f7ab5bd49c029c989ba8bea059a807&amp;bin_num=611&amp;bintype=sbin&amp;from=xls&amp;cp=CP1&amp;version=RL6982_HD_TA01_V03&amp;lotid=P9DF8&amp;waferid=MAX992-03C0" xr:uid="{00000000-0004-0000-0200-00002A040000}"/>
    <hyperlink ref="GJ82" r:id="rId1067" display="http://cpdb.realtek.com/cpdbv3/view/wafermap/oneWaferSbinMap.php?project=RL6982&amp;checksum=9f3ee92e4354b8e251a94b1b10a6ff87&amp;bin_num=611&amp;bintype=sbin&amp;from=xls&amp;cp=CP1&amp;version=RL6982_HD_TA01_V03&amp;lotid=P9DF6&amp;waferid=MAX506-05D0" xr:uid="{00000000-0004-0000-0200-00002B040000}"/>
    <hyperlink ref="HL82" r:id="rId1068" display="http://cpdb.realtek.com/cpdbv3/view/wafermap/oneWaferSbinMap.php?project=RL6982&amp;checksum=ace839f0bf58f087bc12aa022d152912&amp;bin_num=611&amp;bintype=sbin&amp;from=xls&amp;cp=CP1&amp;version=RL6982_HD_TA01_V03&amp;lotid=P9DF8&amp;waferid=MAX992-15D1" xr:uid="{00000000-0004-0000-0200-00002C040000}"/>
    <hyperlink ref="B83" r:id="rId1069" xr:uid="{00000000-0004-0000-0200-00002D040000}"/>
    <hyperlink ref="Q83" r:id="rId1070" display="http://cpdb.realtek.com/cpdbv3/view/wafermap/oneWaferSbinMap.php?project=RL6982&amp;checksum=212f48be545e1667b27e12708693f0ac&amp;bin_num=193&amp;bintype=sbin&amp;from=xls&amp;cp=CP1&amp;version=RL6982_HD_TA01_V03&amp;lotid=P9FC7&amp;waferid=MAX987-09G7" xr:uid="{00000000-0004-0000-0200-00002E040000}"/>
    <hyperlink ref="T83" r:id="rId1071" display="http://cpdb.realtek.com/cpdbv3/view/wafermap/oneWaferSbinMap.php?project=RL6982&amp;checksum=30e598865910a6d1aa3a9a14df9bfb88&amp;bin_num=193&amp;bintype=sbin&amp;from=xls&amp;cp=CP1&amp;version=RL6982_HD_TA01_V03&amp;lotid=P9AT6&amp;waferid=MAX055-22G2" xr:uid="{00000000-0004-0000-0200-00002F040000}"/>
    <hyperlink ref="U83" r:id="rId1072" display="http://cpdb.realtek.com/cpdbv3/view/wafermap/oneWaferSbinMap.php?project=RL6982&amp;checksum=c810f116f1e790c3e81b6bff32fd6504&amp;bin_num=193&amp;bintype=sbin&amp;from=xls&amp;cp=CP1&amp;version=RL6982_HD_TA01_V03&amp;lotid=P9DF6&amp;waferid=MAX506-15F3" xr:uid="{00000000-0004-0000-0200-000030040000}"/>
    <hyperlink ref="Z83" r:id="rId1073" display="http://cpdb.realtek.com/cpdbv3/view/wafermap/oneWaferSbinMap.php?project=RL6982&amp;checksum=8ced5d687cc748e9aba1a3d334416f98&amp;bin_num=193&amp;bintype=sbin&amp;from=xls&amp;cp=CP1&amp;version=RL6982_HD_TA01_V03&amp;lotid=P9DF6&amp;waferid=MAX506-03E2" xr:uid="{00000000-0004-0000-0200-000031040000}"/>
    <hyperlink ref="AD83" r:id="rId1074" display="http://cpdb.realtek.com/cpdbv3/view/wafermap/oneWaferSbinMap.php?project=RL6982&amp;checksum=dfe1e6dad8b9b1fa0cb2688035d9301d&amp;bin_num=193&amp;bintype=sbin&amp;from=xls&amp;cp=CP1&amp;version=RL6982_HD_TA01_V03&amp;lotid=P9DZ4&amp;waferid=MAX517-02B1" xr:uid="{00000000-0004-0000-0200-000032040000}"/>
    <hyperlink ref="AU83" r:id="rId1075" display="http://cpdb.realtek.com/cpdbv3/view/wafermap/oneWaferSbinMap.php?project=RL6982&amp;checksum=b25f5e38f855de04b74aea3f7d18fb6c&amp;bin_num=193&amp;bintype=sbin&amp;from=xls&amp;cp=CP1&amp;version=RL6982_HD_TA01_V03&amp;lotid=P9FC7&amp;waferid=MAX987-18C4" xr:uid="{00000000-0004-0000-0200-000033040000}"/>
    <hyperlink ref="BI83" r:id="rId1076" display="http://cpdb.realtek.com/cpdbv3/view/wafermap/oneWaferSbinMap.php?project=RL6982&amp;checksum=168843a91be2030829814502df04b6bd&amp;bin_num=193&amp;bintype=sbin&amp;from=xls&amp;cp=CP1&amp;version=RL6982_HD_TA01_V03&amp;lotid=P9EP5&amp;waferid=MAX989-05D5" xr:uid="{00000000-0004-0000-0200-000034040000}"/>
    <hyperlink ref="BV83" r:id="rId1077" display="http://cpdb.realtek.com/cpdbv3/view/wafermap/oneWaferSbinMap.php?project=RL6982&amp;checksum=b56452a5d8fdf5e9ee5970ba69dca003&amp;bin_num=193&amp;bintype=sbin&amp;from=xls&amp;cp=CP1&amp;version=RL6982_HD_TA01_V03&amp;lotid=P9DZ4&amp;waferid=MAX517-24E5" xr:uid="{00000000-0004-0000-0200-000035040000}"/>
    <hyperlink ref="BZ83" r:id="rId1078" display="http://cpdb.realtek.com/cpdbv3/view/wafermap/oneWaferSbinMap.php?project=RL6982&amp;checksum=a82fa73552a500f1edd0cf11a61cdec3&amp;bin_num=193&amp;bintype=sbin&amp;from=xls&amp;cp=CP1&amp;version=RL6982_HD_TA01_V03&amp;lotid=P9EP5&amp;waferid=MAX989-04E2" xr:uid="{00000000-0004-0000-0200-000036040000}"/>
    <hyperlink ref="CT83" r:id="rId1079" display="http://cpdb.realtek.com/cpdbv3/view/wafermap/oneWaferSbinMap.php?project=RL6982&amp;checksum=d3003f3769d8d4fc5ebcaf6f4199ef77&amp;bin_num=193&amp;bintype=sbin&amp;from=xls&amp;cp=CP1&amp;version=RL6982_HD_TA01_V03&amp;lotid=P9DF7&amp;waferid=MAX511-07A4" xr:uid="{00000000-0004-0000-0200-000037040000}"/>
    <hyperlink ref="DJ83" r:id="rId1080" display="http://cpdb.realtek.com/cpdbv3/view/wafermap/oneWaferSbinMap.php?project=RL6982&amp;checksum=2d1e6344b38856f051656f30a84abe58&amp;bin_num=193&amp;bintype=sbin&amp;from=xls&amp;cp=CP1&amp;version=RL6982_HD_TA01_V03&amp;lotid=P9AT6&amp;waferid=MAX055-05H0" xr:uid="{00000000-0004-0000-0200-000038040000}"/>
    <hyperlink ref="DK83" r:id="rId1081" display="http://cpdb.realtek.com/cpdbv3/view/wafermap/oneWaferSbinMap.php?project=RL6982&amp;checksum=55f3b2975ab91f4a088ece34a4b8e43f&amp;bin_num=193&amp;bintype=sbin&amp;from=xls&amp;cp=CP1&amp;version=RL6982_HD_TA01_V03&amp;lotid=P9EP4&amp;waferid=MAX522-07E1" xr:uid="{00000000-0004-0000-0200-000039040000}"/>
    <hyperlink ref="DQ83" r:id="rId1082" display="http://cpdb.realtek.com/cpdbv3/view/wafermap/oneWaferSbinMap.php?project=RL6982&amp;checksum=afebf1564d30eb8f8aa91defd275168c&amp;bin_num=193&amp;bintype=sbin&amp;from=xls&amp;cp=CP1&amp;version=RL6982_HD_TA01_V03&amp;lotid=P9DF7&amp;waferid=MAX511-04C3" xr:uid="{00000000-0004-0000-0200-00003A040000}"/>
    <hyperlink ref="EB83" r:id="rId1083" display="http://cpdb.realtek.com/cpdbv3/view/wafermap/oneWaferSbinMap.php?project=RL6982&amp;checksum=b0b4663834ecbf717c1ff0f83667b154&amp;bin_num=193&amp;bintype=sbin&amp;from=xls&amp;cp=CP1&amp;version=RL6982_HD_TA01_V03&amp;lotid=P9DF8&amp;waferid=MAX992-25F4" xr:uid="{00000000-0004-0000-0200-00003B040000}"/>
    <hyperlink ref="EG83" r:id="rId1084" display="http://cpdb.realtek.com/cpdbv3/view/wafermap/oneWaferSbinMap.php?project=RL6982&amp;checksum=2ef401a2f260c4f35bade6c8178e5b67&amp;bin_num=193&amp;bintype=sbin&amp;from=xls&amp;cp=CP1&amp;version=RL6982_HD_TA01_V03&amp;lotid=P9EP5&amp;waferid=MAX989-11B1" xr:uid="{00000000-0004-0000-0200-00003C040000}"/>
    <hyperlink ref="EH83" r:id="rId1085" display="http://cpdb.realtek.com/cpdbv3/view/wafermap/oneWaferSbinMap.php?project=RL6982&amp;checksum=72b25cd4da534838bfb88ff78eb280a4&amp;bin_num=193&amp;bintype=sbin&amp;from=xls&amp;cp=CP1&amp;version=RL6982_HD_TA01_V03&amp;lotid=P9DF7&amp;waferid=MAX511-22B0" xr:uid="{00000000-0004-0000-0200-00003D040000}"/>
    <hyperlink ref="FB83" r:id="rId1086" display="http://cpdb.realtek.com/cpdbv3/view/wafermap/oneWaferSbinMap.php?project=RL6982&amp;checksum=f7fdc388ac9098a07e0193cb31957ad6&amp;bin_num=193&amp;bintype=sbin&amp;from=xls&amp;cp=CP1&amp;version=RL6982_HD_TA01_V03&amp;lotid=P9AU6&amp;waferid=MAX523-11A0" xr:uid="{00000000-0004-0000-0200-00003E040000}"/>
    <hyperlink ref="FO83" r:id="rId1087" display="http://cpdb.realtek.com/cpdbv3/view/wafermap/oneWaferSbinMap.php?project=RL6982&amp;checksum=256b624eae3739e9a4dcc50cbd412dc3&amp;bin_num=193&amp;bintype=sbin&amp;from=xls&amp;cp=CP1&amp;version=RL6982_HD_TA01_V03&amp;lotid=P9AT6&amp;waferid=MAX055-25E3" xr:uid="{00000000-0004-0000-0200-00003F040000}"/>
    <hyperlink ref="FQ83" r:id="rId1088" display="http://cpdb.realtek.com/cpdbv3/view/wafermap/oneWaferSbinMap.php?project=RL6982&amp;checksum=6e450a41541b54f2ef346fa40e668ea6&amp;bin_num=193&amp;bintype=sbin&amp;from=xls&amp;cp=CP1&amp;version=RL6982_HD_TA01_V03&amp;lotid=P9DF7&amp;waferid=MAX511-10H2" xr:uid="{00000000-0004-0000-0200-000040040000}"/>
    <hyperlink ref="FT83" r:id="rId1089" display="http://cpdb.realtek.com/cpdbv3/view/wafermap/oneWaferSbinMap.php?project=RL6982&amp;checksum=ef42104634b2ef6794d8fcf2824b7c65&amp;bin_num=193&amp;bintype=sbin&amp;from=xls&amp;cp=CP1&amp;version=RL6982_HD_TA01_V03&amp;lotid=P9AT6&amp;waferid=MAX055-21G7" xr:uid="{00000000-0004-0000-0200-000041040000}"/>
    <hyperlink ref="GF83" r:id="rId1090" display="http://cpdb.realtek.com/cpdbv3/view/wafermap/oneWaferSbinMap.php?project=RL6982&amp;checksum=383086ca3dd10052e6151fa968247f93&amp;bin_num=193&amp;bintype=sbin&amp;from=xls&amp;cp=CP1&amp;version=RL6982_HD_TA01_V03&amp;lotid=P9AU3&amp;waferid=MAX072-15B4" xr:uid="{00000000-0004-0000-0200-000042040000}"/>
    <hyperlink ref="GJ83" r:id="rId1091" display="http://cpdb.realtek.com/cpdbv3/view/wafermap/oneWaferSbinMap.php?project=RL6982&amp;checksum=9f3ee92e4354b8e251a94b1b10a6ff87&amp;bin_num=193&amp;bintype=sbin&amp;from=xls&amp;cp=CP1&amp;version=RL6982_HD_TA01_V03&amp;lotid=P9DF6&amp;waferid=MAX506-05D0" xr:uid="{00000000-0004-0000-0200-000043040000}"/>
    <hyperlink ref="GM83" r:id="rId1092" display="http://cpdb.realtek.com/cpdbv3/view/wafermap/oneWaferSbinMap.php?project=RL6982&amp;checksum=abdb306a61147f8004fd8c4f19c28641&amp;bin_num=193&amp;bintype=sbin&amp;from=xls&amp;cp=CP1&amp;version=RL6982_HD_TA01_V03&amp;lotid=P9DF8&amp;waferid=MAX992-24G1" xr:uid="{00000000-0004-0000-0200-000044040000}"/>
    <hyperlink ref="HC83" r:id="rId1093" display="http://cpdb.realtek.com/cpdbv3/view/wafermap/oneWaferSbinMap.php?project=RL6982&amp;checksum=d91d2442d4fbc7af280eacd5bd45894c&amp;bin_num=193&amp;bintype=sbin&amp;from=xls&amp;cp=CP1&amp;version=RL6982_HD_TA01_V03&amp;lotid=P9DF6&amp;waferid=MAX506-23B5" xr:uid="{00000000-0004-0000-0200-000045040000}"/>
    <hyperlink ref="HJ83" r:id="rId1094" display="http://cpdb.realtek.com/cpdbv3/view/wafermap/oneWaferSbinMap.php?project=RL6982&amp;checksum=67e61b8d93d5e7ec230a87d561ba83c3&amp;bin_num=193&amp;bintype=sbin&amp;from=xls&amp;cp=CP1&amp;version=RL6982_HD_TA01_V03&amp;lotid=P9AU6&amp;waferid=MAX523-05C4" xr:uid="{00000000-0004-0000-0200-000046040000}"/>
    <hyperlink ref="HP83" r:id="rId1095" display="http://cpdb.realtek.com/cpdbv3/view/wafermap/oneWaferSbinMap.php?project=RL6982&amp;checksum=67ec12066a0adac6f90eb15372b1c17f&amp;bin_num=193&amp;bintype=sbin&amp;from=xls&amp;cp=CP1&amp;version=RL6982_HD_TA01_V03&amp;lotid=P9AU6&amp;waferid=MAX523-12G6" xr:uid="{00000000-0004-0000-0200-000047040000}"/>
    <hyperlink ref="B84" r:id="rId1096" xr:uid="{00000000-0004-0000-0200-000048040000}"/>
    <hyperlink ref="O84" r:id="rId1097" display="http://cpdb.realtek.com/cpdbv3/view/wafermap/oneWaferSbinMap.php?project=RL6982&amp;checksum=20b96c6ee0cf7d51c352866fc9226722&amp;bin_num=44&amp;bintype=sbin&amp;from=xls&amp;cp=CP1&amp;version=RL6982_HD_TA01_V03&amp;lotid=P9DF8&amp;waferid=MAX992-06A1" xr:uid="{00000000-0004-0000-0200-000049040000}"/>
    <hyperlink ref="V84" r:id="rId1098" display="http://cpdb.realtek.com/cpdbv3/view/wafermap/oneWaferSbinMap.php?project=RL6982&amp;checksum=03c5cf36bf53381d3ee53bd6a6ca9f59&amp;bin_num=44&amp;bintype=sbin&amp;from=xls&amp;cp=CP1&amp;version=RL6982_HD_TA01_V03&amp;lotid=P9FC7&amp;waferid=MAX987-17D1" xr:uid="{00000000-0004-0000-0200-00004A040000}"/>
    <hyperlink ref="AG84" r:id="rId1099" display="http://cpdb.realtek.com/cpdbv3/view/wafermap/oneWaferSbinMap.php?project=RL6982&amp;checksum=90d33b4b2c8d692845c67a0f7f7d321f&amp;bin_num=44&amp;bintype=sbin&amp;from=xls&amp;cp=CP1&amp;version=RL6982_HD_TA01_V03&amp;lotid=P9DZ4&amp;waferid=MAX517-03A4" xr:uid="{00000000-0004-0000-0200-00004B040000}"/>
    <hyperlink ref="AI84" r:id="rId1100" display="http://cpdb.realtek.com/cpdbv3/view/wafermap/oneWaferSbinMap.php?project=RL6982&amp;checksum=aa27554839709aad585944d10a6ba766&amp;bin_num=44&amp;bintype=sbin&amp;from=xls&amp;cp=CP1&amp;version=RL6982_HD_TA01_V03&amp;lotid=P9DZ4&amp;waferid=MAX517-04H2" xr:uid="{00000000-0004-0000-0200-00004C040000}"/>
    <hyperlink ref="AS84" r:id="rId1101" display="http://cpdb.realtek.com/cpdbv3/view/wafermap/oneWaferSbinMap.php?project=RL6982&amp;checksum=7d919ab8b29f5b7ea0c35ae69f29eb3e&amp;bin_num=44&amp;bintype=sbin&amp;from=xls&amp;cp=CP1&amp;version=RL6982_HD_TA01_V03&amp;lotid=P9DZ4&amp;waferid=MAX517-07F3" xr:uid="{00000000-0004-0000-0200-00004D040000}"/>
    <hyperlink ref="BG84" r:id="rId1102" display="http://cpdb.realtek.com/cpdbv3/view/wafermap/oneWaferSbinMap.php?project=RL6982&amp;checksum=849f51459453b7e3a5732dc0e44cfe2a&amp;bin_num=44&amp;bintype=sbin&amp;from=xls&amp;cp=CP1&amp;version=RL6982_HD_TA01_V03&amp;lotid=P9DZ4&amp;waferid=MAX517-13C7" xr:uid="{00000000-0004-0000-0200-00004E040000}"/>
    <hyperlink ref="BH84" r:id="rId1103" display="http://cpdb.realtek.com/cpdbv3/view/wafermap/oneWaferSbinMap.php?project=RL6982&amp;checksum=d6a5abd158e56d137e9240860c68749c&amp;bin_num=44&amp;bintype=sbin&amp;from=xls&amp;cp=CP1&amp;version=RL6982_HD_TA01_V03&amp;lotid=P9DZ4&amp;waferid=MAX517-22F7" xr:uid="{00000000-0004-0000-0200-00004F040000}"/>
    <hyperlink ref="BJ84" r:id="rId1104" display="http://cpdb.realtek.com/cpdbv3/view/wafermap/oneWaferSbinMap.php?project=RL6982&amp;checksum=84e8398a90dd57069a2ebbb902dcd0ce&amp;bin_num=44&amp;bintype=sbin&amp;from=xls&amp;cp=CP1&amp;version=RL6982_HD_TA01_V03&amp;lotid=P9EP5&amp;waferid=MAX989-01G1" xr:uid="{00000000-0004-0000-0200-000050040000}"/>
    <hyperlink ref="BQ84" r:id="rId1105" display="http://cpdb.realtek.com/cpdbv3/view/wafermap/oneWaferSbinMap.php?project=RL6982&amp;checksum=4710878dd12bc387815b9d7fe0f6ee15&amp;bin_num=44&amp;bintype=sbin&amp;from=xls&amp;cp=CP1&amp;version=RL6982_HD_TA01_V03&amp;lotid=P9DZ4&amp;waferid=MAX517-08E6" xr:uid="{00000000-0004-0000-0200-000051040000}"/>
    <hyperlink ref="BV84" r:id="rId1106" display="http://cpdb.realtek.com/cpdbv3/view/wafermap/oneWaferSbinMap.php?project=RL6982&amp;checksum=b56452a5d8fdf5e9ee5970ba69dca003&amp;bin_num=44&amp;bintype=sbin&amp;from=xls&amp;cp=CP1&amp;version=RL6982_HD_TA01_V03&amp;lotid=P9DZ4&amp;waferid=MAX517-24E5" xr:uid="{00000000-0004-0000-0200-000052040000}"/>
    <hyperlink ref="CA84" r:id="rId1107" display="http://cpdb.realtek.com/cpdbv3/view/wafermap/oneWaferSbinMap.php?project=RL6982&amp;checksum=b2bb68493923ff382109489d6813c02e&amp;bin_num=44&amp;bintype=sbin&amp;from=xls&amp;cp=CP1&amp;version=RL6982_HD_TA01_V03&amp;lotid=P9AU6&amp;waferid=MAX523-09A0" xr:uid="{00000000-0004-0000-0200-000053040000}"/>
    <hyperlink ref="CV84" r:id="rId1108" display="http://cpdb.realtek.com/cpdbv3/view/wafermap/oneWaferSbinMap.php?project=RL6982&amp;checksum=41188c96467842d1b35b0e4352d98523&amp;bin_num=44&amp;bintype=sbin&amp;from=xls&amp;cp=CP1&amp;version=RL6982_HD_TA01_V03&amp;lotid=P9AT6&amp;waferid=MAX055-06G3" xr:uid="{00000000-0004-0000-0200-000054040000}"/>
    <hyperlink ref="DA84" r:id="rId1109" display="http://cpdb.realtek.com/cpdbv3/view/wafermap/oneWaferSbinMap.php?project=RL6982&amp;checksum=e7bd064be5fa8d53efb654f85f514aef&amp;bin_num=44&amp;bintype=sbin&amp;from=xls&amp;cp=CP1&amp;version=RL6982_HD_TA01_V03&amp;lotid=P9AU6&amp;waferid=MAX523-02E3" xr:uid="{00000000-0004-0000-0200-000055040000}"/>
    <hyperlink ref="DW84" r:id="rId1110" display="http://cpdb.realtek.com/cpdbv3/view/wafermap/oneWaferSbinMap.php?project=RL6982&amp;checksum=aa88dc619d831d3d3565148da380f21b&amp;bin_num=44&amp;bintype=sbin&amp;from=xls&amp;cp=CP1&amp;version=RL6982_HD_TA01_V03&amp;lotid=P9DZ4&amp;waferid=MAX517-10E6" xr:uid="{00000000-0004-0000-0200-000056040000}"/>
    <hyperlink ref="EJ84" r:id="rId1111" display="http://cpdb.realtek.com/cpdbv3/view/wafermap/oneWaferSbinMap.php?project=RL6982&amp;checksum=b79a6718cb1d6f0211610e0e099ca1f0&amp;bin_num=44&amp;bintype=sbin&amp;from=xls&amp;cp=CP1&amp;version=RL6982_HD_TA01_V03&amp;lotid=P9AU6&amp;waferid=MAX523-19C3" xr:uid="{00000000-0004-0000-0200-000057040000}"/>
    <hyperlink ref="ES84" r:id="rId1112" display="http://cpdb.realtek.com/cpdbv3/view/wafermap/oneWaferSbinMap.php?project=RL6982&amp;checksum=174838eecc44e4f53f7c041188df9fe6&amp;bin_num=44&amp;bintype=sbin&amp;from=xls&amp;cp=CP1&amp;version=RL6982_HD_TA01_V03&amp;lotid=P9DF6&amp;waferid=MAX506-19C7" xr:uid="{00000000-0004-0000-0200-000058040000}"/>
    <hyperlink ref="GJ84" r:id="rId1113" display="http://cpdb.realtek.com/cpdbv3/view/wafermap/oneWaferSbinMap.php?project=RL6982&amp;checksum=9f3ee92e4354b8e251a94b1b10a6ff87&amp;bin_num=44&amp;bintype=sbin&amp;from=xls&amp;cp=CP1&amp;version=RL6982_HD_TA01_V03&amp;lotid=P9DF6&amp;waferid=MAX506-05D0" xr:uid="{00000000-0004-0000-0200-000059040000}"/>
    <hyperlink ref="GO84" r:id="rId1114" display="http://cpdb.realtek.com/cpdbv3/view/wafermap/oneWaferSbinMap.php?project=RL6982&amp;checksum=f14130f9bebca9d6331f36254434ae49&amp;bin_num=44&amp;bintype=sbin&amp;from=xls&amp;cp=CP1&amp;version=RL6982_HD_TA01_V03&amp;lotid=P9FC8&amp;waferid=MAX988-10E5" xr:uid="{00000000-0004-0000-0200-00005A040000}"/>
    <hyperlink ref="GZ84" r:id="rId1115" display="http://cpdb.realtek.com/cpdbv3/view/wafermap/oneWaferSbinMap.php?project=RL6982&amp;checksum=460ba512851be50b68a6db2c411ee00b&amp;bin_num=44&amp;bintype=sbin&amp;from=xls&amp;cp=CP1&amp;version=RL6982_HD_TA01_V03&amp;lotid=P9AU6&amp;waferid=MAX523-20D0" xr:uid="{00000000-0004-0000-0200-00005B040000}"/>
    <hyperlink ref="HL84" r:id="rId1116" display="http://cpdb.realtek.com/cpdbv3/view/wafermap/oneWaferSbinMap.php?project=RL6982&amp;checksum=ace839f0bf58f087bc12aa022d152912&amp;bin_num=44&amp;bintype=sbin&amp;from=xls&amp;cp=CP1&amp;version=RL6982_HD_TA01_V03&amp;lotid=P9DF8&amp;waferid=MAX992-15D1" xr:uid="{00000000-0004-0000-0200-00005C040000}"/>
    <hyperlink ref="HO84" r:id="rId1117" display="http://cpdb.realtek.com/cpdbv3/view/wafermap/oneWaferSbinMap.php?project=RL6982&amp;checksum=7ebd35e58db2148b5b61c8c61b34695f&amp;bin_num=44&amp;bintype=sbin&amp;from=xls&amp;cp=CP1&amp;version=RL6982_HD_TA01_V03&amp;lotid=P9AT9&amp;waferid=MAX059-05C7" xr:uid="{00000000-0004-0000-0200-00005D040000}"/>
    <hyperlink ref="HR84" r:id="rId1118" display="http://cpdb.realtek.com/cpdbv3/view/wafermap/oneWaferSbinMap.php?project=RL6982&amp;checksum=555f582af6fb907c4fae9deec31aeb7b&amp;bin_num=44&amp;bintype=sbin&amp;from=xls&amp;cp=CP1&amp;version=RL6982_HD_TA01_V03&amp;lotid=P9AU3&amp;waferid=MAX072-07F2" xr:uid="{00000000-0004-0000-0200-00005E040000}"/>
    <hyperlink ref="HV84" r:id="rId1119" display="http://cpdb.realtek.com/cpdbv3/view/wafermap/oneWaferSbinMap.php?project=RL6982&amp;checksum=0ca3bbe45eb525d708d256edcf9ffa88&amp;bin_num=44&amp;bintype=sbin&amp;from=xls&amp;cp=CP1&amp;version=RL6982_HD_TA01_V03&amp;lotid=P9AU3&amp;waferid=MAX072-05G4" xr:uid="{00000000-0004-0000-0200-00005F040000}"/>
    <hyperlink ref="B85" r:id="rId1120" xr:uid="{00000000-0004-0000-0200-000060040000}"/>
    <hyperlink ref="AB85" r:id="rId1121" display="http://cpdb.realtek.com/cpdbv3/view/wafermap/oneWaferSbinMap.php?project=RL6982&amp;checksum=95c821596ed8953253ecab4c77ea834b&amp;bin_num=30&amp;bintype=sbin&amp;from=xls&amp;cp=CP1&amp;version=RL6982_HD_TA01_V03&amp;lotid=P9AU6&amp;waferid=MAX523-04D1" xr:uid="{00000000-0004-0000-0200-000061040000}"/>
    <hyperlink ref="BF85" r:id="rId1122" display="http://cpdb.realtek.com/cpdbv3/view/wafermap/oneWaferSbinMap.php?project=RL6982&amp;checksum=2ce5b02425f0d1bf0d079be5f19c7043&amp;bin_num=30&amp;bintype=sbin&amp;from=xls&amp;cp=CP1&amp;version=RL6982_HD_TA01_V03&amp;lotid=P9AT6&amp;waferid=MAX055-08F1" xr:uid="{00000000-0004-0000-0200-000062040000}"/>
    <hyperlink ref="BJ85" r:id="rId1123" display="http://cpdb.realtek.com/cpdbv3/view/wafermap/oneWaferSbinMap.php?project=RL6982&amp;checksum=84e8398a90dd57069a2ebbb902dcd0ce&amp;bin_num=30&amp;bintype=sbin&amp;from=xls&amp;cp=CP1&amp;version=RL6982_HD_TA01_V03&amp;lotid=P9EP5&amp;waferid=MAX989-01G1" xr:uid="{00000000-0004-0000-0200-000063040000}"/>
    <hyperlink ref="BK85" r:id="rId1124" display="http://cpdb.realtek.com/cpdbv3/view/wafermap/oneWaferSbinMap.php?project=RL6982&amp;checksum=f9998a1b719b7662d1fc2616661af778&amp;bin_num=30&amp;bintype=sbin&amp;from=xls&amp;cp=CP1&amp;version=RL6982_HD_TA01_V03&amp;lotid=P9AU3&amp;waferid=MAX072-14C1" xr:uid="{00000000-0004-0000-0200-000064040000}"/>
    <hyperlink ref="CB85" r:id="rId1125" display="http://cpdb.realtek.com/cpdbv3/view/wafermap/oneWaferSbinMap.php?project=RL6982&amp;checksum=03f22f226c47ea3899c46a26e4d2a324&amp;bin_num=30&amp;bintype=sbin&amp;from=xls&amp;cp=CP1&amp;version=RL6982_HD_TA01_V03&amp;lotid=P9EP4&amp;waferid=MAX522-20F7" xr:uid="{00000000-0004-0000-0200-000065040000}"/>
    <hyperlink ref="CG85" r:id="rId1126" display="http://cpdb.realtek.com/cpdbv3/view/wafermap/oneWaferSbinMap.php?project=RL6982&amp;checksum=094dd8aab74c8f8d3e7847c21a36bddb&amp;bin_num=30&amp;bintype=sbin&amp;from=xls&amp;cp=CP1&amp;version=RL6982_HD_TA01_V03&amp;lotid=P9AT6&amp;waferid=MAX055-23F5" xr:uid="{00000000-0004-0000-0200-000066040000}"/>
    <hyperlink ref="CH85" r:id="rId1127" display="http://cpdb.realtek.com/cpdbv3/view/wafermap/oneWaferSbinMap.php?project=RL6982&amp;checksum=6471baf0413e18b816ecb81f0403cfbf&amp;bin_num=30&amp;bintype=sbin&amp;from=xls&amp;cp=CP1&amp;version=RL6982_HD_TA01_V03&amp;lotid=P9DF8&amp;waferid=MAX992-09F5" xr:uid="{00000000-0004-0000-0200-000067040000}"/>
    <hyperlink ref="CX85" r:id="rId1128" display="http://cpdb.realtek.com/cpdbv3/view/wafermap/oneWaferSbinMap.php?project=RL6982&amp;checksum=5388d7d1a48c37481e0ab1c381636e67&amp;bin_num=30&amp;bintype=sbin&amp;from=xls&amp;cp=CP1&amp;version=RL6982_HD_TA01_V03&amp;lotid=P9DF7&amp;waferid=MAX511-17C7" xr:uid="{00000000-0004-0000-0200-000068040000}"/>
    <hyperlink ref="DQ85" r:id="rId1129" display="http://cpdb.realtek.com/cpdbv3/view/wafermap/oneWaferSbinMap.php?project=RL6982&amp;checksum=afebf1564d30eb8f8aa91defd275168c&amp;bin_num=30&amp;bintype=sbin&amp;from=xls&amp;cp=CP1&amp;version=RL6982_HD_TA01_V03&amp;lotid=P9DF7&amp;waferid=MAX511-04C3" xr:uid="{00000000-0004-0000-0200-000069040000}"/>
    <hyperlink ref="DU85" r:id="rId1130" display="http://cpdb.realtek.com/cpdbv3/view/wafermap/oneWaferSbinMap.php?project=RL6982&amp;checksum=4489c76810d3faa580d0ed5b5a453849&amp;bin_num=30&amp;bintype=sbin&amp;from=xls&amp;cp=CP1&amp;version=RL6982_HD_TA01_V03&amp;lotid=P9EP4&amp;waferid=MAX522-02H2" xr:uid="{00000000-0004-0000-0200-00006A040000}"/>
    <hyperlink ref="ED85" r:id="rId1131" display="http://cpdb.realtek.com/cpdbv3/view/wafermap/oneWaferSbinMap.php?project=RL6982&amp;checksum=ece110bc0760dc7476dab96a4dece0b0&amp;bin_num=30&amp;bintype=sbin&amp;from=xls&amp;cp=CP1&amp;version=RL6982_HD_TA01_V03&amp;lotid=P9EP4&amp;waferid=MAX522-24D3" xr:uid="{00000000-0004-0000-0200-00006B040000}"/>
    <hyperlink ref="EJ85" r:id="rId1132" display="http://cpdb.realtek.com/cpdbv3/view/wafermap/oneWaferSbinMap.php?project=RL6982&amp;checksum=b79a6718cb1d6f0211610e0e099ca1f0&amp;bin_num=30&amp;bintype=sbin&amp;from=xls&amp;cp=CP1&amp;version=RL6982_HD_TA01_V03&amp;lotid=P9AU6&amp;waferid=MAX523-19C3" xr:uid="{00000000-0004-0000-0200-00006C040000}"/>
    <hyperlink ref="EK85" r:id="rId1133" display="http://cpdb.realtek.com/cpdbv3/view/wafermap/oneWaferSbinMap.php?project=RL6982&amp;checksum=cb18db292fa7074f2e49f05cf2152be7&amp;bin_num=30&amp;bintype=sbin&amp;from=xls&amp;cp=CP1&amp;version=RL6982_HD_TA01_V03&amp;lotid=P9DF8&amp;waferid=MAX992-19A5" xr:uid="{00000000-0004-0000-0200-00006D040000}"/>
    <hyperlink ref="FG85" r:id="rId1134" display="http://cpdb.realtek.com/cpdbv3/view/wafermap/oneWaferSbinMap.php?project=RL6982&amp;checksum=e5cae468b375c653802bf971209f7450&amp;bin_num=30&amp;bintype=sbin&amp;from=xls&amp;cp=CP1&amp;version=RL6982_HD_TA01_V03&amp;lotid=P9DF7&amp;waferid=MAX511-18C2" xr:uid="{00000000-0004-0000-0200-00006E040000}"/>
    <hyperlink ref="FI85" r:id="rId1135" display="http://cpdb.realtek.com/cpdbv3/view/wafermap/oneWaferSbinMap.php?project=RL6982&amp;checksum=f112253bc1d44b32e4474134ea775d72&amp;bin_num=30&amp;bintype=sbin&amp;from=xls&amp;cp=CP1&amp;version=RL6982_HD_TA01_V03&amp;lotid=P9CC4&amp;waferid=MAX514-25F2" xr:uid="{00000000-0004-0000-0200-00006F040000}"/>
    <hyperlink ref="GC85" r:id="rId1136" display="http://cpdb.realtek.com/cpdbv3/view/wafermap/oneWaferSbinMap.php?project=RL6982&amp;checksum=cff23bc15f6913edda293c3e0c464f01&amp;bin_num=30&amp;bintype=sbin&amp;from=xls&amp;cp=CP1&amp;version=RL6982_HD_TA01_V03&amp;lotid=P9DF6&amp;waferid=MAX506-14G0" xr:uid="{00000000-0004-0000-0200-000070040000}"/>
    <hyperlink ref="GI85" r:id="rId1137" display="http://cpdb.realtek.com/cpdbv3/view/wafermap/oneWaferSbinMap.php?project=RL6982&amp;checksum=972272ac852308fae91f3d4c4b45a708&amp;bin_num=30&amp;bintype=sbin&amp;from=xls&amp;cp=CP1&amp;version=RL6982_HD_TA01_V03&amp;lotid=P9FC8&amp;waferid=MAX988-18H0" xr:uid="{00000000-0004-0000-0200-000071040000}"/>
    <hyperlink ref="GM85" r:id="rId1138" display="http://cpdb.realtek.com/cpdbv3/view/wafermap/oneWaferSbinMap.php?project=RL6982&amp;checksum=abdb306a61147f8004fd8c4f19c28641&amp;bin_num=30&amp;bintype=sbin&amp;from=xls&amp;cp=CP1&amp;version=RL6982_HD_TA01_V03&amp;lotid=P9DF8&amp;waferid=MAX992-24G1" xr:uid="{00000000-0004-0000-0200-000072040000}"/>
    <hyperlink ref="GQ85" r:id="rId1139" display="http://cpdb.realtek.com/cpdbv3/view/wafermap/oneWaferSbinMap.php?project=RL6982&amp;checksum=4fe1be17d0d5eaf8245c4e505d04e0cb&amp;bin_num=30&amp;bintype=sbin&amp;from=xls&amp;cp=CP1&amp;version=RL6982_HD_TA01_V03&amp;lotid=P9DF6&amp;waferid=MAX506-01F4" xr:uid="{00000000-0004-0000-0200-000073040000}"/>
    <hyperlink ref="GX85" r:id="rId1140" display="http://cpdb.realtek.com/cpdbv3/view/wafermap/oneWaferSbinMap.php?project=RL6982&amp;checksum=490e0b8e28702ffdbd5e26b4e01cec6f&amp;bin_num=30&amp;bintype=sbin&amp;from=xls&amp;cp=CP1&amp;version=RL6982_HD_TA01_V03&amp;lotid=P9DF8&amp;waferid=MAX992-20B2" xr:uid="{00000000-0004-0000-0200-000074040000}"/>
    <hyperlink ref="HM85" r:id="rId1141" display="http://cpdb.realtek.com/cpdbv3/view/wafermap/oneWaferSbinMap.php?project=RL6982&amp;checksum=6c216ec9b4657b6d426f31bd9428e2e7&amp;bin_num=30&amp;bintype=sbin&amp;from=xls&amp;cp=CP1&amp;version=RL6982_HD_TA01_V03&amp;lotid=P9DF7&amp;waferid=MAX511-12G0" xr:uid="{00000000-0004-0000-0200-000075040000}"/>
    <hyperlink ref="HW85" r:id="rId1142" display="http://cpdb.realtek.com/cpdbv3/view/wafermap/oneWaferSbinMap.php?project=RL6982&amp;checksum=34bbf134f313b7d8a149ff92924081ca&amp;bin_num=30&amp;bintype=sbin&amp;from=xls&amp;cp=CP1&amp;version=RL6982_HD_TA01_V03&amp;lotid=P9AU6&amp;waferid=MAX523-13G1" xr:uid="{00000000-0004-0000-0200-000076040000}"/>
    <hyperlink ref="B86" r:id="rId1143" xr:uid="{00000000-0004-0000-0200-000077040000}"/>
    <hyperlink ref="O86" r:id="rId1144" display="http://cpdb.realtek.com/cpdbv3/view/wafermap/oneWaferSbinMap.php?project=RL6982&amp;checksum=20b96c6ee0cf7d51c352866fc9226722&amp;bin_num=10&amp;bintype=sbin&amp;from=xls&amp;cp=CP1&amp;version=RL6982_HD_TA01_V03&amp;lotid=P9DF8&amp;waferid=MAX992-06A1" xr:uid="{00000000-0004-0000-0200-000078040000}"/>
    <hyperlink ref="U86" r:id="rId1145" display="http://cpdb.realtek.com/cpdbv3/view/wafermap/oneWaferSbinMap.php?project=RL6982&amp;checksum=c810f116f1e790c3e81b6bff32fd6504&amp;bin_num=10&amp;bintype=sbin&amp;from=xls&amp;cp=CP1&amp;version=RL6982_HD_TA01_V03&amp;lotid=P9DF6&amp;waferid=MAX506-15F3" xr:uid="{00000000-0004-0000-0200-000079040000}"/>
    <hyperlink ref="AF86" r:id="rId1146" display="http://cpdb.realtek.com/cpdbv3/view/wafermap/oneWaferSbinMap.php?project=RL6982&amp;checksum=b2d43d300eeee71aa0d23661bec72c21&amp;bin_num=10&amp;bintype=sbin&amp;from=xls&amp;cp=CP1&amp;version=RL6982_HD_TA01_V03&amp;lotid=P9DZ4&amp;waferid=MAX517-20H1" xr:uid="{00000000-0004-0000-0200-00007A040000}"/>
    <hyperlink ref="AK86" r:id="rId1147" display="http://cpdb.realtek.com/cpdbv3/view/wafermap/oneWaferSbinMap.php?project=RL6982&amp;checksum=02a47adc4e905812cadbc23b4feb62be&amp;bin_num=10&amp;bintype=sbin&amp;from=xls&amp;cp=CP1&amp;version=RL6982_HD_TA01_V03&amp;lotid=P9AU3&amp;waferid=MAX072-21G3" xr:uid="{00000000-0004-0000-0200-00007B040000}"/>
    <hyperlink ref="AY86" r:id="rId1148" display="http://cpdb.realtek.com/cpdbv3/view/wafermap/oneWaferSbinMap.php?project=RL6982&amp;checksum=b93c751558ff41cf488a5b32a1af127d&amp;bin_num=10&amp;bintype=sbin&amp;from=xls&amp;cp=CP1&amp;version=RL6982_HD_TA01_V03&amp;lotid=P9DZ4&amp;waferid=MAX517-01B6" xr:uid="{00000000-0004-0000-0200-00007C040000}"/>
    <hyperlink ref="CK86" r:id="rId1149" display="http://cpdb.realtek.com/cpdbv3/view/wafermap/oneWaferSbinMap.php?project=RL6982&amp;checksum=634f9a39cbe3e2849745772a08bf274c&amp;bin_num=10&amp;bintype=sbin&amp;from=xls&amp;cp=CP1&amp;version=RL6982_HD_TA01_V03&amp;lotid=P9DF7&amp;waferid=MAX511-03D0" xr:uid="{00000000-0004-0000-0200-00007D040000}"/>
    <hyperlink ref="CV86" r:id="rId1150" display="http://cpdb.realtek.com/cpdbv3/view/wafermap/oneWaferSbinMap.php?project=RL6982&amp;checksum=41188c96467842d1b35b0e4352d98523&amp;bin_num=10&amp;bintype=sbin&amp;from=xls&amp;cp=CP1&amp;version=RL6982_HD_TA01_V03&amp;lotid=P9AT6&amp;waferid=MAX055-06G3" xr:uid="{00000000-0004-0000-0200-00007E040000}"/>
    <hyperlink ref="DC86" r:id="rId1151" display="http://cpdb.realtek.com/cpdbv3/view/wafermap/oneWaferSbinMap.php?project=RL6982&amp;checksum=32dc0b4dc389cf50c5ae6518b9305eec&amp;bin_num=10&amp;bintype=sbin&amp;from=xls&amp;cp=CP1&amp;version=RL6982_HD_TA01_V03&amp;lotid=P9AT6&amp;waferid=MAX055-15C0" xr:uid="{00000000-0004-0000-0200-00007F040000}"/>
    <hyperlink ref="DH86" r:id="rId1152" display="http://cpdb.realtek.com/cpdbv3/view/wafermap/oneWaferSbinMap.php?project=RL6982&amp;checksum=e8f251b177911a2114f5705bd06f9df9&amp;bin_num=10&amp;bintype=sbin&amp;from=xls&amp;cp=CP1&amp;version=RL6982_HD_TA01_V03&amp;lotid=P9DZ4&amp;waferid=MAX517-23F2" xr:uid="{00000000-0004-0000-0200-000080040000}"/>
    <hyperlink ref="DM86" r:id="rId1153" display="http://cpdb.realtek.com/cpdbv3/view/wafermap/oneWaferSbinMap.php?project=RL6982&amp;checksum=b9d89988c1f00def0dc6589979cf015f&amp;bin_num=10&amp;bintype=sbin&amp;from=xls&amp;cp=CP1&amp;version=RL6982_HD_TA01_V03&amp;lotid=P9DF6&amp;waferid=MAX506-09A4" xr:uid="{00000000-0004-0000-0200-000081040000}"/>
    <hyperlink ref="DR86" r:id="rId1154" display="http://cpdb.realtek.com/cpdbv3/view/wafermap/oneWaferSbinMap.php?project=RL6982&amp;checksum=b52dfdc2643dca15b4714e6ce9846e2a&amp;bin_num=10&amp;bintype=sbin&amp;from=xls&amp;cp=CP1&amp;version=RL6982_HD_TA01_V03&amp;lotid=P9EP4&amp;waferid=MAX522-05F3" xr:uid="{00000000-0004-0000-0200-000082040000}"/>
    <hyperlink ref="DY86" r:id="rId1155" display="http://cpdb.realtek.com/cpdbv3/view/wafermap/oneWaferSbinMap.php?project=RL6982&amp;checksum=e3c4891f29d79d7a8f7fbc684fd15d58&amp;bin_num=10&amp;bintype=sbin&amp;from=xls&amp;cp=CP1&amp;version=RL6982_HD_TA01_V03&amp;lotid=P9AU3&amp;waferid=MAX072-24E4" xr:uid="{00000000-0004-0000-0200-000083040000}"/>
    <hyperlink ref="EM86" r:id="rId1156" display="http://cpdb.realtek.com/cpdbv3/view/wafermap/oneWaferSbinMap.php?project=RL6982&amp;checksum=cb92fab14586d82cae8f474971364b84&amp;bin_num=10&amp;bintype=sbin&amp;from=xls&amp;cp=CP1&amp;version=RL6982_HD_TA01_V03&amp;lotid=P9DF6&amp;waferid=MAX506-22C2" xr:uid="{00000000-0004-0000-0200-000084040000}"/>
    <hyperlink ref="EY86" r:id="rId1157" display="http://cpdb.realtek.com/cpdbv3/view/wafermap/oneWaferSbinMap.php?project=RL6982&amp;checksum=0c071462ee268e4388cf769639b614ed&amp;bin_num=10&amp;bintype=sbin&amp;from=xls&amp;cp=CP1&amp;version=RL6982_HD_TA01_V03&amp;lotid=P9AU3&amp;waferid=MAX072-22F6" xr:uid="{00000000-0004-0000-0200-000085040000}"/>
    <hyperlink ref="FP86" r:id="rId1158" display="http://cpdb.realtek.com/cpdbv3/view/wafermap/oneWaferSbinMap.php?project=RL6982&amp;checksum=579697fb624819fa8fdb909410e6230a&amp;bin_num=10&amp;bintype=sbin&amp;from=xls&amp;cp=CP1&amp;version=RL6982_HD_TA01_V03&amp;lotid=P9DZ4&amp;waferid=MAX517-15B5" xr:uid="{00000000-0004-0000-0200-000086040000}"/>
    <hyperlink ref="GN86" r:id="rId1159" display="http://cpdb.realtek.com/cpdbv3/view/wafermap/oneWaferSbinMap.php?project=RL6982&amp;checksum=ea8c48ae25278f5bf91f5a71a3d85f94&amp;bin_num=10&amp;bintype=sbin&amp;from=xls&amp;cp=CP1&amp;version=RL6982_HD_TA01_V03&amp;lotid=P9AU6&amp;waferid=MAX523-07B2" xr:uid="{00000000-0004-0000-0200-000087040000}"/>
    <hyperlink ref="GP86" r:id="rId1160" display="http://cpdb.realtek.com/cpdbv3/view/wafermap/oneWaferSbinMap.php?project=RL6982&amp;checksum=f349eec843fe5222b2f0394b39ebc6ed&amp;bin_num=10&amp;bintype=sbin&amp;from=xls&amp;cp=CP1&amp;version=RL6982_HD_TA01_V03&amp;lotid=P9AU6&amp;waferid=MAX523-21C3" xr:uid="{00000000-0004-0000-0200-000088040000}"/>
    <hyperlink ref="HN86" r:id="rId1161" display="http://cpdb.realtek.com/cpdbv3/view/wafermap/oneWaferSbinMap.php?project=RL6982&amp;checksum=cde5a913c229cd5c1638d4cdf85cf65d&amp;bin_num=10&amp;bintype=sbin&amp;from=xls&amp;cp=CP1&amp;version=RL6982_HD_TA01_V03&amp;lotid=P9AU6&amp;waferid=MAX523-14F4" xr:uid="{00000000-0004-0000-0200-000089040000}"/>
    <hyperlink ref="HQ86" r:id="rId1162" display="http://cpdb.realtek.com/cpdbv3/view/wafermap/oneWaferSbinMap.php?project=RL6982&amp;checksum=0f33b9d7dd93efad8fe8567c5cdbce2a&amp;bin_num=10&amp;bintype=sbin&amp;from=xls&amp;cp=CP1&amp;version=RL6982_HD_TA01_V03&amp;lotid=P9AU6&amp;waferid=MAX523-24A4" xr:uid="{00000000-0004-0000-0200-00008A040000}"/>
    <hyperlink ref="B87" r:id="rId1163" xr:uid="{00000000-0004-0000-0200-00008B040000}"/>
    <hyperlink ref="S87" r:id="rId1164" display="http://cpdb.realtek.com/cpdbv3/view/wafermap/oneWaferSbinMap.php?project=RL6982&amp;checksum=223a786aa4cbde4769d669049664b6f0&amp;bin_num=21&amp;bintype=sbin&amp;from=xls&amp;cp=CP1&amp;version=RL6982_HD_TA01_V03&amp;lotid=P9EP5&amp;waferid=MAX989-17E6" xr:uid="{00000000-0004-0000-0200-00008C040000}"/>
    <hyperlink ref="T87" r:id="rId1165" display="http://cpdb.realtek.com/cpdbv3/view/wafermap/oneWaferSbinMap.php?project=RL6982&amp;checksum=30e598865910a6d1aa3a9a14df9bfb88&amp;bin_num=21&amp;bintype=sbin&amp;from=xls&amp;cp=CP1&amp;version=RL6982_HD_TA01_V03&amp;lotid=P9AT6&amp;waferid=MAX055-22G2" xr:uid="{00000000-0004-0000-0200-00008D040000}"/>
    <hyperlink ref="Z87" r:id="rId1166" display="http://cpdb.realtek.com/cpdbv3/view/wafermap/oneWaferSbinMap.php?project=RL6982&amp;checksum=8ced5d687cc748e9aba1a3d334416f98&amp;bin_num=21&amp;bintype=sbin&amp;from=xls&amp;cp=CP1&amp;version=RL6982_HD_TA01_V03&amp;lotid=P9DF6&amp;waferid=MAX506-03E2" xr:uid="{00000000-0004-0000-0200-00008E040000}"/>
    <hyperlink ref="AH87" r:id="rId1167" display="http://cpdb.realtek.com/cpdbv3/view/wafermap/oneWaferSbinMap.php?project=RL6982&amp;checksum=946d5af7869c7e5f096f7cddac85bfab&amp;bin_num=21&amp;bintype=sbin&amp;from=xls&amp;cp=CP1&amp;version=RL6982_HD_TA01_V03&amp;lotid=P9AT6&amp;waferid=MAX055-24F0" xr:uid="{00000000-0004-0000-0200-00008F040000}"/>
    <hyperlink ref="AI87" r:id="rId1168" display="http://cpdb.realtek.com/cpdbv3/view/wafermap/oneWaferSbinMap.php?project=RL6982&amp;checksum=aa27554839709aad585944d10a6ba766&amp;bin_num=21&amp;bintype=sbin&amp;from=xls&amp;cp=CP1&amp;version=RL6982_HD_TA01_V03&amp;lotid=P9DZ4&amp;waferid=MAX517-04H2" xr:uid="{00000000-0004-0000-0200-000090040000}"/>
    <hyperlink ref="AL87" r:id="rId1169" display="http://cpdb.realtek.com/cpdbv3/view/wafermap/oneWaferSbinMap.php?project=RL6982&amp;checksum=459242a1e05c56a525e9eb5c8d02247b&amp;bin_num=21&amp;bintype=sbin&amp;from=xls&amp;cp=CP1&amp;version=RL6982_HD_TA01_V03&amp;lotid=P9DZ4&amp;waferid=MAX517-05G5" xr:uid="{00000000-0004-0000-0200-000091040000}"/>
    <hyperlink ref="AN87" r:id="rId1170" display="http://cpdb.realtek.com/cpdbv3/view/wafermap/oneWaferSbinMap.php?project=RL6982&amp;checksum=0f0533a6c4dde9173f84ee50d8174b61&amp;bin_num=21&amp;bintype=sbin&amp;from=xls&amp;cp=CP1&amp;version=RL6982_HD_TA01_V03&amp;lotid=P9DF8&amp;waferid=MAX992-13E3" xr:uid="{00000000-0004-0000-0200-000092040000}"/>
    <hyperlink ref="AP87" r:id="rId1171" display="http://cpdb.realtek.com/cpdbv3/view/wafermap/oneWaferSbinMap.php?project=RL6982&amp;checksum=e766a4d86e63a0032f219f7a94f116ba&amp;bin_num=21&amp;bintype=sbin&amp;from=xls&amp;cp=CP1&amp;version=RL6982_HD_TA01_V03&amp;lotid=P9DF7&amp;waferid=MAX511-01E2" xr:uid="{00000000-0004-0000-0200-000093040000}"/>
    <hyperlink ref="BE87" r:id="rId1172" display="http://cpdb.realtek.com/cpdbv3/view/wafermap/oneWaferSbinMap.php?project=RL6982&amp;checksum=37fad518c3a5d55b2506589aa345e178&amp;bin_num=21&amp;bintype=sbin&amp;from=xls&amp;cp=CP1&amp;version=RL6982_HD_TA01_V03&amp;lotid=P9EP5&amp;waferid=MAX989-12A4" xr:uid="{00000000-0004-0000-0200-000094040000}"/>
    <hyperlink ref="BF87" r:id="rId1173" display="http://cpdb.realtek.com/cpdbv3/view/wafermap/oneWaferSbinMap.php?project=RL6982&amp;checksum=2ce5b02425f0d1bf0d079be5f19c7043&amp;bin_num=21&amp;bintype=sbin&amp;from=xls&amp;cp=CP1&amp;version=RL6982_HD_TA01_V03&amp;lotid=P9AT6&amp;waferid=MAX055-08F1" xr:uid="{00000000-0004-0000-0200-000095040000}"/>
    <hyperlink ref="CC87" r:id="rId1174" display="http://cpdb.realtek.com/cpdbv3/view/wafermap/oneWaferSbinMap.php?project=RL6982&amp;checksum=a006758030a747d7f18e87a284d3b282&amp;bin_num=21&amp;bintype=sbin&amp;from=xls&amp;cp=CP1&amp;version=RL6982_HD_TA01_V03&amp;lotid=P9FC8&amp;waferid=MAX988-01B5" xr:uid="{00000000-0004-0000-0200-000096040000}"/>
    <hyperlink ref="CK87" r:id="rId1175" display="http://cpdb.realtek.com/cpdbv3/view/wafermap/oneWaferSbinMap.php?project=RL6982&amp;checksum=634f9a39cbe3e2849745772a08bf274c&amp;bin_num=21&amp;bintype=sbin&amp;from=xls&amp;cp=CP1&amp;version=RL6982_HD_TA01_V03&amp;lotid=P9DF7&amp;waferid=MAX511-03D0" xr:uid="{00000000-0004-0000-0200-000097040000}"/>
    <hyperlink ref="DB87" r:id="rId1176" display="http://cpdb.realtek.com/cpdbv3/view/wafermap/oneWaferSbinMap.php?project=RL6982&amp;checksum=d666baddae91fae468789deade66bcf9&amp;bin_num=21&amp;bintype=sbin&amp;from=xls&amp;cp=CP1&amp;version=RL6982_HD_TA01_V03&amp;lotid=P9EP5&amp;waferid=MAX989-07C3" xr:uid="{00000000-0004-0000-0200-000098040000}"/>
    <hyperlink ref="DE87" r:id="rId1177" display="http://cpdb.realtek.com/cpdbv3/view/wafermap/oneWaferSbinMap.php?project=RL6982&amp;checksum=bdfd2a01e6b91d027734a812eacdeea3&amp;bin_num=21&amp;bintype=sbin&amp;from=xls&amp;cp=CP1&amp;version=RL6982_HD_TA01_V03&amp;lotid=P9AU6&amp;waferid=MAX523-23B1" xr:uid="{00000000-0004-0000-0200-000099040000}"/>
    <hyperlink ref="DX87" r:id="rId1178" display="http://cpdb.realtek.com/cpdbv3/view/wafermap/oneWaferSbinMap.php?project=RL6982&amp;checksum=dc210d0aaf65a4120c607eeabc6445aa&amp;bin_num=21&amp;bintype=sbin&amp;from=xls&amp;cp=CP1&amp;version=RL6982_HD_TA01_V03&amp;lotid=P9CC4&amp;waferid=MAX514-20B0" xr:uid="{00000000-0004-0000-0200-00009A040000}"/>
    <hyperlink ref="EB87" r:id="rId1179" display="http://cpdb.realtek.com/cpdbv3/view/wafermap/oneWaferSbinMap.php?project=RL6982&amp;checksum=b0b4663834ecbf717c1ff0f83667b154&amp;bin_num=21&amp;bintype=sbin&amp;from=xls&amp;cp=CP1&amp;version=RL6982_HD_TA01_V03&amp;lotid=P9DF8&amp;waferid=MAX992-25F4" xr:uid="{00000000-0004-0000-0200-00009B040000}"/>
    <hyperlink ref="FH87" r:id="rId1180" display="http://cpdb.realtek.com/cpdbv3/view/wafermap/oneWaferSbinMap.php?project=RL6982&amp;checksum=e64217fb7f2f97ab49ed66cc4ecefd47&amp;bin_num=21&amp;bintype=sbin&amp;from=xls&amp;cp=CP1&amp;version=RL6982_HD_TA01_V03&amp;lotid=P9DF7&amp;waferid=MAX511-23A3" xr:uid="{00000000-0004-0000-0200-00009C040000}"/>
    <hyperlink ref="HG87" r:id="rId1181" display="http://cpdb.realtek.com/cpdbv3/view/wafermap/oneWaferSbinMap.php?project=RL6982&amp;checksum=1bfcbe2a7643c7f41faf0515ef7907a5&amp;bin_num=21&amp;bintype=sbin&amp;from=xls&amp;cp=CP1&amp;version=RL6982_HD_TA01_V03&amp;lotid=P9DF7&amp;waferid=MAX511-15E1" xr:uid="{00000000-0004-0000-0200-00009D040000}"/>
    <hyperlink ref="B88" r:id="rId1182" xr:uid="{00000000-0004-0000-0200-00009E040000}"/>
    <hyperlink ref="P88" r:id="rId1183" display="http://cpdb.realtek.com/cpdbv3/view/wafermap/oneWaferSbinMap.php?project=RL6982&amp;checksum=8db562bf66dc4c871bcaaec8a6f95bba&amp;bin_num=60&amp;bintype=sbin&amp;from=xls&amp;cp=CP1&amp;version=RL6982_HD_TA01_V03&amp;lotid=P9DF7&amp;waferid=MAX511-25G4" xr:uid="{00000000-0004-0000-0200-00009F040000}"/>
    <hyperlink ref="V88" r:id="rId1184" display="http://cpdb.realtek.com/cpdbv3/view/wafermap/oneWaferSbinMap.php?project=RL6982&amp;checksum=03c5cf36bf53381d3ee53bd6a6ca9f59&amp;bin_num=60&amp;bintype=sbin&amp;from=xls&amp;cp=CP1&amp;version=RL6982_HD_TA01_V03&amp;lotid=P9FC7&amp;waferid=MAX987-17D1" xr:uid="{00000000-0004-0000-0200-0000A0040000}"/>
    <hyperlink ref="AN88" r:id="rId1185" display="http://cpdb.realtek.com/cpdbv3/view/wafermap/oneWaferSbinMap.php?project=RL6982&amp;checksum=0f0533a6c4dde9173f84ee50d8174b61&amp;bin_num=60&amp;bintype=sbin&amp;from=xls&amp;cp=CP1&amp;version=RL6982_HD_TA01_V03&amp;lotid=P9DF8&amp;waferid=MAX992-13E3" xr:uid="{00000000-0004-0000-0200-0000A1040000}"/>
    <hyperlink ref="AU88" r:id="rId1186" display="http://cpdb.realtek.com/cpdbv3/view/wafermap/oneWaferSbinMap.php?project=RL6982&amp;checksum=b25f5e38f855de04b74aea3f7d18fb6c&amp;bin_num=60&amp;bintype=sbin&amp;from=xls&amp;cp=CP1&amp;version=RL6982_HD_TA01_V03&amp;lotid=P9FC7&amp;waferid=MAX987-18C4" xr:uid="{00000000-0004-0000-0200-0000A2040000}"/>
    <hyperlink ref="BO88" r:id="rId1187" display="http://cpdb.realtek.com/cpdbv3/view/wafermap/oneWaferSbinMap.php?project=RL6982&amp;checksum=871e13c28d11bb3d38f9cdd470e3e564&amp;bin_num=60&amp;bintype=sbin&amp;from=xls&amp;cp=CP1&amp;version=RL6982_HD_TA01_V03&amp;lotid=P9EP5&amp;waferid=MAX989-13H2" xr:uid="{00000000-0004-0000-0200-0000A3040000}"/>
    <hyperlink ref="BY88" r:id="rId1188" display="http://cpdb.realtek.com/cpdbv3/view/wafermap/oneWaferSbinMap.php?project=RL6982&amp;checksum=712e4d1749edaeae2f5a9215217914ed&amp;bin_num=60&amp;bintype=sbin&amp;from=xls&amp;cp=CP1&amp;version=RL6982_HD_TA01_V03&amp;lotid=P9DF6&amp;waferid=MAX506-16E6" xr:uid="{00000000-0004-0000-0200-0000A4040000}"/>
    <hyperlink ref="CF88" r:id="rId1189" display="http://cpdb.realtek.com/cpdbv3/view/wafermap/oneWaferSbinMap.php?project=RL6982&amp;checksum=e871206ea38df771c066bce1f24dd7d9&amp;bin_num=60&amp;bintype=sbin&amp;from=xls&amp;cp=CP1&amp;version=RL6982_HD_TA01_V03&amp;lotid=P9DF8&amp;waferid=MAX992-14D6" xr:uid="{00000000-0004-0000-0200-0000A5040000}"/>
    <hyperlink ref="DO88" r:id="rId1190" display="http://cpdb.realtek.com/cpdbv3/view/wafermap/oneWaferSbinMap.php?project=RL6982&amp;checksum=492704ed63f09d6f3413885120705d95&amp;bin_num=60&amp;bintype=sbin&amp;from=xls&amp;cp=CP1&amp;version=RL6982_HD_TA01_V03&amp;lotid=P9DF8&amp;waferid=MAX992-16C4" xr:uid="{00000000-0004-0000-0200-0000A6040000}"/>
    <hyperlink ref="DR88" r:id="rId1191" display="http://cpdb.realtek.com/cpdbv3/view/wafermap/oneWaferSbinMap.php?project=RL6982&amp;checksum=b52dfdc2643dca15b4714e6ce9846e2a&amp;bin_num=60&amp;bintype=sbin&amp;from=xls&amp;cp=CP1&amp;version=RL6982_HD_TA01_V03&amp;lotid=P9EP4&amp;waferid=MAX522-05F3" xr:uid="{00000000-0004-0000-0200-0000A7040000}"/>
    <hyperlink ref="FE88" r:id="rId1192" display="http://cpdb.realtek.com/cpdbv3/view/wafermap/oneWaferSbinMap.php?project=RL6982&amp;checksum=5f96c1a0367cd55e8937f0eb82acf0da&amp;bin_num=60&amp;bintype=sbin&amp;from=xls&amp;cp=CP1&amp;version=RL6982_HD_TA01_V03&amp;lotid=P9AU3&amp;waferid=MAX072-16A7" xr:uid="{00000000-0004-0000-0200-0000A8040000}"/>
    <hyperlink ref="B89" r:id="rId1193" xr:uid="{00000000-0004-0000-0200-0000A9040000}"/>
    <hyperlink ref="O89" r:id="rId1194" display="http://cpdb.realtek.com/cpdbv3/view/wafermap/oneWaferSbinMap.php?project=RL6982&amp;checksum=20b96c6ee0cf7d51c352866fc9226722&amp;bin_num=235&amp;bintype=sbin&amp;from=xls&amp;cp=CP1&amp;version=RL6982_HD_TA01_V03&amp;lotid=P9DF8&amp;waferid=MAX992-06A1" xr:uid="{00000000-0004-0000-0200-0000AA040000}"/>
    <hyperlink ref="AH89" r:id="rId1195" display="http://cpdb.realtek.com/cpdbv3/view/wafermap/oneWaferSbinMap.php?project=RL6982&amp;checksum=946d5af7869c7e5f096f7cddac85bfab&amp;bin_num=235&amp;bintype=sbin&amp;from=xls&amp;cp=CP1&amp;version=RL6982_HD_TA01_V03&amp;lotid=P9AT6&amp;waferid=MAX055-24F0" xr:uid="{00000000-0004-0000-0200-0000AB040000}"/>
    <hyperlink ref="AU89" r:id="rId1196" display="http://cpdb.realtek.com/cpdbv3/view/wafermap/oneWaferSbinMap.php?project=RL6982&amp;checksum=b25f5e38f855de04b74aea3f7d18fb6c&amp;bin_num=235&amp;bintype=sbin&amp;from=xls&amp;cp=CP1&amp;version=RL6982_HD_TA01_V03&amp;lotid=P9FC7&amp;waferid=MAX987-18C4" xr:uid="{00000000-0004-0000-0200-0000AC040000}"/>
    <hyperlink ref="BA89" r:id="rId1197" display="http://cpdb.realtek.com/cpdbv3/view/wafermap/oneWaferSbinMap.php?project=RL6982&amp;checksum=8a608f7bee474b1eb3814fd70072daa0&amp;bin_num=235&amp;bintype=sbin&amp;from=xls&amp;cp=CP1&amp;version=RL6982_HD_TA01_V03&amp;lotid=P9DF8&amp;waferid=MAX992-10G2" xr:uid="{00000000-0004-0000-0200-0000AD040000}"/>
    <hyperlink ref="BH89" r:id="rId1198" display="http://cpdb.realtek.com/cpdbv3/view/wafermap/oneWaferSbinMap.php?project=RL6982&amp;checksum=d6a5abd158e56d137e9240860c68749c&amp;bin_num=235&amp;bintype=sbin&amp;from=xls&amp;cp=CP1&amp;version=RL6982_HD_TA01_V03&amp;lotid=P9DZ4&amp;waferid=MAX517-22F7" xr:uid="{00000000-0004-0000-0200-0000AE040000}"/>
    <hyperlink ref="BI89" r:id="rId1199" display="http://cpdb.realtek.com/cpdbv3/view/wafermap/oneWaferSbinMap.php?project=RL6982&amp;checksum=168843a91be2030829814502df04b6bd&amp;bin_num=235&amp;bintype=sbin&amp;from=xls&amp;cp=CP1&amp;version=RL6982_HD_TA01_V03&amp;lotid=P9EP5&amp;waferid=MAX989-05D5" xr:uid="{00000000-0004-0000-0200-0000AF040000}"/>
    <hyperlink ref="BM89" r:id="rId1200" display="http://cpdb.realtek.com/cpdbv3/view/wafermap/oneWaferSbinMap.php?project=RL6982&amp;checksum=3ae3acf2267129aa877fdaf79d92c955&amp;bin_num=235&amp;bintype=sbin&amp;from=xls&amp;cp=CP1&amp;version=RL6982_HD_TA01_V03&amp;lotid=P9DF6&amp;waferid=MAX506-08B1" xr:uid="{00000000-0004-0000-0200-0000B0040000}"/>
    <hyperlink ref="CK89" r:id="rId1201" display="http://cpdb.realtek.com/cpdbv3/view/wafermap/oneWaferSbinMap.php?project=RL6982&amp;checksum=634f9a39cbe3e2849745772a08bf274c&amp;bin_num=235&amp;bintype=sbin&amp;from=xls&amp;cp=CP1&amp;version=RL6982_HD_TA01_V03&amp;lotid=P9DF7&amp;waferid=MAX511-03D0" xr:uid="{00000000-0004-0000-0200-0000B1040000}"/>
    <hyperlink ref="CN89" r:id="rId1202" display="http://cpdb.realtek.com/cpdbv3/view/wafermap/oneWaferSbinMap.php?project=RL6982&amp;checksum=7984e56cfb9380572fca2f82853b4e96&amp;bin_num=235&amp;bintype=sbin&amp;from=xls&amp;cp=CP1&amp;version=RL6982_HD_TA01_V03&amp;lotid=P9EP4&amp;waferid=MAX522-18F7" xr:uid="{00000000-0004-0000-0200-0000B2040000}"/>
    <hyperlink ref="DC89" r:id="rId1203" display="http://cpdb.realtek.com/cpdbv3/view/wafermap/oneWaferSbinMap.php?project=RL6982&amp;checksum=32dc0b4dc389cf50c5ae6518b9305eec&amp;bin_num=235&amp;bintype=sbin&amp;from=xls&amp;cp=CP1&amp;version=RL6982_HD_TA01_V03&amp;lotid=P9AT6&amp;waferid=MAX055-15C0" xr:uid="{00000000-0004-0000-0200-0000B3040000}"/>
    <hyperlink ref="DF89" r:id="rId1204" display="http://cpdb.realtek.com/cpdbv3/view/wafermap/oneWaferSbinMap.php?project=RL6982&amp;checksum=62d842ab8d57bad1e68139c498e0aabc&amp;bin_num=235&amp;bintype=sbin&amp;from=xls&amp;cp=CP1&amp;version=RL6982_HD_TA01_V03&amp;lotid=P9EP4&amp;waferid=MAX522-10D4" xr:uid="{00000000-0004-0000-0200-0000B4040000}"/>
    <hyperlink ref="DN89" r:id="rId1205" display="http://cpdb.realtek.com/cpdbv3/view/wafermap/oneWaferSbinMap.php?project=RL6982&amp;checksum=06b1ec46b9b1fac70ae2ceccd5232cb5&amp;bin_num=235&amp;bintype=sbin&amp;from=xls&amp;cp=CP1&amp;version=RL6982_HD_TA01_V03&amp;lotid=P9DF8&amp;waferid=MAX992-01D2" xr:uid="{00000000-0004-0000-0200-0000B5040000}"/>
    <hyperlink ref="DO89" r:id="rId1206" display="http://cpdb.realtek.com/cpdbv3/view/wafermap/oneWaferSbinMap.php?project=RL6982&amp;checksum=492704ed63f09d6f3413885120705d95&amp;bin_num=235&amp;bintype=sbin&amp;from=xls&amp;cp=CP1&amp;version=RL6982_HD_TA01_V03&amp;lotid=P9DF8&amp;waferid=MAX992-16C4" xr:uid="{00000000-0004-0000-0200-0000B6040000}"/>
    <hyperlink ref="EM89" r:id="rId1207" display="http://cpdb.realtek.com/cpdbv3/view/wafermap/oneWaferSbinMap.php?project=RL6982&amp;checksum=cb92fab14586d82cae8f474971364b84&amp;bin_num=235&amp;bintype=sbin&amp;from=xls&amp;cp=CP1&amp;version=RL6982_HD_TA01_V03&amp;lotid=P9DF6&amp;waferid=MAX506-22C2" xr:uid="{00000000-0004-0000-0200-0000B7040000}"/>
    <hyperlink ref="FR89" r:id="rId1208" display="http://cpdb.realtek.com/cpdbv3/view/wafermap/oneWaferSbinMap.php?project=RL6982&amp;checksum=bf0f21dab3ef0f6a3e8b732d5d81866c&amp;bin_num=235&amp;bintype=sbin&amp;from=xls&amp;cp=CP1&amp;version=RL6982_HD_TA01_V03&amp;lotid=P9CC3&amp;waferid=MAX512-22F4" xr:uid="{00000000-0004-0000-0200-0000B8040000}"/>
    <hyperlink ref="GE89" r:id="rId1209" display="http://cpdb.realtek.com/cpdbv3/view/wafermap/oneWaferSbinMap.php?project=RL6982&amp;checksum=f92a3eb58e563ba95f1305e4504d6a72&amp;bin_num=235&amp;bintype=sbin&amp;from=xls&amp;cp=CP1&amp;version=RL6982_HD_TA01_V03&amp;lotid=P9AT6&amp;waferid=MAX055-04A2" xr:uid="{00000000-0004-0000-0200-0000B9040000}"/>
    <hyperlink ref="GN89" r:id="rId1210" display="http://cpdb.realtek.com/cpdbv3/view/wafermap/oneWaferSbinMap.php?project=RL6982&amp;checksum=ea8c48ae25278f5bf91f5a71a3d85f94&amp;bin_num=235&amp;bintype=sbin&amp;from=xls&amp;cp=CP1&amp;version=RL6982_HD_TA01_V03&amp;lotid=P9AU6&amp;waferid=MAX523-07B2" xr:uid="{00000000-0004-0000-0200-0000BA040000}"/>
    <hyperlink ref="GQ89" r:id="rId1211" display="http://cpdb.realtek.com/cpdbv3/view/wafermap/oneWaferSbinMap.php?project=RL6982&amp;checksum=4fe1be17d0d5eaf8245c4e505d04e0cb&amp;bin_num=235&amp;bintype=sbin&amp;from=xls&amp;cp=CP1&amp;version=RL6982_HD_TA01_V03&amp;lotid=P9DF6&amp;waferid=MAX506-01F4" xr:uid="{00000000-0004-0000-0200-0000BB040000}"/>
    <hyperlink ref="B90" r:id="rId1212" xr:uid="{00000000-0004-0000-0200-0000BC040000}"/>
    <hyperlink ref="P90" r:id="rId1213" display="http://cpdb.realtek.com/cpdbv3/view/wafermap/oneWaferSbinMap.php?project=RL6982&amp;checksum=8db562bf66dc4c871bcaaec8a6f95bba&amp;bin_num=11&amp;bintype=sbin&amp;from=xls&amp;cp=CP1&amp;version=RL6982_HD_TA01_V03&amp;lotid=P9DF7&amp;waferid=MAX511-25G4" xr:uid="{00000000-0004-0000-0200-0000BD040000}"/>
    <hyperlink ref="R90" r:id="rId1214" display="http://cpdb.realtek.com/cpdbv3/view/wafermap/oneWaferSbinMap.php?project=RL6982&amp;checksum=e4ac489e3507bcb68fb030f3f08bc337&amp;bin_num=11&amp;bintype=sbin&amp;from=xls&amp;cp=CP1&amp;version=RL6982_HD_TA01_V03&amp;lotid=P9DF7&amp;waferid=MAX511-20C2" xr:uid="{00000000-0004-0000-0200-0000BE040000}"/>
    <hyperlink ref="T90" r:id="rId1215" display="http://cpdb.realtek.com/cpdbv3/view/wafermap/oneWaferSbinMap.php?project=RL6982&amp;checksum=30e598865910a6d1aa3a9a14df9bfb88&amp;bin_num=11&amp;bintype=sbin&amp;from=xls&amp;cp=CP1&amp;version=RL6982_HD_TA01_V03&amp;lotid=P9AT6&amp;waferid=MAX055-22G2" xr:uid="{00000000-0004-0000-0200-0000BF040000}"/>
    <hyperlink ref="AA90" r:id="rId1216" display="http://cpdb.realtek.com/cpdbv3/view/wafermap/oneWaferSbinMap.php?project=RL6982&amp;checksum=4164f8fcfe26dbbe7b9b30961c2e8976&amp;bin_num=11&amp;bintype=sbin&amp;from=xls&amp;cp=CP1&amp;version=RL6982_HD_TA01_V03&amp;lotid=P9DZ4&amp;waferid=MAX517-14C2" xr:uid="{00000000-0004-0000-0200-0000C0040000}"/>
    <hyperlink ref="AC90" r:id="rId1217" display="http://cpdb.realtek.com/cpdbv3/view/wafermap/oneWaferSbinMap.php?project=RL6982&amp;checksum=3750a32be65010d21ef9d90d51f020ae&amp;bin_num=11&amp;bintype=sbin&amp;from=xls&amp;cp=CP1&amp;version=RL6982_HD_TA01_V03&amp;lotid=P9DZ4&amp;waferid=MAX517-17A3" xr:uid="{00000000-0004-0000-0200-0000C1040000}"/>
    <hyperlink ref="AH90" r:id="rId1218" display="http://cpdb.realtek.com/cpdbv3/view/wafermap/oneWaferSbinMap.php?project=RL6982&amp;checksum=946d5af7869c7e5f096f7cddac85bfab&amp;bin_num=11&amp;bintype=sbin&amp;from=xls&amp;cp=CP1&amp;version=RL6982_HD_TA01_V03&amp;lotid=P9AT6&amp;waferid=MAX055-24F0" xr:uid="{00000000-0004-0000-0200-0000C2040000}"/>
    <hyperlink ref="AU90" r:id="rId1219" display="http://cpdb.realtek.com/cpdbv3/view/wafermap/oneWaferSbinMap.php?project=RL6982&amp;checksum=b25f5e38f855de04b74aea3f7d18fb6c&amp;bin_num=11&amp;bintype=sbin&amp;from=xls&amp;cp=CP1&amp;version=RL6982_HD_TA01_V03&amp;lotid=P9FC7&amp;waferid=MAX987-18C4" xr:uid="{00000000-0004-0000-0200-0000C3040000}"/>
    <hyperlink ref="BD90" r:id="rId1220" display="http://cpdb.realtek.com/cpdbv3/view/wafermap/oneWaferSbinMap.php?project=RL6982&amp;checksum=a02c6d1b6e05b09c635f1f6403d6daa1&amp;bin_num=11&amp;bintype=sbin&amp;from=xls&amp;cp=CP1&amp;version=RL6982_HD_TA01_V03&amp;lotid=P9DZ4&amp;waferid=MAX517-09E1" xr:uid="{00000000-0004-0000-0200-0000C4040000}"/>
    <hyperlink ref="BY90" r:id="rId1221" display="http://cpdb.realtek.com/cpdbv3/view/wafermap/oneWaferSbinMap.php?project=RL6982&amp;checksum=712e4d1749edaeae2f5a9215217914ed&amp;bin_num=11&amp;bintype=sbin&amp;from=xls&amp;cp=CP1&amp;version=RL6982_HD_TA01_V03&amp;lotid=P9DF6&amp;waferid=MAX506-16E6" xr:uid="{00000000-0004-0000-0200-0000C5040000}"/>
    <hyperlink ref="CZ90" r:id="rId1222" display="http://cpdb.realtek.com/cpdbv3/view/wafermap/oneWaferSbinMap.php?project=RL6982&amp;checksum=8712985f2d09290a80b4f6bca86c6f8b&amp;bin_num=11&amp;bintype=sbin&amp;from=xls&amp;cp=CP1&amp;version=RL6982_HD_TA01_V03&amp;lotid=P9DZ4&amp;waferid=MAX517-19G4" xr:uid="{00000000-0004-0000-0200-0000C6040000}"/>
    <hyperlink ref="DA90" r:id="rId1223" display="http://cpdb.realtek.com/cpdbv3/view/wafermap/oneWaferSbinMap.php?project=RL6982&amp;checksum=e7bd064be5fa8d53efb654f85f514aef&amp;bin_num=11&amp;bintype=sbin&amp;from=xls&amp;cp=CP1&amp;version=RL6982_HD_TA01_V03&amp;lotid=P9AU6&amp;waferid=MAX523-02E3" xr:uid="{00000000-0004-0000-0200-0000C7040000}"/>
    <hyperlink ref="DK90" r:id="rId1224" display="http://cpdb.realtek.com/cpdbv3/view/wafermap/oneWaferSbinMap.php?project=RL6982&amp;checksum=55f3b2975ab91f4a088ece34a4b8e43f&amp;bin_num=11&amp;bintype=sbin&amp;from=xls&amp;cp=CP1&amp;version=RL6982_HD_TA01_V03&amp;lotid=P9EP4&amp;waferid=MAX522-07E1" xr:uid="{00000000-0004-0000-0200-0000C8040000}"/>
    <hyperlink ref="DX90" r:id="rId1225" display="http://cpdb.realtek.com/cpdbv3/view/wafermap/oneWaferSbinMap.php?project=RL6982&amp;checksum=dc210d0aaf65a4120c607eeabc6445aa&amp;bin_num=11&amp;bintype=sbin&amp;from=xls&amp;cp=CP1&amp;version=RL6982_HD_TA01_V03&amp;lotid=P9CC4&amp;waferid=MAX514-20B0" xr:uid="{00000000-0004-0000-0200-0000C9040000}"/>
    <hyperlink ref="FZ90" r:id="rId1226" display="http://cpdb.realtek.com/cpdbv3/view/wafermap/oneWaferSbinMap.php?project=RL6982&amp;checksum=11272d172832dc96be109d1469dc8f88&amp;bin_num=11&amp;bintype=sbin&amp;from=xls&amp;cp=CP1&amp;version=RL6982_HD_TA01_V03&amp;lotid=P9DF6&amp;waferid=MAX506-11A4" xr:uid="{00000000-0004-0000-0200-0000CA040000}"/>
    <hyperlink ref="B91" r:id="rId1227" xr:uid="{00000000-0004-0000-0200-0000CB040000}"/>
    <hyperlink ref="Q91" r:id="rId1228" display="http://cpdb.realtek.com/cpdbv3/view/wafermap/oneWaferSbinMap.php?project=RL6982&amp;checksum=212f48be545e1667b27e12708693f0ac&amp;bin_num=171&amp;bintype=sbin&amp;from=xls&amp;cp=CP1&amp;version=RL6982_HD_TA01_V03&amp;lotid=P9FC7&amp;waferid=MAX987-09G7" xr:uid="{00000000-0004-0000-0200-0000CC040000}"/>
    <hyperlink ref="T91" r:id="rId1229" display="http://cpdb.realtek.com/cpdbv3/view/wafermap/oneWaferSbinMap.php?project=RL6982&amp;checksum=30e598865910a6d1aa3a9a14df9bfb88&amp;bin_num=171&amp;bintype=sbin&amp;from=xls&amp;cp=CP1&amp;version=RL6982_HD_TA01_V03&amp;lotid=P9AT6&amp;waferid=MAX055-22G2" xr:uid="{00000000-0004-0000-0200-0000CD040000}"/>
    <hyperlink ref="V91" r:id="rId1230" display="http://cpdb.realtek.com/cpdbv3/view/wafermap/oneWaferSbinMap.php?project=RL6982&amp;checksum=03c5cf36bf53381d3ee53bd6a6ca9f59&amp;bin_num=171&amp;bintype=sbin&amp;from=xls&amp;cp=CP1&amp;version=RL6982_HD_TA01_V03&amp;lotid=P9FC7&amp;waferid=MAX987-17D1" xr:uid="{00000000-0004-0000-0200-0000CE040000}"/>
    <hyperlink ref="W91" r:id="rId1231" display="http://cpdb.realtek.com/cpdbv3/view/wafermap/oneWaferSbinMap.php?project=RL6982&amp;checksum=cefb33655728e2638f6b0c4e2d112cdc&amp;bin_num=171&amp;bintype=sbin&amp;from=xls&amp;cp=CP1&amp;version=RL6982_HD_TA01_V03&amp;lotid=P9FC7&amp;waferid=MAX987-03D2" xr:uid="{00000000-0004-0000-0200-0000CF040000}"/>
    <hyperlink ref="AM91" r:id="rId1232" display="http://cpdb.realtek.com/cpdbv3/view/wafermap/oneWaferSbinMap.php?project=RL6982&amp;checksum=5540f101ffbc7ebb22c8f7c1a463a531&amp;bin_num=171&amp;bintype=sbin&amp;from=xls&amp;cp=CP1&amp;version=RL6982_HD_TA01_V03&amp;lotid=P9FC7&amp;waferid=MAX987-12G2" xr:uid="{00000000-0004-0000-0200-0000D0040000}"/>
    <hyperlink ref="AT91" r:id="rId1233" display="http://cpdb.realtek.com/cpdbv3/view/wafermap/oneWaferSbinMap.php?project=RL6982&amp;checksum=af0c47e73ff7e0fcb85ba5b48b4377c1&amp;bin_num=171&amp;bintype=sbin&amp;from=xls&amp;cp=CP1&amp;version=RL6982_HD_TA01_V03&amp;lotid=P9EP5&amp;waferid=MAX989-10B6" xr:uid="{00000000-0004-0000-0200-0000D1040000}"/>
    <hyperlink ref="BF91" r:id="rId1234" display="http://cpdb.realtek.com/cpdbv3/view/wafermap/oneWaferSbinMap.php?project=RL6982&amp;checksum=2ce5b02425f0d1bf0d079be5f19c7043&amp;bin_num=171&amp;bintype=sbin&amp;from=xls&amp;cp=CP1&amp;version=RL6982_HD_TA01_V03&amp;lotid=P9AT6&amp;waferid=MAX055-08F1" xr:uid="{00000000-0004-0000-0200-0000D2040000}"/>
    <hyperlink ref="DG91" r:id="rId1235" display="http://cpdb.realtek.com/cpdbv3/view/wafermap/oneWaferSbinMap.php?project=RL6982&amp;checksum=9c2d0c23aa2c6a27b3f2c77ff515d5f7&amp;bin_num=171&amp;bintype=sbin&amp;from=xls&amp;cp=CP1&amp;version=RL6982_HD_TA01_V03&amp;lotid=P9EP5&amp;waferid=MAX989-16F3" xr:uid="{00000000-0004-0000-0200-0000D3040000}"/>
    <hyperlink ref="EV91" r:id="rId1236" display="http://cpdb.realtek.com/cpdbv3/view/wafermap/oneWaferSbinMap.php?project=RL6982&amp;checksum=d8a49003da7a817cae79590094369e9e&amp;bin_num=171&amp;bintype=sbin&amp;from=xls&amp;cp=CP1&amp;version=RL6982_HD_TA01_V03&amp;lotid=P9DF8&amp;waferid=MAX992-12F0" xr:uid="{00000000-0004-0000-0200-0000D4040000}"/>
    <hyperlink ref="FT91" r:id="rId1237" display="http://cpdb.realtek.com/cpdbv3/view/wafermap/oneWaferSbinMap.php?project=RL6982&amp;checksum=ef42104634b2ef6794d8fcf2824b7c65&amp;bin_num=171&amp;bintype=sbin&amp;from=xls&amp;cp=CP1&amp;version=RL6982_HD_TA01_V03&amp;lotid=P9AT6&amp;waferid=MAX055-21G7" xr:uid="{00000000-0004-0000-0200-0000D5040000}"/>
    <hyperlink ref="HH91" r:id="rId1238" display="http://cpdb.realtek.com/cpdbv3/view/wafermap/oneWaferSbinMap.php?project=RL6982&amp;checksum=1f13c9e753be6492e178fb0077327b76&amp;bin_num=171&amp;bintype=sbin&amp;from=xls&amp;cp=CP1&amp;version=RL6982_HD_TA01_V03&amp;lotid=P9DF7&amp;waferid=MAX511-02D5" xr:uid="{00000000-0004-0000-0200-0000D6040000}"/>
    <hyperlink ref="B92" r:id="rId1239" xr:uid="{00000000-0004-0000-0200-0000D7040000}"/>
    <hyperlink ref="CB92" r:id="rId1240" display="http://cpdb.realtek.com/cpdbv3/view/wafermap/oneWaferSbinMap.php?project=RL6982&amp;checksum=03f22f226c47ea3899c46a26e4d2a324&amp;bin_num=79&amp;bintype=sbin&amp;from=xls&amp;cp=CP1&amp;version=RL6982_HD_TA01_V03&amp;lotid=P9EP4&amp;waferid=MAX522-20F7" xr:uid="{00000000-0004-0000-0200-0000D8040000}"/>
    <hyperlink ref="CF92" r:id="rId1241" display="http://cpdb.realtek.com/cpdbv3/view/wafermap/oneWaferSbinMap.php?project=RL6982&amp;checksum=e871206ea38df771c066bce1f24dd7d9&amp;bin_num=79&amp;bintype=sbin&amp;from=xls&amp;cp=CP1&amp;version=RL6982_HD_TA01_V03&amp;lotid=P9DF8&amp;waferid=MAX992-14D6" xr:uid="{00000000-0004-0000-0200-0000D9040000}"/>
    <hyperlink ref="DY92" r:id="rId1242" display="http://cpdb.realtek.com/cpdbv3/view/wafermap/oneWaferSbinMap.php?project=RL6982&amp;checksum=e3c4891f29d79d7a8f7fbc684fd15d58&amp;bin_num=79&amp;bintype=sbin&amp;from=xls&amp;cp=CP1&amp;version=RL6982_HD_TA01_V03&amp;lotid=P9AU3&amp;waferid=MAX072-24E4" xr:uid="{00000000-0004-0000-0200-0000DA040000}"/>
    <hyperlink ref="EB92" r:id="rId1243" display="http://cpdb.realtek.com/cpdbv3/view/wafermap/oneWaferSbinMap.php?project=RL6982&amp;checksum=b0b4663834ecbf717c1ff0f83667b154&amp;bin_num=79&amp;bintype=sbin&amp;from=xls&amp;cp=CP1&amp;version=RL6982_HD_TA01_V03&amp;lotid=P9DF8&amp;waferid=MAX992-25F4" xr:uid="{00000000-0004-0000-0200-0000DB040000}"/>
    <hyperlink ref="ED92" r:id="rId1244" display="http://cpdb.realtek.com/cpdbv3/view/wafermap/oneWaferSbinMap.php?project=RL6982&amp;checksum=ece110bc0760dc7476dab96a4dece0b0&amp;bin_num=79&amp;bintype=sbin&amp;from=xls&amp;cp=CP1&amp;version=RL6982_HD_TA01_V03&amp;lotid=P9EP4&amp;waferid=MAX522-24D3" xr:uid="{00000000-0004-0000-0200-0000DC040000}"/>
    <hyperlink ref="EF92" r:id="rId1245" display="http://cpdb.realtek.com/cpdbv3/view/wafermap/oneWaferSbinMap.php?project=RL6982&amp;checksum=22eb23cf599a1a247392026e3410a7e1&amp;bin_num=79&amp;bintype=sbin&amp;from=xls&amp;cp=CP1&amp;version=RL6982_HD_TA01_V03&amp;lotid=P9AU3&amp;waferid=MAX072-11E0" xr:uid="{00000000-0004-0000-0200-0000DD040000}"/>
    <hyperlink ref="EH92" r:id="rId1246" display="http://cpdb.realtek.com/cpdbv3/view/wafermap/oneWaferSbinMap.php?project=RL6982&amp;checksum=72b25cd4da534838bfb88ff78eb280a4&amp;bin_num=79&amp;bintype=sbin&amp;from=xls&amp;cp=CP1&amp;version=RL6982_HD_TA01_V03&amp;lotid=P9DF7&amp;waferid=MAX511-22B0" xr:uid="{00000000-0004-0000-0200-0000DE040000}"/>
    <hyperlink ref="ES92" r:id="rId1247" display="http://cpdb.realtek.com/cpdbv3/view/wafermap/oneWaferSbinMap.php?project=RL6982&amp;checksum=174838eecc44e4f53f7c041188df9fe6&amp;bin_num=79&amp;bintype=sbin&amp;from=xls&amp;cp=CP1&amp;version=RL6982_HD_TA01_V03&amp;lotid=P9DF6&amp;waferid=MAX506-19C7" xr:uid="{00000000-0004-0000-0200-0000DF040000}"/>
    <hyperlink ref="FL92" r:id="rId1248" display="http://cpdb.realtek.com/cpdbv3/view/wafermap/oneWaferSbinMap.php?project=RL6982&amp;checksum=9aedeb6d95acb5be8cb1646cbff3e36f&amp;bin_num=79&amp;bintype=sbin&amp;from=xls&amp;cp=CP1&amp;version=RL6982_HD_TA01_V03&amp;lotid=P9AT9&amp;waferid=MAX059-06C2" xr:uid="{00000000-0004-0000-0200-0000E0040000}"/>
    <hyperlink ref="HA92" r:id="rId1249" display="http://cpdb.realtek.com/cpdbv3/view/wafermap/oneWaferSbinMap.php?project=RL6982&amp;checksum=7d7881b568d79a0a88728a3877c1a1c7&amp;bin_num=79&amp;bintype=sbin&amp;from=xls&amp;cp=CP1&amp;version=RL6982_HD_TA01_V03&amp;lotid=P9AT6&amp;waferid=MAX055-11E4" xr:uid="{00000000-0004-0000-0200-0000E1040000}"/>
    <hyperlink ref="B93" r:id="rId1250" xr:uid="{00000000-0004-0000-0200-0000E2040000}"/>
    <hyperlink ref="BB93" r:id="rId1251" display="http://cpdb.realtek.com/cpdbv3/view/wafermap/oneWaferSbinMap.php?project=RL6982&amp;checksum=9b59c20688e474712693523b0e0512d0&amp;bin_num=217&amp;bintype=sbin&amp;from=xls&amp;cp=CP1&amp;version=RL6982_HD_TA01_V03&amp;lotid=P9DF8&amp;waferid=MAX992-04B3" xr:uid="{00000000-0004-0000-0200-0000E3040000}"/>
    <hyperlink ref="CH93" r:id="rId1252" display="http://cpdb.realtek.com/cpdbv3/view/wafermap/oneWaferSbinMap.php?project=RL6982&amp;checksum=6471baf0413e18b816ecb81f0403cfbf&amp;bin_num=217&amp;bintype=sbin&amp;from=xls&amp;cp=CP1&amp;version=RL6982_HD_TA01_V03&amp;lotid=P9DF8&amp;waferid=MAX992-09F5" xr:uid="{00000000-0004-0000-0200-0000E4040000}"/>
    <hyperlink ref="CM93" r:id="rId1253" display="http://cpdb.realtek.com/cpdbv3/view/wafermap/oneWaferSbinMap.php?project=RL6982&amp;checksum=692def729224d9f01e445a9f68f3fec7&amp;bin_num=217&amp;bintype=sbin&amp;from=xls&amp;cp=CP1&amp;version=RL6982_HD_TA01_V03&amp;lotid=P9DF8&amp;waferid=MAX992-17B7" xr:uid="{00000000-0004-0000-0200-0000E5040000}"/>
    <hyperlink ref="CN93" r:id="rId1254" display="http://cpdb.realtek.com/cpdbv3/view/wafermap/oneWaferSbinMap.php?project=RL6982&amp;checksum=7984e56cfb9380572fca2f82853b4e96&amp;bin_num=217&amp;bintype=sbin&amp;from=xls&amp;cp=CP1&amp;version=RL6982_HD_TA01_V03&amp;lotid=P9EP4&amp;waferid=MAX522-18F7" xr:uid="{00000000-0004-0000-0200-0000E6040000}"/>
    <hyperlink ref="ED93" r:id="rId1255" display="http://cpdb.realtek.com/cpdbv3/view/wafermap/oneWaferSbinMap.php?project=RL6982&amp;checksum=ece110bc0760dc7476dab96a4dece0b0&amp;bin_num=217&amp;bintype=sbin&amp;from=xls&amp;cp=CP1&amp;version=RL6982_HD_TA01_V03&amp;lotid=P9EP4&amp;waferid=MAX522-24D3" xr:uid="{00000000-0004-0000-0200-0000E7040000}"/>
    <hyperlink ref="FQ93" r:id="rId1256" display="http://cpdb.realtek.com/cpdbv3/view/wafermap/oneWaferSbinMap.php?project=RL6982&amp;checksum=6e450a41541b54f2ef346fa40e668ea6&amp;bin_num=217&amp;bintype=sbin&amp;from=xls&amp;cp=CP1&amp;version=RL6982_HD_TA01_V03&amp;lotid=P9DF7&amp;waferid=MAX511-10H2" xr:uid="{00000000-0004-0000-0200-0000E8040000}"/>
    <hyperlink ref="GC93" r:id="rId1257" display="http://cpdb.realtek.com/cpdbv3/view/wafermap/oneWaferSbinMap.php?project=RL6982&amp;checksum=cff23bc15f6913edda293c3e0c464f01&amp;bin_num=217&amp;bintype=sbin&amp;from=xls&amp;cp=CP1&amp;version=RL6982_HD_TA01_V03&amp;lotid=P9DF6&amp;waferid=MAX506-14G0" xr:uid="{00000000-0004-0000-0200-0000E9040000}"/>
    <hyperlink ref="GP93" r:id="rId1258" display="http://cpdb.realtek.com/cpdbv3/view/wafermap/oneWaferSbinMap.php?project=RL6982&amp;checksum=f349eec843fe5222b2f0394b39ebc6ed&amp;bin_num=217&amp;bintype=sbin&amp;from=xls&amp;cp=CP1&amp;version=RL6982_HD_TA01_V03&amp;lotid=P9AU6&amp;waferid=MAX523-21C3" xr:uid="{00000000-0004-0000-0200-0000EA040000}"/>
    <hyperlink ref="HG93" r:id="rId1259" display="http://cpdb.realtek.com/cpdbv3/view/wafermap/oneWaferSbinMap.php?project=RL6982&amp;checksum=1bfcbe2a7643c7f41faf0515ef7907a5&amp;bin_num=217&amp;bintype=sbin&amp;from=xls&amp;cp=CP1&amp;version=RL6982_HD_TA01_V03&amp;lotid=P9DF7&amp;waferid=MAX511-15E1" xr:uid="{00000000-0004-0000-0200-0000EB040000}"/>
    <hyperlink ref="HT93" r:id="rId1260" display="http://cpdb.realtek.com/cpdbv3/view/wafermap/oneWaferSbinMap.php?project=RL6982&amp;checksum=a261a39c5e0889abbcac91300d7d45b3&amp;bin_num=217&amp;bintype=sbin&amp;from=xls&amp;cp=CP1&amp;version=RL6982_HD_TA01_V03&amp;lotid=P9DF8&amp;waferid=MAX992-02C5" xr:uid="{00000000-0004-0000-0200-0000EC040000}"/>
    <hyperlink ref="B94" r:id="rId1261" xr:uid="{00000000-0004-0000-0200-0000ED040000}"/>
    <hyperlink ref="AB94" r:id="rId1262" display="http://cpdb.realtek.com/cpdbv3/view/wafermap/oneWaferSbinMap.php?project=RL6982&amp;checksum=95c821596ed8953253ecab4c77ea834b&amp;bin_num=191&amp;bintype=sbin&amp;from=xls&amp;cp=CP1&amp;version=RL6982_HD_TA01_V03&amp;lotid=P9AU6&amp;waferid=MAX523-04D1" xr:uid="{00000000-0004-0000-0200-0000EE040000}"/>
    <hyperlink ref="AG94" r:id="rId1263" display="http://cpdb.realtek.com/cpdbv3/view/wafermap/oneWaferSbinMap.php?project=RL6982&amp;checksum=90d33b4b2c8d692845c67a0f7f7d321f&amp;bin_num=191&amp;bintype=sbin&amp;from=xls&amp;cp=CP1&amp;version=RL6982_HD_TA01_V03&amp;lotid=P9DZ4&amp;waferid=MAX517-03A4" xr:uid="{00000000-0004-0000-0200-0000EF040000}"/>
    <hyperlink ref="AM94" r:id="rId1264" display="http://cpdb.realtek.com/cpdbv3/view/wafermap/oneWaferSbinMap.php?project=RL6982&amp;checksum=5540f101ffbc7ebb22c8f7c1a463a531&amp;bin_num=191&amp;bintype=sbin&amp;from=xls&amp;cp=CP1&amp;version=RL6982_HD_TA01_V03&amp;lotid=P9FC7&amp;waferid=MAX987-12G2" xr:uid="{00000000-0004-0000-0200-0000F0040000}"/>
    <hyperlink ref="AV94" r:id="rId1265" display="http://cpdb.realtek.com/cpdbv3/view/wafermap/oneWaferSbinMap.php?project=RL6982&amp;checksum=25dc7f8515c85e567893dde85ecd32a1&amp;bin_num=191&amp;bintype=sbin&amp;from=xls&amp;cp=CP1&amp;version=RL6982_HD_TA01_V03&amp;lotid=P9DZ4&amp;waferid=MAX517-21G4" xr:uid="{00000000-0004-0000-0200-0000F1040000}"/>
    <hyperlink ref="BT94" r:id="rId1266" display="http://cpdb.realtek.com/cpdbv3/view/wafermap/oneWaferSbinMap.php?project=RL6982&amp;checksum=913bdca3c74a02062ca9b7c55bcd90ad&amp;bin_num=191&amp;bintype=sbin&amp;from=xls&amp;cp=CP1&amp;version=RL6982_HD_TA01_V03&amp;lotid=P9DF7&amp;waferid=MAX511-09G5" xr:uid="{00000000-0004-0000-0200-0000F2040000}"/>
    <hyperlink ref="ES94" r:id="rId1267" display="http://cpdb.realtek.com/cpdbv3/view/wafermap/oneWaferSbinMap.php?project=RL6982&amp;checksum=174838eecc44e4f53f7c041188df9fe6&amp;bin_num=191&amp;bintype=sbin&amp;from=xls&amp;cp=CP1&amp;version=RL6982_HD_TA01_V03&amp;lotid=P9DF6&amp;waferid=MAX506-19C7" xr:uid="{00000000-0004-0000-0200-0000F3040000}"/>
    <hyperlink ref="FA94" r:id="rId1268" display="http://cpdb.realtek.com/cpdbv3/view/wafermap/oneWaferSbinMap.php?project=RL6982&amp;checksum=f093448f999cbc68eec5ba2f1b8a6e14&amp;bin_num=191&amp;bintype=sbin&amp;from=xls&amp;cp=CP1&amp;version=RL6982_HD_TA01_V03&amp;lotid=P9DF7&amp;waferid=MAX511-24H1" xr:uid="{00000000-0004-0000-0200-0000F4040000}"/>
    <hyperlink ref="FS94" r:id="rId1269" display="http://cpdb.realtek.com/cpdbv3/view/wafermap/oneWaferSbinMap.php?project=RL6982&amp;checksum=c2e23787fcdd65879b7e1eb1a1b8a78a&amp;bin_num=191&amp;bintype=sbin&amp;from=xls&amp;cp=CP1&amp;version=RL6982_HD_TA01_V03&amp;lotid=P9DF6&amp;waferid=MAX506-02E7" xr:uid="{00000000-0004-0000-0200-0000F5040000}"/>
    <hyperlink ref="GQ94" r:id="rId1270" display="http://cpdb.realtek.com/cpdbv3/view/wafermap/oneWaferSbinMap.php?project=RL6982&amp;checksum=4fe1be17d0d5eaf8245c4e505d04e0cb&amp;bin_num=191&amp;bintype=sbin&amp;from=xls&amp;cp=CP1&amp;version=RL6982_HD_TA01_V03&amp;lotid=P9DF6&amp;waferid=MAX506-01F4" xr:uid="{00000000-0004-0000-0200-0000F6040000}"/>
    <hyperlink ref="GT94" r:id="rId1271" display="http://cpdb.realtek.com/cpdbv3/view/wafermap/oneWaferSbinMap.php?project=RL6982&amp;checksum=621fd3e545997d6971144419617a76dc&amp;bin_num=191&amp;bintype=sbin&amp;from=xls&amp;cp=CP1&amp;version=RL6982_HD_TA01_V03&amp;lotid=P9EP4&amp;waferid=MAX522-21F2" xr:uid="{00000000-0004-0000-0200-0000F7040000}"/>
    <hyperlink ref="B95" r:id="rId1272" xr:uid="{00000000-0004-0000-0200-0000F8040000}"/>
    <hyperlink ref="P95" r:id="rId1273" display="http://cpdb.realtek.com/cpdbv3/view/wafermap/oneWaferSbinMap.php?project=RL6982&amp;checksum=8db562bf66dc4c871bcaaec8a6f95bba&amp;bin_num=390&amp;bintype=sbin&amp;from=xls&amp;cp=CP1&amp;version=RL6982_HD_TA01_V03&amp;lotid=P9DF7&amp;waferid=MAX511-25G4" xr:uid="{00000000-0004-0000-0200-0000F9040000}"/>
    <hyperlink ref="AL95" r:id="rId1274" display="http://cpdb.realtek.com/cpdbv3/view/wafermap/oneWaferSbinMap.php?project=RL6982&amp;checksum=459242a1e05c56a525e9eb5c8d02247b&amp;bin_num=390&amp;bintype=sbin&amp;from=xls&amp;cp=CP1&amp;version=RL6982_HD_TA01_V03&amp;lotid=P9DZ4&amp;waferid=MAX517-05G5" xr:uid="{00000000-0004-0000-0200-0000FA040000}"/>
    <hyperlink ref="AM95" r:id="rId1275" display="http://cpdb.realtek.com/cpdbv3/view/wafermap/oneWaferSbinMap.php?project=RL6982&amp;checksum=5540f101ffbc7ebb22c8f7c1a463a531&amp;bin_num=390&amp;bintype=sbin&amp;from=xls&amp;cp=CP1&amp;version=RL6982_HD_TA01_V03&amp;lotid=P9FC7&amp;waferid=MAX987-12G2" xr:uid="{00000000-0004-0000-0200-0000FB040000}"/>
    <hyperlink ref="AW95" r:id="rId1276" display="http://cpdb.realtek.com/cpdbv3/view/wafermap/oneWaferSbinMap.php?project=RL6982&amp;checksum=6e094c23e28de934f5fa9f4b66162f21&amp;bin_num=390&amp;bintype=sbin&amp;from=xls&amp;cp=CP1&amp;version=RL6982_HD_TA01_V03&amp;lotid=P9AU6&amp;waferid=MAX523-10A5" xr:uid="{00000000-0004-0000-0200-0000FC040000}"/>
    <hyperlink ref="EF95" r:id="rId1277" display="http://cpdb.realtek.com/cpdbv3/view/wafermap/oneWaferSbinMap.php?project=RL6982&amp;checksum=22eb23cf599a1a247392026e3410a7e1&amp;bin_num=390&amp;bintype=sbin&amp;from=xls&amp;cp=CP1&amp;version=RL6982_HD_TA01_V03&amp;lotid=P9AU3&amp;waferid=MAX072-11E0" xr:uid="{00000000-0004-0000-0200-0000FD040000}"/>
    <hyperlink ref="EM95" r:id="rId1278" display="http://cpdb.realtek.com/cpdbv3/view/wafermap/oneWaferSbinMap.php?project=RL6982&amp;checksum=cb92fab14586d82cae8f474971364b84&amp;bin_num=390&amp;bintype=sbin&amp;from=xls&amp;cp=CP1&amp;version=RL6982_HD_TA01_V03&amp;lotid=P9DF6&amp;waferid=MAX506-22C2" xr:uid="{00000000-0004-0000-0200-0000FE040000}"/>
    <hyperlink ref="FJ95" r:id="rId1279" display="http://cpdb.realtek.com/cpdbv3/view/wafermap/oneWaferSbinMap.php?project=RL6982&amp;checksum=6643a84e40f07c4ada1febc92ff8d770&amp;bin_num=390&amp;bintype=sbin&amp;from=xls&amp;cp=CP1&amp;version=RL6982_HD_TA01_V03&amp;lotid=P9EP4&amp;waferid=MAX522-01A4" xr:uid="{00000000-0004-0000-0200-0000FF040000}"/>
    <hyperlink ref="FK95" r:id="rId1280" display="http://cpdb.realtek.com/cpdbv3/view/wafermap/oneWaferSbinMap.php?project=RL6982&amp;checksum=8194c88b43f180b6f871455793ba52bc&amp;bin_num=390&amp;bintype=sbin&amp;from=xls&amp;cp=CP1&amp;version=RL6982_HD_TA01_V03&amp;lotid=P9AT6&amp;waferid=MAX055-16B3" xr:uid="{00000000-0004-0000-0200-000000050000}"/>
    <hyperlink ref="FU95" r:id="rId1281" display="http://cpdb.realtek.com/cpdbv3/view/wafermap/oneWaferSbinMap.php?project=RL6982&amp;checksum=024dd13d460adac825da1094b6260ac2&amp;bin_num=390&amp;bintype=sbin&amp;from=xls&amp;cp=CP1&amp;version=RL6982_HD_TA01_V03&amp;lotid=P9DF7&amp;waferid=MAX511-05B6" xr:uid="{00000000-0004-0000-0200-000001050000}"/>
    <hyperlink ref="GO95" r:id="rId1282" display="http://cpdb.realtek.com/cpdbv3/view/wafermap/oneWaferSbinMap.php?project=RL6982&amp;checksum=f14130f9bebca9d6331f36254434ae49&amp;bin_num=390&amp;bintype=sbin&amp;from=xls&amp;cp=CP1&amp;version=RL6982_HD_TA01_V03&amp;lotid=P9FC8&amp;waferid=MAX988-10E5" xr:uid="{00000000-0004-0000-0200-000002050000}"/>
    <hyperlink ref="B96" r:id="rId1283" xr:uid="{00000000-0004-0000-0200-000003050000}"/>
    <hyperlink ref="Q96" r:id="rId1284" display="http://cpdb.realtek.com/cpdbv3/view/wafermap/oneWaferSbinMap.php?project=RL6982&amp;checksum=212f48be545e1667b27e12708693f0ac&amp;bin_num=84&amp;bintype=sbin&amp;from=xls&amp;cp=CP1&amp;version=RL6982_HD_TA01_V03&amp;lotid=P9FC7&amp;waferid=MAX987-09G7" xr:uid="{00000000-0004-0000-0200-000004050000}"/>
    <hyperlink ref="AA96" r:id="rId1285" display="http://cpdb.realtek.com/cpdbv3/view/wafermap/oneWaferSbinMap.php?project=RL6982&amp;checksum=4164f8fcfe26dbbe7b9b30961c2e8976&amp;bin_num=84&amp;bintype=sbin&amp;from=xls&amp;cp=CP1&amp;version=RL6982_HD_TA01_V03&amp;lotid=P9DZ4&amp;waferid=MAX517-14C2" xr:uid="{00000000-0004-0000-0200-000005050000}"/>
    <hyperlink ref="AB96" r:id="rId1286" display="http://cpdb.realtek.com/cpdbv3/view/wafermap/oneWaferSbinMap.php?project=RL6982&amp;checksum=95c821596ed8953253ecab4c77ea834b&amp;bin_num=84&amp;bintype=sbin&amp;from=xls&amp;cp=CP1&amp;version=RL6982_HD_TA01_V03&amp;lotid=P9AU6&amp;waferid=MAX523-04D1" xr:uid="{00000000-0004-0000-0200-000006050000}"/>
    <hyperlink ref="CW96" r:id="rId1287" display="http://cpdb.realtek.com/cpdbv3/view/wafermap/oneWaferSbinMap.php?project=RL6982&amp;checksum=4a3988e262355d406c52247d0d8a70e9&amp;bin_num=84&amp;bintype=sbin&amp;from=xls&amp;cp=CP1&amp;version=RL6982_HD_TA01_V03&amp;lotid=P9AU3&amp;waferid=MAX072-09E0" xr:uid="{00000000-0004-0000-0200-000007050000}"/>
    <hyperlink ref="DB96" r:id="rId1288" display="http://cpdb.realtek.com/cpdbv3/view/wafermap/oneWaferSbinMap.php?project=RL6982&amp;checksum=d666baddae91fae468789deade66bcf9&amp;bin_num=84&amp;bintype=sbin&amp;from=xls&amp;cp=CP1&amp;version=RL6982_HD_TA01_V03&amp;lotid=P9EP5&amp;waferid=MAX989-07C3" xr:uid="{00000000-0004-0000-0200-000008050000}"/>
    <hyperlink ref="EJ96" r:id="rId1289" display="http://cpdb.realtek.com/cpdbv3/view/wafermap/oneWaferSbinMap.php?project=RL6982&amp;checksum=b79a6718cb1d6f0211610e0e099ca1f0&amp;bin_num=84&amp;bintype=sbin&amp;from=xls&amp;cp=CP1&amp;version=RL6982_HD_TA01_V03&amp;lotid=P9AU6&amp;waferid=MAX523-19C3" xr:uid="{00000000-0004-0000-0200-000009050000}"/>
    <hyperlink ref="EM96" r:id="rId1290" display="http://cpdb.realtek.com/cpdbv3/view/wafermap/oneWaferSbinMap.php?project=RL6982&amp;checksum=cb92fab14586d82cae8f474971364b84&amp;bin_num=84&amp;bintype=sbin&amp;from=xls&amp;cp=CP1&amp;version=RL6982_HD_TA01_V03&amp;lotid=P9DF6&amp;waferid=MAX506-22C2" xr:uid="{00000000-0004-0000-0200-00000A050000}"/>
    <hyperlink ref="EZ96" r:id="rId1291" display="http://cpdb.realtek.com/cpdbv3/view/wafermap/oneWaferSbinMap.php?project=RL6982&amp;checksum=2ae47ff944404ddcd0f09102b6a8f9a9&amp;bin_num=84&amp;bintype=sbin&amp;from=xls&amp;cp=CP1&amp;version=RL6982_HD_TA01_V03&amp;lotid=P9AT9&amp;waferid=MAX059-08B0" xr:uid="{00000000-0004-0000-0200-00000B050000}"/>
    <hyperlink ref="GO96" r:id="rId1292" display="http://cpdb.realtek.com/cpdbv3/view/wafermap/oneWaferSbinMap.php?project=RL6982&amp;checksum=f14130f9bebca9d6331f36254434ae49&amp;bin_num=84&amp;bintype=sbin&amp;from=xls&amp;cp=CP1&amp;version=RL6982_HD_TA01_V03&amp;lotid=P9FC8&amp;waferid=MAX988-10E5" xr:uid="{00000000-0004-0000-0200-00000C050000}"/>
    <hyperlink ref="GQ96" r:id="rId1293" display="http://cpdb.realtek.com/cpdbv3/view/wafermap/oneWaferSbinMap.php?project=RL6982&amp;checksum=4fe1be17d0d5eaf8245c4e505d04e0cb&amp;bin_num=84&amp;bintype=sbin&amp;from=xls&amp;cp=CP1&amp;version=RL6982_HD_TA01_V03&amp;lotid=P9DF6&amp;waferid=MAX506-01F4" xr:uid="{00000000-0004-0000-0200-00000D050000}"/>
    <hyperlink ref="B97" r:id="rId1294" xr:uid="{00000000-0004-0000-0200-00000E050000}"/>
    <hyperlink ref="Z97" r:id="rId1295" display="http://cpdb.realtek.com/cpdbv3/view/wafermap/oneWaferSbinMap.php?project=RL6982&amp;checksum=8ced5d687cc748e9aba1a3d334416f98&amp;bin_num=28&amp;bintype=sbin&amp;from=xls&amp;cp=CP1&amp;version=RL6982_HD_TA01_V03&amp;lotid=P9DF6&amp;waferid=MAX506-03E2" xr:uid="{00000000-0004-0000-0200-00000F050000}"/>
    <hyperlink ref="AI97" r:id="rId1296" display="http://cpdb.realtek.com/cpdbv3/view/wafermap/oneWaferSbinMap.php?project=RL6982&amp;checksum=aa27554839709aad585944d10a6ba766&amp;bin_num=28&amp;bintype=sbin&amp;from=xls&amp;cp=CP1&amp;version=RL6982_HD_TA01_V03&amp;lotid=P9DZ4&amp;waferid=MAX517-04H2" xr:uid="{00000000-0004-0000-0200-000010050000}"/>
    <hyperlink ref="AO97" r:id="rId1297" display="http://cpdb.realtek.com/cpdbv3/view/wafermap/oneWaferSbinMap.php?project=RL6982&amp;checksum=6fa869caf69be059b09606bb5c8e3516&amp;bin_num=28&amp;bintype=sbin&amp;from=xls&amp;cp=CP1&amp;version=RL6982_HD_TA01_V03&amp;lotid=P9FC7&amp;waferid=MAX987-01E4" xr:uid="{00000000-0004-0000-0200-000011050000}"/>
    <hyperlink ref="AZ97" r:id="rId1298" display="http://cpdb.realtek.com/cpdbv3/view/wafermap/oneWaferSbinMap.php?project=RL6982&amp;checksum=f963ce2c327cc91f5b4a606729edea84&amp;bin_num=28&amp;bintype=sbin&amp;from=xls&amp;cp=CP1&amp;version=RL6982_HD_TA01_V03&amp;lotid=P9DF6&amp;waferid=MAX506-12H2" xr:uid="{00000000-0004-0000-0200-000012050000}"/>
    <hyperlink ref="CA97" r:id="rId1299" display="http://cpdb.realtek.com/cpdbv3/view/wafermap/oneWaferSbinMap.php?project=RL6982&amp;checksum=b2bb68493923ff382109489d6813c02e&amp;bin_num=28&amp;bintype=sbin&amp;from=xls&amp;cp=CP1&amp;version=RL6982_HD_TA01_V03&amp;lotid=P9AU6&amp;waferid=MAX523-09A0" xr:uid="{00000000-0004-0000-0200-000013050000}"/>
    <hyperlink ref="EO97" r:id="rId1300" display="http://cpdb.realtek.com/cpdbv3/view/wafermap/oneWaferSbinMap.php?project=RL6982&amp;checksum=c5f4e015ea2d5aae4ca5ab2ead99ebb9&amp;bin_num=28&amp;bintype=sbin&amp;from=xls&amp;cp=CP1&amp;version=RL6982_HD_TA01_V03&amp;lotid=P9AU3&amp;waferid=MAX072-25D7" xr:uid="{00000000-0004-0000-0200-000014050000}"/>
    <hyperlink ref="FS97" r:id="rId1301" display="http://cpdb.realtek.com/cpdbv3/view/wafermap/oneWaferSbinMap.php?project=RL6982&amp;checksum=c2e23787fcdd65879b7e1eb1a1b8a78a&amp;bin_num=28&amp;bintype=sbin&amp;from=xls&amp;cp=CP1&amp;version=RL6982_HD_TA01_V03&amp;lotid=P9DF6&amp;waferid=MAX506-02E7" xr:uid="{00000000-0004-0000-0200-000015050000}"/>
    <hyperlink ref="HH97" r:id="rId1302" display="http://cpdb.realtek.com/cpdbv3/view/wafermap/oneWaferSbinMap.php?project=RL6982&amp;checksum=1f13c9e753be6492e178fb0077327b76&amp;bin_num=28&amp;bintype=sbin&amp;from=xls&amp;cp=CP1&amp;version=RL6982_HD_TA01_V03&amp;lotid=P9DF7&amp;waferid=MAX511-02D5" xr:uid="{00000000-0004-0000-0200-000016050000}"/>
    <hyperlink ref="B98" r:id="rId1303" xr:uid="{00000000-0004-0000-0200-000017050000}"/>
    <hyperlink ref="W98" r:id="rId1304" display="http://cpdb.realtek.com/cpdbv3/view/wafermap/oneWaferSbinMap.php?project=RL6982&amp;checksum=cefb33655728e2638f6b0c4e2d112cdc&amp;bin_num=205&amp;bintype=sbin&amp;from=xls&amp;cp=CP1&amp;version=RL6982_HD_TA01_V03&amp;lotid=P9FC7&amp;waferid=MAX987-03D2" xr:uid="{00000000-0004-0000-0200-000018050000}"/>
    <hyperlink ref="AW98" r:id="rId1305" display="http://cpdb.realtek.com/cpdbv3/view/wafermap/oneWaferSbinMap.php?project=RL6982&amp;checksum=6e094c23e28de934f5fa9f4b66162f21&amp;bin_num=205&amp;bintype=sbin&amp;from=xls&amp;cp=CP1&amp;version=RL6982_HD_TA01_V03&amp;lotid=P9AU6&amp;waferid=MAX523-10A5" xr:uid="{00000000-0004-0000-0200-000019050000}"/>
    <hyperlink ref="BA98" r:id="rId1306" display="http://cpdb.realtek.com/cpdbv3/view/wafermap/oneWaferSbinMap.php?project=RL6982&amp;checksum=8a608f7bee474b1eb3814fd70072daa0&amp;bin_num=205&amp;bintype=sbin&amp;from=xls&amp;cp=CP1&amp;version=RL6982_HD_TA01_V03&amp;lotid=P9DF8&amp;waferid=MAX992-10G2" xr:uid="{00000000-0004-0000-0200-00001A050000}"/>
    <hyperlink ref="BX98" r:id="rId1307" display="http://cpdb.realtek.com/cpdbv3/view/wafermap/oneWaferSbinMap.php?project=RL6982&amp;checksum=0b8bd901bcb207a73f12aa5b2800155b&amp;bin_num=205&amp;bintype=sbin&amp;from=xls&amp;cp=CP1&amp;version=RL6982_HD_TA01_V03&amp;lotid=P9DF7&amp;waferid=MAX511-21B5" xr:uid="{00000000-0004-0000-0200-00001B050000}"/>
    <hyperlink ref="EB98" r:id="rId1308" display="http://cpdb.realtek.com/cpdbv3/view/wafermap/oneWaferSbinMap.php?project=RL6982&amp;checksum=b0b4663834ecbf717c1ff0f83667b154&amp;bin_num=205&amp;bintype=sbin&amp;from=xls&amp;cp=CP1&amp;version=RL6982_HD_TA01_V03&amp;lotid=P9DF8&amp;waferid=MAX992-25F4" xr:uid="{00000000-0004-0000-0200-00001C050000}"/>
    <hyperlink ref="GU98" r:id="rId1309" display="http://cpdb.realtek.com/cpdbv3/view/wafermap/oneWaferSbinMap.php?project=RL6982&amp;checksum=8e7ba1ba315aef1dee9ce1017590ee47&amp;bin_num=205&amp;bintype=sbin&amp;from=xls&amp;cp=CP1&amp;version=RL6982_HD_TA01_V03&amp;lotid=P9EP4&amp;waferid=MAX522-19F2" xr:uid="{00000000-0004-0000-0200-00001D050000}"/>
    <hyperlink ref="HK98" r:id="rId1310" display="http://cpdb.realtek.com/cpdbv3/view/wafermap/oneWaferSbinMap.php?project=RL6982&amp;checksum=7b7226b617d7258823a3f8a0df9b743a&amp;bin_num=205&amp;bintype=sbin&amp;from=xls&amp;cp=CP1&amp;version=RL6982_HD_TA01_V03&amp;lotid=P9AU6&amp;waferid=MAX523-16E2" xr:uid="{00000000-0004-0000-0200-00001E050000}"/>
    <hyperlink ref="B99" r:id="rId1311" xr:uid="{00000000-0004-0000-0200-00001F050000}"/>
    <hyperlink ref="R99" r:id="rId1312" display="http://cpdb.realtek.com/cpdbv3/view/wafermap/oneWaferSbinMap.php?project=RL6982&amp;checksum=e4ac489e3507bcb68fb030f3f08bc337&amp;bin_num=85&amp;bintype=sbin&amp;from=xls&amp;cp=CP1&amp;version=RL6982_HD_TA01_V03&amp;lotid=P9DF7&amp;waferid=MAX511-20C2" xr:uid="{00000000-0004-0000-0200-000020050000}"/>
    <hyperlink ref="AV99" r:id="rId1313" display="http://cpdb.realtek.com/cpdbv3/view/wafermap/oneWaferSbinMap.php?project=RL6982&amp;checksum=25dc7f8515c85e567893dde85ecd32a1&amp;bin_num=85&amp;bintype=sbin&amp;from=xls&amp;cp=CP1&amp;version=RL6982_HD_TA01_V03&amp;lotid=P9DZ4&amp;waferid=MAX517-21G4" xr:uid="{00000000-0004-0000-0200-000021050000}"/>
    <hyperlink ref="CB99" r:id="rId1314" display="http://cpdb.realtek.com/cpdbv3/view/wafermap/oneWaferSbinMap.php?project=RL6982&amp;checksum=03f22f226c47ea3899c46a26e4d2a324&amp;bin_num=85&amp;bintype=sbin&amp;from=xls&amp;cp=CP1&amp;version=RL6982_HD_TA01_V03&amp;lotid=P9EP4&amp;waferid=MAX522-20F7" xr:uid="{00000000-0004-0000-0200-000022050000}"/>
    <hyperlink ref="CM99" r:id="rId1315" display="http://cpdb.realtek.com/cpdbv3/view/wafermap/oneWaferSbinMap.php?project=RL6982&amp;checksum=692def729224d9f01e445a9f68f3fec7&amp;bin_num=85&amp;bintype=sbin&amp;from=xls&amp;cp=CP1&amp;version=RL6982_HD_TA01_V03&amp;lotid=P9DF8&amp;waferid=MAX992-17B7" xr:uid="{00000000-0004-0000-0200-000023050000}"/>
    <hyperlink ref="CV99" r:id="rId1316" display="http://cpdb.realtek.com/cpdbv3/view/wafermap/oneWaferSbinMap.php?project=RL6982&amp;checksum=41188c96467842d1b35b0e4352d98523&amp;bin_num=85&amp;bintype=sbin&amp;from=xls&amp;cp=CP1&amp;version=RL6982_HD_TA01_V03&amp;lotid=P9AT6&amp;waferid=MAX055-06G3" xr:uid="{00000000-0004-0000-0200-000024050000}"/>
    <hyperlink ref="FE99" r:id="rId1317" display="http://cpdb.realtek.com/cpdbv3/view/wafermap/oneWaferSbinMap.php?project=RL6982&amp;checksum=5f96c1a0367cd55e8937f0eb82acf0da&amp;bin_num=85&amp;bintype=sbin&amp;from=xls&amp;cp=CP1&amp;version=RL6982_HD_TA01_V03&amp;lotid=P9AU3&amp;waferid=MAX072-16A7" xr:uid="{00000000-0004-0000-0200-000025050000}"/>
    <hyperlink ref="FR99" r:id="rId1318" display="http://cpdb.realtek.com/cpdbv3/view/wafermap/oneWaferSbinMap.php?project=RL6982&amp;checksum=bf0f21dab3ef0f6a3e8b732d5d81866c&amp;bin_num=85&amp;bintype=sbin&amp;from=xls&amp;cp=CP1&amp;version=RL6982_HD_TA01_V03&amp;lotid=P9CC3&amp;waferid=MAX512-22F4" xr:uid="{00000000-0004-0000-0200-000026050000}"/>
    <hyperlink ref="B100" r:id="rId1319" xr:uid="{00000000-0004-0000-0200-000027050000}"/>
    <hyperlink ref="AG100" r:id="rId1320" display="http://cpdb.realtek.com/cpdbv3/view/wafermap/oneWaferSbinMap.php?project=RL6982&amp;checksum=90d33b4b2c8d692845c67a0f7f7d321f&amp;bin_num=201&amp;bintype=sbin&amp;from=xls&amp;cp=CP1&amp;version=RL6982_HD_TA01_V03&amp;lotid=P9DZ4&amp;waferid=MAX517-03A4" xr:uid="{00000000-0004-0000-0200-000028050000}"/>
    <hyperlink ref="AL100" r:id="rId1321" display="http://cpdb.realtek.com/cpdbv3/view/wafermap/oneWaferSbinMap.php?project=RL6982&amp;checksum=459242a1e05c56a525e9eb5c8d02247b&amp;bin_num=201&amp;bintype=sbin&amp;from=xls&amp;cp=CP1&amp;version=RL6982_HD_TA01_V03&amp;lotid=P9DZ4&amp;waferid=MAX517-05G5" xr:uid="{00000000-0004-0000-0200-000029050000}"/>
    <hyperlink ref="BQ100" r:id="rId1322" display="http://cpdb.realtek.com/cpdbv3/view/wafermap/oneWaferSbinMap.php?project=RL6982&amp;checksum=4710878dd12bc387815b9d7fe0f6ee15&amp;bin_num=201&amp;bintype=sbin&amp;from=xls&amp;cp=CP1&amp;version=RL6982_HD_TA01_V03&amp;lotid=P9DZ4&amp;waferid=MAX517-08E6" xr:uid="{00000000-0004-0000-0200-00002A050000}"/>
    <hyperlink ref="FU100" r:id="rId1323" display="http://cpdb.realtek.com/cpdbv3/view/wafermap/oneWaferSbinMap.php?project=RL6982&amp;checksum=024dd13d460adac825da1094b6260ac2&amp;bin_num=201&amp;bintype=sbin&amp;from=xls&amp;cp=CP1&amp;version=RL6982_HD_TA01_V03&amp;lotid=P9DF7&amp;waferid=MAX511-05B6" xr:uid="{00000000-0004-0000-0200-00002B050000}"/>
    <hyperlink ref="GI100" r:id="rId1324" display="http://cpdb.realtek.com/cpdbv3/view/wafermap/oneWaferSbinMap.php?project=RL6982&amp;checksum=972272ac852308fae91f3d4c4b45a708&amp;bin_num=201&amp;bintype=sbin&amp;from=xls&amp;cp=CP1&amp;version=RL6982_HD_TA01_V03&amp;lotid=P9FC8&amp;waferid=MAX988-18H0" xr:uid="{00000000-0004-0000-0200-00002C050000}"/>
    <hyperlink ref="HP100" r:id="rId1325" display="http://cpdb.realtek.com/cpdbv3/view/wafermap/oneWaferSbinMap.php?project=RL6982&amp;checksum=67ec12066a0adac6f90eb15372b1c17f&amp;bin_num=201&amp;bintype=sbin&amp;from=xls&amp;cp=CP1&amp;version=RL6982_HD_TA01_V03&amp;lotid=P9AU6&amp;waferid=MAX523-12G6" xr:uid="{00000000-0004-0000-0200-00002D050000}"/>
    <hyperlink ref="HQ100" r:id="rId1326" display="http://cpdb.realtek.com/cpdbv3/view/wafermap/oneWaferSbinMap.php?project=RL6982&amp;checksum=0f33b9d7dd93efad8fe8567c5cdbce2a&amp;bin_num=201&amp;bintype=sbin&amp;from=xls&amp;cp=CP1&amp;version=RL6982_HD_TA01_V03&amp;lotid=P9AU6&amp;waferid=MAX523-24A4" xr:uid="{00000000-0004-0000-0200-00002E050000}"/>
    <hyperlink ref="B101" r:id="rId1327" xr:uid="{00000000-0004-0000-0200-00002F050000}"/>
    <hyperlink ref="P101" r:id="rId1328" display="http://cpdb.realtek.com/cpdbv3/view/wafermap/oneWaferSbinMap.php?project=RL6982&amp;checksum=8db562bf66dc4c871bcaaec8a6f95bba&amp;bin_num=388&amp;bintype=sbin&amp;from=xls&amp;cp=CP1&amp;version=RL6982_HD_TA01_V03&amp;lotid=P9DF7&amp;waferid=MAX511-25G4" xr:uid="{00000000-0004-0000-0200-000030050000}"/>
    <hyperlink ref="BB101" r:id="rId1329" display="http://cpdb.realtek.com/cpdbv3/view/wafermap/oneWaferSbinMap.php?project=RL6982&amp;checksum=9b59c20688e474712693523b0e0512d0&amp;bin_num=388&amp;bintype=sbin&amp;from=xls&amp;cp=CP1&amp;version=RL6982_HD_TA01_V03&amp;lotid=P9DF8&amp;waferid=MAX992-04B3" xr:uid="{00000000-0004-0000-0200-000031050000}"/>
    <hyperlink ref="CG101" r:id="rId1330" display="http://cpdb.realtek.com/cpdbv3/view/wafermap/oneWaferSbinMap.php?project=RL6982&amp;checksum=094dd8aab74c8f8d3e7847c21a36bddb&amp;bin_num=388&amp;bintype=sbin&amp;from=xls&amp;cp=CP1&amp;version=RL6982_HD_TA01_V03&amp;lotid=P9AT6&amp;waferid=MAX055-23F5" xr:uid="{00000000-0004-0000-0200-000032050000}"/>
    <hyperlink ref="ES101" r:id="rId1331" display="http://cpdb.realtek.com/cpdbv3/view/wafermap/oneWaferSbinMap.php?project=RL6982&amp;checksum=174838eecc44e4f53f7c041188df9fe6&amp;bin_num=388&amp;bintype=sbin&amp;from=xls&amp;cp=CP1&amp;version=RL6982_HD_TA01_V03&amp;lotid=P9DF6&amp;waferid=MAX506-19C7" xr:uid="{00000000-0004-0000-0200-000033050000}"/>
    <hyperlink ref="EX101" r:id="rId1332" display="http://cpdb.realtek.com/cpdbv3/view/wafermap/oneWaferSbinMap.php?project=RL6982&amp;checksum=e51e8ab4343f330beb74141901762359&amp;bin_num=388&amp;bintype=sbin&amp;from=xls&amp;cp=CP1&amp;version=RL6982_HD_TA01_V03&amp;lotid=P9AU3&amp;waferid=MAX072-12D3" xr:uid="{00000000-0004-0000-0200-000034050000}"/>
    <hyperlink ref="FM101" r:id="rId1333" display="http://cpdb.realtek.com/cpdbv3/view/wafermap/oneWaferSbinMap.php?project=RL6982&amp;checksum=aa0ce7bd26618ff9a7d033af8d287a2a&amp;bin_num=388&amp;bintype=sbin&amp;from=xls&amp;cp=CP1&amp;version=RL6982_HD_TA01_V03&amp;lotid=P9DF8&amp;waferid=MAX992-08G2" xr:uid="{00000000-0004-0000-0200-000035050000}"/>
    <hyperlink ref="FZ101" r:id="rId1334" display="http://cpdb.realtek.com/cpdbv3/view/wafermap/oneWaferSbinMap.php?project=RL6982&amp;checksum=11272d172832dc96be109d1469dc8f88&amp;bin_num=388&amp;bintype=sbin&amp;from=xls&amp;cp=CP1&amp;version=RL6982_HD_TA01_V03&amp;lotid=P9DF6&amp;waferid=MAX506-11A4" xr:uid="{00000000-0004-0000-0200-000036050000}"/>
    <hyperlink ref="B102" r:id="rId1335" xr:uid="{00000000-0004-0000-0200-000037050000}"/>
    <hyperlink ref="BA102" r:id="rId1336" display="http://cpdb.realtek.com/cpdbv3/view/wafermap/oneWaferSbinMap.php?project=RL6982&amp;checksum=8a608f7bee474b1eb3814fd70072daa0&amp;bin_num=42&amp;bintype=sbin&amp;from=xls&amp;cp=CP1&amp;version=RL6982_HD_TA01_V03&amp;lotid=P9DF8&amp;waferid=MAX992-10G2" xr:uid="{00000000-0004-0000-0200-000038050000}"/>
    <hyperlink ref="BZ102" r:id="rId1337" display="http://cpdb.realtek.com/cpdbv3/view/wafermap/oneWaferSbinMap.php?project=RL6982&amp;checksum=a82fa73552a500f1edd0cf11a61cdec3&amp;bin_num=42&amp;bintype=sbin&amp;from=xls&amp;cp=CP1&amp;version=RL6982_HD_TA01_V03&amp;lotid=P9EP5&amp;waferid=MAX989-04E2" xr:uid="{00000000-0004-0000-0200-000039050000}"/>
    <hyperlink ref="CY102" r:id="rId1338" display="http://cpdb.realtek.com/cpdbv3/view/wafermap/oneWaferSbinMap.php?project=RL6982&amp;checksum=86ccb47477ce21ca184edfecb9c08548&amp;bin_num=42&amp;bintype=sbin&amp;from=xls&amp;cp=CP1&amp;version=RL6982_HD_TA01_V03&amp;lotid=P9DZ4&amp;waferid=MAX517-18H1" xr:uid="{00000000-0004-0000-0200-00003A050000}"/>
    <hyperlink ref="EQ102" r:id="rId1339" display="http://cpdb.realtek.com/cpdbv3/view/wafermap/oneWaferSbinMap.php?project=RL6982&amp;checksum=e45eef78e2a54aad50327bf74181fca0&amp;bin_num=42&amp;bintype=sbin&amp;from=xls&amp;cp=CP1&amp;version=RL6982_HD_TA01_V03&amp;lotid=P9EP4&amp;waferid=MAX522-03G5" xr:uid="{00000000-0004-0000-0200-00003B050000}"/>
    <hyperlink ref="FC102" r:id="rId1340" display="http://cpdb.realtek.com/cpdbv3/view/wafermap/oneWaferSbinMap.php?project=RL6982&amp;checksum=ff590aa3b13a18e73b965af65027f3fe&amp;bin_num=42&amp;bintype=sbin&amp;from=xls&amp;cp=CP1&amp;version=RL6982_HD_TA01_V03&amp;lotid=P9DF6&amp;waferid=MAX506-24B0" xr:uid="{00000000-0004-0000-0200-00003C050000}"/>
    <hyperlink ref="GM102" r:id="rId1341" display="http://cpdb.realtek.com/cpdbv3/view/wafermap/oneWaferSbinMap.php?project=RL6982&amp;checksum=abdb306a61147f8004fd8c4f19c28641&amp;bin_num=42&amp;bintype=sbin&amp;from=xls&amp;cp=CP1&amp;version=RL6982_HD_TA01_V03&amp;lotid=P9DF8&amp;waferid=MAX992-24G1" xr:uid="{00000000-0004-0000-0200-00003D050000}"/>
    <hyperlink ref="GU102" r:id="rId1342" display="http://cpdb.realtek.com/cpdbv3/view/wafermap/oneWaferSbinMap.php?project=RL6982&amp;checksum=8e7ba1ba315aef1dee9ce1017590ee47&amp;bin_num=42&amp;bintype=sbin&amp;from=xls&amp;cp=CP1&amp;version=RL6982_HD_TA01_V03&amp;lotid=P9EP4&amp;waferid=MAX522-19F2" xr:uid="{00000000-0004-0000-0200-00003E050000}"/>
    <hyperlink ref="B103" r:id="rId1343" xr:uid="{00000000-0004-0000-0200-00003F050000}"/>
    <hyperlink ref="W103" r:id="rId1344" display="http://cpdb.realtek.com/cpdbv3/view/wafermap/oneWaferSbinMap.php?project=RL6982&amp;checksum=cefb33655728e2638f6b0c4e2d112cdc&amp;bin_num=194&amp;bintype=sbin&amp;from=xls&amp;cp=CP1&amp;version=RL6982_HD_TA01_V03&amp;lotid=P9FC7&amp;waferid=MAX987-03D2" xr:uid="{00000000-0004-0000-0200-000040050000}"/>
    <hyperlink ref="AL103" r:id="rId1345" display="http://cpdb.realtek.com/cpdbv3/view/wafermap/oneWaferSbinMap.php?project=RL6982&amp;checksum=459242a1e05c56a525e9eb5c8d02247b&amp;bin_num=194&amp;bintype=sbin&amp;from=xls&amp;cp=CP1&amp;version=RL6982_HD_TA01_V03&amp;lotid=P9DZ4&amp;waferid=MAX517-05G5" xr:uid="{00000000-0004-0000-0200-000041050000}"/>
    <hyperlink ref="BP103" r:id="rId1346" display="http://cpdb.realtek.com/cpdbv3/view/wafermap/oneWaferSbinMap.php?project=RL6982&amp;checksum=f4b384d3a073ed6f6d001636d9db26b9&amp;bin_num=194&amp;bintype=sbin&amp;from=xls&amp;cp=CP1&amp;version=RL6982_HD_TA01_V03&amp;lotid=P9DF8&amp;waferid=MAX992-21A5" xr:uid="{00000000-0004-0000-0200-000042050000}"/>
    <hyperlink ref="BY103" r:id="rId1347" display="http://cpdb.realtek.com/cpdbv3/view/wafermap/oneWaferSbinMap.php?project=RL6982&amp;checksum=712e4d1749edaeae2f5a9215217914ed&amp;bin_num=194&amp;bintype=sbin&amp;from=xls&amp;cp=CP1&amp;version=RL6982_HD_TA01_V03&amp;lotid=P9DF6&amp;waferid=MAX506-16E6" xr:uid="{00000000-0004-0000-0200-000043050000}"/>
    <hyperlink ref="EI103" r:id="rId1348" display="http://cpdb.realtek.com/cpdbv3/view/wafermap/oneWaferSbinMap.php?project=RL6982&amp;checksum=a18923abd440fee2fb4692c1e74db69e&amp;bin_num=194&amp;bintype=sbin&amp;from=xls&amp;cp=CP1&amp;version=RL6982_HD_TA01_V03&amp;lotid=P9DF6&amp;waferid=MAX506-25A3" xr:uid="{00000000-0004-0000-0200-000044050000}"/>
    <hyperlink ref="FC103" r:id="rId1349" display="http://cpdb.realtek.com/cpdbv3/view/wafermap/oneWaferSbinMap.php?project=RL6982&amp;checksum=ff590aa3b13a18e73b965af65027f3fe&amp;bin_num=194&amp;bintype=sbin&amp;from=xls&amp;cp=CP1&amp;version=RL6982_HD_TA01_V03&amp;lotid=P9DF6&amp;waferid=MAX506-24B0" xr:uid="{00000000-0004-0000-0200-000045050000}"/>
    <hyperlink ref="B104" r:id="rId1350" xr:uid="{00000000-0004-0000-0200-000046050000}"/>
    <hyperlink ref="AJ104" r:id="rId1351" display="http://cpdb.realtek.com/cpdbv3/view/wafermap/oneWaferSbinMap.php?project=RL6982&amp;checksum=f9119d21cbc1966b1dde3d14d568cca6&amp;bin_num=73&amp;bintype=sbin&amp;from=xls&amp;cp=CP1&amp;version=RL6982_HD_TA01_V03&amp;lotid=P9DF8&amp;waferid=MAX992-22A0" xr:uid="{00000000-0004-0000-0200-000047050000}"/>
    <hyperlink ref="AL104" r:id="rId1352" display="http://cpdb.realtek.com/cpdbv3/view/wafermap/oneWaferSbinMap.php?project=RL6982&amp;checksum=459242a1e05c56a525e9eb5c8d02247b&amp;bin_num=73&amp;bintype=sbin&amp;from=xls&amp;cp=CP1&amp;version=RL6982_HD_TA01_V03&amp;lotid=P9DZ4&amp;waferid=MAX517-05G5" xr:uid="{00000000-0004-0000-0200-000048050000}"/>
    <hyperlink ref="AW104" r:id="rId1353" display="http://cpdb.realtek.com/cpdbv3/view/wafermap/oneWaferSbinMap.php?project=RL6982&amp;checksum=6e094c23e28de934f5fa9f4b66162f21&amp;bin_num=73&amp;bintype=sbin&amp;from=xls&amp;cp=CP1&amp;version=RL6982_HD_TA01_V03&amp;lotid=P9AU6&amp;waferid=MAX523-10A5" xr:uid="{00000000-0004-0000-0200-000049050000}"/>
    <hyperlink ref="CD104" r:id="rId1354" display="http://cpdb.realtek.com/cpdbv3/view/wafermap/oneWaferSbinMap.php?project=RL6982&amp;checksum=abbf3330806640171563eb1e27c1a598&amp;bin_num=73&amp;bintype=sbin&amp;from=xls&amp;cp=CP1&amp;version=RL6982_HD_TA01_V03&amp;lotid=P9EP5&amp;waferid=MAX989-09B1" xr:uid="{00000000-0004-0000-0200-00004A050000}"/>
    <hyperlink ref="DZ104" r:id="rId1355" display="http://cpdb.realtek.com/cpdbv3/view/wafermap/oneWaferSbinMap.php?project=RL6982&amp;checksum=290788103b36d3c37de55cf7a539ac90&amp;bin_num=73&amp;bintype=sbin&amp;from=xls&amp;cp=CP1&amp;version=RL6982_HD_TA01_V03&amp;lotid=P9AU3&amp;waferid=MAX072-08E5" xr:uid="{00000000-0004-0000-0200-00004B050000}"/>
    <hyperlink ref="FN104" r:id="rId1356" display="http://cpdb.realtek.com/cpdbv3/view/wafermap/oneWaferSbinMap.php?project=RL6982&amp;checksum=c0bfbbc2e5b212aab22d98b6b6c6adf3&amp;bin_num=73&amp;bintype=sbin&amp;from=xls&amp;cp=CP1&amp;version=RL6982_HD_TA01_V03&amp;lotid=P9DF6&amp;waferid=MAX506-17E1" xr:uid="{00000000-0004-0000-0200-00004C050000}"/>
    <hyperlink ref="B105" r:id="rId1357" xr:uid="{00000000-0004-0000-0200-00004D050000}"/>
    <hyperlink ref="AE105" r:id="rId1358" display="http://cpdb.realtek.com/cpdbv3/view/wafermap/oneWaferSbinMap.php?project=RL6982&amp;checksum=e540125d235057e72ca1428622b913ab&amp;bin_num=192&amp;bintype=sbin&amp;from=xls&amp;cp=CP1&amp;version=RL6982_HD_TA01_V03&amp;lotid=P9CS3&amp;waferid=MAX507-21A0" xr:uid="{00000000-0004-0000-0200-00004E050000}"/>
    <hyperlink ref="CT105" r:id="rId1359" display="http://cpdb.realtek.com/cpdbv3/view/wafermap/oneWaferSbinMap.php?project=RL6982&amp;checksum=d3003f3769d8d4fc5ebcaf6f4199ef77&amp;bin_num=192&amp;bintype=sbin&amp;from=xls&amp;cp=CP1&amp;version=RL6982_HD_TA01_V03&amp;lotid=P9DF7&amp;waferid=MAX511-07A4" xr:uid="{00000000-0004-0000-0200-00004F050000}"/>
    <hyperlink ref="EM105" r:id="rId1360" display="http://cpdb.realtek.com/cpdbv3/view/wafermap/oneWaferSbinMap.php?project=RL6982&amp;checksum=cb92fab14586d82cae8f474971364b84&amp;bin_num=192&amp;bintype=sbin&amp;from=xls&amp;cp=CP1&amp;version=RL6982_HD_TA01_V03&amp;lotid=P9DF6&amp;waferid=MAX506-22C2" xr:uid="{00000000-0004-0000-0200-000050050000}"/>
    <hyperlink ref="FZ105" r:id="rId1361" display="http://cpdb.realtek.com/cpdbv3/view/wafermap/oneWaferSbinMap.php?project=RL6982&amp;checksum=11272d172832dc96be109d1469dc8f88&amp;bin_num=192&amp;bintype=sbin&amp;from=xls&amp;cp=CP1&amp;version=RL6982_HD_TA01_V03&amp;lotid=P9DF6&amp;waferid=MAX506-11A4" xr:uid="{00000000-0004-0000-0200-000051050000}"/>
    <hyperlink ref="HO105" r:id="rId1362" display="http://cpdb.realtek.com/cpdbv3/view/wafermap/oneWaferSbinMap.php?project=RL6982&amp;checksum=7ebd35e58db2148b5b61c8c61b34695f&amp;bin_num=192&amp;bintype=sbin&amp;from=xls&amp;cp=CP1&amp;version=RL6982_HD_TA01_V03&amp;lotid=P9AT9&amp;waferid=MAX059-05C7" xr:uid="{00000000-0004-0000-0200-000052050000}"/>
    <hyperlink ref="HU105" r:id="rId1363" display="http://cpdb.realtek.com/cpdbv3/view/wafermap/oneWaferSbinMap.php?project=RL6982&amp;checksum=76a5ab55290740f56ca4f37e7e6645f8&amp;bin_num=192&amp;bintype=sbin&amp;from=xls&amp;cp=CP1&amp;version=RL6982_HD_TA01_V03&amp;lotid=P9DF7&amp;waferid=MAX511-16D4" xr:uid="{00000000-0004-0000-0200-000053050000}"/>
    <hyperlink ref="B106" r:id="rId1364" xr:uid="{00000000-0004-0000-0200-000054050000}"/>
    <hyperlink ref="AB106" r:id="rId1365" display="http://cpdb.realtek.com/cpdbv3/view/wafermap/oneWaferSbinMap.php?project=RL6982&amp;checksum=95c821596ed8953253ecab4c77ea834b&amp;bin_num=27&amp;bintype=sbin&amp;from=xls&amp;cp=CP1&amp;version=RL6982_HD_TA01_V03&amp;lotid=P9AU6&amp;waferid=MAX523-04D1" xr:uid="{00000000-0004-0000-0200-000055050000}"/>
    <hyperlink ref="AX106" r:id="rId1366" display="http://cpdb.realtek.com/cpdbv3/view/wafermap/oneWaferSbinMap.php?project=RL6982&amp;checksum=a770edc1602da1a49e2dc6d54fc087ed&amp;bin_num=27&amp;bintype=sbin&amp;from=xls&amp;cp=CP1&amp;version=RL6982_HD_TA01_V03&amp;lotid=P9EP5&amp;waferid=MAX989-08B6" xr:uid="{00000000-0004-0000-0200-000056050000}"/>
    <hyperlink ref="BG106" r:id="rId1367" display="http://cpdb.realtek.com/cpdbv3/view/wafermap/oneWaferSbinMap.php?project=RL6982&amp;checksum=849f51459453b7e3a5732dc0e44cfe2a&amp;bin_num=27&amp;bintype=sbin&amp;from=xls&amp;cp=CP1&amp;version=RL6982_HD_TA01_V03&amp;lotid=P9DZ4&amp;waferid=MAX517-13C7" xr:uid="{00000000-0004-0000-0200-000057050000}"/>
    <hyperlink ref="CW106" r:id="rId1368" display="http://cpdb.realtek.com/cpdbv3/view/wafermap/oneWaferSbinMap.php?project=RL6982&amp;checksum=4a3988e262355d406c52247d0d8a70e9&amp;bin_num=27&amp;bintype=sbin&amp;from=xls&amp;cp=CP1&amp;version=RL6982_HD_TA01_V03&amp;lotid=P9AU3&amp;waferid=MAX072-09E0" xr:uid="{00000000-0004-0000-0200-000058050000}"/>
    <hyperlink ref="EK106" r:id="rId1369" display="http://cpdb.realtek.com/cpdbv3/view/wafermap/oneWaferSbinMap.php?project=RL6982&amp;checksum=cb18db292fa7074f2e49f05cf2152be7&amp;bin_num=27&amp;bintype=sbin&amp;from=xls&amp;cp=CP1&amp;version=RL6982_HD_TA01_V03&amp;lotid=P9DF8&amp;waferid=MAX992-19A5" xr:uid="{00000000-0004-0000-0200-000059050000}"/>
    <hyperlink ref="GQ106" r:id="rId1370" display="http://cpdb.realtek.com/cpdbv3/view/wafermap/oneWaferSbinMap.php?project=RL6982&amp;checksum=4fe1be17d0d5eaf8245c4e505d04e0cb&amp;bin_num=27&amp;bintype=sbin&amp;from=xls&amp;cp=CP1&amp;version=RL6982_HD_TA01_V03&amp;lotid=P9DF6&amp;waferid=MAX506-01F4" xr:uid="{00000000-0004-0000-0200-00005A050000}"/>
    <hyperlink ref="B107" r:id="rId1371" xr:uid="{00000000-0004-0000-0200-00005B050000}"/>
    <hyperlink ref="BP107" r:id="rId1372" display="http://cpdb.realtek.com/cpdbv3/view/wafermap/oneWaferSbinMap.php?project=RL6982&amp;checksum=f4b384d3a073ed6f6d001636d9db26b9&amp;bin_num=614&amp;bintype=sbin&amp;from=xls&amp;cp=CP1&amp;version=RL6982_HD_TA01_V03&amp;lotid=P9DF8&amp;waferid=MAX992-21A5" xr:uid="{00000000-0004-0000-0200-00005C050000}"/>
    <hyperlink ref="CR107" r:id="rId1373" display="http://cpdb.realtek.com/cpdbv3/view/wafermap/oneWaferSbinMap.php?project=RL6982&amp;checksum=0b81dcfd387a444390cf7b07e9e35dc6&amp;bin_num=614&amp;bintype=sbin&amp;from=xls&amp;cp=CP1&amp;version=RL6982_HD_TA01_V03&amp;lotid=P9DF6&amp;waferid=MAX506-18D4" xr:uid="{00000000-0004-0000-0200-00005D050000}"/>
    <hyperlink ref="DL107" r:id="rId1374" display="http://cpdb.realtek.com/cpdbv3/view/wafermap/oneWaferSbinMap.php?project=RL6982&amp;checksum=6106e64e9b372696346d1dab0a2f127c&amp;bin_num=614&amp;bintype=sbin&amp;from=xls&amp;cp=CP1&amp;version=RL6982_HD_TA01_V03&amp;lotid=P9AU6&amp;waferid=MAX523-25H2" xr:uid="{00000000-0004-0000-0200-00005E050000}"/>
    <hyperlink ref="EC107" r:id="rId1375" display="http://cpdb.realtek.com/cpdbv3/view/wafermap/oneWaferSbinMap.php?project=RL6982&amp;checksum=e7ea9d7b21d9073f7d58ebe62412433b&amp;bin_num=614&amp;bintype=sbin&amp;from=xls&amp;cp=CP1&amp;version=RL6982_HD_TA01_V03&amp;lotid=P9AU6&amp;waferid=MAX523-17D5" xr:uid="{00000000-0004-0000-0200-00005F050000}"/>
    <hyperlink ref="EU107" r:id="rId1376" display="http://cpdb.realtek.com/cpdbv3/view/wafermap/oneWaferSbinMap.php?project=RL6982&amp;checksum=2b9489e8ed2c9ece38cebd1d11c35473&amp;bin_num=614&amp;bintype=sbin&amp;from=xls&amp;cp=CP1&amp;version=RL6982_HD_TA01_V03&amp;lotid=P9DF7&amp;waferid=MAX511-06B1" xr:uid="{00000000-0004-0000-0200-000060050000}"/>
    <hyperlink ref="GQ107" r:id="rId1377" display="http://cpdb.realtek.com/cpdbv3/view/wafermap/oneWaferSbinMap.php?project=RL6982&amp;checksum=4fe1be17d0d5eaf8245c4e505d04e0cb&amp;bin_num=614&amp;bintype=sbin&amp;from=xls&amp;cp=CP1&amp;version=RL6982_HD_TA01_V03&amp;lotid=P9DF6&amp;waferid=MAX506-01F4" xr:uid="{00000000-0004-0000-0200-000061050000}"/>
    <hyperlink ref="B108" r:id="rId1378" xr:uid="{00000000-0004-0000-0200-000062050000}"/>
    <hyperlink ref="BV108" r:id="rId1379" display="http://cpdb.realtek.com/cpdbv3/view/wafermap/oneWaferSbinMap.php?project=RL6982&amp;checksum=b56452a5d8fdf5e9ee5970ba69dca003&amp;bin_num=203&amp;bintype=sbin&amp;from=xls&amp;cp=CP1&amp;version=RL6982_HD_TA01_V03&amp;lotid=P9DZ4&amp;waferid=MAX517-24E5" xr:uid="{00000000-0004-0000-0200-000063050000}"/>
    <hyperlink ref="DZ108" r:id="rId1380" display="http://cpdb.realtek.com/cpdbv3/view/wafermap/oneWaferSbinMap.php?project=RL6982&amp;checksum=290788103b36d3c37de55cf7a539ac90&amp;bin_num=203&amp;bintype=sbin&amp;from=xls&amp;cp=CP1&amp;version=RL6982_HD_TA01_V03&amp;lotid=P9AU3&amp;waferid=MAX072-08E5" xr:uid="{00000000-0004-0000-0200-000064050000}"/>
    <hyperlink ref="EO108" r:id="rId1381" display="http://cpdb.realtek.com/cpdbv3/view/wafermap/oneWaferSbinMap.php?project=RL6982&amp;checksum=c5f4e015ea2d5aae4ca5ab2ead99ebb9&amp;bin_num=203&amp;bintype=sbin&amp;from=xls&amp;cp=CP1&amp;version=RL6982_HD_TA01_V03&amp;lotid=P9AU3&amp;waferid=MAX072-25D7" xr:uid="{00000000-0004-0000-0200-000065050000}"/>
    <hyperlink ref="EQ108" r:id="rId1382" display="http://cpdb.realtek.com/cpdbv3/view/wafermap/oneWaferSbinMap.php?project=RL6982&amp;checksum=e45eef78e2a54aad50327bf74181fca0&amp;bin_num=203&amp;bintype=sbin&amp;from=xls&amp;cp=CP1&amp;version=RL6982_HD_TA01_V03&amp;lotid=P9EP4&amp;waferid=MAX522-03G5" xr:uid="{00000000-0004-0000-0200-000066050000}"/>
    <hyperlink ref="FN108" r:id="rId1383" display="http://cpdb.realtek.com/cpdbv3/view/wafermap/oneWaferSbinMap.php?project=RL6982&amp;checksum=c0bfbbc2e5b212aab22d98b6b6c6adf3&amp;bin_num=203&amp;bintype=sbin&amp;from=xls&amp;cp=CP1&amp;version=RL6982_HD_TA01_V03&amp;lotid=P9DF6&amp;waferid=MAX506-17E1" xr:uid="{00000000-0004-0000-0200-000067050000}"/>
    <hyperlink ref="B109" r:id="rId1384" xr:uid="{00000000-0004-0000-0200-000068050000}"/>
    <hyperlink ref="AB109" r:id="rId1385" display="http://cpdb.realtek.com/cpdbv3/view/wafermap/oneWaferSbinMap.php?project=RL6982&amp;checksum=95c821596ed8953253ecab4c77ea834b&amp;bin_num=62&amp;bintype=sbin&amp;from=xls&amp;cp=CP1&amp;version=RL6982_HD_TA01_V03&amp;lotid=P9AU6&amp;waferid=MAX523-04D1" xr:uid="{00000000-0004-0000-0200-000069050000}"/>
    <hyperlink ref="AL109" r:id="rId1386" display="http://cpdb.realtek.com/cpdbv3/view/wafermap/oneWaferSbinMap.php?project=RL6982&amp;checksum=459242a1e05c56a525e9eb5c8d02247b&amp;bin_num=62&amp;bintype=sbin&amp;from=xls&amp;cp=CP1&amp;version=RL6982_HD_TA01_V03&amp;lotid=P9DZ4&amp;waferid=MAX517-05G5" xr:uid="{00000000-0004-0000-0200-00006A050000}"/>
    <hyperlink ref="AT109" r:id="rId1387" display="http://cpdb.realtek.com/cpdbv3/view/wafermap/oneWaferSbinMap.php?project=RL6982&amp;checksum=af0c47e73ff7e0fcb85ba5b48b4377c1&amp;bin_num=62&amp;bintype=sbin&amp;from=xls&amp;cp=CP1&amp;version=RL6982_HD_TA01_V03&amp;lotid=P9EP5&amp;waferid=MAX989-10B6" xr:uid="{00000000-0004-0000-0200-00006B050000}"/>
    <hyperlink ref="GY109" r:id="rId1388" display="http://cpdb.realtek.com/cpdbv3/view/wafermap/oneWaferSbinMap.php?project=RL6982&amp;checksum=dc7e0352d12f5b8a3376b660712a16bd&amp;bin_num=62&amp;bintype=sbin&amp;from=xls&amp;cp=CP1&amp;version=RL6982_HD_TA01_V03&amp;lotid=P9AT6&amp;waferid=MAX055-07F6" xr:uid="{00000000-0004-0000-0200-00006C050000}"/>
    <hyperlink ref="HC109" r:id="rId1389" display="http://cpdb.realtek.com/cpdbv3/view/wafermap/oneWaferSbinMap.php?project=RL6982&amp;checksum=d91d2442d4fbc7af280eacd5bd45894c&amp;bin_num=62&amp;bintype=sbin&amp;from=xls&amp;cp=CP1&amp;version=RL6982_HD_TA01_V03&amp;lotid=P9DF6&amp;waferid=MAX506-23B5" xr:uid="{00000000-0004-0000-0200-00006D050000}"/>
    <hyperlink ref="B110" r:id="rId1390" xr:uid="{00000000-0004-0000-0200-00006E050000}"/>
    <hyperlink ref="AM110" r:id="rId1391" display="http://cpdb.realtek.com/cpdbv3/view/wafermap/oneWaferSbinMap.php?project=RL6982&amp;checksum=5540f101ffbc7ebb22c8f7c1a463a531&amp;bin_num=207&amp;bintype=sbin&amp;from=xls&amp;cp=CP1&amp;version=RL6982_HD_TA01_V03&amp;lotid=P9FC7&amp;waferid=MAX987-12G2" xr:uid="{00000000-0004-0000-0200-00006F050000}"/>
    <hyperlink ref="BG110" r:id="rId1392" display="http://cpdb.realtek.com/cpdbv3/view/wafermap/oneWaferSbinMap.php?project=RL6982&amp;checksum=849f51459453b7e3a5732dc0e44cfe2a&amp;bin_num=207&amp;bintype=sbin&amp;from=xls&amp;cp=CP1&amp;version=RL6982_HD_TA01_V03&amp;lotid=P9DZ4&amp;waferid=MAX517-13C7" xr:uid="{00000000-0004-0000-0200-000070050000}"/>
    <hyperlink ref="CR110" r:id="rId1393" display="http://cpdb.realtek.com/cpdbv3/view/wafermap/oneWaferSbinMap.php?project=RL6982&amp;checksum=0b81dcfd387a444390cf7b07e9e35dc6&amp;bin_num=207&amp;bintype=sbin&amp;from=xls&amp;cp=CP1&amp;version=RL6982_HD_TA01_V03&amp;lotid=P9DF6&amp;waferid=MAX506-18D4" xr:uid="{00000000-0004-0000-0200-000071050000}"/>
    <hyperlink ref="EJ110" r:id="rId1394" display="http://cpdb.realtek.com/cpdbv3/view/wafermap/oneWaferSbinMap.php?project=RL6982&amp;checksum=b79a6718cb1d6f0211610e0e099ca1f0&amp;bin_num=207&amp;bintype=sbin&amp;from=xls&amp;cp=CP1&amp;version=RL6982_HD_TA01_V03&amp;lotid=P9AU6&amp;waferid=MAX523-19C3" xr:uid="{00000000-0004-0000-0200-000072050000}"/>
    <hyperlink ref="EK110" r:id="rId1395" display="http://cpdb.realtek.com/cpdbv3/view/wafermap/oneWaferSbinMap.php?project=RL6982&amp;checksum=cb18db292fa7074f2e49f05cf2152be7&amp;bin_num=207&amp;bintype=sbin&amp;from=xls&amp;cp=CP1&amp;version=RL6982_HD_TA01_V03&amp;lotid=P9DF8&amp;waferid=MAX992-19A5" xr:uid="{00000000-0004-0000-0200-000073050000}"/>
    <hyperlink ref="B111" r:id="rId1396" xr:uid="{00000000-0004-0000-0200-000074050000}"/>
    <hyperlink ref="O111" r:id="rId1397" display="http://cpdb.realtek.com/cpdbv3/view/wafermap/oneWaferSbinMap.php?project=RL6982&amp;checksum=20b96c6ee0cf7d51c352866fc9226722&amp;bin_num=114&amp;bintype=sbin&amp;from=xls&amp;cp=CP1&amp;version=RL6982_HD_TA01_V03&amp;lotid=P9DF8&amp;waferid=MAX992-06A1" xr:uid="{00000000-0004-0000-0200-000075050000}"/>
    <hyperlink ref="AL111" r:id="rId1398" display="http://cpdb.realtek.com/cpdbv3/view/wafermap/oneWaferSbinMap.php?project=RL6982&amp;checksum=459242a1e05c56a525e9eb5c8d02247b&amp;bin_num=114&amp;bintype=sbin&amp;from=xls&amp;cp=CP1&amp;version=RL6982_HD_TA01_V03&amp;lotid=P9DZ4&amp;waferid=MAX517-05G5" xr:uid="{00000000-0004-0000-0200-000076050000}"/>
    <hyperlink ref="BQ111" r:id="rId1399" display="http://cpdb.realtek.com/cpdbv3/view/wafermap/oneWaferSbinMap.php?project=RL6982&amp;checksum=4710878dd12bc387815b9d7fe0f6ee15&amp;bin_num=114&amp;bintype=sbin&amp;from=xls&amp;cp=CP1&amp;version=RL6982_HD_TA01_V03&amp;lotid=P9DZ4&amp;waferid=MAX517-08E6" xr:uid="{00000000-0004-0000-0200-000077050000}"/>
    <hyperlink ref="GS111" r:id="rId1400" display="http://cpdb.realtek.com/cpdbv3/view/wafermap/oneWaferSbinMap.php?project=RL6982&amp;checksum=c4f61fa81aa7c01f51a158c1df70fae5&amp;bin_num=114&amp;bintype=sbin&amp;from=xls&amp;cp=CP1&amp;version=RL6982_HD_TA01_V03&amp;lotid=P9DF8&amp;waferid=MAX992-07G7" xr:uid="{00000000-0004-0000-0200-000078050000}"/>
    <hyperlink ref="HP111" r:id="rId1401" display="http://cpdb.realtek.com/cpdbv3/view/wafermap/oneWaferSbinMap.php?project=RL6982&amp;checksum=67ec12066a0adac6f90eb15372b1c17f&amp;bin_num=114&amp;bintype=sbin&amp;from=xls&amp;cp=CP1&amp;version=RL6982_HD_TA01_V03&amp;lotid=P9AU6&amp;waferid=MAX523-12G6" xr:uid="{00000000-0004-0000-0200-000079050000}"/>
    <hyperlink ref="B112" r:id="rId1402" xr:uid="{00000000-0004-0000-0200-00007A050000}"/>
    <hyperlink ref="BN112" r:id="rId1403" display="http://cpdb.realtek.com/cpdbv3/view/wafermap/oneWaferSbinMap.php?project=RL6982&amp;checksum=7204c64798c6d682230d0f843525b3c8&amp;bin_num=38&amp;bintype=sbin&amp;from=xls&amp;cp=CP1&amp;version=RL6982_HD_TA01_V03&amp;lotid=P9FC7&amp;waferid=MAX987-19B7" xr:uid="{00000000-0004-0000-0200-00007B050000}"/>
    <hyperlink ref="BS112" r:id="rId1404" display="http://cpdb.realtek.com/cpdbv3/view/wafermap/oneWaferSbinMap.php?project=RL6982&amp;checksum=4f05d4b10d2d7ef3b89c7a36bc313a6c&amp;bin_num=38&amp;bintype=sbin&amp;from=xls&amp;cp=CP1&amp;version=RL6982_HD_TA01_V03&amp;lotid=P9DZ4&amp;waferid=MAX517-25E0" xr:uid="{00000000-0004-0000-0200-00007C050000}"/>
    <hyperlink ref="CY112" r:id="rId1405" display="http://cpdb.realtek.com/cpdbv3/view/wafermap/oneWaferSbinMap.php?project=RL6982&amp;checksum=86ccb47477ce21ca184edfecb9c08548&amp;bin_num=38&amp;bintype=sbin&amp;from=xls&amp;cp=CP1&amp;version=RL6982_HD_TA01_V03&amp;lotid=P9DZ4&amp;waferid=MAX517-18H1" xr:uid="{00000000-0004-0000-0200-00007D050000}"/>
    <hyperlink ref="DI112" r:id="rId1406" display="http://cpdb.realtek.com/cpdbv3/view/wafermap/oneWaferSbinMap.php?project=RL6982&amp;checksum=0074ea98d5f846f38a4079ce56a17d2c&amp;bin_num=38&amp;bintype=sbin&amp;from=xls&amp;cp=CP1&amp;version=RL6982_HD_TA01_V03&amp;lotid=P9FC8&amp;waferid=MAX988-11E0" xr:uid="{00000000-0004-0000-0200-00007E050000}"/>
    <hyperlink ref="EF112" r:id="rId1407" display="http://cpdb.realtek.com/cpdbv3/view/wafermap/oneWaferSbinMap.php?project=RL6982&amp;checksum=22eb23cf599a1a247392026e3410a7e1&amp;bin_num=38&amp;bintype=sbin&amp;from=xls&amp;cp=CP1&amp;version=RL6982_HD_TA01_V03&amp;lotid=P9AU3&amp;waferid=MAX072-11E0" xr:uid="{00000000-0004-0000-0200-00007F050000}"/>
    <hyperlink ref="B113" r:id="rId1408" xr:uid="{00000000-0004-0000-0200-000080050000}"/>
    <hyperlink ref="R113" r:id="rId1409" display="http://cpdb.realtek.com/cpdbv3/view/wafermap/oneWaferSbinMap.php?project=RL6982&amp;checksum=e4ac489e3507bcb68fb030f3f08bc337&amp;bin_num=17&amp;bintype=sbin&amp;from=xls&amp;cp=CP1&amp;version=RL6982_HD_TA01_V03&amp;lotid=P9DF7&amp;waferid=MAX511-20C2" xr:uid="{00000000-0004-0000-0200-000081050000}"/>
    <hyperlink ref="DF113" r:id="rId1410" display="http://cpdb.realtek.com/cpdbv3/view/wafermap/oneWaferSbinMap.php?project=RL6982&amp;checksum=62d842ab8d57bad1e68139c498e0aabc&amp;bin_num=17&amp;bintype=sbin&amp;from=xls&amp;cp=CP1&amp;version=RL6982_HD_TA01_V03&amp;lotid=P9EP4&amp;waferid=MAX522-10D4" xr:uid="{00000000-0004-0000-0200-000082050000}"/>
    <hyperlink ref="EG113" r:id="rId1411" display="http://cpdb.realtek.com/cpdbv3/view/wafermap/oneWaferSbinMap.php?project=RL6982&amp;checksum=2ef401a2f260c4f35bade6c8178e5b67&amp;bin_num=17&amp;bintype=sbin&amp;from=xls&amp;cp=CP1&amp;version=RL6982_HD_TA01_V03&amp;lotid=P9EP5&amp;waferid=MAX989-11B1" xr:uid="{00000000-0004-0000-0200-000083050000}"/>
    <hyperlink ref="HN113" r:id="rId1412" display="http://cpdb.realtek.com/cpdbv3/view/wafermap/oneWaferSbinMap.php?project=RL6982&amp;checksum=cde5a913c229cd5c1638d4cdf85cf65d&amp;bin_num=17&amp;bintype=sbin&amp;from=xls&amp;cp=CP1&amp;version=RL6982_HD_TA01_V03&amp;lotid=P9AU6&amp;waferid=MAX523-14F4" xr:uid="{00000000-0004-0000-0200-000084050000}"/>
    <hyperlink ref="B114" r:id="rId1413" xr:uid="{00000000-0004-0000-0200-000085050000}"/>
    <hyperlink ref="T114" r:id="rId1414" display="http://cpdb.realtek.com/cpdbv3/view/wafermap/oneWaferSbinMap.php?project=RL6982&amp;checksum=30e598865910a6d1aa3a9a14df9bfb88&amp;bin_num=55&amp;bintype=sbin&amp;from=xls&amp;cp=CP1&amp;version=RL6982_HD_TA01_V03&amp;lotid=P9AT6&amp;waferid=MAX055-22G2" xr:uid="{00000000-0004-0000-0200-000086050000}"/>
    <hyperlink ref="BU114" r:id="rId1415" display="http://cpdb.realtek.com/cpdbv3/view/wafermap/oneWaferSbinMap.php?project=RL6982&amp;checksum=9485efb5926d6b243664fa09fea0383b&amp;bin_num=55&amp;bintype=sbin&amp;from=xls&amp;cp=CP1&amp;version=RL6982_HD_TA01_V03&amp;lotid=P9EP5&amp;waferid=MAX989-02F4" xr:uid="{00000000-0004-0000-0200-000087050000}"/>
    <hyperlink ref="CE114" r:id="rId1416" display="http://cpdb.realtek.com/cpdbv3/view/wafermap/oneWaferSbinMap.php?project=RL6982&amp;checksum=e1a6e4edb07a4c28b13b533d2e605a33&amp;bin_num=55&amp;bintype=sbin&amp;from=xls&amp;cp=CP1&amp;version=RL6982_HD_TA01_V03&amp;lotid=P9EP5&amp;waferid=MAX989-03E7" xr:uid="{00000000-0004-0000-0200-000088050000}"/>
    <hyperlink ref="HK114" r:id="rId1417" display="http://cpdb.realtek.com/cpdbv3/view/wafermap/oneWaferSbinMap.php?project=RL6982&amp;checksum=7b7226b617d7258823a3f8a0df9b743a&amp;bin_num=55&amp;bintype=sbin&amp;from=xls&amp;cp=CP1&amp;version=RL6982_HD_TA01_V03&amp;lotid=P9AU6&amp;waferid=MAX523-16E2" xr:uid="{00000000-0004-0000-0200-000089050000}"/>
    <hyperlink ref="B115" r:id="rId1418" xr:uid="{00000000-0004-0000-0200-00008A050000}"/>
    <hyperlink ref="T115" r:id="rId1419" display="http://cpdb.realtek.com/cpdbv3/view/wafermap/oneWaferSbinMap.php?project=RL6982&amp;checksum=30e598865910a6d1aa3a9a14df9bfb88&amp;bin_num=123&amp;bintype=sbin&amp;from=xls&amp;cp=CP1&amp;version=RL6982_HD_TA01_V03&amp;lotid=P9AT6&amp;waferid=MAX055-22G2" xr:uid="{00000000-0004-0000-0200-00008B050000}"/>
    <hyperlink ref="AC115" r:id="rId1420" display="http://cpdb.realtek.com/cpdbv3/view/wafermap/oneWaferSbinMap.php?project=RL6982&amp;checksum=3750a32be65010d21ef9d90d51f020ae&amp;bin_num=123&amp;bintype=sbin&amp;from=xls&amp;cp=CP1&amp;version=RL6982_HD_TA01_V03&amp;lotid=P9DZ4&amp;waferid=MAX517-17A3" xr:uid="{00000000-0004-0000-0200-00008C050000}"/>
    <hyperlink ref="FC115" r:id="rId1421" display="http://cpdb.realtek.com/cpdbv3/view/wafermap/oneWaferSbinMap.php?project=RL6982&amp;checksum=ff590aa3b13a18e73b965af65027f3fe&amp;bin_num=123&amp;bintype=sbin&amp;from=xls&amp;cp=CP1&amp;version=RL6982_HD_TA01_V03&amp;lotid=P9DF6&amp;waferid=MAX506-24B0" xr:uid="{00000000-0004-0000-0200-00008D050000}"/>
    <hyperlink ref="B116" r:id="rId1422" xr:uid="{00000000-0004-0000-0200-00008E050000}"/>
    <hyperlink ref="O116" r:id="rId1423" display="http://cpdb.realtek.com/cpdbv3/view/wafermap/oneWaferSbinMap.php?project=RL6982&amp;checksum=20b96c6ee0cf7d51c352866fc9226722&amp;bin_num=13&amp;bintype=sbin&amp;from=xls&amp;cp=CP1&amp;version=RL6982_HD_TA01_V03&amp;lotid=P9DF8&amp;waferid=MAX992-06A1" xr:uid="{00000000-0004-0000-0200-00008F050000}"/>
    <hyperlink ref="AZ116" r:id="rId1424" display="http://cpdb.realtek.com/cpdbv3/view/wafermap/oneWaferSbinMap.php?project=RL6982&amp;checksum=f963ce2c327cc91f5b4a606729edea84&amp;bin_num=13&amp;bintype=sbin&amp;from=xls&amp;cp=CP1&amp;version=RL6982_HD_TA01_V03&amp;lotid=P9DF6&amp;waferid=MAX506-12H2" xr:uid="{00000000-0004-0000-0200-000090050000}"/>
    <hyperlink ref="BY116" r:id="rId1425" display="http://cpdb.realtek.com/cpdbv3/view/wafermap/oneWaferSbinMap.php?project=RL6982&amp;checksum=712e4d1749edaeae2f5a9215217914ed&amp;bin_num=13&amp;bintype=sbin&amp;from=xls&amp;cp=CP1&amp;version=RL6982_HD_TA01_V03&amp;lotid=P9DF6&amp;waferid=MAX506-16E6" xr:uid="{00000000-0004-0000-0200-000091050000}"/>
    <hyperlink ref="GQ116" r:id="rId1426" display="http://cpdb.realtek.com/cpdbv3/view/wafermap/oneWaferSbinMap.php?project=RL6982&amp;checksum=4fe1be17d0d5eaf8245c4e505d04e0cb&amp;bin_num=13&amp;bintype=sbin&amp;from=xls&amp;cp=CP1&amp;version=RL6982_HD_TA01_V03&amp;lotid=P9DF6&amp;waferid=MAX506-01F4" xr:uid="{00000000-0004-0000-0200-000092050000}"/>
    <hyperlink ref="B117" r:id="rId1427" xr:uid="{00000000-0004-0000-0200-000093050000}"/>
    <hyperlink ref="AB117" r:id="rId1428" display="http://cpdb.realtek.com/cpdbv3/view/wafermap/oneWaferSbinMap.php?project=RL6982&amp;checksum=95c821596ed8953253ecab4c77ea834b&amp;bin_num=19&amp;bintype=sbin&amp;from=xls&amp;cp=CP1&amp;version=RL6982_HD_TA01_V03&amp;lotid=P9AU6&amp;waferid=MAX523-04D1" xr:uid="{00000000-0004-0000-0200-000094050000}"/>
    <hyperlink ref="DD117" r:id="rId1429" display="http://cpdb.realtek.com/cpdbv3/view/wafermap/oneWaferSbinMap.php?project=RL6982&amp;checksum=35a1c02eba5bdd09279221482a169f4f&amp;bin_num=19&amp;bintype=sbin&amp;from=xls&amp;cp=CP1&amp;version=RL6982_HD_TA01_V03&amp;lotid=P9FC8&amp;waferid=MAX988-19G3" xr:uid="{00000000-0004-0000-0200-000095050000}"/>
    <hyperlink ref="EV117" r:id="rId1430" display="http://cpdb.realtek.com/cpdbv3/view/wafermap/oneWaferSbinMap.php?project=RL6982&amp;checksum=d8a49003da7a817cae79590094369e9e&amp;bin_num=19&amp;bintype=sbin&amp;from=xls&amp;cp=CP1&amp;version=RL6982_HD_TA01_V03&amp;lotid=P9DF8&amp;waferid=MAX992-12F0" xr:uid="{00000000-0004-0000-0200-000096050000}"/>
    <hyperlink ref="HB117" r:id="rId1431" display="http://cpdb.realtek.com/cpdbv3/view/wafermap/oneWaferSbinMap.php?project=RL6982&amp;checksum=8f02fc9409228e9892e1b7d7e9a577b7&amp;bin_num=19&amp;bintype=sbin&amp;from=xls&amp;cp=CP1&amp;version=RL6982_HD_TA01_V03&amp;lotid=P9DF6&amp;waferid=MAX506-20D4" xr:uid="{00000000-0004-0000-0200-000097050000}"/>
    <hyperlink ref="B118" r:id="rId1432" xr:uid="{00000000-0004-0000-0200-000098050000}"/>
    <hyperlink ref="T118" r:id="rId1433" display="http://cpdb.realtek.com/cpdbv3/view/wafermap/oneWaferSbinMap.php?project=RL6982&amp;checksum=30e598865910a6d1aa3a9a14df9bfb88&amp;bin_num=195&amp;bintype=sbin&amp;from=xls&amp;cp=CP1&amp;version=RL6982_HD_TA01_V03&amp;lotid=P9AT6&amp;waferid=MAX055-22G2" xr:uid="{00000000-0004-0000-0200-000099050000}"/>
    <hyperlink ref="AX118" r:id="rId1434" display="http://cpdb.realtek.com/cpdbv3/view/wafermap/oneWaferSbinMap.php?project=RL6982&amp;checksum=a770edc1602da1a49e2dc6d54fc087ed&amp;bin_num=195&amp;bintype=sbin&amp;from=xls&amp;cp=CP1&amp;version=RL6982_HD_TA01_V03&amp;lotid=P9EP5&amp;waferid=MAX989-08B6" xr:uid="{00000000-0004-0000-0200-00009A050000}"/>
    <hyperlink ref="EF118" r:id="rId1435" display="http://cpdb.realtek.com/cpdbv3/view/wafermap/oneWaferSbinMap.php?project=RL6982&amp;checksum=22eb23cf599a1a247392026e3410a7e1&amp;bin_num=195&amp;bintype=sbin&amp;from=xls&amp;cp=CP1&amp;version=RL6982_HD_TA01_V03&amp;lotid=P9AU3&amp;waferid=MAX072-11E0" xr:uid="{00000000-0004-0000-0200-00009B050000}"/>
    <hyperlink ref="ER118" r:id="rId1436" display="http://cpdb.realtek.com/cpdbv3/view/wafermap/oneWaferSbinMap.php?project=RL6982&amp;checksum=0a12b54c20d549fcc795b0bfc3328826&amp;bin_num=195&amp;bintype=sbin&amp;from=xls&amp;cp=CP1&amp;version=RL6982_HD_TA01_V03&amp;lotid=P9AU6&amp;waferid=MAX523-06B7" xr:uid="{00000000-0004-0000-0200-00009C050000}"/>
    <hyperlink ref="B119" r:id="rId1437" xr:uid="{00000000-0004-0000-0200-00009D050000}"/>
    <hyperlink ref="BB119" r:id="rId1438" display="http://cpdb.realtek.com/cpdbv3/view/wafermap/oneWaferSbinMap.php?project=RL6982&amp;checksum=9b59c20688e474712693523b0e0512d0&amp;bin_num=612&amp;bintype=sbin&amp;from=xls&amp;cp=CP1&amp;version=RL6982_HD_TA01_V03&amp;lotid=P9DF8&amp;waferid=MAX992-04B3" xr:uid="{00000000-0004-0000-0200-00009E050000}"/>
    <hyperlink ref="CD119" r:id="rId1439" display="http://cpdb.realtek.com/cpdbv3/view/wafermap/oneWaferSbinMap.php?project=RL6982&amp;checksum=abbf3330806640171563eb1e27c1a598&amp;bin_num=612&amp;bintype=sbin&amp;from=xls&amp;cp=CP1&amp;version=RL6982_HD_TA01_V03&amp;lotid=P9EP5&amp;waferid=MAX989-09B1" xr:uid="{00000000-0004-0000-0200-00009F050000}"/>
    <hyperlink ref="DO119" r:id="rId1440" display="http://cpdb.realtek.com/cpdbv3/view/wafermap/oneWaferSbinMap.php?project=RL6982&amp;checksum=492704ed63f09d6f3413885120705d95&amp;bin_num=612&amp;bintype=sbin&amp;from=xls&amp;cp=CP1&amp;version=RL6982_HD_TA01_V03&amp;lotid=P9DF8&amp;waferid=MAX992-16C4" xr:uid="{00000000-0004-0000-0200-0000A0050000}"/>
    <hyperlink ref="B120" r:id="rId1441" xr:uid="{00000000-0004-0000-0200-0000A1050000}"/>
    <hyperlink ref="Z120" r:id="rId1442" display="http://cpdb.realtek.com/cpdbv3/view/wafermap/oneWaferSbinMap.php?project=RL6982&amp;checksum=8ced5d687cc748e9aba1a3d334416f98&amp;bin_num=23&amp;bintype=sbin&amp;from=xls&amp;cp=CP1&amp;version=RL6982_HD_TA01_V03&amp;lotid=P9DF6&amp;waferid=MAX506-03E2" xr:uid="{00000000-0004-0000-0200-0000A2050000}"/>
    <hyperlink ref="GY120" r:id="rId1443" display="http://cpdb.realtek.com/cpdbv3/view/wafermap/oneWaferSbinMap.php?project=RL6982&amp;checksum=dc7e0352d12f5b8a3376b660712a16bd&amp;bin_num=23&amp;bintype=sbin&amp;from=xls&amp;cp=CP1&amp;version=RL6982_HD_TA01_V03&amp;lotid=P9AT6&amp;waferid=MAX055-07F6" xr:uid="{00000000-0004-0000-0200-0000A3050000}"/>
    <hyperlink ref="HE120" r:id="rId1444" display="http://cpdb.realtek.com/cpdbv3/view/wafermap/oneWaferSbinMap.php?project=RL6982&amp;checksum=0cb2b3b4e2b627becc8a02a9919e884f&amp;bin_num=23&amp;bintype=sbin&amp;from=xls&amp;cp=CP1&amp;version=RL6982_HD_TA01_V03&amp;lotid=P9DF7&amp;waferid=MAX511-19B5" xr:uid="{00000000-0004-0000-0200-0000A4050000}"/>
    <hyperlink ref="B121" r:id="rId1445" xr:uid="{00000000-0004-0000-0200-0000A5050000}"/>
    <hyperlink ref="AA121" r:id="rId1446" display="http://cpdb.realtek.com/cpdbv3/view/wafermap/oneWaferSbinMap.php?project=RL6982&amp;checksum=4164f8fcfe26dbbe7b9b30961c2e8976&amp;bin_num=610&amp;bintype=sbin&amp;from=xls&amp;cp=CP1&amp;version=RL6982_HD_TA01_V03&amp;lotid=P9DZ4&amp;waferid=MAX517-14C2" xr:uid="{00000000-0004-0000-0200-0000A6050000}"/>
    <hyperlink ref="AB121" r:id="rId1447" display="http://cpdb.realtek.com/cpdbv3/view/wafermap/oneWaferSbinMap.php?project=RL6982&amp;checksum=95c821596ed8953253ecab4c77ea834b&amp;bin_num=610&amp;bintype=sbin&amp;from=xls&amp;cp=CP1&amp;version=RL6982_HD_TA01_V03&amp;lotid=P9AU6&amp;waferid=MAX523-04D1" xr:uid="{00000000-0004-0000-0200-0000A7050000}"/>
    <hyperlink ref="EF121" r:id="rId1448" display="http://cpdb.realtek.com/cpdbv3/view/wafermap/oneWaferSbinMap.php?project=RL6982&amp;checksum=22eb23cf599a1a247392026e3410a7e1&amp;bin_num=610&amp;bintype=sbin&amp;from=xls&amp;cp=CP1&amp;version=RL6982_HD_TA01_V03&amp;lotid=P9AU3&amp;waferid=MAX072-11E0" xr:uid="{00000000-0004-0000-0200-0000A8050000}"/>
    <hyperlink ref="B122" r:id="rId1449" xr:uid="{00000000-0004-0000-0200-0000A9050000}"/>
    <hyperlink ref="AD122" r:id="rId1450" display="http://cpdb.realtek.com/cpdbv3/view/wafermap/oneWaferSbinMap.php?project=RL6982&amp;checksum=dfe1e6dad8b9b1fa0cb2688035d9301d&amp;bin_num=58&amp;bintype=sbin&amp;from=xls&amp;cp=CP1&amp;version=RL6982_HD_TA01_V03&amp;lotid=P9DZ4&amp;waferid=MAX517-02B1" xr:uid="{00000000-0004-0000-0200-0000AA050000}"/>
    <hyperlink ref="CG122" r:id="rId1451" display="http://cpdb.realtek.com/cpdbv3/view/wafermap/oneWaferSbinMap.php?project=RL6982&amp;checksum=094dd8aab74c8f8d3e7847c21a36bddb&amp;bin_num=58&amp;bintype=sbin&amp;from=xls&amp;cp=CP1&amp;version=RL6982_HD_TA01_V03&amp;lotid=P9AT6&amp;waferid=MAX055-23F5" xr:uid="{00000000-0004-0000-0200-0000AB050000}"/>
    <hyperlink ref="EL122" r:id="rId1452" display="http://cpdb.realtek.com/cpdbv3/view/wafermap/oneWaferSbinMap.php?project=RL6982&amp;checksum=80ded4813a24578009effa709063bc1f&amp;bin_num=58&amp;bintype=sbin&amp;from=xls&amp;cp=CP1&amp;version=RL6982_HD_TA01_V03&amp;lotid=P9AT6&amp;waferid=MAX055-12D7" xr:uid="{00000000-0004-0000-0200-0000AC050000}"/>
    <hyperlink ref="B123" r:id="rId1453" xr:uid="{00000000-0004-0000-0200-0000AD050000}"/>
    <hyperlink ref="O123" r:id="rId1454" display="http://cpdb.realtek.com/cpdbv3/view/wafermap/oneWaferSbinMap.php?project=RL6982&amp;checksum=20b96c6ee0cf7d51c352866fc9226722&amp;bin_num=126&amp;bintype=sbin&amp;from=xls&amp;cp=CP1&amp;version=RL6982_HD_TA01_V03&amp;lotid=P9DF8&amp;waferid=MAX992-06A1" xr:uid="{00000000-0004-0000-0200-0000AE050000}"/>
    <hyperlink ref="CH123" r:id="rId1455" display="http://cpdb.realtek.com/cpdbv3/view/wafermap/oneWaferSbinMap.php?project=RL6982&amp;checksum=6471baf0413e18b816ecb81f0403cfbf&amp;bin_num=126&amp;bintype=sbin&amp;from=xls&amp;cp=CP1&amp;version=RL6982_HD_TA01_V03&amp;lotid=P9DF8&amp;waferid=MAX992-09F5" xr:uid="{00000000-0004-0000-0200-0000AF050000}"/>
    <hyperlink ref="FS123" r:id="rId1456" display="http://cpdb.realtek.com/cpdbv3/view/wafermap/oneWaferSbinMap.php?project=RL6982&amp;checksum=c2e23787fcdd65879b7e1eb1a1b8a78a&amp;bin_num=126&amp;bintype=sbin&amp;from=xls&amp;cp=CP1&amp;version=RL6982_HD_TA01_V03&amp;lotid=P9DF6&amp;waferid=MAX506-02E7" xr:uid="{00000000-0004-0000-0200-0000B0050000}"/>
    <hyperlink ref="B124" r:id="rId1457" xr:uid="{00000000-0004-0000-0200-0000B1050000}"/>
    <hyperlink ref="AC124" r:id="rId1458" display="http://cpdb.realtek.com/cpdbv3/view/wafermap/oneWaferSbinMap.php?project=RL6982&amp;checksum=3750a32be65010d21ef9d90d51f020ae&amp;bin_num=87&amp;bintype=sbin&amp;from=xls&amp;cp=CP1&amp;version=RL6982_HD_TA01_V03&amp;lotid=P9DZ4&amp;waferid=MAX517-17A3" xr:uid="{00000000-0004-0000-0200-0000B2050000}"/>
    <hyperlink ref="EF124" r:id="rId1459" display="http://cpdb.realtek.com/cpdbv3/view/wafermap/oneWaferSbinMap.php?project=RL6982&amp;checksum=22eb23cf599a1a247392026e3410a7e1&amp;bin_num=87&amp;bintype=sbin&amp;from=xls&amp;cp=CP1&amp;version=RL6982_HD_TA01_V03&amp;lotid=P9AU3&amp;waferid=MAX072-11E0" xr:uid="{00000000-0004-0000-0200-0000B3050000}"/>
    <hyperlink ref="EU124" r:id="rId1460" display="http://cpdb.realtek.com/cpdbv3/view/wafermap/oneWaferSbinMap.php?project=RL6982&amp;checksum=2b9489e8ed2c9ece38cebd1d11c35473&amp;bin_num=87&amp;bintype=sbin&amp;from=xls&amp;cp=CP1&amp;version=RL6982_HD_TA01_V03&amp;lotid=P9DF7&amp;waferid=MAX511-06B1" xr:uid="{00000000-0004-0000-0200-0000B4050000}"/>
    <hyperlink ref="B125" r:id="rId1461" xr:uid="{00000000-0004-0000-0200-0000B5050000}"/>
    <hyperlink ref="P125" r:id="rId1462" display="http://cpdb.realtek.com/cpdbv3/view/wafermap/oneWaferSbinMap.php?project=RL6982&amp;checksum=8db562bf66dc4c871bcaaec8a6f95bba&amp;bin_num=121&amp;bintype=sbin&amp;from=xls&amp;cp=CP1&amp;version=RL6982_HD_TA01_V03&amp;lotid=P9DF7&amp;waferid=MAX511-25G4" xr:uid="{00000000-0004-0000-0200-0000B6050000}"/>
    <hyperlink ref="AF125" r:id="rId1463" display="http://cpdb.realtek.com/cpdbv3/view/wafermap/oneWaferSbinMap.php?project=RL6982&amp;checksum=b2d43d300eeee71aa0d23661bec72c21&amp;bin_num=121&amp;bintype=sbin&amp;from=xls&amp;cp=CP1&amp;version=RL6982_HD_TA01_V03&amp;lotid=P9DZ4&amp;waferid=MAX517-20H1" xr:uid="{00000000-0004-0000-0200-0000B7050000}"/>
    <hyperlink ref="EP125" r:id="rId1464" display="http://cpdb.realtek.com/cpdbv3/view/wafermap/oneWaferSbinMap.php?project=RL6982&amp;checksum=c62976b76f537869daed1ab29f508f39&amp;bin_num=121&amp;bintype=sbin&amp;from=xls&amp;cp=CP1&amp;version=RL6982_HD_TA01_V03&amp;lotid=P9AU6&amp;waferid=MAX523-15E7" xr:uid="{00000000-0004-0000-0200-0000B8050000}"/>
    <hyperlink ref="B126" r:id="rId1465" xr:uid="{00000000-0004-0000-0200-0000B9050000}"/>
    <hyperlink ref="AL126" r:id="rId1466" display="http://cpdb.realtek.com/cpdbv3/view/wafermap/oneWaferSbinMap.php?project=RL6982&amp;checksum=459242a1e05c56a525e9eb5c8d02247b&amp;bin_num=236&amp;bintype=sbin&amp;from=xls&amp;cp=CP1&amp;version=RL6982_HD_TA01_V03&amp;lotid=P9DZ4&amp;waferid=MAX517-05G5" xr:uid="{00000000-0004-0000-0200-0000BA050000}"/>
    <hyperlink ref="CC126" r:id="rId1467" display="http://cpdb.realtek.com/cpdbv3/view/wafermap/oneWaferSbinMap.php?project=RL6982&amp;checksum=a006758030a747d7f18e87a284d3b282&amp;bin_num=236&amp;bintype=sbin&amp;from=xls&amp;cp=CP1&amp;version=RL6982_HD_TA01_V03&amp;lotid=P9FC8&amp;waferid=MAX988-01B5" xr:uid="{00000000-0004-0000-0200-0000BB050000}"/>
    <hyperlink ref="GM126" r:id="rId1468" display="http://cpdb.realtek.com/cpdbv3/view/wafermap/oneWaferSbinMap.php?project=RL6982&amp;checksum=abdb306a61147f8004fd8c4f19c28641&amp;bin_num=236&amp;bintype=sbin&amp;from=xls&amp;cp=CP1&amp;version=RL6982_HD_TA01_V03&amp;lotid=P9DF8&amp;waferid=MAX992-24G1" xr:uid="{00000000-0004-0000-0200-0000BC050000}"/>
    <hyperlink ref="B127" r:id="rId1469" xr:uid="{00000000-0004-0000-0200-0000BD050000}"/>
    <hyperlink ref="T127" r:id="rId1470" display="http://cpdb.realtek.com/cpdbv3/view/wafermap/oneWaferSbinMap.php?project=RL6982&amp;checksum=30e598865910a6d1aa3a9a14df9bfb88&amp;bin_num=41&amp;bintype=sbin&amp;from=xls&amp;cp=CP1&amp;version=RL6982_HD_TA01_V03&amp;lotid=P9AT6&amp;waferid=MAX055-22G2" xr:uid="{00000000-0004-0000-0200-0000BE050000}"/>
    <hyperlink ref="GI127" r:id="rId1471" display="http://cpdb.realtek.com/cpdbv3/view/wafermap/oneWaferSbinMap.php?project=RL6982&amp;checksum=972272ac852308fae91f3d4c4b45a708&amp;bin_num=41&amp;bintype=sbin&amp;from=xls&amp;cp=CP1&amp;version=RL6982_HD_TA01_V03&amp;lotid=P9FC8&amp;waferid=MAX988-18H0" xr:uid="{00000000-0004-0000-0200-0000BF050000}"/>
    <hyperlink ref="B128" r:id="rId1472" xr:uid="{00000000-0004-0000-0200-0000C0050000}"/>
    <hyperlink ref="Q128" r:id="rId1473" display="http://cpdb.realtek.com/cpdbv3/view/wafermap/oneWaferSbinMap.php?project=RL6982&amp;checksum=212f48be545e1667b27e12708693f0ac&amp;bin_num=129&amp;bintype=sbin&amp;from=xls&amp;cp=CP1&amp;version=RL6982_HD_TA01_V03&amp;lotid=P9FC7&amp;waferid=MAX987-09G7" xr:uid="{00000000-0004-0000-0200-0000C1050000}"/>
    <hyperlink ref="CG128" r:id="rId1474" display="http://cpdb.realtek.com/cpdbv3/view/wafermap/oneWaferSbinMap.php?project=RL6982&amp;checksum=094dd8aab74c8f8d3e7847c21a36bddb&amp;bin_num=129&amp;bintype=sbin&amp;from=xls&amp;cp=CP1&amp;version=RL6982_HD_TA01_V03&amp;lotid=P9AT6&amp;waferid=MAX055-23F5" xr:uid="{00000000-0004-0000-0200-0000C2050000}"/>
    <hyperlink ref="EJ128" r:id="rId1475" display="http://cpdb.realtek.com/cpdbv3/view/wafermap/oneWaferSbinMap.php?project=RL6982&amp;checksum=b79a6718cb1d6f0211610e0e099ca1f0&amp;bin_num=129&amp;bintype=sbin&amp;from=xls&amp;cp=CP1&amp;version=RL6982_HD_TA01_V03&amp;lotid=P9AU6&amp;waferid=MAX523-19C3" xr:uid="{00000000-0004-0000-0200-0000C3050000}"/>
    <hyperlink ref="B129" r:id="rId1476" xr:uid="{00000000-0004-0000-0200-0000C4050000}"/>
    <hyperlink ref="AB129" r:id="rId1477" display="http://cpdb.realtek.com/cpdbv3/view/wafermap/oneWaferSbinMap.php?project=RL6982&amp;checksum=95c821596ed8953253ecab4c77ea834b&amp;bin_num=227&amp;bintype=sbin&amp;from=xls&amp;cp=CP1&amp;version=RL6982_HD_TA01_V03&amp;lotid=P9AU6&amp;waferid=MAX523-04D1" xr:uid="{00000000-0004-0000-0200-0000C5050000}"/>
    <hyperlink ref="BU129" r:id="rId1478" display="http://cpdb.realtek.com/cpdbv3/view/wafermap/oneWaferSbinMap.php?project=RL6982&amp;checksum=9485efb5926d6b243664fa09fea0383b&amp;bin_num=227&amp;bintype=sbin&amp;from=xls&amp;cp=CP1&amp;version=RL6982_HD_TA01_V03&amp;lotid=P9EP5&amp;waferid=MAX989-02F4" xr:uid="{00000000-0004-0000-0200-0000C6050000}"/>
    <hyperlink ref="EA129" r:id="rId1479" display="http://cpdb.realtek.com/cpdbv3/view/wafermap/oneWaferSbinMap.php?project=RL6982&amp;checksum=9772a57367b4c02f8dc50dac5bae51de&amp;bin_num=227&amp;bintype=sbin&amp;from=xls&amp;cp=CP1&amp;version=RL6982_HD_TA01_V03&amp;lotid=P9AT6&amp;waferid=MAX055-13D2" xr:uid="{00000000-0004-0000-0200-0000C7050000}"/>
    <hyperlink ref="B130" r:id="rId1480" xr:uid="{00000000-0004-0000-0200-0000C8050000}"/>
    <hyperlink ref="BR130" r:id="rId1481" display="http://cpdb.realtek.com/cpdbv3/view/wafermap/oneWaferSbinMap.php?project=RL6982&amp;checksum=6f24123bc3e92adbb6b31ac645a9004e&amp;bin_num=31&amp;bintype=sbin&amp;from=xls&amp;cp=CP1&amp;version=RL6982_HD_TA01_V03&amp;lotid=P9AU3&amp;waferid=MAX072-17A2" xr:uid="{00000000-0004-0000-0200-0000C9050000}"/>
    <hyperlink ref="BU130" r:id="rId1482" display="http://cpdb.realtek.com/cpdbv3/view/wafermap/oneWaferSbinMap.php?project=RL6982&amp;checksum=9485efb5926d6b243664fa09fea0383b&amp;bin_num=31&amp;bintype=sbin&amp;from=xls&amp;cp=CP1&amp;version=RL6982_HD_TA01_V03&amp;lotid=P9EP5&amp;waferid=MAX989-02F4" xr:uid="{00000000-0004-0000-0200-0000CA050000}"/>
    <hyperlink ref="FE130" r:id="rId1483" display="http://cpdb.realtek.com/cpdbv3/view/wafermap/oneWaferSbinMap.php?project=RL6982&amp;checksum=5f96c1a0367cd55e8937f0eb82acf0da&amp;bin_num=31&amp;bintype=sbin&amp;from=xls&amp;cp=CP1&amp;version=RL6982_HD_TA01_V03&amp;lotid=P9AU3&amp;waferid=MAX072-16A7" xr:uid="{00000000-0004-0000-0200-0000CB050000}"/>
    <hyperlink ref="B131" r:id="rId1484" xr:uid="{00000000-0004-0000-0200-0000CC050000}"/>
    <hyperlink ref="CW131" r:id="rId1485" display="http://cpdb.realtek.com/cpdbv3/view/wafermap/oneWaferSbinMap.php?project=RL6982&amp;checksum=4a3988e262355d406c52247d0d8a70e9&amp;bin_num=104&amp;bintype=sbin&amp;from=xls&amp;cp=CP1&amp;version=RL6982_HD_TA01_V03&amp;lotid=P9AU3&amp;waferid=MAX072-09E0" xr:uid="{00000000-0004-0000-0200-0000CD050000}"/>
    <hyperlink ref="HS131" r:id="rId1486" display="http://cpdb.realtek.com/cpdbv3/view/wafermap/oneWaferSbinMap.php?project=RL6982&amp;checksum=c34e792735d81af7f7360c53a59b5bd4&amp;bin_num=104&amp;bintype=sbin&amp;from=xls&amp;cp=CP1&amp;version=RL6982_HD_TA01_V03&amp;lotid=P9AU6&amp;waferid=MAX523-08A5" xr:uid="{00000000-0004-0000-0200-0000CE050000}"/>
    <hyperlink ref="B132" r:id="rId1487" xr:uid="{00000000-0004-0000-0200-0000CF050000}"/>
    <hyperlink ref="CW132" r:id="rId1488" display="http://cpdb.realtek.com/cpdbv3/view/wafermap/oneWaferSbinMap.php?project=RL6982&amp;checksum=4a3988e262355d406c52247d0d8a70e9&amp;bin_num=220&amp;bintype=sbin&amp;from=xls&amp;cp=CP1&amp;version=RL6982_HD_TA01_V03&amp;lotid=P9AU3&amp;waferid=MAX072-09E0" xr:uid="{00000000-0004-0000-0200-0000D0050000}"/>
    <hyperlink ref="FZ132" r:id="rId1489" display="http://cpdb.realtek.com/cpdbv3/view/wafermap/oneWaferSbinMap.php?project=RL6982&amp;checksum=11272d172832dc96be109d1469dc8f88&amp;bin_num=220&amp;bintype=sbin&amp;from=xls&amp;cp=CP1&amp;version=RL6982_HD_TA01_V03&amp;lotid=P9DF6&amp;waferid=MAX506-11A4" xr:uid="{00000000-0004-0000-0200-0000D1050000}"/>
    <hyperlink ref="B133" r:id="rId1490" xr:uid="{00000000-0004-0000-0200-0000D2050000}"/>
    <hyperlink ref="AA133" r:id="rId1491" display="http://cpdb.realtek.com/cpdbv3/view/wafermap/oneWaferSbinMap.php?project=RL6982&amp;checksum=4164f8fcfe26dbbe7b9b30961c2e8976&amp;bin_num=108&amp;bintype=sbin&amp;from=xls&amp;cp=CP1&amp;version=RL6982_HD_TA01_V03&amp;lotid=P9DZ4&amp;waferid=MAX517-14C2" xr:uid="{00000000-0004-0000-0200-0000D3050000}"/>
    <hyperlink ref="CH133" r:id="rId1492" display="http://cpdb.realtek.com/cpdbv3/view/wafermap/oneWaferSbinMap.php?project=RL6982&amp;checksum=6471baf0413e18b816ecb81f0403cfbf&amp;bin_num=108&amp;bintype=sbin&amp;from=xls&amp;cp=CP1&amp;version=RL6982_HD_TA01_V03&amp;lotid=P9DF8&amp;waferid=MAX992-09F5" xr:uid="{00000000-0004-0000-0200-0000D4050000}"/>
    <hyperlink ref="B134" r:id="rId1493" xr:uid="{00000000-0004-0000-0200-0000D5050000}"/>
    <hyperlink ref="BF134" r:id="rId1494" display="http://cpdb.realtek.com/cpdbv3/view/wafermap/oneWaferSbinMap.php?project=RL6982&amp;checksum=2ce5b02425f0d1bf0d079be5f19c7043&amp;bin_num=67&amp;bintype=sbin&amp;from=xls&amp;cp=CP1&amp;version=RL6982_HD_TA01_V03&amp;lotid=P9AT6&amp;waferid=MAX055-08F1" xr:uid="{00000000-0004-0000-0200-0000D6050000}"/>
    <hyperlink ref="GM134" r:id="rId1495" display="http://cpdb.realtek.com/cpdbv3/view/wafermap/oneWaferSbinMap.php?project=RL6982&amp;checksum=abdb306a61147f8004fd8c4f19c28641&amp;bin_num=67&amp;bintype=sbin&amp;from=xls&amp;cp=CP1&amp;version=RL6982_HD_TA01_V03&amp;lotid=P9DF8&amp;waferid=MAX992-24G1" xr:uid="{00000000-0004-0000-0200-0000D7050000}"/>
    <hyperlink ref="B135" r:id="rId1496" xr:uid="{00000000-0004-0000-0200-0000D8050000}"/>
    <hyperlink ref="P135" r:id="rId1497" display="http://cpdb.realtek.com/cpdbv3/view/wafermap/oneWaferSbinMap.php?project=RL6982&amp;checksum=8db562bf66dc4c871bcaaec8a6f95bba&amp;bin_num=177&amp;bintype=sbin&amp;from=xls&amp;cp=CP1&amp;version=RL6982_HD_TA01_V03&amp;lotid=P9DF7&amp;waferid=MAX511-25G4" xr:uid="{00000000-0004-0000-0200-0000D9050000}"/>
    <hyperlink ref="FT135" r:id="rId1498" display="http://cpdb.realtek.com/cpdbv3/view/wafermap/oneWaferSbinMap.php?project=RL6982&amp;checksum=ef42104634b2ef6794d8fcf2824b7c65&amp;bin_num=177&amp;bintype=sbin&amp;from=xls&amp;cp=CP1&amp;version=RL6982_HD_TA01_V03&amp;lotid=P9AT6&amp;waferid=MAX055-21G7" xr:uid="{00000000-0004-0000-0200-0000DA050000}"/>
    <hyperlink ref="B136" r:id="rId1499" xr:uid="{00000000-0004-0000-0200-0000DB050000}"/>
    <hyperlink ref="P136" r:id="rId1500" display="http://cpdb.realtek.com/cpdbv3/view/wafermap/oneWaferSbinMap.php?project=RL6982&amp;checksum=8db562bf66dc4c871bcaaec8a6f95bba&amp;bin_num=14&amp;bintype=sbin&amp;from=xls&amp;cp=CP1&amp;version=RL6982_HD_TA01_V03&amp;lotid=P9DF7&amp;waferid=MAX511-25G4" xr:uid="{00000000-0004-0000-0200-0000DC050000}"/>
    <hyperlink ref="GD136" r:id="rId1501" display="http://cpdb.realtek.com/cpdbv3/view/wafermap/oneWaferSbinMap.php?project=RL6982&amp;checksum=e9d27ddfbbb711285944b42455e4de93&amp;bin_num=14&amp;bintype=sbin&amp;from=xls&amp;cp=CP1&amp;version=RL6982_HD_TA01_V03&amp;lotid=P9DF6&amp;waferid=MAX506-10B1" xr:uid="{00000000-0004-0000-0200-0000DD050000}"/>
    <hyperlink ref="B137" r:id="rId1502" xr:uid="{00000000-0004-0000-0200-0000DE050000}"/>
    <hyperlink ref="T137" r:id="rId1503" display="http://cpdb.realtek.com/cpdbv3/view/wafermap/oneWaferSbinMap.php?project=RL6982&amp;checksum=30e598865910a6d1aa3a9a14df9bfb88&amp;bin_num=52&amp;bintype=sbin&amp;from=xls&amp;cp=CP1&amp;version=RL6982_HD_TA01_V03&amp;lotid=P9AT6&amp;waferid=MAX055-22G2" xr:uid="{00000000-0004-0000-0200-0000DF050000}"/>
    <hyperlink ref="B138" r:id="rId1504" xr:uid="{00000000-0004-0000-0200-0000E0050000}"/>
    <hyperlink ref="BD138" r:id="rId1505" display="http://cpdb.realtek.com/cpdbv3/view/wafermap/oneWaferSbinMap.php?project=RL6982&amp;checksum=a02c6d1b6e05b09c635f1f6403d6daa1&amp;bin_num=53&amp;bintype=sbin&amp;from=xls&amp;cp=CP1&amp;version=RL6982_HD_TA01_V03&amp;lotid=P9DZ4&amp;waferid=MAX517-09E1" xr:uid="{00000000-0004-0000-0200-0000E1050000}"/>
    <hyperlink ref="EI138" r:id="rId1506" display="http://cpdb.realtek.com/cpdbv3/view/wafermap/oneWaferSbinMap.php?project=RL6982&amp;checksum=a18923abd440fee2fb4692c1e74db69e&amp;bin_num=53&amp;bintype=sbin&amp;from=xls&amp;cp=CP1&amp;version=RL6982_HD_TA01_V03&amp;lotid=P9DF6&amp;waferid=MAX506-25A3" xr:uid="{00000000-0004-0000-0200-0000E2050000}"/>
    <hyperlink ref="B139" r:id="rId1507" xr:uid="{00000000-0004-0000-0200-0000E3050000}"/>
    <hyperlink ref="FE139" r:id="rId1508" display="http://cpdb.realtek.com/cpdbv3/view/wafermap/oneWaferSbinMap.php?project=RL6982&amp;checksum=5f96c1a0367cd55e8937f0eb82acf0da&amp;bin_num=189&amp;bintype=sbin&amp;from=xls&amp;cp=CP1&amp;version=RL6982_HD_TA01_V03&amp;lotid=P9AU3&amp;waferid=MAX072-16A7" xr:uid="{00000000-0004-0000-0200-0000E4050000}"/>
    <hyperlink ref="B140" r:id="rId1509" xr:uid="{00000000-0004-0000-0200-0000E5050000}"/>
    <hyperlink ref="CZ140" r:id="rId1510" display="http://cpdb.realtek.com/cpdbv3/view/wafermap/oneWaferSbinMap.php?project=RL6982&amp;checksum=8712985f2d09290a80b4f6bca86c6f8b&amp;bin_num=88&amp;bintype=sbin&amp;from=xls&amp;cp=CP1&amp;version=RL6982_HD_TA01_V03&amp;lotid=P9DZ4&amp;waferid=MAX517-19G4" xr:uid="{00000000-0004-0000-0200-0000E6050000}"/>
    <hyperlink ref="EZ140" r:id="rId1511" display="http://cpdb.realtek.com/cpdbv3/view/wafermap/oneWaferSbinMap.php?project=RL6982&amp;checksum=2ae47ff944404ddcd0f09102b6a8f9a9&amp;bin_num=88&amp;bintype=sbin&amp;from=xls&amp;cp=CP1&amp;version=RL6982_HD_TA01_V03&amp;lotid=P9AT9&amp;waferid=MAX059-08B0" xr:uid="{00000000-0004-0000-0200-0000E7050000}"/>
    <hyperlink ref="B141" r:id="rId1512" xr:uid="{00000000-0004-0000-0200-0000E8050000}"/>
    <hyperlink ref="BX141" r:id="rId1513" display="http://cpdb.realtek.com/cpdbv3/view/wafermap/oneWaferSbinMap.php?project=RL6982&amp;checksum=0b8bd901bcb207a73f12aa5b2800155b&amp;bin_num=237&amp;bintype=sbin&amp;from=xls&amp;cp=CP1&amp;version=RL6982_HD_TA01_V03&amp;lotid=P9DF7&amp;waferid=MAX511-21B5" xr:uid="{00000000-0004-0000-0200-0000E9050000}"/>
    <hyperlink ref="CL141" r:id="rId1514" display="http://cpdb.realtek.com/cpdbv3/view/wafermap/oneWaferSbinMap.php?project=RL6982&amp;checksum=642c57cad8812c0ff73459dd661b7e14&amp;bin_num=237&amp;bintype=sbin&amp;from=xls&amp;cp=CP1&amp;version=RL6982_HD_TA01_V03&amp;lotid=P9EP5&amp;waferid=MAX989-14G5" xr:uid="{00000000-0004-0000-0200-0000EA050000}"/>
    <hyperlink ref="B142" r:id="rId1515" xr:uid="{00000000-0004-0000-0200-0000EB050000}"/>
    <hyperlink ref="AA142" r:id="rId1516" display="http://cpdb.realtek.com/cpdbv3/view/wafermap/oneWaferSbinMap.php?project=RL6982&amp;checksum=4164f8fcfe26dbbe7b9b30961c2e8976&amp;bin_num=72&amp;bintype=sbin&amp;from=xls&amp;cp=CP1&amp;version=RL6982_HD_TA01_V03&amp;lotid=P9DZ4&amp;waferid=MAX517-14C2" xr:uid="{00000000-0004-0000-0200-0000EC050000}"/>
    <hyperlink ref="BO142" r:id="rId1517" display="http://cpdb.realtek.com/cpdbv3/view/wafermap/oneWaferSbinMap.php?project=RL6982&amp;checksum=871e13c28d11bb3d38f9cdd470e3e564&amp;bin_num=72&amp;bintype=sbin&amp;from=xls&amp;cp=CP1&amp;version=RL6982_HD_TA01_V03&amp;lotid=P9EP5&amp;waferid=MAX989-13H2" xr:uid="{00000000-0004-0000-0200-0000ED050000}"/>
    <hyperlink ref="B143" r:id="rId1518" xr:uid="{00000000-0004-0000-0200-0000EE050000}"/>
    <hyperlink ref="BL143" r:id="rId1519" display="http://cpdb.realtek.com/cpdbv3/view/wafermap/oneWaferSbinMap.php?project=RL6982&amp;checksum=08365f66437faa78499acc9e0cb3b0c2&amp;bin_num=155&amp;bintype=sbin&amp;from=xls&amp;cp=CP1&amp;version=RL6982_HD_TA01_V03&amp;lotid=P9DF6&amp;waferid=MAX506-13G5" xr:uid="{00000000-0004-0000-0200-0000EF050000}"/>
    <hyperlink ref="B144" r:id="rId1520" xr:uid="{00000000-0004-0000-0200-0000F0050000}"/>
    <hyperlink ref="HC144" r:id="rId1521" display="http://cpdb.realtek.com/cpdbv3/view/wafermap/oneWaferSbinMap.php?project=RL6982&amp;checksum=d91d2442d4fbc7af280eacd5bd45894c&amp;bin_num=49&amp;bintype=sbin&amp;from=xls&amp;cp=CP1&amp;version=RL6982_HD_TA01_V03&amp;lotid=P9DF6&amp;waferid=MAX506-23B5" xr:uid="{00000000-0004-0000-0200-0000F1050000}"/>
    <hyperlink ref="B145" r:id="rId1522" xr:uid="{00000000-0004-0000-0200-0000F2050000}"/>
    <hyperlink ref="CI145" r:id="rId1523" display="http://cpdb.realtek.com/cpdbv3/view/wafermap/oneWaferSbinMap.php?project=RL6982&amp;checksum=7c06b00fe1418b4f0736204204c40240&amp;bin_num=213&amp;bintype=sbin&amp;from=xls&amp;cp=CP1&amp;version=RL6982_HD_TA01_V03&amp;lotid=P9EP4&amp;waferid=MAX522-23E0" xr:uid="{00000000-0004-0000-0200-0000F3050000}"/>
    <hyperlink ref="B146" r:id="rId1524" xr:uid="{00000000-0004-0000-0200-0000F4050000}"/>
    <hyperlink ref="ES146" r:id="rId1525" display="http://cpdb.realtek.com/cpdbv3/view/wafermap/oneWaferSbinMap.php?project=RL6982&amp;checksum=174838eecc44e4f53f7c041188df9fe6&amp;bin_num=183&amp;bintype=sbin&amp;from=xls&amp;cp=CP1&amp;version=RL6982_HD_TA01_V03&amp;lotid=P9DF6&amp;waferid=MAX506-19C7" xr:uid="{00000000-0004-0000-0200-0000F5050000}"/>
    <hyperlink ref="B147" r:id="rId1526" xr:uid="{00000000-0004-0000-0200-0000F6050000}"/>
    <hyperlink ref="BN147" r:id="rId1527" display="http://cpdb.realtek.com/cpdbv3/view/wafermap/oneWaferSbinMap.php?project=RL6982&amp;checksum=7204c64798c6d682230d0f843525b3c8&amp;bin_num=74&amp;bintype=sbin&amp;from=xls&amp;cp=CP1&amp;version=RL6982_HD_TA01_V03&amp;lotid=P9FC7&amp;waferid=MAX987-19B7" xr:uid="{00000000-0004-0000-0200-0000F7050000}"/>
    <hyperlink ref="B148" r:id="rId1528" xr:uid="{00000000-0004-0000-0200-0000F8050000}"/>
    <hyperlink ref="BN148" r:id="rId1529" display="http://cpdb.realtek.com/cpdbv3/view/wafermap/oneWaferSbinMap.php?project=RL6982&amp;checksum=7204c64798c6d682230d0f843525b3c8&amp;bin_num=111&amp;bintype=sbin&amp;from=xls&amp;cp=CP1&amp;version=RL6982_HD_TA01_V03&amp;lotid=P9FC7&amp;waferid=MAX987-19B7" xr:uid="{00000000-0004-0000-0200-0000F9050000}"/>
    <hyperlink ref="B149" r:id="rId1530" xr:uid="{00000000-0004-0000-0200-0000FA050000}"/>
    <hyperlink ref="AM149" r:id="rId1531" display="http://cpdb.realtek.com/cpdbv3/view/wafermap/oneWaferSbinMap.php?project=RL6982&amp;checksum=5540f101ffbc7ebb22c8f7c1a463a531&amp;bin_num=40&amp;bintype=sbin&amp;from=xls&amp;cp=CP1&amp;version=RL6982_HD_TA01_V03&amp;lotid=P9FC7&amp;waferid=MAX987-12G2" xr:uid="{00000000-0004-0000-0200-0000FB050000}"/>
    <hyperlink ref="B150" r:id="rId1532" xr:uid="{00000000-0004-0000-0200-0000FC050000}"/>
    <hyperlink ref="V150" r:id="rId1533" display="http://cpdb.realtek.com/cpdbv3/view/wafermap/oneWaferSbinMap.php?project=RL6982&amp;checksum=03c5cf36bf53381d3ee53bd6a6ca9f59&amp;bin_num=97&amp;bintype=sbin&amp;from=xls&amp;cp=CP1&amp;version=RL6982_HD_TA01_V03&amp;lotid=P9FC7&amp;waferid=MAX987-17D1" xr:uid="{00000000-0004-0000-0200-0000FD050000}"/>
    <hyperlink ref="B151" r:id="rId1534" xr:uid="{00000000-0004-0000-0200-0000FE050000}"/>
    <hyperlink ref="AP151" r:id="rId1535" display="http://cpdb.realtek.com/cpdbv3/view/wafermap/oneWaferSbinMap.php?project=RL6982&amp;checksum=e766a4d86e63a0032f219f7a94f116ba&amp;bin_num=25&amp;bintype=sbin&amp;from=xls&amp;cp=CP1&amp;version=RL6982_HD_TA01_V03&amp;lotid=P9DF7&amp;waferid=MAX511-01E2" xr:uid="{00000000-0004-0000-0200-0000FF050000}"/>
    <hyperlink ref="B152" r:id="rId1536" xr:uid="{00000000-0004-0000-0200-000000060000}"/>
    <hyperlink ref="AZ152" r:id="rId1537" display="http://cpdb.realtek.com/cpdbv3/view/wafermap/oneWaferSbinMap.php?project=RL6982&amp;checksum=f963ce2c327cc91f5b4a606729edea84&amp;bin_num=37&amp;bintype=sbin&amp;from=xls&amp;cp=CP1&amp;version=RL6982_HD_TA01_V03&amp;lotid=P9DF6&amp;waferid=MAX506-12H2" xr:uid="{00000000-0004-0000-0200-000001060000}"/>
    <hyperlink ref="B153" r:id="rId1538" xr:uid="{00000000-0004-0000-0200-000002060000}"/>
    <hyperlink ref="DF153" r:id="rId1539" display="http://cpdb.realtek.com/cpdbv3/view/wafermap/oneWaferSbinMap.php?project=RL6982&amp;checksum=62d842ab8d57bad1e68139c498e0aabc&amp;bin_num=133&amp;bintype=sbin&amp;from=xls&amp;cp=CP1&amp;version=RL6982_HD_TA01_V03&amp;lotid=P9EP4&amp;waferid=MAX522-10D4" xr:uid="{00000000-0004-0000-0200-000003060000}"/>
    <hyperlink ref="B154" r:id="rId1540" xr:uid="{00000000-0004-0000-0200-000004060000}"/>
    <hyperlink ref="FA154" r:id="rId1541" display="http://cpdb.realtek.com/cpdbv3/view/wafermap/oneWaferSbinMap.php?project=RL6982&amp;checksum=f093448f999cbc68eec5ba2f1b8a6e14&amp;bin_num=226&amp;bintype=sbin&amp;from=xls&amp;cp=CP1&amp;version=RL6982_HD_TA01_V03&amp;lotid=P9DF7&amp;waferid=MAX511-24H1" xr:uid="{00000000-0004-0000-0200-000005060000}"/>
    <hyperlink ref="B155" r:id="rId1542" xr:uid="{00000000-0004-0000-0200-000006060000}"/>
    <hyperlink ref="CG155" r:id="rId1543" display="http://cpdb.realtek.com/cpdbv3/view/wafermap/oneWaferSbinMap.php?project=RL6982&amp;checksum=094dd8aab74c8f8d3e7847c21a36bddb&amp;bin_num=202&amp;bintype=sbin&amp;from=xls&amp;cp=CP1&amp;version=RL6982_HD_TA01_V03&amp;lotid=P9AT6&amp;waferid=MAX055-23F5" xr:uid="{00000000-0004-0000-0200-000007060000}"/>
    <hyperlink ref="B156" r:id="rId1544" xr:uid="{00000000-0004-0000-0200-000008060000}"/>
    <hyperlink ref="BK156" r:id="rId1545" display="http://cpdb.realtek.com/cpdbv3/view/wafermap/oneWaferSbinMap.php?project=RL6982&amp;checksum=f9998a1b719b7662d1fc2616661af778&amp;bin_num=90&amp;bintype=sbin&amp;from=xls&amp;cp=CP1&amp;version=RL6982_HD_TA01_V03&amp;lotid=P9AU3&amp;waferid=MAX072-14C1" xr:uid="{00000000-0004-0000-0200-000009060000}"/>
    <hyperlink ref="B157" r:id="rId1546" xr:uid="{00000000-0004-0000-0200-00000A060000}"/>
    <hyperlink ref="HN157" r:id="rId1547" display="http://cpdb.realtek.com/cpdbv3/view/wafermap/oneWaferSbinMap.php?project=RL6982&amp;checksum=cde5a913c229cd5c1638d4cdf85cf65d&amp;bin_num=181&amp;bintype=sbin&amp;from=xls&amp;cp=CP1&amp;version=RL6982_HD_TA01_V03&amp;lotid=P9AU6&amp;waferid=MAX523-14F4" xr:uid="{00000000-0004-0000-0200-00000B060000}"/>
    <hyperlink ref="B158" r:id="rId1548" xr:uid="{00000000-0004-0000-0200-00000C060000}"/>
    <hyperlink ref="HN158" r:id="rId1549" display="http://cpdb.realtek.com/cpdbv3/view/wafermap/oneWaferSbinMap.php?project=RL6982&amp;checksum=cde5a913c229cd5c1638d4cdf85cf65d&amp;bin_num=32&amp;bintype=sbin&amp;from=xls&amp;cp=CP1&amp;version=RL6982_HD_TA01_V03&amp;lotid=P9AU6&amp;waferid=MAX523-14F4" xr:uid="{00000000-0004-0000-0200-00000D060000}"/>
    <hyperlink ref="B159" r:id="rId1550" xr:uid="{00000000-0004-0000-0200-00000E060000}"/>
    <hyperlink ref="HA159" r:id="rId1551" display="http://cpdb.realtek.com/cpdbv3/view/wafermap/oneWaferSbinMap.php?project=RL6982&amp;checksum=7d7881b568d79a0a88728a3877c1a1c7&amp;bin_num=208&amp;bintype=sbin&amp;from=xls&amp;cp=CP1&amp;version=RL6982_HD_TA01_V03&amp;lotid=P9AT6&amp;waferid=MAX055-11E4" xr:uid="{00000000-0004-0000-0200-00000F060000}"/>
    <hyperlink ref="B160" r:id="rId1552" xr:uid="{00000000-0004-0000-0200-000010060000}"/>
    <hyperlink ref="FF160" r:id="rId1553" display="http://cpdb.realtek.com/cpdbv3/view/wafermap/oneWaferSbinMap.php?project=RL6982&amp;checksum=ba0e21d2b4c83e49913aa53b4680d0e9&amp;bin_num=115&amp;bintype=sbin&amp;from=xls&amp;cp=CP1&amp;version=RL6982_HD_TA01_V03&amp;lotid=P9AU3&amp;waferid=MAX072-06F7" xr:uid="{00000000-0004-0000-0200-000011060000}"/>
    <hyperlink ref="B161" r:id="rId1554" xr:uid="{00000000-0004-0000-0200-000012060000}"/>
    <hyperlink ref="T161" r:id="rId1555" display="http://cpdb.realtek.com/cpdbv3/view/wafermap/oneWaferSbinMap.php?project=RL6982&amp;checksum=30e598865910a6d1aa3a9a14df9bfb88&amp;bin_num=216&amp;bintype=sbin&amp;from=xls&amp;cp=CP1&amp;version=RL6982_HD_TA01_V03&amp;lotid=P9AT6&amp;waferid=MAX055-22G2" xr:uid="{00000000-0004-0000-0200-000013060000}"/>
    <hyperlink ref="B162" r:id="rId1556" xr:uid="{00000000-0004-0000-0200-000014060000}"/>
    <hyperlink ref="T162" r:id="rId1557" display="http://cpdb.realtek.com/cpdbv3/view/wafermap/oneWaferSbinMap.php?project=RL6982&amp;checksum=30e598865910a6d1aa3a9a14df9bfb88&amp;bin_num=50&amp;bintype=sbin&amp;from=xls&amp;cp=CP1&amp;version=RL6982_HD_TA01_V03&amp;lotid=P9AT6&amp;waferid=MAX055-22G2" xr:uid="{00000000-0004-0000-0200-000015060000}"/>
    <hyperlink ref="B163" r:id="rId1558" xr:uid="{00000000-0004-0000-0200-000016060000}"/>
    <hyperlink ref="AB163" r:id="rId1559" display="http://cpdb.realtek.com/cpdbv3/view/wafermap/oneWaferSbinMap.php?project=RL6982&amp;checksum=95c821596ed8953253ecab4c77ea834b&amp;bin_num=106&amp;bintype=sbin&amp;from=xls&amp;cp=CP1&amp;version=RL6982_HD_TA01_V03&amp;lotid=P9AU6&amp;waferid=MAX523-04D1" xr:uid="{00000000-0004-0000-0200-000017060000}"/>
    <hyperlink ref="B164" r:id="rId1560" xr:uid="{00000000-0004-0000-0200-000018060000}"/>
    <hyperlink ref="GA164" r:id="rId1561" display="http://cpdb.realtek.com/cpdbv3/view/wafermap/oneWaferSbinMap.php?project=RL6982&amp;checksum=39382d9a8e7c13c25e3d72cf7018e065&amp;bin_num=153&amp;bintype=sbin&amp;from=xls&amp;cp=CP1&amp;version=RL6982_HD_TA01_V03&amp;lotid=P9AT9&amp;waferid=MAX059-09A3" xr:uid="{00000000-0004-0000-0200-000019060000}"/>
    <hyperlink ref="B165" r:id="rId1562" xr:uid="{00000000-0004-0000-0200-00001A060000}"/>
    <hyperlink ref="AG165" r:id="rId1563" display="http://cpdb.realtek.com/cpdbv3/view/wafermap/oneWaferSbinMap.php?project=RL6982&amp;checksum=90d33b4b2c8d692845c67a0f7f7d321f&amp;bin_num=124&amp;bintype=sbin&amp;from=xls&amp;cp=CP1&amp;version=RL6982_HD_TA01_V03&amp;lotid=P9DZ4&amp;waferid=MAX517-03A4" xr:uid="{00000000-0004-0000-0200-00001B060000}"/>
    <hyperlink ref="B166" r:id="rId1564" xr:uid="{00000000-0004-0000-0200-00001C060000}"/>
    <hyperlink ref="DL166" r:id="rId1565" display="http://cpdb.realtek.com/cpdbv3/view/wafermap/oneWaferSbinMap.php?project=RL6982&amp;checksum=6106e64e9b372696346d1dab0a2f127c&amp;bin_num=178&amp;bintype=sbin&amp;from=xls&amp;cp=CP1&amp;version=RL6982_HD_TA01_V03&amp;lotid=P9AU6&amp;waferid=MAX523-25H2" xr:uid="{00000000-0004-0000-0200-00001D060000}"/>
    <hyperlink ref="B167" r:id="rId1566" xr:uid="{00000000-0004-0000-0200-00001E060000}"/>
    <hyperlink ref="EK167" r:id="rId1567" display="http://cpdb.realtek.com/cpdbv3/view/wafermap/oneWaferSbinMap.php?project=RL6982&amp;checksum=cb18db292fa7074f2e49f05cf2152be7&amp;bin_num=131&amp;bintype=sbin&amp;from=xls&amp;cp=CP1&amp;version=RL6982_HD_TA01_V03&amp;lotid=P9DF8&amp;waferid=MAX992-19A5" xr:uid="{00000000-0004-0000-0200-00001F060000}"/>
    <hyperlink ref="B168" r:id="rId1568" xr:uid="{00000000-0004-0000-0200-000020060000}"/>
    <hyperlink ref="HQ168" r:id="rId1569" display="http://cpdb.realtek.com/cpdbv3/view/wafermap/oneWaferSbinMap.php?project=RL6982&amp;checksum=0f33b9d7dd93efad8fe8567c5cdbce2a&amp;bin_num=110&amp;bintype=sbin&amp;from=xls&amp;cp=CP1&amp;version=RL6982_HD_TA01_V03&amp;lotid=P9AU6&amp;waferid=MAX523-24A4" xr:uid="{00000000-0004-0000-0200-000021060000}"/>
    <hyperlink ref="B169" r:id="rId1570" xr:uid="{00000000-0004-0000-0200-000022060000}"/>
    <hyperlink ref="CZ169" r:id="rId1571" display="http://cpdb.realtek.com/cpdbv3/view/wafermap/oneWaferSbinMap.php?project=RL6982&amp;checksum=8712985f2d09290a80b4f6bca86c6f8b&amp;bin_num=117&amp;bintype=sbin&amp;from=xls&amp;cp=CP1&amp;version=RL6982_HD_TA01_V03&amp;lotid=P9DZ4&amp;waferid=MAX517-19G4" xr:uid="{00000000-0004-0000-0200-000023060000}"/>
    <hyperlink ref="AH170" r:id="rId1572" display="http://cpdb.realtek.com/cpdbv3/view/wafermap/oneWaferSbinMap.php?project=RL6982&amp;checksum=946d5af7869c7e5f096f7cddac85bfab&amp;bin_num=65535&amp;bintype=sbin&amp;from=xls&amp;cp=CP1&amp;version=RL6982_HD_TA01_V03&amp;lotid=P9AT6&amp;waferid=MAX055-24F0" xr:uid="{00000000-0004-0000-0200-000024060000}"/>
    <hyperlink ref="B171" r:id="rId1573" xr:uid="{00000000-0004-0000-0200-000025060000}"/>
    <hyperlink ref="AH171" r:id="rId1574" display="http://cpdb.realtek.com/cpdbv3/view/wafermap/oneWaferSbinMap.php?project=RL6982&amp;checksum=946d5af7869c7e5f096f7cddac85bfab&amp;bin_num=118&amp;bintype=sbin&amp;from=xls&amp;cp=CP1&amp;version=RL6982_HD_TA01_V03&amp;lotid=P9AT6&amp;waferid=MAX055-24F0" xr:uid="{00000000-0004-0000-0200-000026060000}"/>
    <hyperlink ref="B172" r:id="rId1575" xr:uid="{00000000-0004-0000-0200-000027060000}"/>
    <hyperlink ref="EV172" r:id="rId1576" display="http://cpdb.realtek.com/cpdbv3/view/wafermap/oneWaferSbinMap.php?project=RL6982&amp;checksum=d8a49003da7a817cae79590094369e9e&amp;bin_num=179&amp;bintype=sbin&amp;from=xls&amp;cp=CP1&amp;version=RL6982_HD_TA01_V03&amp;lotid=P9DF8&amp;waferid=MAX992-12F0" xr:uid="{00000000-0004-0000-0200-000028060000}"/>
    <hyperlink ref="B173" r:id="rId1577" xr:uid="{00000000-0004-0000-0200-000029060000}"/>
    <hyperlink ref="B174" r:id="rId1578" xr:uid="{00000000-0004-0000-0200-00002A060000}"/>
    <hyperlink ref="B175" r:id="rId1579" xr:uid="{00000000-0004-0000-0200-00002B060000}"/>
    <hyperlink ref="B176" r:id="rId1580" xr:uid="{00000000-0004-0000-0200-00002C060000}"/>
    <hyperlink ref="B177" r:id="rId1581" xr:uid="{00000000-0004-0000-0200-00002D060000}"/>
    <hyperlink ref="B178" r:id="rId1582" xr:uid="{00000000-0004-0000-0200-00002E060000}"/>
    <hyperlink ref="B179" r:id="rId1583" xr:uid="{00000000-0004-0000-0200-00002F060000}"/>
    <hyperlink ref="B180" r:id="rId1584" xr:uid="{00000000-0004-0000-0200-000030060000}"/>
    <hyperlink ref="B181" r:id="rId1585" xr:uid="{00000000-0004-0000-0200-000031060000}"/>
    <hyperlink ref="B182" r:id="rId1586" xr:uid="{00000000-0004-0000-0200-000032060000}"/>
    <hyperlink ref="B183" r:id="rId1587" xr:uid="{00000000-0004-0000-0200-000033060000}"/>
    <hyperlink ref="B184" r:id="rId1588" xr:uid="{00000000-0004-0000-0200-000034060000}"/>
    <hyperlink ref="B185" r:id="rId1589" xr:uid="{00000000-0004-0000-0200-000035060000}"/>
    <hyperlink ref="B186" r:id="rId1590" xr:uid="{00000000-0004-0000-0200-000036060000}"/>
    <hyperlink ref="B187" r:id="rId1591" xr:uid="{00000000-0004-0000-0200-000037060000}"/>
    <hyperlink ref="B188" r:id="rId1592" xr:uid="{00000000-0004-0000-0200-000038060000}"/>
    <hyperlink ref="B189" r:id="rId1593" xr:uid="{00000000-0004-0000-0200-000039060000}"/>
    <hyperlink ref="B190" r:id="rId1594" xr:uid="{00000000-0004-0000-0200-00003A060000}"/>
    <hyperlink ref="B191" r:id="rId1595" xr:uid="{00000000-0004-0000-0200-00003B060000}"/>
    <hyperlink ref="B192" r:id="rId1596" xr:uid="{00000000-0004-0000-0200-00003C060000}"/>
    <hyperlink ref="B193" r:id="rId1597" xr:uid="{00000000-0004-0000-0200-00003D060000}"/>
    <hyperlink ref="B194" r:id="rId1598" xr:uid="{00000000-0004-0000-0200-00003E060000}"/>
    <hyperlink ref="B195" r:id="rId1599" xr:uid="{00000000-0004-0000-0200-00003F060000}"/>
    <hyperlink ref="B196" r:id="rId1600" xr:uid="{00000000-0004-0000-0200-000040060000}"/>
    <hyperlink ref="B197" r:id="rId1601" xr:uid="{00000000-0004-0000-0200-000041060000}"/>
    <hyperlink ref="B198" r:id="rId1602" xr:uid="{00000000-0004-0000-0200-000042060000}"/>
    <hyperlink ref="B199" r:id="rId1603" xr:uid="{00000000-0004-0000-0200-000043060000}"/>
    <hyperlink ref="B200" r:id="rId1604" xr:uid="{00000000-0004-0000-0200-000044060000}"/>
    <hyperlink ref="B201" r:id="rId1605" xr:uid="{00000000-0004-0000-0200-000045060000}"/>
    <hyperlink ref="B202" r:id="rId1606" xr:uid="{00000000-0004-0000-0200-000046060000}"/>
    <hyperlink ref="B203" r:id="rId1607" xr:uid="{00000000-0004-0000-0200-000047060000}"/>
    <hyperlink ref="B204" r:id="rId1608" xr:uid="{00000000-0004-0000-0200-000048060000}"/>
    <hyperlink ref="B205" r:id="rId1609" xr:uid="{00000000-0004-0000-0200-000049060000}"/>
    <hyperlink ref="B206" r:id="rId1610" xr:uid="{00000000-0004-0000-0200-00004A060000}"/>
    <hyperlink ref="B207" r:id="rId1611" xr:uid="{00000000-0004-0000-0200-00004B060000}"/>
    <hyperlink ref="B208" r:id="rId1612" xr:uid="{00000000-0004-0000-0200-00004C060000}"/>
    <hyperlink ref="B209" r:id="rId1613" xr:uid="{00000000-0004-0000-0200-00004D060000}"/>
    <hyperlink ref="B210" r:id="rId1614" xr:uid="{00000000-0004-0000-0200-00004E060000}"/>
    <hyperlink ref="B211" r:id="rId1615" xr:uid="{00000000-0004-0000-0200-00004F060000}"/>
    <hyperlink ref="B212" r:id="rId1616" xr:uid="{00000000-0004-0000-0200-000050060000}"/>
    <hyperlink ref="B213" r:id="rId1617" xr:uid="{00000000-0004-0000-0200-000051060000}"/>
    <hyperlink ref="B214" r:id="rId1618" xr:uid="{00000000-0004-0000-0200-000052060000}"/>
    <hyperlink ref="B215" r:id="rId1619" xr:uid="{00000000-0004-0000-0200-000053060000}"/>
    <hyperlink ref="B216" r:id="rId1620" xr:uid="{00000000-0004-0000-0200-000054060000}"/>
    <hyperlink ref="B217" r:id="rId1621" xr:uid="{00000000-0004-0000-0200-000055060000}"/>
    <hyperlink ref="B218" r:id="rId1622" xr:uid="{00000000-0004-0000-0200-000056060000}"/>
    <hyperlink ref="B219" r:id="rId1623" xr:uid="{00000000-0004-0000-0200-000057060000}"/>
    <hyperlink ref="B220" r:id="rId1624" xr:uid="{00000000-0004-0000-0200-000058060000}"/>
    <hyperlink ref="B221" r:id="rId1625" xr:uid="{00000000-0004-0000-0200-000059060000}"/>
    <hyperlink ref="B222" r:id="rId1626" xr:uid="{00000000-0004-0000-0200-00005A060000}"/>
    <hyperlink ref="B223" r:id="rId1627" xr:uid="{00000000-0004-0000-0200-00005B060000}"/>
    <hyperlink ref="B224" r:id="rId1628" xr:uid="{00000000-0004-0000-0200-00005C060000}"/>
    <hyperlink ref="B225" r:id="rId1629" xr:uid="{00000000-0004-0000-0200-00005D060000}"/>
    <hyperlink ref="B226" r:id="rId1630" xr:uid="{00000000-0004-0000-0200-00005E060000}"/>
    <hyperlink ref="B227" r:id="rId1631" xr:uid="{00000000-0004-0000-0200-00005F060000}"/>
    <hyperlink ref="B228" r:id="rId1632" xr:uid="{00000000-0004-0000-0200-000060060000}"/>
    <hyperlink ref="B229" r:id="rId1633" xr:uid="{00000000-0004-0000-0200-000061060000}"/>
    <hyperlink ref="B230" r:id="rId1634" xr:uid="{00000000-0004-0000-0200-000062060000}"/>
    <hyperlink ref="B231" r:id="rId1635" xr:uid="{00000000-0004-0000-0200-000063060000}"/>
    <hyperlink ref="B232" r:id="rId1636" xr:uid="{00000000-0004-0000-0200-000064060000}"/>
    <hyperlink ref="B233" r:id="rId1637" xr:uid="{00000000-0004-0000-0200-000065060000}"/>
    <hyperlink ref="B234" r:id="rId1638" xr:uid="{00000000-0004-0000-0200-000066060000}"/>
    <hyperlink ref="B235" r:id="rId1639" xr:uid="{00000000-0004-0000-0200-000067060000}"/>
    <hyperlink ref="B236" r:id="rId1640" xr:uid="{00000000-0004-0000-0200-000068060000}"/>
    <hyperlink ref="B237" r:id="rId1641" xr:uid="{00000000-0004-0000-0200-000069060000}"/>
    <hyperlink ref="B238" r:id="rId1642" xr:uid="{00000000-0004-0000-0200-00006A060000}"/>
    <hyperlink ref="B239" r:id="rId1643" xr:uid="{00000000-0004-0000-0200-00006B060000}"/>
    <hyperlink ref="B240" r:id="rId1644" xr:uid="{00000000-0004-0000-0200-00006C060000}"/>
    <hyperlink ref="B241" r:id="rId1645" xr:uid="{00000000-0004-0000-0200-00006D060000}"/>
    <hyperlink ref="B242" r:id="rId1646" xr:uid="{00000000-0004-0000-0200-00006E060000}"/>
    <hyperlink ref="B243" r:id="rId1647" xr:uid="{00000000-0004-0000-0200-00006F060000}"/>
    <hyperlink ref="B244" r:id="rId1648" xr:uid="{00000000-0004-0000-0200-000070060000}"/>
    <hyperlink ref="B245" r:id="rId1649" xr:uid="{00000000-0004-0000-0200-000071060000}"/>
    <hyperlink ref="B246" r:id="rId1650" xr:uid="{00000000-0004-0000-0200-000072060000}"/>
    <hyperlink ref="B247" r:id="rId1651" xr:uid="{00000000-0004-0000-0200-000073060000}"/>
    <hyperlink ref="B248" r:id="rId1652" xr:uid="{00000000-0004-0000-0200-000074060000}"/>
    <hyperlink ref="B249" r:id="rId1653" xr:uid="{00000000-0004-0000-0200-000075060000}"/>
    <hyperlink ref="B250" r:id="rId1654" xr:uid="{00000000-0004-0000-0200-000076060000}"/>
    <hyperlink ref="B251" r:id="rId1655" xr:uid="{00000000-0004-0000-0200-000077060000}"/>
    <hyperlink ref="B252" r:id="rId1656" xr:uid="{00000000-0004-0000-0200-000078060000}"/>
    <hyperlink ref="B253" r:id="rId1657" xr:uid="{00000000-0004-0000-0200-000079060000}"/>
    <hyperlink ref="B254" r:id="rId1658" xr:uid="{00000000-0004-0000-0200-00007A060000}"/>
    <hyperlink ref="B255" r:id="rId1659" xr:uid="{00000000-0004-0000-0200-00007B060000}"/>
    <hyperlink ref="B256" r:id="rId1660" xr:uid="{00000000-0004-0000-0200-00007C060000}"/>
    <hyperlink ref="B257" r:id="rId1661" xr:uid="{00000000-0004-0000-0200-00007D060000}"/>
    <hyperlink ref="B258" r:id="rId1662" xr:uid="{00000000-0004-0000-0200-00007E060000}"/>
    <hyperlink ref="B259" r:id="rId1663" xr:uid="{00000000-0004-0000-0200-00007F060000}"/>
    <hyperlink ref="B260" r:id="rId1664" xr:uid="{00000000-0004-0000-0200-000080060000}"/>
    <hyperlink ref="B261" r:id="rId1665" xr:uid="{00000000-0004-0000-0200-000081060000}"/>
    <hyperlink ref="B262" r:id="rId1666" xr:uid="{00000000-0004-0000-0200-000082060000}"/>
    <hyperlink ref="B263" r:id="rId1667" xr:uid="{00000000-0004-0000-0200-000083060000}"/>
    <hyperlink ref="B264" r:id="rId1668" xr:uid="{00000000-0004-0000-0200-000084060000}"/>
    <hyperlink ref="B265" r:id="rId1669" xr:uid="{00000000-0004-0000-0200-000085060000}"/>
    <hyperlink ref="B266" r:id="rId1670" xr:uid="{00000000-0004-0000-0200-000086060000}"/>
    <hyperlink ref="B267" r:id="rId1671" xr:uid="{00000000-0004-0000-0200-000087060000}"/>
    <hyperlink ref="B268" r:id="rId1672" xr:uid="{00000000-0004-0000-0200-000088060000}"/>
    <hyperlink ref="B269" r:id="rId1673" xr:uid="{00000000-0004-0000-0200-000089060000}"/>
    <hyperlink ref="B270" r:id="rId1674" xr:uid="{00000000-0004-0000-0200-00008A060000}"/>
    <hyperlink ref="B271" r:id="rId1675" xr:uid="{00000000-0004-0000-0200-00008B060000}"/>
    <hyperlink ref="B272" r:id="rId1676" xr:uid="{00000000-0004-0000-0200-00008C060000}"/>
    <hyperlink ref="B273" r:id="rId1677" xr:uid="{00000000-0004-0000-0200-00008D060000}"/>
    <hyperlink ref="B274" r:id="rId1678" xr:uid="{00000000-0004-0000-0200-00008E060000}"/>
    <hyperlink ref="B275" r:id="rId1679" xr:uid="{00000000-0004-0000-0200-00008F060000}"/>
    <hyperlink ref="B276" r:id="rId1680" xr:uid="{00000000-0004-0000-0200-000090060000}"/>
    <hyperlink ref="B277" r:id="rId1681" xr:uid="{00000000-0004-0000-0200-000091060000}"/>
    <hyperlink ref="B278" r:id="rId1682" xr:uid="{00000000-0004-0000-0200-000092060000}"/>
    <hyperlink ref="B279" r:id="rId1683" xr:uid="{00000000-0004-0000-0200-000093060000}"/>
    <hyperlink ref="B280" r:id="rId1684" xr:uid="{00000000-0004-0000-0200-000094060000}"/>
    <hyperlink ref="B281" r:id="rId1685" xr:uid="{00000000-0004-0000-0200-000095060000}"/>
    <hyperlink ref="B282" r:id="rId1686" xr:uid="{00000000-0004-0000-0200-000096060000}"/>
    <hyperlink ref="B283" r:id="rId1687" xr:uid="{00000000-0004-0000-0200-000097060000}"/>
    <hyperlink ref="B284" r:id="rId1688" xr:uid="{00000000-0004-0000-0200-000098060000}"/>
    <hyperlink ref="B285" r:id="rId1689" xr:uid="{00000000-0004-0000-0200-000099060000}"/>
    <hyperlink ref="B286" r:id="rId1690" xr:uid="{00000000-0004-0000-0200-00009A060000}"/>
    <hyperlink ref="B287" r:id="rId1691" xr:uid="{00000000-0004-0000-0200-00009B060000}"/>
    <hyperlink ref="B288" r:id="rId1692" xr:uid="{00000000-0004-0000-0200-00009C060000}"/>
    <hyperlink ref="B289" r:id="rId1693" xr:uid="{00000000-0004-0000-0200-00009D060000}"/>
    <hyperlink ref="B290" r:id="rId1694" xr:uid="{00000000-0004-0000-0200-00009E060000}"/>
    <hyperlink ref="B291" r:id="rId1695" xr:uid="{00000000-0004-0000-0200-00009F060000}"/>
    <hyperlink ref="B292" r:id="rId1696" xr:uid="{00000000-0004-0000-0200-0000A0060000}"/>
    <hyperlink ref="B293" r:id="rId1697" xr:uid="{00000000-0004-0000-0200-0000A1060000}"/>
    <hyperlink ref="B294" r:id="rId1698" xr:uid="{00000000-0004-0000-0200-0000A2060000}"/>
    <hyperlink ref="B295" r:id="rId1699" xr:uid="{00000000-0004-0000-0200-0000A306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63"/>
  <sheetViews>
    <sheetView workbookViewId="0">
      <selection activeCell="AA363" sqref="AA363"/>
    </sheetView>
  </sheetViews>
  <sheetFormatPr defaultRowHeight="14.5" x14ac:dyDescent="0.35"/>
  <cols>
    <col min="4" max="4" width="50" customWidth="1"/>
    <col min="14" max="14" width="20" customWidth="1"/>
  </cols>
  <sheetData>
    <row r="1" spans="1:27" x14ac:dyDescent="0.35">
      <c r="A1" s="7">
        <v>1</v>
      </c>
      <c r="B1" s="27" t="s">
        <v>384</v>
      </c>
      <c r="C1" s="27">
        <v>22432</v>
      </c>
      <c r="D1" s="28">
        <v>0.90529999999999999</v>
      </c>
      <c r="N1" s="1" t="s">
        <v>56</v>
      </c>
      <c r="O1" s="1" t="s">
        <v>20</v>
      </c>
      <c r="P1" s="1" t="s">
        <v>20</v>
      </c>
      <c r="Q1" s="1" t="s">
        <v>20</v>
      </c>
      <c r="R1" s="1" t="s">
        <v>20</v>
      </c>
      <c r="S1" s="1" t="s">
        <v>20</v>
      </c>
      <c r="T1" s="1" t="s">
        <v>20</v>
      </c>
      <c r="U1" s="1" t="s">
        <v>20</v>
      </c>
      <c r="V1" s="1" t="s">
        <v>20</v>
      </c>
      <c r="W1" s="1" t="s">
        <v>20</v>
      </c>
      <c r="X1" s="1" t="s">
        <v>20</v>
      </c>
      <c r="Y1" s="1" t="s">
        <v>20</v>
      </c>
      <c r="Z1" s="1" t="s">
        <v>20</v>
      </c>
      <c r="AA1" s="1" t="s">
        <v>20</v>
      </c>
    </row>
    <row r="2" spans="1:27" x14ac:dyDescent="0.35">
      <c r="A2" s="26" t="s">
        <v>385</v>
      </c>
      <c r="B2" s="29" t="s">
        <v>386</v>
      </c>
      <c r="C2" s="29">
        <v>22432</v>
      </c>
      <c r="D2" s="30">
        <v>0.90529999999999999</v>
      </c>
      <c r="N2" s="1" t="s">
        <v>387</v>
      </c>
      <c r="O2" s="1" t="s">
        <v>20</v>
      </c>
      <c r="P2" s="1" t="s">
        <v>20</v>
      </c>
      <c r="Q2" s="1" t="s">
        <v>20</v>
      </c>
      <c r="R2" s="1" t="s">
        <v>20</v>
      </c>
      <c r="S2" s="1" t="s">
        <v>20</v>
      </c>
      <c r="T2" s="1" t="s">
        <v>20</v>
      </c>
      <c r="U2" s="1" t="s">
        <v>20</v>
      </c>
      <c r="V2" s="1" t="s">
        <v>20</v>
      </c>
      <c r="W2" s="1" t="s">
        <v>20</v>
      </c>
      <c r="X2" s="1" t="s">
        <v>20</v>
      </c>
      <c r="Y2" s="1" t="s">
        <v>20</v>
      </c>
      <c r="Z2" s="1" t="s">
        <v>20</v>
      </c>
      <c r="AA2" s="1" t="s">
        <v>20</v>
      </c>
    </row>
    <row r="3" spans="1:27" x14ac:dyDescent="0.35">
      <c r="B3" s="41" t="s">
        <v>628</v>
      </c>
      <c r="C3" s="41">
        <v>3</v>
      </c>
      <c r="D3" s="42">
        <v>1E-4</v>
      </c>
      <c r="N3" s="1" t="s">
        <v>389</v>
      </c>
      <c r="O3" s="1" t="s">
        <v>1864</v>
      </c>
      <c r="P3" s="1" t="s">
        <v>1865</v>
      </c>
      <c r="Q3" s="1" t="s">
        <v>1865</v>
      </c>
      <c r="R3" s="1" t="s">
        <v>1866</v>
      </c>
      <c r="S3" s="1" t="s">
        <v>1864</v>
      </c>
      <c r="T3" s="1" t="s">
        <v>1866</v>
      </c>
      <c r="U3" s="1" t="s">
        <v>1866</v>
      </c>
      <c r="V3" s="1" t="s">
        <v>1867</v>
      </c>
      <c r="W3" s="1" t="s">
        <v>1866</v>
      </c>
      <c r="X3" s="1" t="s">
        <v>1867</v>
      </c>
      <c r="Y3" s="1" t="s">
        <v>1866</v>
      </c>
      <c r="Z3" s="1" t="s">
        <v>1864</v>
      </c>
      <c r="AA3" s="1" t="s">
        <v>1867</v>
      </c>
    </row>
    <row r="4" spans="1:27" x14ac:dyDescent="0.35">
      <c r="B4" s="43" t="s">
        <v>643</v>
      </c>
      <c r="C4" s="43">
        <v>1480</v>
      </c>
      <c r="D4" s="44">
        <v>5.9700000000000003E-2</v>
      </c>
      <c r="N4" s="1" t="s">
        <v>405</v>
      </c>
      <c r="O4" s="1" t="s">
        <v>1864</v>
      </c>
      <c r="P4" s="1" t="s">
        <v>1865</v>
      </c>
      <c r="Q4" s="1" t="s">
        <v>1865</v>
      </c>
      <c r="R4" s="1" t="s">
        <v>1866</v>
      </c>
      <c r="S4" s="1" t="s">
        <v>1864</v>
      </c>
      <c r="T4" s="1" t="s">
        <v>1866</v>
      </c>
      <c r="U4" s="1" t="s">
        <v>1866</v>
      </c>
      <c r="V4" s="1" t="s">
        <v>1867</v>
      </c>
      <c r="W4" s="1" t="s">
        <v>1866</v>
      </c>
      <c r="X4" s="1" t="s">
        <v>1867</v>
      </c>
      <c r="Y4" s="1" t="s">
        <v>1866</v>
      </c>
      <c r="Z4" s="1" t="s">
        <v>1864</v>
      </c>
      <c r="AA4" s="1" t="s">
        <v>1867</v>
      </c>
    </row>
    <row r="5" spans="1:27" x14ac:dyDescent="0.35">
      <c r="B5" s="35" t="s">
        <v>406</v>
      </c>
      <c r="C5" s="35">
        <v>69</v>
      </c>
      <c r="D5" s="36">
        <v>2.8E-3</v>
      </c>
      <c r="N5" s="1" t="s">
        <v>407</v>
      </c>
      <c r="O5" s="1" t="s">
        <v>1868</v>
      </c>
      <c r="P5" s="1" t="s">
        <v>1869</v>
      </c>
      <c r="Q5" s="1" t="s">
        <v>1870</v>
      </c>
      <c r="R5" s="1" t="s">
        <v>1871</v>
      </c>
      <c r="S5" s="1" t="s">
        <v>1872</v>
      </c>
      <c r="T5" s="1" t="s">
        <v>1873</v>
      </c>
      <c r="U5" s="1" t="s">
        <v>1874</v>
      </c>
      <c r="V5" s="1" t="s">
        <v>1875</v>
      </c>
      <c r="W5" s="1" t="s">
        <v>1876</v>
      </c>
      <c r="X5" s="1" t="s">
        <v>1877</v>
      </c>
      <c r="Y5" s="1" t="s">
        <v>1878</v>
      </c>
      <c r="Z5" s="1" t="s">
        <v>1879</v>
      </c>
      <c r="AA5" s="1" t="s">
        <v>1880</v>
      </c>
    </row>
    <row r="6" spans="1:27" x14ac:dyDescent="0.35">
      <c r="B6" s="35" t="s">
        <v>646</v>
      </c>
      <c r="C6" s="35">
        <v>10</v>
      </c>
      <c r="D6" s="36">
        <v>4.0000000000000002E-4</v>
      </c>
      <c r="N6" s="1" t="s">
        <v>626</v>
      </c>
      <c r="O6" s="1">
        <v>3</v>
      </c>
      <c r="P6" s="1">
        <v>1</v>
      </c>
      <c r="Q6" s="1">
        <v>2</v>
      </c>
      <c r="R6" s="1">
        <v>21</v>
      </c>
      <c r="S6" s="1">
        <v>2</v>
      </c>
      <c r="T6" s="1">
        <v>22</v>
      </c>
      <c r="U6" s="1">
        <v>24</v>
      </c>
      <c r="V6" s="1">
        <v>3</v>
      </c>
      <c r="W6" s="1">
        <v>25</v>
      </c>
      <c r="X6" s="1">
        <v>1</v>
      </c>
      <c r="Y6" s="1">
        <v>23</v>
      </c>
      <c r="Z6" s="1">
        <v>1</v>
      </c>
      <c r="AA6" s="1">
        <v>2</v>
      </c>
    </row>
    <row r="7" spans="1:27" x14ac:dyDescent="0.35">
      <c r="B7" s="45" t="s">
        <v>644</v>
      </c>
      <c r="C7" s="45">
        <v>472</v>
      </c>
      <c r="D7" s="46">
        <v>1.9E-2</v>
      </c>
      <c r="N7" s="1" t="s">
        <v>627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</row>
    <row r="8" spans="1:27" x14ac:dyDescent="0.35">
      <c r="B8" s="31" t="s">
        <v>388</v>
      </c>
      <c r="C8" s="31">
        <v>15</v>
      </c>
      <c r="D8" s="32">
        <v>5.9999999999999995E-4</v>
      </c>
      <c r="N8" s="1" t="s">
        <v>629</v>
      </c>
      <c r="O8" s="1" t="s">
        <v>1881</v>
      </c>
      <c r="P8" s="1" t="s">
        <v>1882</v>
      </c>
      <c r="Q8" s="1" t="s">
        <v>1882</v>
      </c>
      <c r="R8" s="1" t="s">
        <v>1883</v>
      </c>
      <c r="S8" s="1" t="s">
        <v>1881</v>
      </c>
      <c r="T8" s="1" t="s">
        <v>1883</v>
      </c>
      <c r="U8" s="1" t="s">
        <v>1883</v>
      </c>
      <c r="V8" s="1" t="s">
        <v>1884</v>
      </c>
      <c r="W8" s="1" t="s">
        <v>1883</v>
      </c>
      <c r="X8" s="1" t="s">
        <v>1884</v>
      </c>
      <c r="Y8" s="1" t="s">
        <v>1883</v>
      </c>
      <c r="Z8" s="1" t="s">
        <v>1881</v>
      </c>
      <c r="AA8" s="1" t="s">
        <v>1884</v>
      </c>
    </row>
    <row r="9" spans="1:27" x14ac:dyDescent="0.35">
      <c r="B9" s="39" t="s">
        <v>262</v>
      </c>
      <c r="C9" s="39">
        <v>199</v>
      </c>
      <c r="D9" s="40">
        <v>8.0000000000000002E-3</v>
      </c>
      <c r="N9" s="1" t="s">
        <v>4</v>
      </c>
      <c r="O9" s="7">
        <v>0.88200000000000001</v>
      </c>
      <c r="P9" s="7">
        <v>0.8851</v>
      </c>
      <c r="Q9" s="7">
        <v>0.89610000000000001</v>
      </c>
      <c r="R9" s="7">
        <v>0.90290000000000004</v>
      </c>
      <c r="S9" s="7">
        <v>0.90500000000000003</v>
      </c>
      <c r="T9" s="7">
        <v>0.90769999999999995</v>
      </c>
      <c r="U9" s="7">
        <v>0.90869999999999995</v>
      </c>
      <c r="V9" s="7">
        <v>0.90920000000000001</v>
      </c>
      <c r="W9" s="7">
        <v>0.9103</v>
      </c>
      <c r="X9" s="7">
        <v>0.91080000000000005</v>
      </c>
      <c r="Y9" s="7">
        <v>0.91659999999999997</v>
      </c>
      <c r="Z9" s="7">
        <v>0.91659999999999997</v>
      </c>
      <c r="AA9" s="7">
        <v>0.91820000000000002</v>
      </c>
    </row>
    <row r="10" spans="1:27" x14ac:dyDescent="0.35">
      <c r="B10" s="37" t="s">
        <v>625</v>
      </c>
      <c r="C10" s="37">
        <v>7</v>
      </c>
      <c r="D10" s="38">
        <v>2.9999999999999997E-4</v>
      </c>
      <c r="N10" s="1" t="s">
        <v>7</v>
      </c>
      <c r="O10" s="1" t="s">
        <v>645</v>
      </c>
      <c r="P10" s="1" t="s">
        <v>645</v>
      </c>
      <c r="Q10" s="1" t="s">
        <v>645</v>
      </c>
      <c r="R10" s="1" t="s">
        <v>645</v>
      </c>
      <c r="S10" s="1" t="s">
        <v>645</v>
      </c>
      <c r="T10" s="1" t="s">
        <v>645</v>
      </c>
      <c r="U10" s="1" t="s">
        <v>645</v>
      </c>
      <c r="V10" s="1" t="s">
        <v>645</v>
      </c>
      <c r="W10" s="1" t="s">
        <v>645</v>
      </c>
      <c r="X10" s="1" t="s">
        <v>645</v>
      </c>
      <c r="Y10" s="1" t="s">
        <v>645</v>
      </c>
      <c r="Z10" s="1" t="s">
        <v>645</v>
      </c>
      <c r="AA10" s="1" t="s">
        <v>645</v>
      </c>
    </row>
    <row r="11" spans="1:27" x14ac:dyDescent="0.35">
      <c r="B11" s="33" t="s">
        <v>338</v>
      </c>
      <c r="C11" s="33">
        <v>91</v>
      </c>
      <c r="D11" s="34">
        <v>3.7000000000000002E-3</v>
      </c>
      <c r="N11" s="1" t="s">
        <v>647</v>
      </c>
      <c r="O11" s="1" t="s">
        <v>1885</v>
      </c>
      <c r="P11" s="1" t="s">
        <v>1886</v>
      </c>
      <c r="Q11" s="1" t="s">
        <v>1887</v>
      </c>
      <c r="R11" s="1" t="s">
        <v>1888</v>
      </c>
      <c r="S11" s="1" t="s">
        <v>1889</v>
      </c>
      <c r="T11" s="1" t="s">
        <v>1890</v>
      </c>
      <c r="U11" s="1" t="s">
        <v>1891</v>
      </c>
      <c r="V11" s="1" t="s">
        <v>1892</v>
      </c>
      <c r="W11" s="1" t="s">
        <v>1893</v>
      </c>
      <c r="X11" s="1" t="s">
        <v>1894</v>
      </c>
      <c r="Y11" s="1" t="s">
        <v>1895</v>
      </c>
      <c r="Z11" s="1" t="s">
        <v>1896</v>
      </c>
      <c r="AA11" s="1" t="s">
        <v>1897</v>
      </c>
    </row>
    <row r="12" spans="1:27" x14ac:dyDescent="0.35">
      <c r="A12" s="7">
        <v>1</v>
      </c>
      <c r="B12" s="47" t="s">
        <v>384</v>
      </c>
      <c r="C12" s="47">
        <v>22432</v>
      </c>
      <c r="D12" s="48">
        <v>0.90529999999999999</v>
      </c>
      <c r="E12" s="49" t="s">
        <v>384</v>
      </c>
      <c r="N12" s="1" t="s">
        <v>866</v>
      </c>
      <c r="O12" s="1" t="s">
        <v>1898</v>
      </c>
      <c r="P12" s="1" t="s">
        <v>1899</v>
      </c>
      <c r="Q12" s="1" t="s">
        <v>1900</v>
      </c>
      <c r="R12" s="1" t="s">
        <v>1901</v>
      </c>
      <c r="S12" s="1" t="s">
        <v>1902</v>
      </c>
      <c r="T12" s="1" t="s">
        <v>1903</v>
      </c>
      <c r="U12" s="1" t="s">
        <v>1904</v>
      </c>
      <c r="V12" s="1" t="s">
        <v>1905</v>
      </c>
      <c r="W12" s="1" t="s">
        <v>1906</v>
      </c>
      <c r="X12" s="1" t="s">
        <v>1907</v>
      </c>
      <c r="Y12" s="1" t="s">
        <v>1908</v>
      </c>
      <c r="Z12" s="1" t="s">
        <v>1909</v>
      </c>
      <c r="AA12" s="1" t="s">
        <v>1910</v>
      </c>
    </row>
    <row r="13" spans="1:27" x14ac:dyDescent="0.35">
      <c r="B13" s="29" t="s">
        <v>386</v>
      </c>
      <c r="C13" s="29">
        <v>22432</v>
      </c>
      <c r="D13" s="30">
        <v>0.90529999999999999</v>
      </c>
      <c r="E13" s="1" t="s">
        <v>384</v>
      </c>
      <c r="N13" s="1" t="s">
        <v>1084</v>
      </c>
      <c r="O13" s="1">
        <v>202540</v>
      </c>
      <c r="P13" s="1">
        <v>202540</v>
      </c>
      <c r="Q13" s="1">
        <v>202540</v>
      </c>
      <c r="R13" s="1">
        <v>202540</v>
      </c>
      <c r="S13" s="1">
        <v>202540</v>
      </c>
      <c r="T13" s="1">
        <v>202540</v>
      </c>
      <c r="U13" s="1">
        <v>202540</v>
      </c>
      <c r="V13" s="1">
        <v>202540</v>
      </c>
      <c r="W13" s="1">
        <v>202540</v>
      </c>
      <c r="X13" s="1">
        <v>202540</v>
      </c>
      <c r="Y13" s="1">
        <v>202540</v>
      </c>
      <c r="Z13" s="1">
        <v>202540</v>
      </c>
      <c r="AA13" s="1">
        <v>202540</v>
      </c>
    </row>
    <row r="14" spans="1:27" x14ac:dyDescent="0.35">
      <c r="B14" s="41" t="s">
        <v>628</v>
      </c>
      <c r="C14" s="41">
        <v>3</v>
      </c>
      <c r="D14" s="42">
        <v>1E-4</v>
      </c>
      <c r="E14" s="1" t="s">
        <v>628</v>
      </c>
      <c r="N14" s="1" t="s">
        <v>1085</v>
      </c>
      <c r="O14" s="1" t="s">
        <v>1086</v>
      </c>
      <c r="P14" s="1" t="s">
        <v>1086</v>
      </c>
      <c r="Q14" s="1" t="s">
        <v>1086</v>
      </c>
      <c r="R14" s="1" t="s">
        <v>1087</v>
      </c>
      <c r="S14" s="1" t="s">
        <v>1086</v>
      </c>
      <c r="T14" s="1" t="s">
        <v>1087</v>
      </c>
      <c r="U14" s="1" t="s">
        <v>1087</v>
      </c>
      <c r="V14" s="1" t="s">
        <v>1086</v>
      </c>
      <c r="W14" s="1" t="s">
        <v>1087</v>
      </c>
      <c r="X14" s="1" t="s">
        <v>1086</v>
      </c>
      <c r="Y14" s="1" t="s">
        <v>1087</v>
      </c>
      <c r="Z14" s="1" t="s">
        <v>1086</v>
      </c>
      <c r="AA14" s="1" t="s">
        <v>1086</v>
      </c>
    </row>
    <row r="15" spans="1:27" x14ac:dyDescent="0.35">
      <c r="B15" s="43" t="s">
        <v>1105</v>
      </c>
      <c r="C15" s="43">
        <v>122</v>
      </c>
      <c r="D15" s="44">
        <v>4.8999999999999998E-3</v>
      </c>
      <c r="E15" s="1" t="s">
        <v>643</v>
      </c>
      <c r="N15" s="1" t="s">
        <v>1088</v>
      </c>
      <c r="O15" s="1" t="s">
        <v>1911</v>
      </c>
      <c r="P15" s="1" t="s">
        <v>1912</v>
      </c>
      <c r="Q15" s="1" t="s">
        <v>1912</v>
      </c>
      <c r="R15" s="1" t="s">
        <v>1911</v>
      </c>
      <c r="S15" s="1" t="s">
        <v>1911</v>
      </c>
      <c r="T15" s="1" t="s">
        <v>1911</v>
      </c>
      <c r="U15" s="1" t="s">
        <v>1911</v>
      </c>
      <c r="V15" s="1" t="s">
        <v>1912</v>
      </c>
      <c r="W15" s="1" t="s">
        <v>1911</v>
      </c>
      <c r="X15" s="1" t="s">
        <v>1912</v>
      </c>
      <c r="Y15" s="1" t="s">
        <v>1911</v>
      </c>
      <c r="Z15" s="1" t="s">
        <v>1911</v>
      </c>
      <c r="AA15" s="1" t="s">
        <v>1912</v>
      </c>
    </row>
    <row r="16" spans="1:27" x14ac:dyDescent="0.35">
      <c r="B16" s="43" t="s">
        <v>1107</v>
      </c>
      <c r="C16" s="43">
        <v>56</v>
      </c>
      <c r="D16" s="44">
        <v>2.3E-3</v>
      </c>
      <c r="E16" s="1" t="s">
        <v>643</v>
      </c>
      <c r="N16" s="1" t="s">
        <v>1090</v>
      </c>
      <c r="O16" s="1" t="s">
        <v>1913</v>
      </c>
      <c r="P16" s="1" t="s">
        <v>1914</v>
      </c>
      <c r="Q16" s="1" t="s">
        <v>1914</v>
      </c>
      <c r="R16" s="1" t="s">
        <v>1913</v>
      </c>
      <c r="S16" s="1" t="s">
        <v>1913</v>
      </c>
      <c r="T16" s="1" t="s">
        <v>1913</v>
      </c>
      <c r="U16" s="1" t="s">
        <v>1913</v>
      </c>
      <c r="V16" s="1" t="s">
        <v>1914</v>
      </c>
      <c r="W16" s="1" t="s">
        <v>1913</v>
      </c>
      <c r="X16" s="1" t="s">
        <v>1914</v>
      </c>
      <c r="Y16" s="1" t="s">
        <v>1913</v>
      </c>
      <c r="Z16" s="1" t="s">
        <v>1913</v>
      </c>
      <c r="AA16" s="1" t="s">
        <v>1914</v>
      </c>
    </row>
    <row r="17" spans="2:27" x14ac:dyDescent="0.35">
      <c r="B17" s="43" t="s">
        <v>1106</v>
      </c>
      <c r="C17" s="43">
        <v>19</v>
      </c>
      <c r="D17" s="44">
        <v>8.0000000000000004E-4</v>
      </c>
      <c r="E17" s="1" t="s">
        <v>643</v>
      </c>
      <c r="N17" s="1" t="s">
        <v>1093</v>
      </c>
      <c r="O17" s="1">
        <v>1681</v>
      </c>
      <c r="P17" s="1">
        <v>1687</v>
      </c>
      <c r="Q17" s="1">
        <v>1708</v>
      </c>
      <c r="R17" s="1">
        <v>1721</v>
      </c>
      <c r="S17" s="1">
        <v>1725</v>
      </c>
      <c r="T17" s="1">
        <v>1730</v>
      </c>
      <c r="U17" s="1">
        <v>1732</v>
      </c>
      <c r="V17" s="1">
        <v>1733</v>
      </c>
      <c r="W17" s="1">
        <v>1735</v>
      </c>
      <c r="X17" s="1">
        <v>1736</v>
      </c>
      <c r="Y17" s="1">
        <v>1747</v>
      </c>
      <c r="Z17" s="1">
        <v>1747</v>
      </c>
      <c r="AA17" s="1">
        <v>1750</v>
      </c>
    </row>
    <row r="18" spans="2:27" x14ac:dyDescent="0.35">
      <c r="B18" s="43" t="s">
        <v>1104</v>
      </c>
      <c r="C18" s="43">
        <v>29</v>
      </c>
      <c r="D18" s="44">
        <v>1.1999999999999999E-3</v>
      </c>
      <c r="E18" s="1" t="s">
        <v>643</v>
      </c>
      <c r="N18" s="1" t="s">
        <v>1095</v>
      </c>
      <c r="O18" s="1">
        <v>1906</v>
      </c>
      <c r="P18" s="1">
        <v>1906</v>
      </c>
      <c r="Q18" s="1">
        <v>1906</v>
      </c>
      <c r="R18" s="1">
        <v>1906</v>
      </c>
      <c r="S18" s="1">
        <v>1906</v>
      </c>
      <c r="T18" s="1">
        <v>1906</v>
      </c>
      <c r="U18" s="1">
        <v>1906</v>
      </c>
      <c r="V18" s="1">
        <v>1906</v>
      </c>
      <c r="W18" s="1">
        <v>1906</v>
      </c>
      <c r="X18" s="1">
        <v>1906</v>
      </c>
      <c r="Y18" s="1">
        <v>1906</v>
      </c>
      <c r="Z18" s="1">
        <v>1906</v>
      </c>
      <c r="AA18" s="1">
        <v>1906</v>
      </c>
    </row>
    <row r="19" spans="2:27" x14ac:dyDescent="0.35">
      <c r="B19" s="43" t="s">
        <v>1103</v>
      </c>
      <c r="C19" s="43">
        <v>1254</v>
      </c>
      <c r="D19" s="44">
        <v>5.0599999999999999E-2</v>
      </c>
      <c r="E19" s="1" t="s">
        <v>643</v>
      </c>
      <c r="I19" s="27" t="s">
        <v>384</v>
      </c>
      <c r="J19" s="27"/>
      <c r="K19" s="27"/>
      <c r="L19" s="27"/>
      <c r="M19" s="28">
        <v>0.89613562999999996</v>
      </c>
      <c r="N19" s="28">
        <v>1.7922712599999999</v>
      </c>
      <c r="O19" s="7">
        <v>0.88195173000000004</v>
      </c>
      <c r="P19" s="7">
        <v>0.88509968999999999</v>
      </c>
      <c r="Q19" s="7">
        <v>0.89611752</v>
      </c>
      <c r="R19" s="7">
        <v>0.90293809000000003</v>
      </c>
      <c r="S19" s="7">
        <v>0.90503672999999996</v>
      </c>
      <c r="T19" s="7">
        <v>0.90766002000000001</v>
      </c>
      <c r="U19" s="7">
        <v>0.90870934000000003</v>
      </c>
      <c r="V19" s="7">
        <v>0.90923399999999999</v>
      </c>
      <c r="W19" s="7">
        <v>0.91028332000000001</v>
      </c>
      <c r="X19" s="7">
        <v>0.91080797000000002</v>
      </c>
      <c r="Y19" s="7">
        <v>0.91657922000000003</v>
      </c>
      <c r="Z19" s="7">
        <v>0.91657922000000003</v>
      </c>
      <c r="AA19" s="7">
        <v>0.9181532</v>
      </c>
    </row>
    <row r="20" spans="2:27" x14ac:dyDescent="0.35">
      <c r="B20" s="35" t="s">
        <v>1096</v>
      </c>
      <c r="C20" s="35">
        <v>7</v>
      </c>
      <c r="D20" s="36">
        <v>2.9999999999999997E-4</v>
      </c>
      <c r="E20" s="1" t="s">
        <v>406</v>
      </c>
      <c r="I20" s="41" t="s">
        <v>628</v>
      </c>
      <c r="J20" s="41"/>
      <c r="K20" s="41"/>
      <c r="L20" s="41"/>
      <c r="M20" s="42">
        <v>1.8521999999999999E-4</v>
      </c>
      <c r="N20" s="42">
        <v>3.7043999999999998E-4</v>
      </c>
      <c r="O20" s="7">
        <v>0</v>
      </c>
      <c r="P20" s="7">
        <v>0</v>
      </c>
      <c r="Q20" s="51">
        <v>5.2466000000000004E-4</v>
      </c>
      <c r="R20" s="7">
        <v>0</v>
      </c>
      <c r="S20" s="51">
        <v>5.2466000000000004E-4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51">
        <v>5.2466000000000004E-4</v>
      </c>
      <c r="AA20" s="7">
        <v>0</v>
      </c>
    </row>
    <row r="21" spans="2:27" x14ac:dyDescent="0.35">
      <c r="B21" s="35" t="s">
        <v>1094</v>
      </c>
      <c r="C21" s="35">
        <v>7</v>
      </c>
      <c r="D21" s="36">
        <v>2.9999999999999997E-4</v>
      </c>
      <c r="E21" s="1" t="s">
        <v>406</v>
      </c>
      <c r="I21" s="43" t="s">
        <v>1105</v>
      </c>
      <c r="J21" s="43"/>
      <c r="K21" s="43"/>
      <c r="L21" s="43"/>
      <c r="M21" s="44">
        <v>5.7589299999999998E-3</v>
      </c>
      <c r="N21" s="44">
        <v>1.151786E-2</v>
      </c>
      <c r="O21" s="7">
        <v>3.6726100000000002E-3</v>
      </c>
      <c r="P21" s="7">
        <v>3.6726100000000002E-3</v>
      </c>
      <c r="Q21" s="7">
        <v>4.7219300000000001E-3</v>
      </c>
      <c r="R21" s="7">
        <v>6.29591E-3</v>
      </c>
      <c r="S21" s="7">
        <v>8.9192000000000004E-3</v>
      </c>
      <c r="T21" s="7">
        <v>5.7712500000000003E-3</v>
      </c>
      <c r="U21" s="7">
        <v>2.6232899999999999E-3</v>
      </c>
      <c r="V21" s="7">
        <v>4.7219300000000001E-3</v>
      </c>
      <c r="W21" s="7">
        <v>4.7219300000000001E-3</v>
      </c>
      <c r="X21" s="7">
        <v>2.0986400000000001E-3</v>
      </c>
      <c r="Y21" s="7">
        <v>5.7712500000000003E-3</v>
      </c>
      <c r="Z21" s="7">
        <v>3.1479500000000001E-3</v>
      </c>
      <c r="AA21" s="7">
        <v>7.8698799999999992E-3</v>
      </c>
    </row>
    <row r="22" spans="2:27" x14ac:dyDescent="0.35">
      <c r="B22" s="35" t="s">
        <v>1099</v>
      </c>
      <c r="C22" s="35">
        <v>0</v>
      </c>
      <c r="D22" s="36">
        <v>0</v>
      </c>
      <c r="E22" s="1" t="s">
        <v>406</v>
      </c>
      <c r="I22" s="43" t="s">
        <v>1107</v>
      </c>
      <c r="J22" s="43"/>
      <c r="K22" s="43"/>
      <c r="L22" s="43"/>
      <c r="M22" s="44">
        <v>2.6144699999999998E-3</v>
      </c>
      <c r="N22" s="44">
        <v>5.2289399999999996E-3</v>
      </c>
      <c r="O22" s="7">
        <v>4.7219300000000001E-3</v>
      </c>
      <c r="P22" s="7">
        <v>1.57398E-3</v>
      </c>
      <c r="Q22" s="7">
        <v>5.2466000000000004E-4</v>
      </c>
      <c r="R22" s="7">
        <v>4.1972700000000003E-3</v>
      </c>
      <c r="S22" s="7">
        <v>2.6232899999999999E-3</v>
      </c>
      <c r="T22" s="7">
        <v>1.0493200000000001E-3</v>
      </c>
      <c r="U22" s="7">
        <v>2.0986400000000001E-3</v>
      </c>
      <c r="V22" s="7">
        <v>1.0493200000000001E-3</v>
      </c>
      <c r="W22" s="7">
        <v>1.0493200000000001E-3</v>
      </c>
      <c r="X22" s="7">
        <v>3.6726100000000002E-3</v>
      </c>
      <c r="Y22" s="7">
        <v>1.57398E-3</v>
      </c>
      <c r="Z22" s="7">
        <v>3.1479500000000001E-3</v>
      </c>
      <c r="AA22" s="7">
        <v>2.0986400000000001E-3</v>
      </c>
    </row>
    <row r="23" spans="2:27" x14ac:dyDescent="0.35">
      <c r="B23" s="35" t="s">
        <v>1100</v>
      </c>
      <c r="C23" s="35">
        <v>49</v>
      </c>
      <c r="D23" s="36">
        <v>2E-3</v>
      </c>
      <c r="E23" s="1" t="s">
        <v>406</v>
      </c>
      <c r="I23" s="43" t="s">
        <v>1106</v>
      </c>
      <c r="J23" s="43"/>
      <c r="K23" s="43"/>
      <c r="L23" s="43"/>
      <c r="M23" s="44">
        <v>4.5356999999999998E-4</v>
      </c>
      <c r="N23" s="44">
        <v>9.0713999999999996E-4</v>
      </c>
      <c r="O23" s="7">
        <v>5.2466000000000004E-4</v>
      </c>
      <c r="P23" s="7">
        <v>5.2466000000000004E-4</v>
      </c>
      <c r="Q23" s="7">
        <v>0</v>
      </c>
      <c r="R23" s="7">
        <v>5.2466000000000004E-4</v>
      </c>
      <c r="S23" s="51">
        <v>1.0493200000000001E-3</v>
      </c>
      <c r="T23" s="51">
        <v>2.6232899999999999E-3</v>
      </c>
      <c r="U23" s="7">
        <v>0</v>
      </c>
      <c r="V23" s="51">
        <v>1.0493200000000001E-3</v>
      </c>
      <c r="W23" s="51">
        <v>1.57398E-3</v>
      </c>
      <c r="X23" s="51">
        <v>1.0493200000000001E-3</v>
      </c>
      <c r="Y23" s="7">
        <v>5.2466000000000004E-4</v>
      </c>
      <c r="Z23" s="7">
        <v>5.2466000000000004E-4</v>
      </c>
      <c r="AA23" s="7">
        <v>0</v>
      </c>
    </row>
    <row r="24" spans="2:27" x14ac:dyDescent="0.35">
      <c r="B24" s="35" t="s">
        <v>1098</v>
      </c>
      <c r="C24" s="35">
        <v>1</v>
      </c>
      <c r="D24" s="36">
        <v>0</v>
      </c>
      <c r="E24" s="1" t="s">
        <v>406</v>
      </c>
      <c r="I24" s="43" t="s">
        <v>1104</v>
      </c>
      <c r="J24" s="43"/>
      <c r="K24" s="43"/>
      <c r="L24" s="43"/>
      <c r="M24" s="44">
        <v>7.2926999999999996E-4</v>
      </c>
      <c r="N24" s="44">
        <v>1.4585399999999999E-3</v>
      </c>
      <c r="O24" s="7">
        <v>5.2466000000000004E-4</v>
      </c>
      <c r="P24" s="7">
        <v>1.0493200000000001E-3</v>
      </c>
      <c r="Q24" s="7">
        <v>1.0493200000000001E-3</v>
      </c>
      <c r="R24" s="51">
        <v>2.0986400000000001E-3</v>
      </c>
      <c r="S24" s="7">
        <v>1.0493200000000001E-3</v>
      </c>
      <c r="T24" s="51">
        <v>2.0986400000000001E-3</v>
      </c>
      <c r="U24" s="7">
        <v>5.2466000000000004E-4</v>
      </c>
      <c r="V24" s="51">
        <v>1.57398E-3</v>
      </c>
      <c r="W24" s="7">
        <v>5.2466000000000004E-4</v>
      </c>
      <c r="X24" s="51">
        <v>2.6232899999999999E-3</v>
      </c>
      <c r="Y24" s="51">
        <v>2.0986400000000001E-3</v>
      </c>
      <c r="Z24" s="7">
        <v>0</v>
      </c>
      <c r="AA24" s="7">
        <v>0</v>
      </c>
    </row>
    <row r="25" spans="2:27" x14ac:dyDescent="0.35">
      <c r="B25" s="35" t="s">
        <v>1101</v>
      </c>
      <c r="C25" s="35">
        <v>3</v>
      </c>
      <c r="D25" s="36">
        <v>1E-4</v>
      </c>
      <c r="E25" s="1" t="s">
        <v>406</v>
      </c>
      <c r="I25" s="43" t="s">
        <v>1103</v>
      </c>
      <c r="J25" s="43"/>
      <c r="K25" s="43"/>
      <c r="L25" s="43"/>
      <c r="M25" s="44">
        <v>4.8727510000000002E-2</v>
      </c>
      <c r="N25" s="44">
        <v>9.7455020000000003E-2</v>
      </c>
      <c r="O25" s="7">
        <v>5.6663169999999999E-2</v>
      </c>
      <c r="P25" s="7">
        <v>6.3483739999999997E-2</v>
      </c>
      <c r="Q25" s="7">
        <v>5.194124E-2</v>
      </c>
      <c r="R25" s="7">
        <v>5.4039869999999997E-2</v>
      </c>
      <c r="S25" s="7">
        <v>4.6169990000000001E-2</v>
      </c>
      <c r="T25" s="7">
        <v>5.456453E-2</v>
      </c>
      <c r="U25" s="7">
        <v>5.2465900000000003E-2</v>
      </c>
      <c r="V25" s="7">
        <v>4.3022039999999998E-2</v>
      </c>
      <c r="W25" s="7">
        <v>5.5089190000000003E-2</v>
      </c>
      <c r="X25" s="7">
        <v>3.8300099999999997E-2</v>
      </c>
      <c r="Y25" s="7">
        <v>5.194124E-2</v>
      </c>
      <c r="Z25" s="7">
        <v>5.089192E-2</v>
      </c>
      <c r="AA25" s="7">
        <v>3.9349420000000003E-2</v>
      </c>
    </row>
    <row r="26" spans="2:27" x14ac:dyDescent="0.35">
      <c r="B26" s="35" t="s">
        <v>1102</v>
      </c>
      <c r="C26" s="35">
        <v>1</v>
      </c>
      <c r="D26" s="36">
        <v>0</v>
      </c>
      <c r="E26" s="1" t="s">
        <v>406</v>
      </c>
      <c r="I26" s="35" t="s">
        <v>1096</v>
      </c>
      <c r="J26" s="35"/>
      <c r="K26" s="35"/>
      <c r="L26" s="35"/>
      <c r="M26" s="36">
        <v>5.3182000000000001E-4</v>
      </c>
      <c r="N26" s="36">
        <v>1.06364E-3</v>
      </c>
      <c r="O26" s="7">
        <v>0</v>
      </c>
      <c r="P26" s="7">
        <v>0</v>
      </c>
      <c r="Q26" s="7">
        <v>1.0493200000000001E-3</v>
      </c>
      <c r="R26" s="7">
        <v>0</v>
      </c>
      <c r="S26" s="7">
        <v>5.2466000000000004E-4</v>
      </c>
      <c r="T26" s="7">
        <v>0</v>
      </c>
      <c r="U26" s="7">
        <v>0</v>
      </c>
      <c r="V26" s="7">
        <v>5.2466000000000004E-4</v>
      </c>
      <c r="W26" s="7">
        <v>0</v>
      </c>
      <c r="X26" s="51">
        <v>1.57398E-3</v>
      </c>
      <c r="Y26" s="7">
        <v>0</v>
      </c>
      <c r="Z26" s="7">
        <v>0</v>
      </c>
      <c r="AA26" s="7">
        <v>0</v>
      </c>
    </row>
    <row r="27" spans="2:27" x14ac:dyDescent="0.35">
      <c r="B27" s="35" t="s">
        <v>1097</v>
      </c>
      <c r="C27" s="35">
        <v>0</v>
      </c>
      <c r="D27" s="36">
        <v>0</v>
      </c>
      <c r="E27" s="1" t="s">
        <v>406</v>
      </c>
      <c r="I27" s="35" t="s">
        <v>1094</v>
      </c>
      <c r="J27" s="35"/>
      <c r="K27" s="35"/>
      <c r="L27" s="35"/>
      <c r="M27" s="36">
        <v>2.9647000000000001E-4</v>
      </c>
      <c r="N27" s="36">
        <v>5.9294000000000003E-4</v>
      </c>
      <c r="O27" s="7">
        <v>0</v>
      </c>
      <c r="P27" s="7">
        <v>0</v>
      </c>
      <c r="Q27" s="7">
        <v>5.2466000000000004E-4</v>
      </c>
      <c r="R27" s="7">
        <v>0</v>
      </c>
      <c r="S27" s="51">
        <v>1.0493200000000001E-3</v>
      </c>
      <c r="T27" s="7">
        <v>5.2466000000000004E-4</v>
      </c>
      <c r="U27" s="7">
        <v>5.2466000000000004E-4</v>
      </c>
      <c r="V27" s="7">
        <v>5.2466000000000004E-4</v>
      </c>
      <c r="W27" s="7">
        <v>0</v>
      </c>
      <c r="X27" s="7">
        <v>0</v>
      </c>
      <c r="Y27" s="7">
        <v>0</v>
      </c>
      <c r="Z27" s="7">
        <v>0</v>
      </c>
      <c r="AA27" s="7">
        <v>5.2466000000000004E-4</v>
      </c>
    </row>
    <row r="28" spans="2:27" x14ac:dyDescent="0.35">
      <c r="B28" s="35" t="s">
        <v>1092</v>
      </c>
      <c r="C28" s="35">
        <v>0</v>
      </c>
      <c r="D28" s="36">
        <v>0</v>
      </c>
      <c r="E28" s="1" t="s">
        <v>406</v>
      </c>
      <c r="I28" s="35" t="s">
        <v>1099</v>
      </c>
      <c r="J28" s="35"/>
      <c r="K28" s="35"/>
      <c r="L28" s="35"/>
      <c r="M28" s="36">
        <v>7.34E-6</v>
      </c>
      <c r="N28" s="36">
        <v>1.468E-5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</row>
    <row r="29" spans="2:27" x14ac:dyDescent="0.35">
      <c r="B29" s="35" t="s">
        <v>1915</v>
      </c>
      <c r="C29" s="35">
        <v>1</v>
      </c>
      <c r="D29" s="36">
        <v>0</v>
      </c>
      <c r="E29" s="1" t="s">
        <v>406</v>
      </c>
      <c r="I29" s="35" t="s">
        <v>1100</v>
      </c>
      <c r="J29" s="35"/>
      <c r="K29" s="35"/>
      <c r="L29" s="35"/>
      <c r="M29" s="36">
        <v>7.9223E-4</v>
      </c>
      <c r="N29" s="36">
        <v>1.58446E-3</v>
      </c>
      <c r="O29" s="7">
        <v>1.0493200000000001E-3</v>
      </c>
      <c r="P29" s="51">
        <v>2.0986400000000001E-3</v>
      </c>
      <c r="Q29" s="7">
        <v>1.0493200000000001E-3</v>
      </c>
      <c r="R29" s="51">
        <v>3.6726100000000002E-3</v>
      </c>
      <c r="S29" s="51">
        <v>2.0986400000000001E-3</v>
      </c>
      <c r="T29" s="7">
        <v>1.57398E-3</v>
      </c>
      <c r="U29" s="51">
        <v>3.1479500000000001E-3</v>
      </c>
      <c r="V29" s="7">
        <v>1.57398E-3</v>
      </c>
      <c r="W29" s="7">
        <v>1.57398E-3</v>
      </c>
      <c r="X29" s="51">
        <v>3.1479500000000001E-3</v>
      </c>
      <c r="Y29" s="51">
        <v>2.6232899999999999E-3</v>
      </c>
      <c r="Z29" s="7">
        <v>1.0493200000000001E-3</v>
      </c>
      <c r="AA29" s="7">
        <v>1.0493200000000001E-3</v>
      </c>
    </row>
    <row r="30" spans="2:27" x14ac:dyDescent="0.35">
      <c r="B30" s="35" t="s">
        <v>646</v>
      </c>
      <c r="C30" s="35">
        <v>10</v>
      </c>
      <c r="D30" s="36">
        <v>4.0000000000000002E-4</v>
      </c>
      <c r="E30" s="1" t="s">
        <v>646</v>
      </c>
      <c r="I30" s="35" t="s">
        <v>1098</v>
      </c>
      <c r="J30" s="35"/>
      <c r="K30" s="35"/>
      <c r="L30" s="35"/>
      <c r="M30" s="36">
        <v>1.8340000000000001E-5</v>
      </c>
      <c r="N30" s="36">
        <v>3.6680000000000001E-5</v>
      </c>
      <c r="O30" s="51">
        <v>5.2466000000000004E-4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</row>
    <row r="31" spans="2:27" x14ac:dyDescent="0.35">
      <c r="B31" s="45" t="s">
        <v>1109</v>
      </c>
      <c r="C31" s="45">
        <v>147</v>
      </c>
      <c r="D31" s="46">
        <v>5.8999999999999999E-3</v>
      </c>
      <c r="E31" s="1" t="s">
        <v>644</v>
      </c>
      <c r="I31" s="35" t="s">
        <v>1101</v>
      </c>
      <c r="J31" s="35"/>
      <c r="K31" s="35"/>
      <c r="L31" s="35"/>
      <c r="M31" s="36">
        <v>7.0300000000000001E-5</v>
      </c>
      <c r="N31" s="36">
        <v>1.406E-4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51">
        <v>5.2466000000000004E-4</v>
      </c>
      <c r="V31" s="51">
        <v>5.2466000000000004E-4</v>
      </c>
      <c r="W31" s="7">
        <v>0</v>
      </c>
      <c r="X31" s="7">
        <v>0</v>
      </c>
      <c r="Y31" s="7">
        <v>0</v>
      </c>
      <c r="Z31" s="51">
        <v>5.2466000000000004E-4</v>
      </c>
      <c r="AA31" s="7">
        <v>0</v>
      </c>
    </row>
    <row r="32" spans="2:27" x14ac:dyDescent="0.35">
      <c r="B32" s="45" t="s">
        <v>1108</v>
      </c>
      <c r="C32" s="45">
        <v>325</v>
      </c>
      <c r="D32" s="46">
        <v>1.3100000000000001E-2</v>
      </c>
      <c r="E32" s="1" t="s">
        <v>644</v>
      </c>
      <c r="I32" s="35" t="s">
        <v>1102</v>
      </c>
      <c r="J32" s="35"/>
      <c r="K32" s="35"/>
      <c r="L32" s="35"/>
      <c r="M32" s="36">
        <v>2.323E-5</v>
      </c>
      <c r="N32" s="36">
        <v>4.6459999999999999E-5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51">
        <v>5.2466000000000004E-4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</row>
    <row r="33" spans="1:27" x14ac:dyDescent="0.35">
      <c r="B33" s="31" t="s">
        <v>388</v>
      </c>
      <c r="C33" s="31">
        <v>15</v>
      </c>
      <c r="D33" s="32">
        <v>5.9999999999999995E-4</v>
      </c>
      <c r="E33" s="1" t="s">
        <v>388</v>
      </c>
      <c r="I33" s="35" t="s">
        <v>1097</v>
      </c>
      <c r="J33" s="35"/>
      <c r="K33" s="35"/>
      <c r="L33" s="35"/>
      <c r="M33" s="36">
        <v>5.4999999999999999E-6</v>
      </c>
      <c r="N33" s="36">
        <v>1.1E-5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</row>
    <row r="34" spans="1:27" x14ac:dyDescent="0.35">
      <c r="B34" s="39" t="s">
        <v>262</v>
      </c>
      <c r="C34" s="39">
        <v>199</v>
      </c>
      <c r="D34" s="40">
        <v>8.0000000000000002E-3</v>
      </c>
      <c r="E34" s="1" t="s">
        <v>262</v>
      </c>
      <c r="I34" s="35" t="s">
        <v>1092</v>
      </c>
      <c r="J34" s="35"/>
      <c r="K34" s="35"/>
      <c r="L34" s="35"/>
      <c r="M34" s="36">
        <v>3.1789999999999999E-5</v>
      </c>
      <c r="N34" s="36">
        <v>6.3579999999999998E-5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</row>
    <row r="35" spans="1:27" x14ac:dyDescent="0.35">
      <c r="B35" s="37" t="s">
        <v>625</v>
      </c>
      <c r="C35" s="37">
        <v>7</v>
      </c>
      <c r="D35" s="38">
        <v>2.9999999999999997E-4</v>
      </c>
      <c r="E35" s="1" t="s">
        <v>625</v>
      </c>
      <c r="I35" s="35" t="s">
        <v>1915</v>
      </c>
      <c r="J35" s="35"/>
      <c r="K35" s="35"/>
      <c r="L35" s="35"/>
      <c r="M35" s="36">
        <v>1.7119999999999999E-5</v>
      </c>
      <c r="N35" s="36">
        <v>3.4239999999999997E-5</v>
      </c>
      <c r="O35" s="7">
        <v>0</v>
      </c>
      <c r="P35" s="51">
        <v>5.2466000000000004E-4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 x14ac:dyDescent="0.35">
      <c r="B36" s="33" t="s">
        <v>338</v>
      </c>
      <c r="C36" s="33">
        <v>91</v>
      </c>
      <c r="D36" s="34">
        <v>3.7000000000000002E-3</v>
      </c>
      <c r="E36" s="1" t="s">
        <v>338</v>
      </c>
      <c r="I36" s="35" t="s">
        <v>646</v>
      </c>
      <c r="J36" s="35"/>
      <c r="K36" s="35"/>
      <c r="L36" s="35"/>
      <c r="M36" s="36">
        <v>2.5734999999999999E-4</v>
      </c>
      <c r="N36" s="36">
        <v>5.1469999999999999E-4</v>
      </c>
      <c r="O36" s="7">
        <v>0</v>
      </c>
      <c r="P36" s="51">
        <v>1.57398E-3</v>
      </c>
      <c r="Q36" s="51">
        <v>5.2466000000000004E-4</v>
      </c>
      <c r="R36" s="51">
        <v>5.2466000000000004E-4</v>
      </c>
      <c r="S36" s="51">
        <v>1.0493200000000001E-3</v>
      </c>
      <c r="T36" s="7">
        <v>0</v>
      </c>
      <c r="U36" s="7">
        <v>0</v>
      </c>
      <c r="V36" s="51">
        <v>5.2466000000000004E-4</v>
      </c>
      <c r="W36" s="7">
        <v>0</v>
      </c>
      <c r="X36" s="51">
        <v>1.0493200000000001E-3</v>
      </c>
      <c r="Y36" s="7">
        <v>0</v>
      </c>
      <c r="Z36" s="7">
        <v>0</v>
      </c>
      <c r="AA36" s="7">
        <v>0</v>
      </c>
    </row>
    <row r="37" spans="1:27" x14ac:dyDescent="0.35">
      <c r="I37" s="45" t="s">
        <v>1109</v>
      </c>
      <c r="J37" s="45"/>
      <c r="K37" s="45"/>
      <c r="L37" s="45"/>
      <c r="M37" s="46">
        <v>5.7002499999999996E-3</v>
      </c>
      <c r="N37" s="46">
        <v>1.1400499999999999E-2</v>
      </c>
      <c r="O37" s="51">
        <v>1.521511E-2</v>
      </c>
      <c r="P37" s="51">
        <v>1.4690450000000001E-2</v>
      </c>
      <c r="Q37" s="51">
        <v>1.1542500000000001E-2</v>
      </c>
      <c r="R37" s="7">
        <v>5.2466000000000004E-4</v>
      </c>
      <c r="S37" s="7">
        <v>2.0986400000000001E-3</v>
      </c>
      <c r="T37" s="7">
        <v>1.57398E-3</v>
      </c>
      <c r="U37" s="7">
        <v>2.6232899999999999E-3</v>
      </c>
      <c r="V37" s="7">
        <v>6.29591E-3</v>
      </c>
      <c r="W37" s="7">
        <v>2.6232899999999999E-3</v>
      </c>
      <c r="X37" s="7">
        <v>6.8205699999999998E-3</v>
      </c>
      <c r="Y37" s="7">
        <v>1.0493200000000001E-3</v>
      </c>
      <c r="Z37" s="7">
        <v>5.7712500000000003E-3</v>
      </c>
      <c r="AA37" s="7">
        <v>6.29591E-3</v>
      </c>
    </row>
    <row r="38" spans="1:27" x14ac:dyDescent="0.35">
      <c r="I38" s="45" t="s">
        <v>1108</v>
      </c>
      <c r="J38" s="45"/>
      <c r="K38" s="45"/>
      <c r="L38" s="45"/>
      <c r="M38" s="46">
        <v>1.320319E-2</v>
      </c>
      <c r="N38" s="46">
        <v>2.640638E-2</v>
      </c>
      <c r="O38" s="7">
        <v>2.0986359999999999E-2</v>
      </c>
      <c r="P38" s="7">
        <v>1.7838409999999999E-2</v>
      </c>
      <c r="Q38" s="7">
        <v>2.0461699999999999E-2</v>
      </c>
      <c r="R38" s="7">
        <v>1.364113E-2</v>
      </c>
      <c r="S38" s="7">
        <v>1.1017839999999999E-2</v>
      </c>
      <c r="T38" s="7">
        <v>1.1017839999999999E-2</v>
      </c>
      <c r="U38" s="7">
        <v>1.573977E-2</v>
      </c>
      <c r="V38" s="7">
        <v>1.049318E-2</v>
      </c>
      <c r="W38" s="7">
        <v>1.4690450000000001E-2</v>
      </c>
      <c r="X38" s="7">
        <v>6.29591E-3</v>
      </c>
      <c r="Y38" s="7">
        <v>9.4438600000000001E-3</v>
      </c>
      <c r="Z38" s="7">
        <v>9.9685199999999998E-3</v>
      </c>
      <c r="AA38" s="7">
        <v>8.9192000000000004E-3</v>
      </c>
    </row>
    <row r="39" spans="1:27" x14ac:dyDescent="0.35">
      <c r="I39" s="31" t="s">
        <v>388</v>
      </c>
      <c r="J39" s="31"/>
      <c r="K39" s="31"/>
      <c r="L39" s="31"/>
      <c r="M39" s="32">
        <v>6.8464000000000003E-4</v>
      </c>
      <c r="N39" s="32">
        <v>1.3692800000000001E-3</v>
      </c>
      <c r="O39" s="7">
        <v>5.2466000000000004E-4</v>
      </c>
      <c r="P39" s="7">
        <v>1.0493200000000001E-3</v>
      </c>
      <c r="Q39" s="7">
        <v>5.2466000000000004E-4</v>
      </c>
      <c r="R39" s="7">
        <v>5.2466000000000004E-4</v>
      </c>
      <c r="S39" s="51">
        <v>1.57398E-3</v>
      </c>
      <c r="T39" s="7">
        <v>0</v>
      </c>
      <c r="U39" s="7">
        <v>1.0493200000000001E-3</v>
      </c>
      <c r="V39" s="7">
        <v>0</v>
      </c>
      <c r="W39" s="7">
        <v>0</v>
      </c>
      <c r="X39" s="7">
        <v>5.2466000000000004E-4</v>
      </c>
      <c r="Y39" s="7">
        <v>0</v>
      </c>
      <c r="Z39" s="7">
        <v>1.0493200000000001E-3</v>
      </c>
      <c r="AA39" s="7">
        <v>1.0493200000000001E-3</v>
      </c>
    </row>
    <row r="40" spans="1:27" x14ac:dyDescent="0.35">
      <c r="I40" s="39" t="s">
        <v>262</v>
      </c>
      <c r="J40" s="39"/>
      <c r="K40" s="39"/>
      <c r="L40" s="39"/>
      <c r="M40" s="40">
        <v>1.853728E-2</v>
      </c>
      <c r="N40" s="40">
        <v>3.7074559999999999E-2</v>
      </c>
      <c r="O40" s="7">
        <v>8.9192000000000004E-3</v>
      </c>
      <c r="P40" s="7">
        <v>2.6232899999999999E-3</v>
      </c>
      <c r="Q40" s="7">
        <v>2.0986400000000001E-3</v>
      </c>
      <c r="R40" s="7">
        <v>7.8698799999999992E-3</v>
      </c>
      <c r="S40" s="7">
        <v>1.311647E-2</v>
      </c>
      <c r="T40" s="7">
        <v>5.2465899999999998E-3</v>
      </c>
      <c r="U40" s="7">
        <v>4.7219300000000001E-3</v>
      </c>
      <c r="V40" s="7">
        <v>1.626443E-2</v>
      </c>
      <c r="W40" s="7">
        <v>5.2465899999999998E-3</v>
      </c>
      <c r="X40" s="7">
        <v>1.7313749999999999E-2</v>
      </c>
      <c r="Y40" s="7">
        <v>4.1972700000000003E-3</v>
      </c>
      <c r="Z40" s="7">
        <v>4.7219300000000001E-3</v>
      </c>
      <c r="AA40" s="7">
        <v>1.206716E-2</v>
      </c>
    </row>
    <row r="41" spans="1:27" x14ac:dyDescent="0.35">
      <c r="I41" s="37" t="s">
        <v>625</v>
      </c>
      <c r="J41" s="37"/>
      <c r="K41" s="37"/>
      <c r="L41" s="37"/>
      <c r="M41" s="38">
        <v>5.3364999999999999E-4</v>
      </c>
      <c r="N41" s="38">
        <v>1.0673E-3</v>
      </c>
      <c r="O41" s="7">
        <v>5.2466000000000004E-4</v>
      </c>
      <c r="P41" s="7">
        <v>0</v>
      </c>
      <c r="Q41" s="7">
        <v>0</v>
      </c>
      <c r="R41" s="7">
        <v>0</v>
      </c>
      <c r="S41" s="7">
        <v>5.2466000000000004E-4</v>
      </c>
      <c r="T41" s="7">
        <v>1.0493200000000001E-3</v>
      </c>
      <c r="U41" s="7">
        <v>1.0493200000000001E-3</v>
      </c>
      <c r="V41" s="7">
        <v>0</v>
      </c>
      <c r="W41" s="7">
        <v>0</v>
      </c>
      <c r="X41" s="7">
        <v>0</v>
      </c>
      <c r="Y41" s="7">
        <v>0</v>
      </c>
      <c r="Z41" s="7">
        <v>5.2466000000000004E-4</v>
      </c>
      <c r="AA41" s="7">
        <v>0</v>
      </c>
    </row>
    <row r="42" spans="1:27" x14ac:dyDescent="0.35">
      <c r="I42" s="33" t="s">
        <v>338</v>
      </c>
      <c r="J42" s="33"/>
      <c r="K42" s="33"/>
      <c r="L42" s="33"/>
      <c r="M42" s="34">
        <v>4.6848999999999997E-3</v>
      </c>
      <c r="N42" s="34">
        <v>9.3697999999999993E-3</v>
      </c>
      <c r="O42" s="7">
        <v>4.1972700000000003E-3</v>
      </c>
      <c r="P42" s="7">
        <v>4.1972700000000003E-3</v>
      </c>
      <c r="Q42" s="7">
        <v>7.3452300000000003E-3</v>
      </c>
      <c r="R42" s="7">
        <v>3.1479500000000001E-3</v>
      </c>
      <c r="S42" s="7">
        <v>1.57398E-3</v>
      </c>
      <c r="T42" s="7">
        <v>5.2465899999999998E-3</v>
      </c>
      <c r="U42" s="7">
        <v>4.1972700000000003E-3</v>
      </c>
      <c r="V42" s="7">
        <v>2.0986400000000001E-3</v>
      </c>
      <c r="W42" s="7">
        <v>2.6232899999999999E-3</v>
      </c>
      <c r="X42" s="7">
        <v>4.7219300000000001E-3</v>
      </c>
      <c r="Y42" s="7">
        <v>4.1972700000000003E-3</v>
      </c>
      <c r="Z42" s="7">
        <v>1.57398E-3</v>
      </c>
      <c r="AA42" s="7">
        <v>2.6232899999999999E-3</v>
      </c>
    </row>
    <row r="43" spans="1:27" x14ac:dyDescent="0.35">
      <c r="A43" s="99" t="s">
        <v>1110</v>
      </c>
      <c r="B43" s="104"/>
      <c r="C43" s="105"/>
      <c r="J43" s="99">
        <v>13</v>
      </c>
      <c r="K43" s="105"/>
    </row>
    <row r="44" spans="1:27" x14ac:dyDescent="0.35">
      <c r="A44" s="1" t="s">
        <v>1111</v>
      </c>
      <c r="B44" s="1" t="s">
        <v>1112</v>
      </c>
      <c r="C44" s="1" t="s">
        <v>1113</v>
      </c>
      <c r="D44" s="1" t="s">
        <v>1114</v>
      </c>
      <c r="E44" s="1" t="s">
        <v>1115</v>
      </c>
      <c r="F44" s="1" t="s">
        <v>1116</v>
      </c>
      <c r="G44" s="1" t="s">
        <v>1116</v>
      </c>
      <c r="H44" s="1" t="s">
        <v>92</v>
      </c>
      <c r="I44" s="1" t="s">
        <v>95</v>
      </c>
      <c r="J44" s="1" t="s">
        <v>1117</v>
      </c>
      <c r="K44" s="1" t="s">
        <v>1118</v>
      </c>
      <c r="L44" s="1" t="s">
        <v>1119</v>
      </c>
      <c r="M44" s="1" t="s">
        <v>1120</v>
      </c>
      <c r="N44" s="1" t="s">
        <v>1121</v>
      </c>
    </row>
    <row r="45" spans="1:27" x14ac:dyDescent="0.35">
      <c r="A45" s="27" t="s">
        <v>1122</v>
      </c>
      <c r="B45" s="27" t="s">
        <v>384</v>
      </c>
      <c r="C45" s="27"/>
      <c r="D45" s="27" t="s">
        <v>384</v>
      </c>
      <c r="E45" s="27"/>
      <c r="F45" s="27" t="s">
        <v>384</v>
      </c>
      <c r="G45" s="27" t="s">
        <v>384</v>
      </c>
      <c r="H45" s="27">
        <v>22432</v>
      </c>
      <c r="I45" s="28">
        <v>0.90529999999999999</v>
      </c>
      <c r="J45" s="27"/>
      <c r="K45" s="27"/>
      <c r="L45" s="28"/>
      <c r="M45" s="7">
        <v>0.89613562999999996</v>
      </c>
      <c r="N45" s="1" t="s">
        <v>1916</v>
      </c>
      <c r="O45" s="7">
        <v>0.88195173000000004</v>
      </c>
      <c r="P45" s="7">
        <v>0.88509968999999999</v>
      </c>
      <c r="Q45" s="7">
        <v>0.89611752</v>
      </c>
      <c r="R45" s="7">
        <v>0.90293809000000003</v>
      </c>
      <c r="S45" s="7">
        <v>0.90503672999999996</v>
      </c>
      <c r="T45" s="7">
        <v>0.90766002000000001</v>
      </c>
      <c r="U45" s="7">
        <v>0.90870934000000003</v>
      </c>
      <c r="V45" s="7">
        <v>0.90923399999999999</v>
      </c>
      <c r="W45" s="7">
        <v>0.91028332000000001</v>
      </c>
      <c r="X45" s="7">
        <v>0.91080797000000002</v>
      </c>
      <c r="Y45" s="7">
        <v>0.91657922000000003</v>
      </c>
      <c r="Z45" s="7">
        <v>0.91657922000000003</v>
      </c>
      <c r="AA45" s="7">
        <v>0.9181532</v>
      </c>
    </row>
    <row r="46" spans="1:27" x14ac:dyDescent="0.35">
      <c r="A46" s="29" t="s">
        <v>1122</v>
      </c>
      <c r="B46" s="29" t="s">
        <v>384</v>
      </c>
      <c r="C46" s="29">
        <v>1</v>
      </c>
      <c r="D46" s="29" t="s">
        <v>384</v>
      </c>
      <c r="E46" s="29"/>
      <c r="F46" s="29" t="s">
        <v>384</v>
      </c>
      <c r="G46" s="29" t="s">
        <v>384</v>
      </c>
      <c r="H46" s="29">
        <v>22432</v>
      </c>
      <c r="I46" s="30">
        <v>0.90531923000000003</v>
      </c>
      <c r="J46" s="29">
        <v>13</v>
      </c>
      <c r="K46" s="29">
        <v>0</v>
      </c>
      <c r="L46" s="30">
        <v>0.91815320041972714</v>
      </c>
      <c r="M46" s="7">
        <v>0.89613562999999996</v>
      </c>
      <c r="N46" s="7">
        <v>1.7922712599999999</v>
      </c>
      <c r="O46" s="7">
        <v>0.88195173000000004</v>
      </c>
      <c r="P46" s="7">
        <v>0.88509968999999999</v>
      </c>
      <c r="Q46" s="7">
        <v>0.89611752</v>
      </c>
      <c r="R46" s="7">
        <v>0.90293809000000003</v>
      </c>
      <c r="S46" s="7">
        <v>0.90503672999999996</v>
      </c>
      <c r="T46" s="7">
        <v>0.90766002000000001</v>
      </c>
      <c r="U46" s="7">
        <v>0.90870934000000003</v>
      </c>
      <c r="V46" s="7">
        <v>0.90923399999999999</v>
      </c>
      <c r="W46" s="7">
        <v>0.91028332000000001</v>
      </c>
      <c r="X46" s="7">
        <v>0.91080797000000002</v>
      </c>
      <c r="Y46" s="7">
        <v>0.91657922000000003</v>
      </c>
      <c r="Z46" s="7">
        <v>0.91657922000000003</v>
      </c>
      <c r="AA46" s="7">
        <v>0.9181532</v>
      </c>
    </row>
    <row r="47" spans="1:27" x14ac:dyDescent="0.35">
      <c r="A47" s="43" t="s">
        <v>1124</v>
      </c>
      <c r="B47" s="43" t="s">
        <v>1917</v>
      </c>
      <c r="C47" s="43">
        <v>21</v>
      </c>
      <c r="D47" s="43" t="s">
        <v>259</v>
      </c>
      <c r="E47" s="43" t="s">
        <v>1918</v>
      </c>
      <c r="F47" s="43" t="s">
        <v>1103</v>
      </c>
      <c r="G47" s="43" t="s">
        <v>643</v>
      </c>
      <c r="H47" s="43">
        <v>629</v>
      </c>
      <c r="I47" s="44">
        <v>2.5385419999999999E-2</v>
      </c>
      <c r="J47" s="43">
        <v>0</v>
      </c>
      <c r="K47" s="43">
        <v>0</v>
      </c>
      <c r="L47" s="44">
        <v>3.3578174186778588E-2</v>
      </c>
      <c r="M47" s="7">
        <v>2.3325490000000001E-2</v>
      </c>
      <c r="N47" s="7">
        <v>4.6650980000000002E-2</v>
      </c>
      <c r="O47" s="7">
        <v>2.308499E-2</v>
      </c>
      <c r="P47" s="7">
        <v>3.3578169999999997E-2</v>
      </c>
      <c r="Q47" s="7">
        <v>2.4658969999999999E-2</v>
      </c>
      <c r="R47" s="7">
        <v>2.4658969999999999E-2</v>
      </c>
      <c r="S47" s="7">
        <v>2.4658969999999999E-2</v>
      </c>
      <c r="T47" s="7">
        <v>2.9905560000000001E-2</v>
      </c>
      <c r="U47" s="7">
        <v>2.9380900000000001E-2</v>
      </c>
      <c r="V47" s="7">
        <v>2.308499E-2</v>
      </c>
      <c r="W47" s="7">
        <v>2.3609649999999999E-2</v>
      </c>
      <c r="X47" s="7">
        <v>1.573977E-2</v>
      </c>
      <c r="Y47" s="7">
        <v>3.0430220000000001E-2</v>
      </c>
      <c r="Z47" s="7">
        <v>2.8856239999999998E-2</v>
      </c>
      <c r="AA47" s="7">
        <v>1.836306E-2</v>
      </c>
    </row>
    <row r="48" spans="1:27" x14ac:dyDescent="0.35">
      <c r="A48" s="43" t="s">
        <v>1126</v>
      </c>
      <c r="B48" s="43" t="s">
        <v>1919</v>
      </c>
      <c r="C48" s="43">
        <v>19</v>
      </c>
      <c r="D48" s="43" t="s">
        <v>76</v>
      </c>
      <c r="E48" s="43" t="s">
        <v>1918</v>
      </c>
      <c r="F48" s="43" t="s">
        <v>1103</v>
      </c>
      <c r="G48" s="43" t="s">
        <v>643</v>
      </c>
      <c r="H48" s="43">
        <v>345</v>
      </c>
      <c r="I48" s="44">
        <v>1.3923639999999999E-2</v>
      </c>
      <c r="J48" s="43">
        <v>0</v>
      </c>
      <c r="K48" s="43">
        <v>0</v>
      </c>
      <c r="L48" s="44">
        <v>2.518363064008395E-2</v>
      </c>
      <c r="M48" s="7">
        <v>1.297273E-2</v>
      </c>
      <c r="N48" s="7">
        <v>2.594546E-2</v>
      </c>
      <c r="O48" s="7">
        <v>2.5183629999999999E-2</v>
      </c>
      <c r="P48" s="7">
        <v>1.7313749999999999E-2</v>
      </c>
      <c r="Q48" s="7">
        <v>1.311647E-2</v>
      </c>
      <c r="R48" s="7">
        <v>1.7838409999999999E-2</v>
      </c>
      <c r="S48" s="7">
        <v>9.4438600000000001E-3</v>
      </c>
      <c r="T48" s="7">
        <v>9.9685199999999998E-3</v>
      </c>
      <c r="U48" s="7">
        <v>1.206716E-2</v>
      </c>
      <c r="V48" s="7">
        <v>1.259182E-2</v>
      </c>
      <c r="W48" s="7">
        <v>1.678909E-2</v>
      </c>
      <c r="X48" s="7">
        <v>1.259182E-2</v>
      </c>
      <c r="Y48" s="7">
        <v>1.259182E-2</v>
      </c>
      <c r="Z48" s="7">
        <v>1.311647E-2</v>
      </c>
      <c r="AA48" s="7">
        <v>8.3945400000000007E-3</v>
      </c>
    </row>
    <row r="49" spans="1:27" x14ac:dyDescent="0.35">
      <c r="A49" s="43" t="s">
        <v>1128</v>
      </c>
      <c r="B49" s="43" t="s">
        <v>1920</v>
      </c>
      <c r="C49" s="43">
        <v>23</v>
      </c>
      <c r="D49" s="43" t="s">
        <v>260</v>
      </c>
      <c r="E49" s="43" t="s">
        <v>1918</v>
      </c>
      <c r="F49" s="43" t="s">
        <v>1103</v>
      </c>
      <c r="G49" s="43" t="s">
        <v>643</v>
      </c>
      <c r="H49" s="43">
        <v>260</v>
      </c>
      <c r="I49" s="44">
        <v>1.049318E-2</v>
      </c>
      <c r="J49" s="43">
        <v>0</v>
      </c>
      <c r="K49" s="43">
        <v>0</v>
      </c>
      <c r="L49" s="44">
        <v>1.416579223504722E-2</v>
      </c>
      <c r="M49" s="7">
        <v>1.119327E-2</v>
      </c>
      <c r="N49" s="7">
        <v>2.238654E-2</v>
      </c>
      <c r="O49" s="7">
        <v>7.3452300000000003E-3</v>
      </c>
      <c r="P49" s="7">
        <v>1.1542500000000001E-2</v>
      </c>
      <c r="Q49" s="7">
        <v>1.206716E-2</v>
      </c>
      <c r="R49" s="7">
        <v>1.1542500000000001E-2</v>
      </c>
      <c r="S49" s="7">
        <v>1.1542500000000001E-2</v>
      </c>
      <c r="T49" s="7">
        <v>1.364113E-2</v>
      </c>
      <c r="U49" s="7">
        <v>1.049318E-2</v>
      </c>
      <c r="V49" s="7">
        <v>6.8205699999999998E-3</v>
      </c>
      <c r="W49" s="7">
        <v>1.4165789999999999E-2</v>
      </c>
      <c r="X49" s="7">
        <v>8.9192000000000004E-3</v>
      </c>
      <c r="Y49" s="7">
        <v>7.8698799999999992E-3</v>
      </c>
      <c r="Z49" s="7">
        <v>8.9192000000000004E-3</v>
      </c>
      <c r="AA49" s="7">
        <v>1.1542500000000001E-2</v>
      </c>
    </row>
    <row r="50" spans="1:27" x14ac:dyDescent="0.35">
      <c r="A50" s="45" t="s">
        <v>1130</v>
      </c>
      <c r="B50" s="45" t="s">
        <v>1921</v>
      </c>
      <c r="C50" s="45">
        <v>82</v>
      </c>
      <c r="D50" s="45" t="s">
        <v>261</v>
      </c>
      <c r="E50" s="45" t="s">
        <v>1918</v>
      </c>
      <c r="F50" s="45" t="s">
        <v>1108</v>
      </c>
      <c r="G50" s="45" t="s">
        <v>644</v>
      </c>
      <c r="H50" s="45">
        <v>220</v>
      </c>
      <c r="I50" s="46">
        <v>8.8788400000000007E-3</v>
      </c>
      <c r="J50" s="45">
        <v>0</v>
      </c>
      <c r="K50" s="45">
        <v>0</v>
      </c>
      <c r="L50" s="46">
        <v>1.3641133263378799E-2</v>
      </c>
      <c r="M50" s="7">
        <v>9.1656399999999992E-3</v>
      </c>
      <c r="N50" s="7">
        <v>1.8331279999999998E-2</v>
      </c>
      <c r="O50" s="7">
        <v>1.311647E-2</v>
      </c>
      <c r="P50" s="7">
        <v>1.1542500000000001E-2</v>
      </c>
      <c r="Q50" s="7">
        <v>1.364113E-2</v>
      </c>
      <c r="R50" s="7">
        <v>8.3945400000000007E-3</v>
      </c>
      <c r="S50" s="7">
        <v>8.3945400000000007E-3</v>
      </c>
      <c r="T50" s="7">
        <v>8.3945400000000007E-3</v>
      </c>
      <c r="U50" s="7">
        <v>1.1542500000000001E-2</v>
      </c>
      <c r="V50" s="7">
        <v>6.29591E-3</v>
      </c>
      <c r="W50" s="7">
        <v>8.9192000000000004E-3</v>
      </c>
      <c r="X50" s="7">
        <v>5.2465899999999998E-3</v>
      </c>
      <c r="Y50" s="7">
        <v>7.8698799999999992E-3</v>
      </c>
      <c r="Z50" s="7">
        <v>4.7219300000000001E-3</v>
      </c>
      <c r="AA50" s="7">
        <v>7.3452300000000003E-3</v>
      </c>
    </row>
    <row r="51" spans="1:27" x14ac:dyDescent="0.35">
      <c r="A51" s="39" t="s">
        <v>1132</v>
      </c>
      <c r="B51" s="39" t="s">
        <v>1922</v>
      </c>
      <c r="C51" s="39">
        <v>5</v>
      </c>
      <c r="D51" s="39" t="s">
        <v>262</v>
      </c>
      <c r="E51" s="39" t="s">
        <v>1923</v>
      </c>
      <c r="F51" s="39" t="s">
        <v>262</v>
      </c>
      <c r="G51" s="39" t="s">
        <v>262</v>
      </c>
      <c r="H51" s="39">
        <v>174</v>
      </c>
      <c r="I51" s="40">
        <v>7.0223600000000001E-3</v>
      </c>
      <c r="J51" s="39">
        <v>0</v>
      </c>
      <c r="K51" s="39">
        <v>0</v>
      </c>
      <c r="L51" s="40">
        <v>1.5215110178384049E-2</v>
      </c>
      <c r="M51" s="7">
        <v>1.550285E-2</v>
      </c>
      <c r="N51" s="7">
        <v>3.1005700000000001E-2</v>
      </c>
      <c r="O51" s="7">
        <v>7.8698799999999992E-3</v>
      </c>
      <c r="P51" s="7">
        <v>2.6232899999999999E-3</v>
      </c>
      <c r="Q51" s="7">
        <v>2.0986400000000001E-3</v>
      </c>
      <c r="R51" s="7">
        <v>7.8698799999999992E-3</v>
      </c>
      <c r="S51" s="7">
        <v>1.1017839999999999E-2</v>
      </c>
      <c r="T51" s="7">
        <v>5.2465899999999998E-3</v>
      </c>
      <c r="U51" s="7">
        <v>4.7219300000000001E-3</v>
      </c>
      <c r="V51" s="7">
        <v>1.311647E-2</v>
      </c>
      <c r="W51" s="7">
        <v>4.1972700000000003E-3</v>
      </c>
      <c r="X51" s="7">
        <v>1.521511E-2</v>
      </c>
      <c r="Y51" s="7">
        <v>4.1972700000000003E-3</v>
      </c>
      <c r="Z51" s="7">
        <v>2.6232899999999999E-3</v>
      </c>
      <c r="AA51" s="7">
        <v>1.049318E-2</v>
      </c>
    </row>
    <row r="52" spans="1:27" x14ac:dyDescent="0.35">
      <c r="A52" s="43" t="s">
        <v>1134</v>
      </c>
      <c r="B52" s="43" t="s">
        <v>1924</v>
      </c>
      <c r="C52" s="43">
        <v>51</v>
      </c>
      <c r="D52" s="43" t="s">
        <v>263</v>
      </c>
      <c r="E52" s="43" t="s">
        <v>1918</v>
      </c>
      <c r="F52" s="43" t="s">
        <v>1105</v>
      </c>
      <c r="G52" s="43" t="s">
        <v>643</v>
      </c>
      <c r="H52" s="43">
        <v>74</v>
      </c>
      <c r="I52" s="44">
        <v>2.9865199999999999E-3</v>
      </c>
      <c r="J52" s="43">
        <v>0</v>
      </c>
      <c r="K52" s="43">
        <v>1</v>
      </c>
      <c r="L52" s="44">
        <v>7.3452256033578172E-3</v>
      </c>
      <c r="M52" s="7">
        <v>3.4336000000000002E-3</v>
      </c>
      <c r="N52" s="7">
        <v>6.8672000000000004E-3</v>
      </c>
      <c r="O52" s="7">
        <v>3.1479500000000001E-3</v>
      </c>
      <c r="P52" s="7">
        <v>1.0493200000000001E-3</v>
      </c>
      <c r="Q52" s="7">
        <v>3.1479500000000001E-3</v>
      </c>
      <c r="R52" s="7">
        <v>4.7219300000000001E-3</v>
      </c>
      <c r="S52" s="52">
        <v>7.3452300000000003E-3</v>
      </c>
      <c r="T52" s="7">
        <v>3.1479500000000001E-3</v>
      </c>
      <c r="U52" s="7">
        <v>1.0493200000000001E-3</v>
      </c>
      <c r="V52" s="7">
        <v>1.0493200000000001E-3</v>
      </c>
      <c r="W52" s="7">
        <v>2.6232899999999999E-3</v>
      </c>
      <c r="X52" s="7">
        <v>1.57398E-3</v>
      </c>
      <c r="Y52" s="7">
        <v>4.1972700000000003E-3</v>
      </c>
      <c r="Z52" s="7">
        <v>2.0986400000000001E-3</v>
      </c>
      <c r="AA52" s="7">
        <v>3.6726100000000002E-3</v>
      </c>
    </row>
    <row r="53" spans="1:27" x14ac:dyDescent="0.35">
      <c r="A53" s="33" t="s">
        <v>1136</v>
      </c>
      <c r="B53" s="33" t="s">
        <v>1139</v>
      </c>
      <c r="C53" s="33">
        <v>3</v>
      </c>
      <c r="D53" s="33" t="s">
        <v>79</v>
      </c>
      <c r="E53" s="33" t="s">
        <v>1925</v>
      </c>
      <c r="F53" s="33" t="s">
        <v>338</v>
      </c>
      <c r="G53" s="33" t="s">
        <v>338</v>
      </c>
      <c r="H53" s="33">
        <v>53</v>
      </c>
      <c r="I53" s="34">
        <v>2.1389899999999999E-3</v>
      </c>
      <c r="J53" s="33">
        <v>0</v>
      </c>
      <c r="K53" s="33">
        <v>0</v>
      </c>
      <c r="L53" s="34">
        <v>3.672612801678909E-3</v>
      </c>
      <c r="M53" s="7">
        <v>2.52951E-3</v>
      </c>
      <c r="N53" s="7">
        <v>5.05902E-3</v>
      </c>
      <c r="O53" s="7">
        <v>3.6726100000000002E-3</v>
      </c>
      <c r="P53" s="7">
        <v>2.6232899999999999E-3</v>
      </c>
      <c r="Q53" s="7">
        <v>2.6232899999999999E-3</v>
      </c>
      <c r="R53" s="7">
        <v>1.57398E-3</v>
      </c>
      <c r="S53" s="7">
        <v>1.0493200000000001E-3</v>
      </c>
      <c r="T53" s="7">
        <v>3.6726100000000002E-3</v>
      </c>
      <c r="U53" s="7">
        <v>2.0986400000000001E-3</v>
      </c>
      <c r="V53" s="7">
        <v>5.2466000000000004E-4</v>
      </c>
      <c r="W53" s="7">
        <v>1.0493200000000001E-3</v>
      </c>
      <c r="X53" s="7">
        <v>2.0986400000000001E-3</v>
      </c>
      <c r="Y53" s="7">
        <v>3.1479500000000001E-3</v>
      </c>
      <c r="Z53" s="7">
        <v>1.57398E-3</v>
      </c>
      <c r="AA53" s="7">
        <v>2.0986400000000001E-3</v>
      </c>
    </row>
    <row r="54" spans="1:27" x14ac:dyDescent="0.35">
      <c r="A54" s="45" t="s">
        <v>1138</v>
      </c>
      <c r="B54" s="45" t="s">
        <v>1926</v>
      </c>
      <c r="C54" s="45">
        <v>92</v>
      </c>
      <c r="D54" s="45" t="s">
        <v>264</v>
      </c>
      <c r="E54" s="45" t="s">
        <v>1927</v>
      </c>
      <c r="F54" s="45" t="s">
        <v>1109</v>
      </c>
      <c r="G54" s="45" t="s">
        <v>644</v>
      </c>
      <c r="H54" s="45">
        <v>52</v>
      </c>
      <c r="I54" s="46">
        <v>2.0986400000000001E-3</v>
      </c>
      <c r="J54" s="45">
        <v>0</v>
      </c>
      <c r="K54" s="45">
        <v>5</v>
      </c>
      <c r="L54" s="46">
        <v>6.2959076600209874E-3</v>
      </c>
      <c r="M54" s="7">
        <v>1.3986199999999999E-3</v>
      </c>
      <c r="N54" s="7">
        <v>2.7972399999999999E-3</v>
      </c>
      <c r="O54" s="52">
        <v>6.29591E-3</v>
      </c>
      <c r="P54" s="52">
        <v>5.7712500000000003E-3</v>
      </c>
      <c r="Q54" s="52">
        <v>3.6726100000000002E-3</v>
      </c>
      <c r="R54" s="7">
        <v>0</v>
      </c>
      <c r="S54" s="7">
        <v>5.2466000000000004E-4</v>
      </c>
      <c r="T54" s="7">
        <v>5.2466000000000004E-4</v>
      </c>
      <c r="U54" s="7">
        <v>1.0493200000000001E-3</v>
      </c>
      <c r="V54" s="7">
        <v>2.0986400000000001E-3</v>
      </c>
      <c r="W54" s="7">
        <v>5.2466000000000004E-4</v>
      </c>
      <c r="X54" s="7">
        <v>0</v>
      </c>
      <c r="Y54" s="7">
        <v>5.2466000000000004E-4</v>
      </c>
      <c r="Z54" s="52">
        <v>3.1479500000000001E-3</v>
      </c>
      <c r="AA54" s="52">
        <v>3.1479500000000001E-3</v>
      </c>
    </row>
    <row r="55" spans="1:27" x14ac:dyDescent="0.35">
      <c r="A55" s="35" t="s">
        <v>1140</v>
      </c>
      <c r="B55" s="35" t="s">
        <v>1928</v>
      </c>
      <c r="C55" s="35">
        <v>254</v>
      </c>
      <c r="D55" s="35" t="s">
        <v>265</v>
      </c>
      <c r="E55" s="35" t="s">
        <v>1923</v>
      </c>
      <c r="F55" s="35" t="s">
        <v>1100</v>
      </c>
      <c r="G55" s="35" t="s">
        <v>406</v>
      </c>
      <c r="H55" s="35">
        <v>46</v>
      </c>
      <c r="I55" s="36">
        <v>1.8564899999999999E-3</v>
      </c>
      <c r="J55" s="35">
        <v>0</v>
      </c>
      <c r="K55" s="35">
        <v>8</v>
      </c>
      <c r="L55" s="36">
        <v>3.672612801678909E-3</v>
      </c>
      <c r="M55" s="7">
        <v>7.2864999999999996E-4</v>
      </c>
      <c r="N55" s="7">
        <v>1.4572999999999999E-3</v>
      </c>
      <c r="O55" s="7">
        <v>1.0493200000000001E-3</v>
      </c>
      <c r="P55" s="52">
        <v>1.57398E-3</v>
      </c>
      <c r="Q55" s="7">
        <v>1.0493200000000001E-3</v>
      </c>
      <c r="R55" s="52">
        <v>3.6726100000000002E-3</v>
      </c>
      <c r="S55" s="52">
        <v>2.0986400000000001E-3</v>
      </c>
      <c r="T55" s="7">
        <v>1.0493200000000001E-3</v>
      </c>
      <c r="U55" s="52">
        <v>3.1479500000000001E-3</v>
      </c>
      <c r="V55" s="52">
        <v>1.57398E-3</v>
      </c>
      <c r="W55" s="52">
        <v>1.57398E-3</v>
      </c>
      <c r="X55" s="52">
        <v>2.6232899999999999E-3</v>
      </c>
      <c r="Y55" s="52">
        <v>2.6232899999999999E-3</v>
      </c>
      <c r="Z55" s="7">
        <v>1.0493200000000001E-3</v>
      </c>
      <c r="AA55" s="7">
        <v>1.0493200000000001E-3</v>
      </c>
    </row>
    <row r="56" spans="1:27" x14ac:dyDescent="0.35">
      <c r="A56" s="45" t="s">
        <v>1142</v>
      </c>
      <c r="B56" s="45" t="s">
        <v>1929</v>
      </c>
      <c r="C56" s="45">
        <v>86</v>
      </c>
      <c r="D56" s="45" t="s">
        <v>266</v>
      </c>
      <c r="E56" s="45" t="s">
        <v>1918</v>
      </c>
      <c r="F56" s="45" t="s">
        <v>1108</v>
      </c>
      <c r="G56" s="45" t="s">
        <v>644</v>
      </c>
      <c r="H56" s="45">
        <v>44</v>
      </c>
      <c r="I56" s="46">
        <v>1.7757700000000001E-3</v>
      </c>
      <c r="J56" s="45">
        <v>0</v>
      </c>
      <c r="K56" s="45">
        <v>3</v>
      </c>
      <c r="L56" s="46">
        <v>4.7219307450157401E-3</v>
      </c>
      <c r="M56" s="7">
        <v>1.4243000000000001E-3</v>
      </c>
      <c r="N56" s="7">
        <v>2.8486000000000002E-3</v>
      </c>
      <c r="O56" s="52">
        <v>4.7219300000000001E-3</v>
      </c>
      <c r="P56" s="7">
        <v>2.0986400000000001E-3</v>
      </c>
      <c r="Q56" s="52">
        <v>4.1972700000000003E-3</v>
      </c>
      <c r="R56" s="7">
        <v>1.57398E-3</v>
      </c>
      <c r="S56" s="7">
        <v>1.0493200000000001E-3</v>
      </c>
      <c r="T56" s="7">
        <v>1.57398E-3</v>
      </c>
      <c r="U56" s="7">
        <v>1.57398E-3</v>
      </c>
      <c r="V56" s="52">
        <v>3.1479500000000001E-3</v>
      </c>
      <c r="W56" s="7">
        <v>5.2466000000000004E-4</v>
      </c>
      <c r="X56" s="7">
        <v>5.2466000000000004E-4</v>
      </c>
      <c r="Y56" s="7">
        <v>0</v>
      </c>
      <c r="Z56" s="7">
        <v>1.57398E-3</v>
      </c>
      <c r="AA56" s="7">
        <v>5.2466000000000004E-4</v>
      </c>
    </row>
    <row r="57" spans="1:27" x14ac:dyDescent="0.35">
      <c r="A57" s="33" t="s">
        <v>1144</v>
      </c>
      <c r="B57" s="33" t="s">
        <v>1930</v>
      </c>
      <c r="C57" s="33">
        <v>2</v>
      </c>
      <c r="D57" s="33" t="s">
        <v>309</v>
      </c>
      <c r="E57" s="33"/>
      <c r="F57" s="33" t="s">
        <v>338</v>
      </c>
      <c r="G57" s="33" t="s">
        <v>338</v>
      </c>
      <c r="H57" s="33">
        <v>38</v>
      </c>
      <c r="I57" s="34">
        <v>1.5336200000000001E-3</v>
      </c>
      <c r="J57" s="33">
        <v>0</v>
      </c>
      <c r="K57" s="33">
        <v>1</v>
      </c>
      <c r="L57" s="34">
        <v>4.7219307450157401E-3</v>
      </c>
      <c r="M57" s="7">
        <v>2.1499000000000002E-3</v>
      </c>
      <c r="N57" s="7">
        <v>4.2998000000000003E-3</v>
      </c>
      <c r="O57" s="7">
        <v>5.2466000000000004E-4</v>
      </c>
      <c r="P57" s="7">
        <v>1.57398E-3</v>
      </c>
      <c r="Q57" s="52">
        <v>4.7219300000000001E-3</v>
      </c>
      <c r="R57" s="7">
        <v>1.57398E-3</v>
      </c>
      <c r="S57" s="7">
        <v>5.2466000000000004E-4</v>
      </c>
      <c r="T57" s="7">
        <v>1.57398E-3</v>
      </c>
      <c r="U57" s="7">
        <v>2.0986400000000001E-3</v>
      </c>
      <c r="V57" s="7">
        <v>1.57398E-3</v>
      </c>
      <c r="W57" s="7">
        <v>1.57398E-3</v>
      </c>
      <c r="X57" s="7">
        <v>2.6232899999999999E-3</v>
      </c>
      <c r="Y57" s="7">
        <v>1.0493200000000001E-3</v>
      </c>
      <c r="Z57" s="7">
        <v>0</v>
      </c>
      <c r="AA57" s="7">
        <v>5.2466000000000004E-4</v>
      </c>
    </row>
    <row r="58" spans="1:27" x14ac:dyDescent="0.35">
      <c r="A58" s="45" t="s">
        <v>1147</v>
      </c>
      <c r="B58" s="45" t="s">
        <v>1931</v>
      </c>
      <c r="C58" s="45">
        <v>284</v>
      </c>
      <c r="D58" s="45" t="s">
        <v>1932</v>
      </c>
      <c r="E58" s="45" t="s">
        <v>1933</v>
      </c>
      <c r="F58" s="45" t="s">
        <v>1109</v>
      </c>
      <c r="G58" s="45" t="s">
        <v>644</v>
      </c>
      <c r="H58" s="45">
        <v>34</v>
      </c>
      <c r="I58" s="46">
        <v>1.3721899999999999E-3</v>
      </c>
      <c r="J58" s="45">
        <v>0</v>
      </c>
      <c r="K58" s="45">
        <v>1</v>
      </c>
      <c r="L58" s="46">
        <v>5.246589716684155E-3</v>
      </c>
      <c r="M58" s="7">
        <v>2.3644600000000001E-3</v>
      </c>
      <c r="N58" s="7">
        <v>4.7289200000000002E-3</v>
      </c>
      <c r="O58" s="7">
        <v>0</v>
      </c>
      <c r="P58" s="52">
        <v>5.2465899999999998E-3</v>
      </c>
      <c r="Q58" s="7">
        <v>2.6232899999999999E-3</v>
      </c>
      <c r="R58" s="7">
        <v>0</v>
      </c>
      <c r="S58" s="7">
        <v>5.2466000000000004E-4</v>
      </c>
      <c r="T58" s="7">
        <v>5.2466000000000004E-4</v>
      </c>
      <c r="U58" s="7">
        <v>0</v>
      </c>
      <c r="V58" s="7">
        <v>3.6726100000000002E-3</v>
      </c>
      <c r="W58" s="7">
        <v>1.0493200000000001E-3</v>
      </c>
      <c r="X58" s="7">
        <v>3.6726100000000002E-3</v>
      </c>
      <c r="Y58" s="7">
        <v>0</v>
      </c>
      <c r="Z58" s="7">
        <v>0</v>
      </c>
      <c r="AA58" s="7">
        <v>5.2466000000000004E-4</v>
      </c>
    </row>
    <row r="59" spans="1:27" x14ac:dyDescent="0.35">
      <c r="A59" s="45" t="s">
        <v>1150</v>
      </c>
      <c r="B59" s="45" t="s">
        <v>1934</v>
      </c>
      <c r="C59" s="45">
        <v>83</v>
      </c>
      <c r="D59" s="45" t="s">
        <v>1935</v>
      </c>
      <c r="E59" s="45" t="s">
        <v>1918</v>
      </c>
      <c r="F59" s="45" t="s">
        <v>1108</v>
      </c>
      <c r="G59" s="45" t="s">
        <v>644</v>
      </c>
      <c r="H59" s="45">
        <v>33</v>
      </c>
      <c r="I59" s="46">
        <v>1.33183E-3</v>
      </c>
      <c r="J59" s="45">
        <v>0</v>
      </c>
      <c r="K59" s="45">
        <v>2</v>
      </c>
      <c r="L59" s="46">
        <v>2.6232948583420779E-3</v>
      </c>
      <c r="M59" s="7">
        <v>1.0807600000000001E-3</v>
      </c>
      <c r="N59" s="7">
        <v>2.1615200000000001E-3</v>
      </c>
      <c r="O59" s="7">
        <v>1.57398E-3</v>
      </c>
      <c r="P59" s="52">
        <v>2.6232899999999999E-3</v>
      </c>
      <c r="Q59" s="7">
        <v>2.0986400000000001E-3</v>
      </c>
      <c r="R59" s="7">
        <v>2.0986400000000001E-3</v>
      </c>
      <c r="S59" s="7">
        <v>1.0493200000000001E-3</v>
      </c>
      <c r="T59" s="7">
        <v>1.0493200000000001E-3</v>
      </c>
      <c r="U59" s="7">
        <v>1.0493200000000001E-3</v>
      </c>
      <c r="V59" s="7">
        <v>5.2466000000000004E-4</v>
      </c>
      <c r="W59" s="7">
        <v>1.57398E-3</v>
      </c>
      <c r="X59" s="7">
        <v>0</v>
      </c>
      <c r="Y59" s="7">
        <v>0</v>
      </c>
      <c r="Z59" s="52">
        <v>2.6232899999999999E-3</v>
      </c>
      <c r="AA59" s="7">
        <v>1.0493200000000001E-3</v>
      </c>
    </row>
    <row r="60" spans="1:27" x14ac:dyDescent="0.35">
      <c r="A60" s="43" t="s">
        <v>1153</v>
      </c>
      <c r="B60" s="43" t="s">
        <v>1936</v>
      </c>
      <c r="C60" s="43">
        <v>32</v>
      </c>
      <c r="D60" s="43" t="s">
        <v>1937</v>
      </c>
      <c r="E60" s="43" t="s">
        <v>1923</v>
      </c>
      <c r="F60" s="43" t="s">
        <v>1104</v>
      </c>
      <c r="G60" s="43" t="s">
        <v>643</v>
      </c>
      <c r="H60" s="43">
        <v>26</v>
      </c>
      <c r="I60" s="44">
        <v>1.0493200000000001E-3</v>
      </c>
      <c r="J60" s="43">
        <v>0</v>
      </c>
      <c r="K60" s="43">
        <v>4</v>
      </c>
      <c r="L60" s="44">
        <v>2.0986358866736622E-3</v>
      </c>
      <c r="M60" s="7">
        <v>5.6849999999999999E-4</v>
      </c>
      <c r="N60" s="7">
        <v>1.137E-3</v>
      </c>
      <c r="O60" s="7">
        <v>5.2466000000000004E-4</v>
      </c>
      <c r="P60" s="7">
        <v>1.0493200000000001E-3</v>
      </c>
      <c r="Q60" s="7">
        <v>5.2466000000000004E-4</v>
      </c>
      <c r="R60" s="52">
        <v>2.0986400000000001E-3</v>
      </c>
      <c r="S60" s="7">
        <v>1.0493200000000001E-3</v>
      </c>
      <c r="T60" s="52">
        <v>2.0986400000000001E-3</v>
      </c>
      <c r="U60" s="7">
        <v>5.2466000000000004E-4</v>
      </c>
      <c r="V60" s="7">
        <v>1.0493200000000001E-3</v>
      </c>
      <c r="W60" s="7">
        <v>5.2466000000000004E-4</v>
      </c>
      <c r="X60" s="52">
        <v>2.0986400000000001E-3</v>
      </c>
      <c r="Y60" s="52">
        <v>2.0986400000000001E-3</v>
      </c>
      <c r="Z60" s="7">
        <v>0</v>
      </c>
      <c r="AA60" s="7">
        <v>0</v>
      </c>
    </row>
    <row r="61" spans="1:27" x14ac:dyDescent="0.35">
      <c r="A61" s="45" t="s">
        <v>1155</v>
      </c>
      <c r="B61" s="45" t="s">
        <v>1938</v>
      </c>
      <c r="C61" s="45">
        <v>96</v>
      </c>
      <c r="D61" s="45" t="s">
        <v>1939</v>
      </c>
      <c r="E61" s="45" t="s">
        <v>1927</v>
      </c>
      <c r="F61" s="45" t="s">
        <v>1109</v>
      </c>
      <c r="G61" s="45" t="s">
        <v>644</v>
      </c>
      <c r="H61" s="45">
        <v>24</v>
      </c>
      <c r="I61" s="46">
        <v>9.6860000000000002E-4</v>
      </c>
      <c r="J61" s="45">
        <v>0</v>
      </c>
      <c r="K61" s="45">
        <v>2</v>
      </c>
      <c r="L61" s="46">
        <v>7.8698845750262321E-3</v>
      </c>
      <c r="M61" s="7">
        <v>5.5933000000000003E-4</v>
      </c>
      <c r="N61" s="7">
        <v>1.1186600000000001E-3</v>
      </c>
      <c r="O61" s="52">
        <v>7.8698799999999992E-3</v>
      </c>
      <c r="P61" s="7">
        <v>5.2466000000000004E-4</v>
      </c>
      <c r="Q61" s="7">
        <v>5.2466000000000004E-4</v>
      </c>
      <c r="R61" s="7">
        <v>0</v>
      </c>
      <c r="S61" s="7">
        <v>5.2466000000000004E-4</v>
      </c>
      <c r="T61" s="7">
        <v>0</v>
      </c>
      <c r="U61" s="7">
        <v>5.2466000000000004E-4</v>
      </c>
      <c r="V61" s="7">
        <v>0</v>
      </c>
      <c r="W61" s="7">
        <v>0</v>
      </c>
      <c r="X61" s="7">
        <v>0</v>
      </c>
      <c r="Y61" s="7">
        <v>0</v>
      </c>
      <c r="Z61" s="52">
        <v>2.0986400000000001E-3</v>
      </c>
      <c r="AA61" s="7">
        <v>5.2466000000000004E-4</v>
      </c>
    </row>
    <row r="62" spans="1:27" x14ac:dyDescent="0.35">
      <c r="A62" s="43" t="s">
        <v>1158</v>
      </c>
      <c r="B62" s="43" t="s">
        <v>1940</v>
      </c>
      <c r="C62" s="43">
        <v>46</v>
      </c>
      <c r="D62" s="43" t="s">
        <v>1941</v>
      </c>
      <c r="E62" s="43" t="s">
        <v>1918</v>
      </c>
      <c r="F62" s="43" t="s">
        <v>1105</v>
      </c>
      <c r="G62" s="43" t="s">
        <v>643</v>
      </c>
      <c r="H62" s="43">
        <v>23</v>
      </c>
      <c r="I62" s="44">
        <v>9.2823999999999999E-4</v>
      </c>
      <c r="J62" s="43">
        <v>0</v>
      </c>
      <c r="K62" s="43">
        <v>3</v>
      </c>
      <c r="L62" s="44">
        <v>2.6232948583420779E-3</v>
      </c>
      <c r="M62" s="7">
        <v>7.8673000000000002E-4</v>
      </c>
      <c r="N62" s="7">
        <v>1.57346E-3</v>
      </c>
      <c r="O62" s="7">
        <v>0</v>
      </c>
      <c r="P62" s="7">
        <v>5.2466000000000004E-4</v>
      </c>
      <c r="Q62" s="7">
        <v>1.0493200000000001E-3</v>
      </c>
      <c r="R62" s="7">
        <v>1.0493200000000001E-3</v>
      </c>
      <c r="S62" s="7">
        <v>5.2466000000000004E-4</v>
      </c>
      <c r="T62" s="52">
        <v>2.0986400000000001E-3</v>
      </c>
      <c r="U62" s="7">
        <v>5.2466000000000004E-4</v>
      </c>
      <c r="V62" s="52">
        <v>2.6232899999999999E-3</v>
      </c>
      <c r="W62" s="7">
        <v>1.0493200000000001E-3</v>
      </c>
      <c r="X62" s="7">
        <v>0</v>
      </c>
      <c r="Y62" s="7">
        <v>5.2466000000000004E-4</v>
      </c>
      <c r="Z62" s="7">
        <v>5.2466000000000004E-4</v>
      </c>
      <c r="AA62" s="52">
        <v>1.57398E-3</v>
      </c>
    </row>
    <row r="63" spans="1:27" x14ac:dyDescent="0.35">
      <c r="A63" s="39" t="s">
        <v>1161</v>
      </c>
      <c r="B63" s="39" t="s">
        <v>1942</v>
      </c>
      <c r="C63" s="39">
        <v>334</v>
      </c>
      <c r="D63" s="39" t="s">
        <v>1943</v>
      </c>
      <c r="E63" s="39"/>
      <c r="F63" s="39" t="s">
        <v>262</v>
      </c>
      <c r="G63" s="39" t="s">
        <v>262</v>
      </c>
      <c r="H63" s="39">
        <v>22</v>
      </c>
      <c r="I63" s="40">
        <v>8.8787999999999996E-4</v>
      </c>
      <c r="J63" s="39">
        <v>0</v>
      </c>
      <c r="K63" s="39">
        <v>0</v>
      </c>
      <c r="L63" s="40">
        <v>3.1479538300104928E-3</v>
      </c>
      <c r="M63" s="7">
        <v>1.9310600000000001E-3</v>
      </c>
      <c r="N63" s="7">
        <v>3.8621200000000001E-3</v>
      </c>
      <c r="O63" s="7">
        <v>1.0493200000000001E-3</v>
      </c>
      <c r="P63" s="7">
        <v>0</v>
      </c>
      <c r="Q63" s="7">
        <v>0</v>
      </c>
      <c r="R63" s="7">
        <v>0</v>
      </c>
      <c r="S63" s="7">
        <v>1.0493200000000001E-3</v>
      </c>
      <c r="T63" s="7">
        <v>0</v>
      </c>
      <c r="U63" s="7">
        <v>0</v>
      </c>
      <c r="V63" s="7">
        <v>3.1479500000000001E-3</v>
      </c>
      <c r="W63" s="7">
        <v>1.0493200000000001E-3</v>
      </c>
      <c r="X63" s="7">
        <v>2.0986400000000001E-3</v>
      </c>
      <c r="Y63" s="7">
        <v>0</v>
      </c>
      <c r="Z63" s="7">
        <v>1.57398E-3</v>
      </c>
      <c r="AA63" s="7">
        <v>1.57398E-3</v>
      </c>
    </row>
    <row r="64" spans="1:27" x14ac:dyDescent="0.35">
      <c r="A64" s="43" t="s">
        <v>1164</v>
      </c>
      <c r="B64" s="43" t="s">
        <v>1944</v>
      </c>
      <c r="C64" s="43">
        <v>68</v>
      </c>
      <c r="D64" s="43" t="s">
        <v>1945</v>
      </c>
      <c r="E64" s="43" t="s">
        <v>1946</v>
      </c>
      <c r="F64" s="43" t="s">
        <v>1106</v>
      </c>
      <c r="G64" s="43" t="s">
        <v>643</v>
      </c>
      <c r="H64" s="43">
        <v>16</v>
      </c>
      <c r="I64" s="44">
        <v>6.4572999999999996E-4</v>
      </c>
      <c r="J64" s="43">
        <v>0</v>
      </c>
      <c r="K64" s="43">
        <v>5</v>
      </c>
      <c r="L64" s="44">
        <v>1.5739769150052471E-3</v>
      </c>
      <c r="M64" s="7">
        <v>3.7533E-4</v>
      </c>
      <c r="N64" s="7">
        <v>7.5066E-4</v>
      </c>
      <c r="O64" s="7">
        <v>5.2466000000000004E-4</v>
      </c>
      <c r="P64" s="7">
        <v>0</v>
      </c>
      <c r="Q64" s="7">
        <v>0</v>
      </c>
      <c r="R64" s="7">
        <v>5.2466000000000004E-4</v>
      </c>
      <c r="S64" s="52">
        <v>1.0493200000000001E-3</v>
      </c>
      <c r="T64" s="52">
        <v>1.57398E-3</v>
      </c>
      <c r="U64" s="7">
        <v>0</v>
      </c>
      <c r="V64" s="52">
        <v>1.0493200000000001E-3</v>
      </c>
      <c r="W64" s="52">
        <v>1.57398E-3</v>
      </c>
      <c r="X64" s="52">
        <v>1.0493200000000001E-3</v>
      </c>
      <c r="Y64" s="7">
        <v>5.2466000000000004E-4</v>
      </c>
      <c r="Z64" s="7">
        <v>5.2466000000000004E-4</v>
      </c>
      <c r="AA64" s="7">
        <v>0</v>
      </c>
    </row>
    <row r="65" spans="1:27" x14ac:dyDescent="0.35">
      <c r="A65" s="43" t="s">
        <v>1167</v>
      </c>
      <c r="B65" s="43" t="s">
        <v>1947</v>
      </c>
      <c r="C65" s="43">
        <v>25</v>
      </c>
      <c r="D65" s="43" t="s">
        <v>73</v>
      </c>
      <c r="E65" s="43" t="s">
        <v>1918</v>
      </c>
      <c r="F65" s="43" t="s">
        <v>1103</v>
      </c>
      <c r="G65" s="43" t="s">
        <v>643</v>
      </c>
      <c r="H65" s="43">
        <v>15</v>
      </c>
      <c r="I65" s="44">
        <v>6.0537999999999998E-4</v>
      </c>
      <c r="J65" s="43">
        <v>0</v>
      </c>
      <c r="K65" s="43">
        <v>1</v>
      </c>
      <c r="L65" s="44">
        <v>2.0986358866736622E-3</v>
      </c>
      <c r="M65" s="7">
        <v>9.6827999999999997E-4</v>
      </c>
      <c r="N65" s="7">
        <v>1.9365599999999999E-3</v>
      </c>
      <c r="O65" s="7">
        <v>1.0493200000000001E-3</v>
      </c>
      <c r="P65" s="7">
        <v>1.0493200000000001E-3</v>
      </c>
      <c r="Q65" s="52">
        <v>2.0986400000000001E-3</v>
      </c>
      <c r="R65" s="7">
        <v>0</v>
      </c>
      <c r="S65" s="7">
        <v>0</v>
      </c>
      <c r="T65" s="7">
        <v>5.2466000000000004E-4</v>
      </c>
      <c r="U65" s="7">
        <v>5.2466000000000004E-4</v>
      </c>
      <c r="V65" s="7">
        <v>0</v>
      </c>
      <c r="W65" s="7">
        <v>5.2466000000000004E-4</v>
      </c>
      <c r="X65" s="7">
        <v>5.2466000000000004E-4</v>
      </c>
      <c r="Y65" s="7">
        <v>1.0493200000000001E-3</v>
      </c>
      <c r="Z65" s="7">
        <v>0</v>
      </c>
      <c r="AA65" s="7">
        <v>5.2466000000000004E-4</v>
      </c>
    </row>
    <row r="66" spans="1:27" x14ac:dyDescent="0.35">
      <c r="A66" s="43" t="s">
        <v>1169</v>
      </c>
      <c r="B66" s="43" t="s">
        <v>1948</v>
      </c>
      <c r="C66" s="43">
        <v>54</v>
      </c>
      <c r="D66" s="43" t="s">
        <v>1949</v>
      </c>
      <c r="E66" s="43" t="s">
        <v>1918</v>
      </c>
      <c r="F66" s="43" t="s">
        <v>1105</v>
      </c>
      <c r="G66" s="43" t="s">
        <v>643</v>
      </c>
      <c r="H66" s="43">
        <v>14</v>
      </c>
      <c r="I66" s="44">
        <v>5.6501999999999995E-4</v>
      </c>
      <c r="J66" s="43">
        <v>0</v>
      </c>
      <c r="K66" s="43">
        <v>0</v>
      </c>
      <c r="L66" s="44">
        <v>1.5739769150052471E-3</v>
      </c>
      <c r="M66" s="7">
        <v>9.6217000000000004E-4</v>
      </c>
      <c r="N66" s="7">
        <v>1.9243400000000001E-3</v>
      </c>
      <c r="O66" s="7">
        <v>5.2466000000000004E-4</v>
      </c>
      <c r="P66" s="7">
        <v>1.0493200000000001E-3</v>
      </c>
      <c r="Q66" s="7">
        <v>5.2466000000000004E-4</v>
      </c>
      <c r="R66" s="7">
        <v>5.2466000000000004E-4</v>
      </c>
      <c r="S66" s="7">
        <v>5.2466000000000004E-4</v>
      </c>
      <c r="T66" s="7">
        <v>0</v>
      </c>
      <c r="U66" s="7">
        <v>0</v>
      </c>
      <c r="V66" s="7">
        <v>1.0493200000000001E-3</v>
      </c>
      <c r="W66" s="7">
        <v>5.2466000000000004E-4</v>
      </c>
      <c r="X66" s="7">
        <v>0</v>
      </c>
      <c r="Y66" s="7">
        <v>5.2466000000000004E-4</v>
      </c>
      <c r="Z66" s="7">
        <v>5.2466000000000004E-4</v>
      </c>
      <c r="AA66" s="7">
        <v>1.57398E-3</v>
      </c>
    </row>
    <row r="67" spans="1:27" x14ac:dyDescent="0.35">
      <c r="A67" s="45" t="s">
        <v>1172</v>
      </c>
      <c r="B67" s="45" t="s">
        <v>1950</v>
      </c>
      <c r="C67" s="45">
        <v>91</v>
      </c>
      <c r="D67" s="45" t="s">
        <v>1951</v>
      </c>
      <c r="E67" s="45" t="s">
        <v>1918</v>
      </c>
      <c r="F67" s="45" t="s">
        <v>1108</v>
      </c>
      <c r="G67" s="45" t="s">
        <v>644</v>
      </c>
      <c r="H67" s="45">
        <v>14</v>
      </c>
      <c r="I67" s="46">
        <v>5.6501999999999995E-4</v>
      </c>
      <c r="J67" s="45">
        <v>0</v>
      </c>
      <c r="K67" s="45">
        <v>2</v>
      </c>
      <c r="L67" s="46">
        <v>2.0986358866736622E-3</v>
      </c>
      <c r="M67" s="7">
        <v>7.7999999999999999E-4</v>
      </c>
      <c r="N67" s="7">
        <v>1.56E-3</v>
      </c>
      <c r="O67" s="7">
        <v>0</v>
      </c>
      <c r="P67" s="7">
        <v>1.0493200000000001E-3</v>
      </c>
      <c r="Q67" s="7">
        <v>0</v>
      </c>
      <c r="R67" s="7">
        <v>1.0493200000000001E-3</v>
      </c>
      <c r="S67" s="7">
        <v>0</v>
      </c>
      <c r="T67" s="7">
        <v>0</v>
      </c>
      <c r="U67" s="52">
        <v>1.57398E-3</v>
      </c>
      <c r="V67" s="7">
        <v>0</v>
      </c>
      <c r="W67" s="52">
        <v>2.0986400000000001E-3</v>
      </c>
      <c r="X67" s="7">
        <v>5.2466000000000004E-4</v>
      </c>
      <c r="Y67" s="7">
        <v>5.2466000000000004E-4</v>
      </c>
      <c r="Z67" s="7">
        <v>5.2466000000000004E-4</v>
      </c>
      <c r="AA67" s="7">
        <v>0</v>
      </c>
    </row>
    <row r="68" spans="1:27" x14ac:dyDescent="0.35">
      <c r="A68" s="45" t="s">
        <v>1175</v>
      </c>
      <c r="B68" s="45" t="s">
        <v>1952</v>
      </c>
      <c r="C68" s="45">
        <v>93</v>
      </c>
      <c r="D68" s="45" t="s">
        <v>1953</v>
      </c>
      <c r="E68" s="45" t="s">
        <v>1927</v>
      </c>
      <c r="F68" s="45" t="s">
        <v>1109</v>
      </c>
      <c r="G68" s="45" t="s">
        <v>644</v>
      </c>
      <c r="H68" s="45">
        <v>13</v>
      </c>
      <c r="I68" s="46">
        <v>5.2466000000000004E-4</v>
      </c>
      <c r="J68" s="45">
        <v>0</v>
      </c>
      <c r="K68" s="45">
        <v>3</v>
      </c>
      <c r="L68" s="46">
        <v>1.0493179433368311E-3</v>
      </c>
      <c r="M68" s="7">
        <v>3.3009000000000001E-4</v>
      </c>
      <c r="N68" s="7">
        <v>6.6018000000000001E-4</v>
      </c>
      <c r="O68" s="7">
        <v>5.2466000000000004E-4</v>
      </c>
      <c r="P68" s="7">
        <v>5.2466000000000004E-4</v>
      </c>
      <c r="Q68" s="7">
        <v>5.2466000000000004E-4</v>
      </c>
      <c r="R68" s="7">
        <v>5.2466000000000004E-4</v>
      </c>
      <c r="S68" s="7">
        <v>0</v>
      </c>
      <c r="T68" s="7">
        <v>5.2466000000000004E-4</v>
      </c>
      <c r="U68" s="52">
        <v>1.0493200000000001E-3</v>
      </c>
      <c r="V68" s="7">
        <v>0</v>
      </c>
      <c r="W68" s="52">
        <v>1.0493200000000001E-3</v>
      </c>
      <c r="X68" s="52">
        <v>1.0493200000000001E-3</v>
      </c>
      <c r="Y68" s="7">
        <v>5.2466000000000004E-4</v>
      </c>
      <c r="Z68" s="7">
        <v>0</v>
      </c>
      <c r="AA68" s="7">
        <v>5.2466000000000004E-4</v>
      </c>
    </row>
    <row r="69" spans="1:27" x14ac:dyDescent="0.35">
      <c r="A69" s="45" t="s">
        <v>1178</v>
      </c>
      <c r="B69" s="45" t="s">
        <v>1954</v>
      </c>
      <c r="C69" s="45">
        <v>285</v>
      </c>
      <c r="D69" s="45" t="s">
        <v>1955</v>
      </c>
      <c r="E69" s="45" t="s">
        <v>1956</v>
      </c>
      <c r="F69" s="45" t="s">
        <v>1109</v>
      </c>
      <c r="G69" s="45" t="s">
        <v>644</v>
      </c>
      <c r="H69" s="45">
        <v>13</v>
      </c>
      <c r="I69" s="46">
        <v>5.2466000000000004E-4</v>
      </c>
      <c r="J69" s="45">
        <v>0</v>
      </c>
      <c r="K69" s="45">
        <v>3</v>
      </c>
      <c r="L69" s="46">
        <v>2.0986358866736622E-3</v>
      </c>
      <c r="M69" s="7">
        <v>6.3696E-4</v>
      </c>
      <c r="N69" s="7">
        <v>1.27392E-3</v>
      </c>
      <c r="O69" s="7">
        <v>0</v>
      </c>
      <c r="P69" s="52">
        <v>2.0986400000000001E-3</v>
      </c>
      <c r="Q69" s="52">
        <v>2.0986400000000001E-3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52">
        <v>1.57398E-3</v>
      </c>
      <c r="Y69" s="7">
        <v>0</v>
      </c>
      <c r="Z69" s="7">
        <v>0</v>
      </c>
      <c r="AA69" s="7">
        <v>1.0493200000000001E-3</v>
      </c>
    </row>
    <row r="70" spans="1:27" x14ac:dyDescent="0.35">
      <c r="A70" s="43" t="s">
        <v>1181</v>
      </c>
      <c r="B70" s="43" t="s">
        <v>1957</v>
      </c>
      <c r="C70" s="43">
        <v>50</v>
      </c>
      <c r="D70" s="43" t="s">
        <v>1958</v>
      </c>
      <c r="E70" s="43" t="s">
        <v>1946</v>
      </c>
      <c r="F70" s="43" t="s">
        <v>1107</v>
      </c>
      <c r="G70" s="43" t="s">
        <v>643</v>
      </c>
      <c r="H70" s="43">
        <v>11</v>
      </c>
      <c r="I70" s="44">
        <v>4.4393999999999998E-4</v>
      </c>
      <c r="J70" s="43">
        <v>0</v>
      </c>
      <c r="K70" s="43">
        <v>3</v>
      </c>
      <c r="L70" s="44">
        <v>1.5739769150052471E-3</v>
      </c>
      <c r="M70" s="7">
        <v>2.6958E-4</v>
      </c>
      <c r="N70" s="7">
        <v>5.3916000000000001E-4</v>
      </c>
      <c r="O70" s="7">
        <v>5.2466000000000004E-4</v>
      </c>
      <c r="P70" s="7">
        <v>5.2466000000000004E-4</v>
      </c>
      <c r="Q70" s="7">
        <v>0</v>
      </c>
      <c r="R70" s="52">
        <v>1.57398E-3</v>
      </c>
      <c r="S70" s="7">
        <v>5.2466000000000004E-4</v>
      </c>
      <c r="T70" s="7">
        <v>0</v>
      </c>
      <c r="U70" s="7">
        <v>0</v>
      </c>
      <c r="V70" s="7">
        <v>0</v>
      </c>
      <c r="W70" s="7">
        <v>5.2466000000000004E-4</v>
      </c>
      <c r="X70" s="52">
        <v>1.0493200000000001E-3</v>
      </c>
      <c r="Y70" s="7">
        <v>0</v>
      </c>
      <c r="Z70" s="7">
        <v>0</v>
      </c>
      <c r="AA70" s="52">
        <v>1.0493200000000001E-3</v>
      </c>
    </row>
    <row r="71" spans="1:27" x14ac:dyDescent="0.35">
      <c r="A71" s="43" t="s">
        <v>1184</v>
      </c>
      <c r="B71" s="43" t="s">
        <v>1959</v>
      </c>
      <c r="C71" s="43">
        <v>70</v>
      </c>
      <c r="D71" s="43" t="s">
        <v>1960</v>
      </c>
      <c r="E71" s="43" t="s">
        <v>1946</v>
      </c>
      <c r="F71" s="43" t="s">
        <v>1107</v>
      </c>
      <c r="G71" s="43" t="s">
        <v>643</v>
      </c>
      <c r="H71" s="43">
        <v>11</v>
      </c>
      <c r="I71" s="44">
        <v>4.4393999999999998E-4</v>
      </c>
      <c r="J71" s="43">
        <v>0</v>
      </c>
      <c r="K71" s="43">
        <v>1</v>
      </c>
      <c r="L71" s="44">
        <v>1.5739769150052471E-3</v>
      </c>
      <c r="M71" s="7">
        <v>5.7888999999999998E-4</v>
      </c>
      <c r="N71" s="7">
        <v>1.15778E-3</v>
      </c>
      <c r="O71" s="7">
        <v>5.2466000000000004E-4</v>
      </c>
      <c r="P71" s="7">
        <v>5.2466000000000004E-4</v>
      </c>
      <c r="Q71" s="7">
        <v>0</v>
      </c>
      <c r="R71" s="52">
        <v>1.57398E-3</v>
      </c>
      <c r="S71" s="7">
        <v>0</v>
      </c>
      <c r="T71" s="7">
        <v>0</v>
      </c>
      <c r="U71" s="7">
        <v>0</v>
      </c>
      <c r="V71" s="7">
        <v>5.2466000000000004E-4</v>
      </c>
      <c r="W71" s="7">
        <v>0</v>
      </c>
      <c r="X71" s="7">
        <v>5.2466000000000004E-4</v>
      </c>
      <c r="Y71" s="7">
        <v>5.2466000000000004E-4</v>
      </c>
      <c r="Z71" s="7">
        <v>1.0493200000000001E-3</v>
      </c>
      <c r="AA71" s="7">
        <v>5.2466000000000004E-4</v>
      </c>
    </row>
    <row r="72" spans="1:27" x14ac:dyDescent="0.35">
      <c r="A72" s="31" t="s">
        <v>1187</v>
      </c>
      <c r="B72" s="31" t="s">
        <v>1961</v>
      </c>
      <c r="C72" s="31">
        <v>6</v>
      </c>
      <c r="D72" s="31" t="s">
        <v>1962</v>
      </c>
      <c r="E72" s="31" t="s">
        <v>1923</v>
      </c>
      <c r="F72" s="31" t="s">
        <v>388</v>
      </c>
      <c r="G72" s="31" t="s">
        <v>388</v>
      </c>
      <c r="H72" s="31">
        <v>10</v>
      </c>
      <c r="I72" s="32">
        <v>4.0358000000000001E-4</v>
      </c>
      <c r="J72" s="31">
        <v>0</v>
      </c>
      <c r="K72" s="31">
        <v>1</v>
      </c>
      <c r="L72" s="32">
        <v>1.5739769150052471E-3</v>
      </c>
      <c r="M72" s="7">
        <v>5.6789000000000004E-4</v>
      </c>
      <c r="N72" s="7">
        <v>1.1357800000000001E-3</v>
      </c>
      <c r="O72" s="7">
        <v>0</v>
      </c>
      <c r="P72" s="7">
        <v>5.2466000000000004E-4</v>
      </c>
      <c r="Q72" s="7">
        <v>5.2466000000000004E-4</v>
      </c>
      <c r="R72" s="7">
        <v>0</v>
      </c>
      <c r="S72" s="52">
        <v>1.57398E-3</v>
      </c>
      <c r="T72" s="7">
        <v>0</v>
      </c>
      <c r="U72" s="7">
        <v>5.2466000000000004E-4</v>
      </c>
      <c r="V72" s="7">
        <v>0</v>
      </c>
      <c r="W72" s="7">
        <v>0</v>
      </c>
      <c r="X72" s="7">
        <v>5.2466000000000004E-4</v>
      </c>
      <c r="Y72" s="7">
        <v>0</v>
      </c>
      <c r="Z72" s="7">
        <v>1.0493200000000001E-3</v>
      </c>
      <c r="AA72" s="7">
        <v>5.2466000000000004E-4</v>
      </c>
    </row>
    <row r="73" spans="1:27" x14ac:dyDescent="0.35">
      <c r="A73" s="45" t="s">
        <v>1190</v>
      </c>
      <c r="B73" s="45" t="s">
        <v>1963</v>
      </c>
      <c r="C73" s="45">
        <v>281</v>
      </c>
      <c r="D73" s="45" t="s">
        <v>1964</v>
      </c>
      <c r="E73" s="45" t="s">
        <v>1965</v>
      </c>
      <c r="F73" s="45" t="s">
        <v>1108</v>
      </c>
      <c r="G73" s="45" t="s">
        <v>644</v>
      </c>
      <c r="H73" s="45">
        <v>10</v>
      </c>
      <c r="I73" s="46">
        <v>4.0358000000000001E-4</v>
      </c>
      <c r="J73" s="45">
        <v>0</v>
      </c>
      <c r="K73" s="45">
        <v>1</v>
      </c>
      <c r="L73" s="46">
        <v>1.5739769150052471E-3</v>
      </c>
      <c r="M73" s="7">
        <v>5.5626999999999998E-4</v>
      </c>
      <c r="N73" s="7">
        <v>1.11254E-3</v>
      </c>
      <c r="O73" s="7">
        <v>1.0493200000000001E-3</v>
      </c>
      <c r="P73" s="7">
        <v>5.2466000000000004E-4</v>
      </c>
      <c r="Q73" s="7">
        <v>0</v>
      </c>
      <c r="R73" s="7">
        <v>0</v>
      </c>
      <c r="S73" s="7">
        <v>5.2466000000000004E-4</v>
      </c>
      <c r="T73" s="7">
        <v>0</v>
      </c>
      <c r="U73" s="7">
        <v>0</v>
      </c>
      <c r="V73" s="7">
        <v>5.2466000000000004E-4</v>
      </c>
      <c r="W73" s="52">
        <v>1.57398E-3</v>
      </c>
      <c r="X73" s="7">
        <v>0</v>
      </c>
      <c r="Y73" s="7">
        <v>1.0493200000000001E-3</v>
      </c>
      <c r="Z73" s="7">
        <v>0</v>
      </c>
      <c r="AA73" s="7">
        <v>0</v>
      </c>
    </row>
    <row r="74" spans="1:27" x14ac:dyDescent="0.35">
      <c r="A74" s="43" t="s">
        <v>1193</v>
      </c>
      <c r="B74" s="43" t="s">
        <v>1966</v>
      </c>
      <c r="C74" s="43">
        <v>73</v>
      </c>
      <c r="D74" s="43" t="s">
        <v>1967</v>
      </c>
      <c r="E74" s="43" t="s">
        <v>1946</v>
      </c>
      <c r="F74" s="43" t="s">
        <v>1107</v>
      </c>
      <c r="G74" s="43" t="s">
        <v>643</v>
      </c>
      <c r="H74" s="43">
        <v>9</v>
      </c>
      <c r="I74" s="44">
        <v>3.6322999999999998E-4</v>
      </c>
      <c r="J74" s="43">
        <v>0</v>
      </c>
      <c r="K74" s="43">
        <v>7</v>
      </c>
      <c r="L74" s="44">
        <v>1.5739769150052471E-3</v>
      </c>
      <c r="M74" s="7">
        <v>1.8216E-4</v>
      </c>
      <c r="N74" s="7">
        <v>3.6432000000000001E-4</v>
      </c>
      <c r="O74" s="52">
        <v>5.2466000000000004E-4</v>
      </c>
      <c r="P74" s="7">
        <v>0</v>
      </c>
      <c r="Q74" s="7">
        <v>0</v>
      </c>
      <c r="R74" s="52">
        <v>5.2466000000000004E-4</v>
      </c>
      <c r="S74" s="52">
        <v>5.2466000000000004E-4</v>
      </c>
      <c r="T74" s="7">
        <v>0</v>
      </c>
      <c r="U74" s="52">
        <v>5.2466000000000004E-4</v>
      </c>
      <c r="V74" s="52">
        <v>5.2466000000000004E-4</v>
      </c>
      <c r="W74" s="7">
        <v>0</v>
      </c>
      <c r="X74" s="52">
        <v>1.57398E-3</v>
      </c>
      <c r="Y74" s="7">
        <v>0</v>
      </c>
      <c r="Z74" s="52">
        <v>5.2466000000000004E-4</v>
      </c>
      <c r="AA74" s="7">
        <v>0</v>
      </c>
    </row>
    <row r="75" spans="1:27" x14ac:dyDescent="0.35">
      <c r="A75" s="43" t="s">
        <v>1196</v>
      </c>
      <c r="B75" s="43" t="s">
        <v>1968</v>
      </c>
      <c r="C75" s="43">
        <v>347</v>
      </c>
      <c r="D75" s="43" t="s">
        <v>1969</v>
      </c>
      <c r="E75" s="43" t="s">
        <v>1946</v>
      </c>
      <c r="F75" s="43" t="s">
        <v>1107</v>
      </c>
      <c r="G75" s="43" t="s">
        <v>643</v>
      </c>
      <c r="H75" s="43">
        <v>9</v>
      </c>
      <c r="I75" s="44">
        <v>3.6322999999999998E-4</v>
      </c>
      <c r="J75" s="43">
        <v>0</v>
      </c>
      <c r="K75" s="43">
        <v>1</v>
      </c>
      <c r="L75" s="44">
        <v>1.5739769150052471E-3</v>
      </c>
      <c r="M75" s="7">
        <v>5.7521999999999998E-4</v>
      </c>
      <c r="N75" s="7">
        <v>1.15044E-3</v>
      </c>
      <c r="O75" s="7">
        <v>0</v>
      </c>
      <c r="P75" s="7">
        <v>5.2466000000000004E-4</v>
      </c>
      <c r="Q75" s="7">
        <v>0</v>
      </c>
      <c r="R75" s="7">
        <v>0</v>
      </c>
      <c r="S75" s="7">
        <v>5.2466000000000004E-4</v>
      </c>
      <c r="T75" s="7">
        <v>5.2466000000000004E-4</v>
      </c>
      <c r="U75" s="7">
        <v>1.0493200000000001E-3</v>
      </c>
      <c r="V75" s="7">
        <v>0</v>
      </c>
      <c r="W75" s="7">
        <v>0</v>
      </c>
      <c r="X75" s="7">
        <v>0</v>
      </c>
      <c r="Y75" s="7">
        <v>0</v>
      </c>
      <c r="Z75" s="52">
        <v>1.57398E-3</v>
      </c>
      <c r="AA75" s="7">
        <v>5.2466000000000004E-4</v>
      </c>
    </row>
    <row r="76" spans="1:27" x14ac:dyDescent="0.35">
      <c r="A76" s="35" t="s">
        <v>1199</v>
      </c>
      <c r="B76" s="35" t="s">
        <v>1970</v>
      </c>
      <c r="C76" s="35">
        <v>135</v>
      </c>
      <c r="D76" s="35" t="s">
        <v>1971</v>
      </c>
      <c r="E76" s="35" t="s">
        <v>1923</v>
      </c>
      <c r="F76" s="35" t="s">
        <v>646</v>
      </c>
      <c r="G76" s="35" t="s">
        <v>646</v>
      </c>
      <c r="H76" s="35">
        <v>7</v>
      </c>
      <c r="I76" s="36">
        <v>2.8250999999999998E-4</v>
      </c>
      <c r="J76" s="35">
        <v>0</v>
      </c>
      <c r="K76" s="35">
        <v>5</v>
      </c>
      <c r="L76" s="36">
        <v>1.0493179433368311E-3</v>
      </c>
      <c r="M76" s="7">
        <v>8.9250000000000001E-5</v>
      </c>
      <c r="N76" s="7">
        <v>1.785E-4</v>
      </c>
      <c r="O76" s="7">
        <v>0</v>
      </c>
      <c r="P76" s="52">
        <v>1.0493200000000001E-3</v>
      </c>
      <c r="Q76" s="7">
        <v>0</v>
      </c>
      <c r="R76" s="52">
        <v>5.2466000000000004E-4</v>
      </c>
      <c r="S76" s="52">
        <v>5.2466000000000004E-4</v>
      </c>
      <c r="T76" s="7">
        <v>0</v>
      </c>
      <c r="U76" s="7">
        <v>0</v>
      </c>
      <c r="V76" s="52">
        <v>5.2466000000000004E-4</v>
      </c>
      <c r="W76" s="7">
        <v>0</v>
      </c>
      <c r="X76" s="52">
        <v>1.0493200000000001E-3</v>
      </c>
      <c r="Y76" s="7">
        <v>0</v>
      </c>
      <c r="Z76" s="7">
        <v>0</v>
      </c>
      <c r="AA76" s="7">
        <v>0</v>
      </c>
    </row>
    <row r="77" spans="1:27" x14ac:dyDescent="0.35">
      <c r="A77" s="37" t="s">
        <v>1202</v>
      </c>
      <c r="B77" s="37" t="s">
        <v>1972</v>
      </c>
      <c r="C77" s="37">
        <v>4</v>
      </c>
      <c r="D77" s="37" t="s">
        <v>1973</v>
      </c>
      <c r="E77" s="37" t="s">
        <v>1923</v>
      </c>
      <c r="F77" s="37" t="s">
        <v>625</v>
      </c>
      <c r="G77" s="37" t="s">
        <v>625</v>
      </c>
      <c r="H77" s="37">
        <v>7</v>
      </c>
      <c r="I77" s="38">
        <v>2.8250999999999998E-4</v>
      </c>
      <c r="J77" s="37">
        <v>0</v>
      </c>
      <c r="K77" s="37">
        <v>0</v>
      </c>
      <c r="L77" s="38">
        <v>1.0493179433368311E-3</v>
      </c>
      <c r="M77" s="7">
        <v>5.3364999999999999E-4</v>
      </c>
      <c r="N77" s="7">
        <v>1.0673E-3</v>
      </c>
      <c r="O77" s="7">
        <v>5.2466000000000004E-4</v>
      </c>
      <c r="P77" s="7">
        <v>0</v>
      </c>
      <c r="Q77" s="7">
        <v>0</v>
      </c>
      <c r="R77" s="7">
        <v>0</v>
      </c>
      <c r="S77" s="7">
        <v>5.2466000000000004E-4</v>
      </c>
      <c r="T77" s="7">
        <v>1.0493200000000001E-3</v>
      </c>
      <c r="U77" s="7">
        <v>1.0493200000000001E-3</v>
      </c>
      <c r="V77" s="7">
        <v>0</v>
      </c>
      <c r="W77" s="7">
        <v>0</v>
      </c>
      <c r="X77" s="7">
        <v>0</v>
      </c>
      <c r="Y77" s="7">
        <v>0</v>
      </c>
      <c r="Z77" s="7">
        <v>5.2466000000000004E-4</v>
      </c>
      <c r="AA77" s="7">
        <v>0</v>
      </c>
    </row>
    <row r="78" spans="1:27" x14ac:dyDescent="0.35">
      <c r="A78" s="43" t="s">
        <v>1204</v>
      </c>
      <c r="B78" s="43" t="s">
        <v>1974</v>
      </c>
      <c r="C78" s="43">
        <v>44</v>
      </c>
      <c r="D78" s="43" t="s">
        <v>1975</v>
      </c>
      <c r="E78" s="43" t="s">
        <v>1918</v>
      </c>
      <c r="F78" s="43" t="s">
        <v>1105</v>
      </c>
      <c r="G78" s="43" t="s">
        <v>643</v>
      </c>
      <c r="H78" s="43">
        <v>6</v>
      </c>
      <c r="I78" s="44">
        <v>2.4215E-4</v>
      </c>
      <c r="J78" s="43">
        <v>0</v>
      </c>
      <c r="K78" s="43">
        <v>1</v>
      </c>
      <c r="L78" s="44">
        <v>1.0493179433368311E-3</v>
      </c>
      <c r="M78" s="7">
        <v>3.5638E-4</v>
      </c>
      <c r="N78" s="7">
        <v>7.1276E-4</v>
      </c>
      <c r="O78" s="7">
        <v>0</v>
      </c>
      <c r="P78" s="7">
        <v>5.2466000000000004E-4</v>
      </c>
      <c r="Q78" s="7">
        <v>0</v>
      </c>
      <c r="R78" s="7">
        <v>0</v>
      </c>
      <c r="S78" s="7">
        <v>5.2466000000000004E-4</v>
      </c>
      <c r="T78" s="7">
        <v>0</v>
      </c>
      <c r="U78" s="7">
        <v>0</v>
      </c>
      <c r="V78" s="7">
        <v>0</v>
      </c>
      <c r="W78" s="7">
        <v>0</v>
      </c>
      <c r="X78" s="7">
        <v>5.2466000000000004E-4</v>
      </c>
      <c r="Y78" s="7">
        <v>5.2466000000000004E-4</v>
      </c>
      <c r="Z78" s="7">
        <v>0</v>
      </c>
      <c r="AA78" s="52">
        <v>1.0493200000000001E-3</v>
      </c>
    </row>
    <row r="79" spans="1:27" x14ac:dyDescent="0.35">
      <c r="A79" s="43" t="s">
        <v>1207</v>
      </c>
      <c r="B79" s="43" t="s">
        <v>1976</v>
      </c>
      <c r="C79" s="43">
        <v>65</v>
      </c>
      <c r="D79" s="43" t="s">
        <v>1977</v>
      </c>
      <c r="E79" s="43" t="s">
        <v>1946</v>
      </c>
      <c r="F79" s="43" t="s">
        <v>1107</v>
      </c>
      <c r="G79" s="43" t="s">
        <v>643</v>
      </c>
      <c r="H79" s="43">
        <v>6</v>
      </c>
      <c r="I79" s="44">
        <v>2.4215E-4</v>
      </c>
      <c r="J79" s="43">
        <v>0</v>
      </c>
      <c r="K79" s="43">
        <v>5</v>
      </c>
      <c r="L79" s="44">
        <v>1.0493179433368311E-3</v>
      </c>
      <c r="M79" s="7">
        <v>2.6163E-4</v>
      </c>
      <c r="N79" s="7">
        <v>5.2326E-4</v>
      </c>
      <c r="O79" s="52">
        <v>1.0493200000000001E-3</v>
      </c>
      <c r="P79" s="7">
        <v>0</v>
      </c>
      <c r="Q79" s="7">
        <v>0</v>
      </c>
      <c r="R79" s="7">
        <v>0</v>
      </c>
      <c r="S79" s="52">
        <v>5.2466000000000004E-4</v>
      </c>
      <c r="T79" s="7">
        <v>0</v>
      </c>
      <c r="U79" s="52">
        <v>5.2466000000000004E-4</v>
      </c>
      <c r="V79" s="7">
        <v>0</v>
      </c>
      <c r="W79" s="52">
        <v>5.2466000000000004E-4</v>
      </c>
      <c r="X79" s="52">
        <v>5.2466000000000004E-4</v>
      </c>
      <c r="Y79" s="7">
        <v>0</v>
      </c>
      <c r="Z79" s="7">
        <v>0</v>
      </c>
      <c r="AA79" s="7">
        <v>0</v>
      </c>
    </row>
    <row r="80" spans="1:27" x14ac:dyDescent="0.35">
      <c r="A80" s="31" t="s">
        <v>1210</v>
      </c>
      <c r="B80" s="31" t="s">
        <v>1978</v>
      </c>
      <c r="C80" s="31">
        <v>18</v>
      </c>
      <c r="D80" s="31" t="s">
        <v>1979</v>
      </c>
      <c r="E80" s="31" t="s">
        <v>1923</v>
      </c>
      <c r="F80" s="31" t="s">
        <v>388</v>
      </c>
      <c r="G80" s="31" t="s">
        <v>388</v>
      </c>
      <c r="H80" s="31">
        <v>5</v>
      </c>
      <c r="I80" s="32">
        <v>2.0179E-4</v>
      </c>
      <c r="J80" s="31">
        <v>0</v>
      </c>
      <c r="K80" s="31">
        <v>5</v>
      </c>
      <c r="L80" s="32">
        <v>5.2465897166841555E-4</v>
      </c>
      <c r="M80" s="7">
        <v>1.1124999999999999E-4</v>
      </c>
      <c r="N80" s="7">
        <v>2.2249999999999999E-4</v>
      </c>
      <c r="O80" s="52">
        <v>5.2466000000000004E-4</v>
      </c>
      <c r="P80" s="52">
        <v>5.2466000000000004E-4</v>
      </c>
      <c r="Q80" s="7">
        <v>0</v>
      </c>
      <c r="R80" s="52">
        <v>5.2466000000000004E-4</v>
      </c>
      <c r="S80" s="7">
        <v>0</v>
      </c>
      <c r="T80" s="7">
        <v>0</v>
      </c>
      <c r="U80" s="52">
        <v>5.2466000000000004E-4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52">
        <v>5.2466000000000004E-4</v>
      </c>
    </row>
    <row r="81" spans="1:27" x14ac:dyDescent="0.35">
      <c r="A81" s="35" t="s">
        <v>1213</v>
      </c>
      <c r="B81" s="35" t="s">
        <v>1980</v>
      </c>
      <c r="C81" s="35">
        <v>187</v>
      </c>
      <c r="D81" s="35" t="s">
        <v>1668</v>
      </c>
      <c r="E81" s="35" t="s">
        <v>1923</v>
      </c>
      <c r="F81" s="35" t="s">
        <v>1096</v>
      </c>
      <c r="G81" s="35" t="s">
        <v>406</v>
      </c>
      <c r="H81" s="35">
        <v>5</v>
      </c>
      <c r="I81" s="36">
        <v>2.0179E-4</v>
      </c>
      <c r="J81" s="35">
        <v>0</v>
      </c>
      <c r="K81" s="35">
        <v>2</v>
      </c>
      <c r="L81" s="36">
        <v>1.0493179433368311E-3</v>
      </c>
      <c r="M81" s="7">
        <v>4.1567999999999998E-4</v>
      </c>
      <c r="N81" s="7">
        <v>8.3135999999999995E-4</v>
      </c>
      <c r="O81" s="7">
        <v>0</v>
      </c>
      <c r="P81" s="7">
        <v>0</v>
      </c>
      <c r="Q81" s="52">
        <v>1.0493200000000001E-3</v>
      </c>
      <c r="R81" s="7">
        <v>0</v>
      </c>
      <c r="S81" s="7">
        <v>0</v>
      </c>
      <c r="T81" s="7">
        <v>0</v>
      </c>
      <c r="U81" s="7">
        <v>0</v>
      </c>
      <c r="V81" s="7">
        <v>5.2466000000000004E-4</v>
      </c>
      <c r="W81" s="7">
        <v>0</v>
      </c>
      <c r="X81" s="52">
        <v>1.0493200000000001E-3</v>
      </c>
      <c r="Y81" s="7">
        <v>0</v>
      </c>
      <c r="Z81" s="7">
        <v>0</v>
      </c>
      <c r="AA81" s="7">
        <v>0</v>
      </c>
    </row>
    <row r="82" spans="1:27" x14ac:dyDescent="0.35">
      <c r="A82" s="43" t="s">
        <v>1216</v>
      </c>
      <c r="B82" s="43" t="s">
        <v>1981</v>
      </c>
      <c r="C82" s="43">
        <v>63</v>
      </c>
      <c r="D82" s="43" t="s">
        <v>1982</v>
      </c>
      <c r="E82" s="43" t="s">
        <v>1946</v>
      </c>
      <c r="F82" s="43" t="s">
        <v>1106</v>
      </c>
      <c r="G82" s="43" t="s">
        <v>643</v>
      </c>
      <c r="H82" s="43">
        <v>3</v>
      </c>
      <c r="I82" s="44">
        <v>1.2108E-4</v>
      </c>
      <c r="J82" s="43">
        <v>0</v>
      </c>
      <c r="K82" s="43">
        <v>2</v>
      </c>
      <c r="L82" s="44">
        <v>1.0493179433368311E-3</v>
      </c>
      <c r="M82" s="7">
        <v>6.7849999999999996E-5</v>
      </c>
      <c r="N82" s="7">
        <v>1.3569999999999999E-4</v>
      </c>
      <c r="O82" s="7">
        <v>0</v>
      </c>
      <c r="P82" s="52">
        <v>5.2466000000000004E-4</v>
      </c>
      <c r="Q82" s="7">
        <v>0</v>
      </c>
      <c r="R82" s="7">
        <v>0</v>
      </c>
      <c r="S82" s="7">
        <v>0</v>
      </c>
      <c r="T82" s="52">
        <v>1.0493200000000001E-3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</row>
    <row r="83" spans="1:27" x14ac:dyDescent="0.35">
      <c r="A83" s="45" t="s">
        <v>1219</v>
      </c>
      <c r="B83" s="45" t="s">
        <v>1983</v>
      </c>
      <c r="C83" s="45">
        <v>89</v>
      </c>
      <c r="D83" s="45" t="s">
        <v>1984</v>
      </c>
      <c r="E83" s="45" t="s">
        <v>1918</v>
      </c>
      <c r="F83" s="45" t="s">
        <v>1108</v>
      </c>
      <c r="G83" s="45" t="s">
        <v>644</v>
      </c>
      <c r="H83" s="45">
        <v>3</v>
      </c>
      <c r="I83" s="46">
        <v>1.2108E-4</v>
      </c>
      <c r="J83" s="45">
        <v>0</v>
      </c>
      <c r="K83" s="45">
        <v>3</v>
      </c>
      <c r="L83" s="46">
        <v>5.2465897166841555E-4</v>
      </c>
      <c r="M83" s="7">
        <v>4.2179999999999999E-5</v>
      </c>
      <c r="N83" s="7">
        <v>8.4359999999999999E-5</v>
      </c>
      <c r="O83" s="52">
        <v>5.2466000000000004E-4</v>
      </c>
      <c r="P83" s="7">
        <v>0</v>
      </c>
      <c r="Q83" s="52">
        <v>5.2466000000000004E-4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52">
        <v>5.2466000000000004E-4</v>
      </c>
      <c r="AA83" s="7">
        <v>0</v>
      </c>
    </row>
    <row r="84" spans="1:27" x14ac:dyDescent="0.35">
      <c r="A84" s="39" t="s">
        <v>1222</v>
      </c>
      <c r="B84" s="39" t="s">
        <v>1985</v>
      </c>
      <c r="C84" s="39">
        <v>330</v>
      </c>
      <c r="D84" s="39" t="s">
        <v>1986</v>
      </c>
      <c r="E84" s="39"/>
      <c r="F84" s="39" t="s">
        <v>262</v>
      </c>
      <c r="G84" s="39" t="s">
        <v>262</v>
      </c>
      <c r="H84" s="39">
        <v>3</v>
      </c>
      <c r="I84" s="40">
        <v>1.2108E-4</v>
      </c>
      <c r="J84" s="39">
        <v>0</v>
      </c>
      <c r="K84" s="39">
        <v>0</v>
      </c>
      <c r="L84" s="40">
        <v>1.0493179433368311E-3</v>
      </c>
      <c r="M84" s="7">
        <v>1.1027599999999999E-3</v>
      </c>
      <c r="N84" s="7">
        <v>2.2055199999999999E-3</v>
      </c>
      <c r="O84" s="7">
        <v>0</v>
      </c>
      <c r="P84" s="7">
        <v>0</v>
      </c>
      <c r="Q84" s="7">
        <v>0</v>
      </c>
      <c r="R84" s="7">
        <v>0</v>
      </c>
      <c r="S84" s="7">
        <v>1.0493200000000001E-3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5.2466000000000004E-4</v>
      </c>
      <c r="AA84" s="7">
        <v>0</v>
      </c>
    </row>
    <row r="85" spans="1:27" x14ac:dyDescent="0.35">
      <c r="A85" s="45" t="s">
        <v>1225</v>
      </c>
      <c r="B85" s="45" t="s">
        <v>1987</v>
      </c>
      <c r="C85" s="45">
        <v>99</v>
      </c>
      <c r="D85" s="45" t="s">
        <v>1988</v>
      </c>
      <c r="E85" s="45" t="s">
        <v>1927</v>
      </c>
      <c r="F85" s="45" t="s">
        <v>1109</v>
      </c>
      <c r="G85" s="45" t="s">
        <v>644</v>
      </c>
      <c r="H85" s="45">
        <v>3</v>
      </c>
      <c r="I85" s="46">
        <v>1.2108E-4</v>
      </c>
      <c r="J85" s="45">
        <v>0</v>
      </c>
      <c r="K85" s="45">
        <v>3</v>
      </c>
      <c r="L85" s="46">
        <v>5.2465897166841555E-4</v>
      </c>
      <c r="M85" s="7">
        <v>4.6459999999999999E-5</v>
      </c>
      <c r="N85" s="7">
        <v>9.2919999999999998E-5</v>
      </c>
      <c r="O85" s="7">
        <v>0</v>
      </c>
      <c r="P85" s="7">
        <v>0</v>
      </c>
      <c r="Q85" s="7">
        <v>0</v>
      </c>
      <c r="R85" s="7">
        <v>0</v>
      </c>
      <c r="S85" s="52">
        <v>5.2466000000000004E-4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52">
        <v>5.2466000000000004E-4</v>
      </c>
      <c r="AA85" s="52">
        <v>5.2466000000000004E-4</v>
      </c>
    </row>
    <row r="86" spans="1:27" x14ac:dyDescent="0.35">
      <c r="A86" s="43" t="s">
        <v>1228</v>
      </c>
      <c r="B86" s="43" t="s">
        <v>1989</v>
      </c>
      <c r="C86" s="43">
        <v>81</v>
      </c>
      <c r="D86" s="43" t="s">
        <v>1382</v>
      </c>
      <c r="E86" s="43" t="s">
        <v>1927</v>
      </c>
      <c r="F86" s="43" t="s">
        <v>1107</v>
      </c>
      <c r="G86" s="43" t="s">
        <v>643</v>
      </c>
      <c r="H86" s="43">
        <v>3</v>
      </c>
      <c r="I86" s="44">
        <v>1.2108E-4</v>
      </c>
      <c r="J86" s="43">
        <v>0</v>
      </c>
      <c r="K86" s="43">
        <v>2</v>
      </c>
      <c r="L86" s="44">
        <v>1.0493179433368311E-3</v>
      </c>
      <c r="M86" s="7">
        <v>9.2919999999999998E-5</v>
      </c>
      <c r="N86" s="7">
        <v>1.8584E-4</v>
      </c>
      <c r="O86" s="52">
        <v>1.0493200000000001E-3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52">
        <v>5.2466000000000004E-4</v>
      </c>
      <c r="Z86" s="7">
        <v>0</v>
      </c>
      <c r="AA86" s="7">
        <v>0</v>
      </c>
    </row>
    <row r="87" spans="1:27" x14ac:dyDescent="0.35">
      <c r="A87" s="35" t="s">
        <v>1231</v>
      </c>
      <c r="B87" s="35" t="s">
        <v>1990</v>
      </c>
      <c r="C87" s="35">
        <v>257</v>
      </c>
      <c r="D87" s="35" t="s">
        <v>1325</v>
      </c>
      <c r="E87" s="35" t="s">
        <v>1923</v>
      </c>
      <c r="F87" s="35" t="s">
        <v>1100</v>
      </c>
      <c r="G87" s="35" t="s">
        <v>406</v>
      </c>
      <c r="H87" s="35">
        <v>3</v>
      </c>
      <c r="I87" s="36">
        <v>1.2108E-4</v>
      </c>
      <c r="J87" s="35">
        <v>0</v>
      </c>
      <c r="K87" s="35">
        <v>3</v>
      </c>
      <c r="L87" s="36">
        <v>5.2465897166841555E-4</v>
      </c>
      <c r="M87" s="7">
        <v>1.7730000000000001E-5</v>
      </c>
      <c r="N87" s="7">
        <v>3.5460000000000003E-5</v>
      </c>
      <c r="O87" s="7">
        <v>0</v>
      </c>
      <c r="P87" s="52">
        <v>5.2466000000000004E-4</v>
      </c>
      <c r="Q87" s="7">
        <v>0</v>
      </c>
      <c r="R87" s="7">
        <v>0</v>
      </c>
      <c r="S87" s="7">
        <v>0</v>
      </c>
      <c r="T87" s="52">
        <v>5.2466000000000004E-4</v>
      </c>
      <c r="U87" s="7">
        <v>0</v>
      </c>
      <c r="V87" s="7">
        <v>0</v>
      </c>
      <c r="W87" s="7">
        <v>0</v>
      </c>
      <c r="X87" s="52">
        <v>5.2466000000000004E-4</v>
      </c>
      <c r="Y87" s="7">
        <v>0</v>
      </c>
      <c r="Z87" s="7">
        <v>0</v>
      </c>
      <c r="AA87" s="7">
        <v>0</v>
      </c>
    </row>
    <row r="88" spans="1:27" x14ac:dyDescent="0.35">
      <c r="A88" s="35" t="s">
        <v>1234</v>
      </c>
      <c r="B88" s="35" t="s">
        <v>1991</v>
      </c>
      <c r="C88" s="35">
        <v>7</v>
      </c>
      <c r="D88" s="35" t="s">
        <v>1174</v>
      </c>
      <c r="E88" s="35" t="s">
        <v>1923</v>
      </c>
      <c r="F88" s="35" t="s">
        <v>1094</v>
      </c>
      <c r="G88" s="35" t="s">
        <v>406</v>
      </c>
      <c r="H88" s="35">
        <v>3</v>
      </c>
      <c r="I88" s="36">
        <v>1.2108E-4</v>
      </c>
      <c r="J88" s="35">
        <v>0</v>
      </c>
      <c r="K88" s="35">
        <v>3</v>
      </c>
      <c r="L88" s="36">
        <v>5.2465897166841555E-4</v>
      </c>
      <c r="M88" s="7">
        <v>9.7189999999999996E-5</v>
      </c>
      <c r="N88" s="7">
        <v>1.9437999999999999E-4</v>
      </c>
      <c r="O88" s="7">
        <v>0</v>
      </c>
      <c r="P88" s="7">
        <v>0</v>
      </c>
      <c r="Q88" s="52">
        <v>5.2466000000000004E-4</v>
      </c>
      <c r="R88" s="7">
        <v>0</v>
      </c>
      <c r="S88" s="7">
        <v>0</v>
      </c>
      <c r="T88" s="7">
        <v>0</v>
      </c>
      <c r="U88" s="52">
        <v>5.2466000000000004E-4</v>
      </c>
      <c r="V88" s="52">
        <v>5.2466000000000004E-4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</row>
    <row r="89" spans="1:27" x14ac:dyDescent="0.35">
      <c r="A89" s="35" t="s">
        <v>1237</v>
      </c>
      <c r="B89" s="35" t="s">
        <v>1992</v>
      </c>
      <c r="C89" s="35">
        <v>236</v>
      </c>
      <c r="D89" s="35" t="s">
        <v>1993</v>
      </c>
      <c r="E89" s="35" t="s">
        <v>1923</v>
      </c>
      <c r="F89" s="35" t="s">
        <v>1094</v>
      </c>
      <c r="G89" s="35" t="s">
        <v>406</v>
      </c>
      <c r="H89" s="35">
        <v>2</v>
      </c>
      <c r="I89" s="36">
        <v>8.072E-5</v>
      </c>
      <c r="J89" s="35">
        <v>0</v>
      </c>
      <c r="K89" s="35">
        <v>2</v>
      </c>
      <c r="L89" s="36">
        <v>5.2465897166841555E-4</v>
      </c>
      <c r="M89" s="7">
        <v>1.0942000000000001E-4</v>
      </c>
      <c r="N89" s="7">
        <v>2.1884000000000001E-4</v>
      </c>
      <c r="O89" s="7">
        <v>0</v>
      </c>
      <c r="P89" s="7">
        <v>0</v>
      </c>
      <c r="Q89" s="7">
        <v>0</v>
      </c>
      <c r="R89" s="7">
        <v>0</v>
      </c>
      <c r="S89" s="52">
        <v>5.2466000000000004E-4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52">
        <v>5.2466000000000004E-4</v>
      </c>
    </row>
    <row r="90" spans="1:27" x14ac:dyDescent="0.35">
      <c r="A90" s="43" t="s">
        <v>1240</v>
      </c>
      <c r="B90" s="43" t="s">
        <v>1994</v>
      </c>
      <c r="C90" s="43">
        <v>27</v>
      </c>
      <c r="D90" s="43" t="s">
        <v>1424</v>
      </c>
      <c r="E90" s="43" t="s">
        <v>1918</v>
      </c>
      <c r="F90" s="43" t="s">
        <v>1103</v>
      </c>
      <c r="G90" s="43" t="s">
        <v>643</v>
      </c>
      <c r="H90" s="43">
        <v>2</v>
      </c>
      <c r="I90" s="44">
        <v>8.072E-5</v>
      </c>
      <c r="J90" s="43">
        <v>0</v>
      </c>
      <c r="K90" s="43">
        <v>2</v>
      </c>
      <c r="L90" s="44">
        <v>5.2465897166841555E-4</v>
      </c>
      <c r="M90" s="7">
        <v>9.2299999999999994E-5</v>
      </c>
      <c r="N90" s="7">
        <v>1.8459999999999999E-4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52">
        <v>5.2466000000000004E-4</v>
      </c>
      <c r="W90" s="7">
        <v>0</v>
      </c>
      <c r="X90" s="7">
        <v>0</v>
      </c>
      <c r="Y90" s="7">
        <v>0</v>
      </c>
      <c r="Z90" s="7">
        <v>0</v>
      </c>
      <c r="AA90" s="52">
        <v>5.2466000000000004E-4</v>
      </c>
    </row>
    <row r="91" spans="1:27" x14ac:dyDescent="0.35">
      <c r="A91" s="43" t="s">
        <v>1243</v>
      </c>
      <c r="B91" s="43" t="s">
        <v>1995</v>
      </c>
      <c r="C91" s="43">
        <v>30</v>
      </c>
      <c r="D91" s="43" t="s">
        <v>1289</v>
      </c>
      <c r="E91" s="43" t="s">
        <v>1923</v>
      </c>
      <c r="F91" s="43" t="s">
        <v>1104</v>
      </c>
      <c r="G91" s="43" t="s">
        <v>643</v>
      </c>
      <c r="H91" s="43">
        <v>2</v>
      </c>
      <c r="I91" s="44">
        <v>8.072E-5</v>
      </c>
      <c r="J91" s="43">
        <v>0</v>
      </c>
      <c r="K91" s="43">
        <v>2</v>
      </c>
      <c r="L91" s="44">
        <v>5.2465897166841555E-4</v>
      </c>
      <c r="M91" s="7">
        <v>1.3265E-4</v>
      </c>
      <c r="N91" s="7">
        <v>2.653E-4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52">
        <v>5.2466000000000004E-4</v>
      </c>
      <c r="W91" s="7">
        <v>0</v>
      </c>
      <c r="X91" s="52">
        <v>5.2466000000000004E-4</v>
      </c>
      <c r="Y91" s="7">
        <v>0</v>
      </c>
      <c r="Z91" s="7">
        <v>0</v>
      </c>
      <c r="AA91" s="7">
        <v>0</v>
      </c>
    </row>
    <row r="92" spans="1:27" x14ac:dyDescent="0.35">
      <c r="A92" s="43" t="s">
        <v>1246</v>
      </c>
      <c r="B92" s="43" t="s">
        <v>1996</v>
      </c>
      <c r="C92" s="43">
        <v>29</v>
      </c>
      <c r="D92" s="43" t="s">
        <v>1212</v>
      </c>
      <c r="E92" s="43" t="s">
        <v>1918</v>
      </c>
      <c r="F92" s="43" t="s">
        <v>1103</v>
      </c>
      <c r="G92" s="43" t="s">
        <v>643</v>
      </c>
      <c r="H92" s="43">
        <v>2</v>
      </c>
      <c r="I92" s="44">
        <v>8.072E-5</v>
      </c>
      <c r="J92" s="43">
        <v>0</v>
      </c>
      <c r="K92" s="43">
        <v>2</v>
      </c>
      <c r="L92" s="44">
        <v>5.2465897166841555E-4</v>
      </c>
      <c r="M92" s="7">
        <v>2.3839999999999999E-5</v>
      </c>
      <c r="N92" s="7">
        <v>4.7679999999999998E-5</v>
      </c>
      <c r="O92" s="7">
        <v>0</v>
      </c>
      <c r="P92" s="7">
        <v>0</v>
      </c>
      <c r="Q92" s="7">
        <v>0</v>
      </c>
      <c r="R92" s="7">
        <v>0</v>
      </c>
      <c r="S92" s="52">
        <v>5.2466000000000004E-4</v>
      </c>
      <c r="T92" s="52">
        <v>5.2466000000000004E-4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</row>
    <row r="93" spans="1:27" x14ac:dyDescent="0.35">
      <c r="A93" s="45" t="s">
        <v>1249</v>
      </c>
      <c r="B93" s="45" t="s">
        <v>1997</v>
      </c>
      <c r="C93" s="45">
        <v>287</v>
      </c>
      <c r="D93" s="45" t="s">
        <v>1998</v>
      </c>
      <c r="E93" s="45" t="s">
        <v>1956</v>
      </c>
      <c r="F93" s="45" t="s">
        <v>1109</v>
      </c>
      <c r="G93" s="45" t="s">
        <v>644</v>
      </c>
      <c r="H93" s="45">
        <v>2</v>
      </c>
      <c r="I93" s="46">
        <v>8.072E-5</v>
      </c>
      <c r="J93" s="45">
        <v>0</v>
      </c>
      <c r="K93" s="45">
        <v>2</v>
      </c>
      <c r="L93" s="46">
        <v>5.2465897166841555E-4</v>
      </c>
      <c r="M93" s="7">
        <v>4.2179999999999999E-5</v>
      </c>
      <c r="N93" s="7">
        <v>8.4359999999999999E-5</v>
      </c>
      <c r="O93" s="7">
        <v>0</v>
      </c>
      <c r="P93" s="52">
        <v>5.2466000000000004E-4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52">
        <v>5.2466000000000004E-4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</row>
    <row r="94" spans="1:27" x14ac:dyDescent="0.35">
      <c r="A94" s="43" t="s">
        <v>1252</v>
      </c>
      <c r="B94" s="43" t="s">
        <v>1999</v>
      </c>
      <c r="C94" s="43">
        <v>364</v>
      </c>
      <c r="D94" s="43" t="s">
        <v>2000</v>
      </c>
      <c r="E94" s="43" t="s">
        <v>1923</v>
      </c>
      <c r="F94" s="43" t="s">
        <v>1105</v>
      </c>
      <c r="G94" s="43" t="s">
        <v>643</v>
      </c>
      <c r="H94" s="43">
        <v>2</v>
      </c>
      <c r="I94" s="44">
        <v>8.072E-5</v>
      </c>
      <c r="J94" s="43">
        <v>0</v>
      </c>
      <c r="K94" s="43">
        <v>2</v>
      </c>
      <c r="L94" s="44">
        <v>5.2465897166841555E-4</v>
      </c>
      <c r="M94" s="7">
        <v>7.34E-6</v>
      </c>
      <c r="N94" s="7">
        <v>1.468E-5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52">
        <v>5.2466000000000004E-4</v>
      </c>
      <c r="U94" s="52">
        <v>5.2466000000000004E-4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</row>
    <row r="95" spans="1:27" x14ac:dyDescent="0.35">
      <c r="A95" s="41" t="s">
        <v>1254</v>
      </c>
      <c r="B95" s="41" t="s">
        <v>2001</v>
      </c>
      <c r="C95" s="41">
        <v>381</v>
      </c>
      <c r="D95" s="41" t="s">
        <v>2002</v>
      </c>
      <c r="E95" s="41" t="s">
        <v>1923</v>
      </c>
      <c r="F95" s="41" t="s">
        <v>628</v>
      </c>
      <c r="G95" s="41" t="s">
        <v>628</v>
      </c>
      <c r="H95" s="41">
        <v>2</v>
      </c>
      <c r="I95" s="42">
        <v>8.072E-5</v>
      </c>
      <c r="J95" s="41">
        <v>0</v>
      </c>
      <c r="K95" s="41">
        <v>2</v>
      </c>
      <c r="L95" s="42">
        <v>5.2465897166841555E-4</v>
      </c>
      <c r="M95" s="7">
        <v>1.223E-5</v>
      </c>
      <c r="N95" s="7">
        <v>2.446E-5</v>
      </c>
      <c r="O95" s="7">
        <v>0</v>
      </c>
      <c r="P95" s="7">
        <v>0</v>
      </c>
      <c r="Q95" s="7">
        <v>0</v>
      </c>
      <c r="R95" s="7">
        <v>0</v>
      </c>
      <c r="S95" s="52">
        <v>5.2466000000000004E-4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52">
        <v>5.2466000000000004E-4</v>
      </c>
      <c r="AA95" s="7">
        <v>0</v>
      </c>
    </row>
    <row r="96" spans="1:27" x14ac:dyDescent="0.35">
      <c r="A96" s="45" t="s">
        <v>1257</v>
      </c>
      <c r="B96" s="45" t="s">
        <v>2003</v>
      </c>
      <c r="C96" s="45">
        <v>101</v>
      </c>
      <c r="D96" s="45" t="s">
        <v>2004</v>
      </c>
      <c r="E96" s="45" t="s">
        <v>2005</v>
      </c>
      <c r="F96" s="45" t="s">
        <v>1109</v>
      </c>
      <c r="G96" s="45" t="s">
        <v>644</v>
      </c>
      <c r="H96" s="45">
        <v>2</v>
      </c>
      <c r="I96" s="46">
        <v>8.072E-5</v>
      </c>
      <c r="J96" s="45">
        <v>0</v>
      </c>
      <c r="K96" s="45">
        <v>2</v>
      </c>
      <c r="L96" s="46">
        <v>5.2465897166841555E-4</v>
      </c>
      <c r="M96" s="7">
        <v>3.6680000000000001E-5</v>
      </c>
      <c r="N96" s="7">
        <v>7.3360000000000002E-5</v>
      </c>
      <c r="O96" s="52">
        <v>5.2466000000000004E-4</v>
      </c>
      <c r="P96" s="7">
        <v>0</v>
      </c>
      <c r="Q96" s="52">
        <v>5.2466000000000004E-4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</row>
    <row r="97" spans="1:27" x14ac:dyDescent="0.35">
      <c r="A97" s="45" t="s">
        <v>1260</v>
      </c>
      <c r="B97" s="45" t="s">
        <v>2006</v>
      </c>
      <c r="C97" s="45">
        <v>289</v>
      </c>
      <c r="D97" s="45" t="s">
        <v>2007</v>
      </c>
      <c r="E97" s="45" t="s">
        <v>1956</v>
      </c>
      <c r="F97" s="45" t="s">
        <v>1109</v>
      </c>
      <c r="G97" s="45" t="s">
        <v>644</v>
      </c>
      <c r="H97" s="45">
        <v>2</v>
      </c>
      <c r="I97" s="46">
        <v>8.072E-5</v>
      </c>
      <c r="J97" s="45">
        <v>0</v>
      </c>
      <c r="K97" s="45">
        <v>1</v>
      </c>
      <c r="L97" s="46">
        <v>1.0493179433368311E-3</v>
      </c>
      <c r="M97" s="7">
        <v>6.3570000000000003E-5</v>
      </c>
      <c r="N97" s="7">
        <v>1.2714000000000001E-4</v>
      </c>
      <c r="O97" s="7">
        <v>0</v>
      </c>
      <c r="P97" s="7">
        <v>0</v>
      </c>
      <c r="Q97" s="52">
        <v>1.0493200000000001E-3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</row>
    <row r="98" spans="1:27" x14ac:dyDescent="0.35">
      <c r="A98" s="43" t="s">
        <v>1263</v>
      </c>
      <c r="B98" s="43" t="s">
        <v>2008</v>
      </c>
      <c r="C98" s="43">
        <v>376</v>
      </c>
      <c r="D98" s="43" t="s">
        <v>2009</v>
      </c>
      <c r="E98" s="43" t="s">
        <v>1946</v>
      </c>
      <c r="F98" s="43" t="s">
        <v>1107</v>
      </c>
      <c r="G98" s="43" t="s">
        <v>643</v>
      </c>
      <c r="H98" s="43">
        <v>2</v>
      </c>
      <c r="I98" s="44">
        <v>8.072E-5</v>
      </c>
      <c r="J98" s="43">
        <v>0</v>
      </c>
      <c r="K98" s="43">
        <v>2</v>
      </c>
      <c r="L98" s="44">
        <v>5.2465897166841555E-4</v>
      </c>
      <c r="M98" s="7">
        <v>1.9559999999999999E-5</v>
      </c>
      <c r="N98" s="7">
        <v>3.9119999999999998E-5</v>
      </c>
      <c r="O98" s="7">
        <v>0</v>
      </c>
      <c r="P98" s="7">
        <v>0</v>
      </c>
      <c r="Q98" s="7">
        <v>0</v>
      </c>
      <c r="R98" s="52">
        <v>5.2466000000000004E-4</v>
      </c>
      <c r="S98" s="52">
        <v>5.2466000000000004E-4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</row>
    <row r="99" spans="1:27" x14ac:dyDescent="0.35">
      <c r="A99" s="35" t="s">
        <v>1266</v>
      </c>
      <c r="B99" s="35" t="s">
        <v>2010</v>
      </c>
      <c r="C99" s="35">
        <v>229</v>
      </c>
      <c r="D99" s="35" t="s">
        <v>1251</v>
      </c>
      <c r="E99" s="35" t="s">
        <v>1923</v>
      </c>
      <c r="F99" s="35" t="s">
        <v>1102</v>
      </c>
      <c r="G99" s="35" t="s">
        <v>406</v>
      </c>
      <c r="H99" s="35">
        <v>1</v>
      </c>
      <c r="I99" s="36">
        <v>4.036E-5</v>
      </c>
      <c r="J99" s="35">
        <v>0</v>
      </c>
      <c r="K99" s="35">
        <v>1</v>
      </c>
      <c r="L99" s="36">
        <v>5.2465897166841555E-4</v>
      </c>
      <c r="M99" s="7">
        <v>1.467E-5</v>
      </c>
      <c r="N99" s="7">
        <v>2.934E-5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52">
        <v>5.2466000000000004E-4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</row>
    <row r="100" spans="1:27" x14ac:dyDescent="0.35">
      <c r="A100" s="41" t="s">
        <v>1269</v>
      </c>
      <c r="B100" s="41" t="s">
        <v>2011</v>
      </c>
      <c r="C100" s="41">
        <v>365</v>
      </c>
      <c r="D100" s="41" t="s">
        <v>2012</v>
      </c>
      <c r="E100" s="41"/>
      <c r="F100" s="41" t="s">
        <v>628</v>
      </c>
      <c r="G100" s="41" t="s">
        <v>628</v>
      </c>
      <c r="H100" s="41">
        <v>1</v>
      </c>
      <c r="I100" s="42">
        <v>4.036E-5</v>
      </c>
      <c r="J100" s="41">
        <v>0</v>
      </c>
      <c r="K100" s="41">
        <v>1</v>
      </c>
      <c r="L100" s="42">
        <v>5.2465897166841555E-4</v>
      </c>
      <c r="M100" s="7">
        <v>1.4488000000000001E-4</v>
      </c>
      <c r="N100" s="7">
        <v>2.8976000000000002E-4</v>
      </c>
      <c r="O100" s="7">
        <v>0</v>
      </c>
      <c r="P100" s="7">
        <v>0</v>
      </c>
      <c r="Q100" s="52">
        <v>5.2466000000000004E-4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</row>
    <row r="101" spans="1:27" x14ac:dyDescent="0.35">
      <c r="A101" s="43" t="s">
        <v>1272</v>
      </c>
      <c r="B101" s="43" t="s">
        <v>2013</v>
      </c>
      <c r="C101" s="43">
        <v>34</v>
      </c>
      <c r="D101" s="43" t="s">
        <v>2014</v>
      </c>
      <c r="E101" s="43" t="s">
        <v>1923</v>
      </c>
      <c r="F101" s="43" t="s">
        <v>1104</v>
      </c>
      <c r="G101" s="43" t="s">
        <v>643</v>
      </c>
      <c r="H101" s="43">
        <v>1</v>
      </c>
      <c r="I101" s="44">
        <v>4.036E-5</v>
      </c>
      <c r="J101" s="43">
        <v>0</v>
      </c>
      <c r="K101" s="43">
        <v>1</v>
      </c>
      <c r="L101" s="44">
        <v>5.2465897166841555E-4</v>
      </c>
      <c r="M101" s="7">
        <v>2.4499999999999998E-6</v>
      </c>
      <c r="N101" s="7">
        <v>4.8999999999999997E-6</v>
      </c>
      <c r="O101" s="7">
        <v>0</v>
      </c>
      <c r="P101" s="7">
        <v>0</v>
      </c>
      <c r="Q101" s="52">
        <v>5.2466000000000004E-4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</row>
    <row r="102" spans="1:27" x14ac:dyDescent="0.35">
      <c r="A102" s="35" t="s">
        <v>1275</v>
      </c>
      <c r="B102" s="35" t="s">
        <v>2015</v>
      </c>
      <c r="C102" s="35">
        <v>324</v>
      </c>
      <c r="D102" s="35" t="s">
        <v>2016</v>
      </c>
      <c r="E102" s="35" t="s">
        <v>1923</v>
      </c>
      <c r="F102" s="35" t="s">
        <v>1096</v>
      </c>
      <c r="G102" s="35" t="s">
        <v>406</v>
      </c>
      <c r="H102" s="35">
        <v>1</v>
      </c>
      <c r="I102" s="36">
        <v>4.036E-5</v>
      </c>
      <c r="J102" s="35">
        <v>0</v>
      </c>
      <c r="K102" s="35">
        <v>1</v>
      </c>
      <c r="L102" s="36">
        <v>5.2465897166841555E-4</v>
      </c>
      <c r="M102" s="7">
        <v>2.262E-5</v>
      </c>
      <c r="N102" s="7">
        <v>4.5240000000000001E-5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52">
        <v>5.2466000000000004E-4</v>
      </c>
      <c r="Y102" s="7">
        <v>0</v>
      </c>
      <c r="Z102" s="7">
        <v>0</v>
      </c>
      <c r="AA102" s="7">
        <v>0</v>
      </c>
    </row>
    <row r="103" spans="1:27" x14ac:dyDescent="0.35">
      <c r="A103" s="43" t="s">
        <v>1278</v>
      </c>
      <c r="B103" s="43" t="s">
        <v>2017</v>
      </c>
      <c r="C103" s="43">
        <v>20</v>
      </c>
      <c r="D103" s="43" t="s">
        <v>1310</v>
      </c>
      <c r="E103" s="43" t="s">
        <v>1918</v>
      </c>
      <c r="F103" s="43" t="s">
        <v>1103</v>
      </c>
      <c r="G103" s="43" t="s">
        <v>643</v>
      </c>
      <c r="H103" s="43">
        <v>1</v>
      </c>
      <c r="I103" s="44">
        <v>4.036E-5</v>
      </c>
      <c r="J103" s="43">
        <v>0</v>
      </c>
      <c r="K103" s="43">
        <v>1</v>
      </c>
      <c r="L103" s="44">
        <v>5.2465897166841555E-4</v>
      </c>
      <c r="M103" s="7">
        <v>9.1700000000000003E-6</v>
      </c>
      <c r="N103" s="7">
        <v>1.8340000000000001E-5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52">
        <v>5.2466000000000004E-4</v>
      </c>
      <c r="Y103" s="7">
        <v>0</v>
      </c>
      <c r="Z103" s="7">
        <v>0</v>
      </c>
      <c r="AA103" s="7">
        <v>0</v>
      </c>
    </row>
    <row r="104" spans="1:27" x14ac:dyDescent="0.35">
      <c r="A104" s="45" t="s">
        <v>1281</v>
      </c>
      <c r="B104" s="45" t="s">
        <v>2018</v>
      </c>
      <c r="C104" s="45">
        <v>282</v>
      </c>
      <c r="D104" s="45" t="s">
        <v>2019</v>
      </c>
      <c r="E104" s="45" t="s">
        <v>2020</v>
      </c>
      <c r="F104" s="45" t="s">
        <v>1109</v>
      </c>
      <c r="G104" s="45" t="s">
        <v>644</v>
      </c>
      <c r="H104" s="45">
        <v>1</v>
      </c>
      <c r="I104" s="46">
        <v>4.036E-5</v>
      </c>
      <c r="J104" s="45">
        <v>0</v>
      </c>
      <c r="K104" s="45">
        <v>1</v>
      </c>
      <c r="L104" s="46">
        <v>5.2465897166841555E-4</v>
      </c>
      <c r="M104" s="7">
        <v>9.9030000000000006E-5</v>
      </c>
      <c r="N104" s="7">
        <v>1.9806000000000001E-4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52">
        <v>5.2466000000000004E-4</v>
      </c>
      <c r="Y104" s="7">
        <v>0</v>
      </c>
      <c r="Z104" s="7">
        <v>0</v>
      </c>
      <c r="AA104" s="7">
        <v>0</v>
      </c>
    </row>
    <row r="105" spans="1:27" x14ac:dyDescent="0.35">
      <c r="A105" s="43" t="s">
        <v>1284</v>
      </c>
      <c r="B105" s="43" t="s">
        <v>2021</v>
      </c>
      <c r="C105" s="43">
        <v>116</v>
      </c>
      <c r="D105" s="43" t="s">
        <v>2022</v>
      </c>
      <c r="E105" s="43" t="s">
        <v>1946</v>
      </c>
      <c r="F105" s="43" t="s">
        <v>1107</v>
      </c>
      <c r="G105" s="43" t="s">
        <v>643</v>
      </c>
      <c r="H105" s="43">
        <v>1</v>
      </c>
      <c r="I105" s="44">
        <v>4.036E-5</v>
      </c>
      <c r="J105" s="43">
        <v>0</v>
      </c>
      <c r="K105" s="43">
        <v>1</v>
      </c>
      <c r="L105" s="44">
        <v>5.2465897166841555E-4</v>
      </c>
      <c r="M105" s="7">
        <v>6.6019999999999995E-5</v>
      </c>
      <c r="N105" s="7">
        <v>1.3203999999999999E-4</v>
      </c>
      <c r="O105" s="7">
        <v>0</v>
      </c>
      <c r="P105" s="7">
        <v>0</v>
      </c>
      <c r="Q105" s="52">
        <v>5.2466000000000004E-4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</row>
    <row r="106" spans="1:27" x14ac:dyDescent="0.35">
      <c r="A106" s="35" t="s">
        <v>1287</v>
      </c>
      <c r="B106" s="35" t="s">
        <v>2023</v>
      </c>
      <c r="C106" s="35">
        <v>299</v>
      </c>
      <c r="D106" s="35" t="s">
        <v>2024</v>
      </c>
      <c r="E106" s="35" t="s">
        <v>1923</v>
      </c>
      <c r="F106" s="35" t="s">
        <v>1101</v>
      </c>
      <c r="G106" s="35" t="s">
        <v>406</v>
      </c>
      <c r="H106" s="35">
        <v>1</v>
      </c>
      <c r="I106" s="36">
        <v>4.036E-5</v>
      </c>
      <c r="J106" s="35">
        <v>0</v>
      </c>
      <c r="K106" s="35">
        <v>1</v>
      </c>
      <c r="L106" s="36">
        <v>5.2465897166841555E-4</v>
      </c>
      <c r="M106" s="7">
        <v>1.223E-5</v>
      </c>
      <c r="N106" s="7">
        <v>2.446E-5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52">
        <v>5.2466000000000004E-4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</row>
    <row r="107" spans="1:27" x14ac:dyDescent="0.35">
      <c r="A107" s="35" t="s">
        <v>1290</v>
      </c>
      <c r="B107" s="35" t="s">
        <v>2025</v>
      </c>
      <c r="C107" s="35">
        <v>359</v>
      </c>
      <c r="D107" s="35" t="s">
        <v>2026</v>
      </c>
      <c r="E107" s="35" t="s">
        <v>1923</v>
      </c>
      <c r="F107" s="35" t="s">
        <v>1915</v>
      </c>
      <c r="G107" s="35" t="s">
        <v>406</v>
      </c>
      <c r="H107" s="35">
        <v>1</v>
      </c>
      <c r="I107" s="36">
        <v>4.036E-5</v>
      </c>
      <c r="J107" s="35">
        <v>0</v>
      </c>
      <c r="K107" s="35">
        <v>1</v>
      </c>
      <c r="L107" s="36">
        <v>5.2465897166841555E-4</v>
      </c>
      <c r="M107" s="7">
        <v>4.2799999999999997E-6</v>
      </c>
      <c r="N107" s="7">
        <v>8.5599999999999994E-6</v>
      </c>
      <c r="O107" s="7">
        <v>0</v>
      </c>
      <c r="P107" s="52">
        <v>5.2466000000000004E-4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</row>
    <row r="108" spans="1:27" x14ac:dyDescent="0.35">
      <c r="A108" s="45" t="s">
        <v>1293</v>
      </c>
      <c r="B108" s="45" t="s">
        <v>2027</v>
      </c>
      <c r="C108" s="45">
        <v>328</v>
      </c>
      <c r="D108" s="45" t="s">
        <v>2028</v>
      </c>
      <c r="E108" s="45" t="s">
        <v>2005</v>
      </c>
      <c r="F108" s="45" t="s">
        <v>1109</v>
      </c>
      <c r="G108" s="45" t="s">
        <v>644</v>
      </c>
      <c r="H108" s="45">
        <v>1</v>
      </c>
      <c r="I108" s="46">
        <v>4.036E-5</v>
      </c>
      <c r="J108" s="45">
        <v>0</v>
      </c>
      <c r="K108" s="45">
        <v>1</v>
      </c>
      <c r="L108" s="46">
        <v>5.2465897166841555E-4</v>
      </c>
      <c r="M108" s="7">
        <v>9.8419999999999996E-5</v>
      </c>
      <c r="N108" s="7">
        <v>1.9683999999999999E-4</v>
      </c>
      <c r="O108" s="7">
        <v>0</v>
      </c>
      <c r="P108" s="7">
        <v>0</v>
      </c>
      <c r="Q108" s="52">
        <v>5.2466000000000004E-4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</row>
    <row r="109" spans="1:27" x14ac:dyDescent="0.35">
      <c r="A109" s="35" t="s">
        <v>1296</v>
      </c>
      <c r="B109" s="35" t="s">
        <v>2029</v>
      </c>
      <c r="C109" s="35">
        <v>142</v>
      </c>
      <c r="D109" s="35" t="s">
        <v>2030</v>
      </c>
      <c r="E109" s="35" t="s">
        <v>1923</v>
      </c>
      <c r="F109" s="35" t="s">
        <v>646</v>
      </c>
      <c r="G109" s="35" t="s">
        <v>646</v>
      </c>
      <c r="H109" s="35">
        <v>1</v>
      </c>
      <c r="I109" s="36">
        <v>4.036E-5</v>
      </c>
      <c r="J109" s="35">
        <v>0</v>
      </c>
      <c r="K109" s="35">
        <v>1</v>
      </c>
      <c r="L109" s="36">
        <v>5.2465897166841555E-4</v>
      </c>
      <c r="M109" s="7">
        <v>8.3750000000000003E-5</v>
      </c>
      <c r="N109" s="7">
        <v>1.6750000000000001E-4</v>
      </c>
      <c r="O109" s="7">
        <v>0</v>
      </c>
      <c r="P109" s="7">
        <v>0</v>
      </c>
      <c r="Q109" s="52">
        <v>5.2466000000000004E-4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</row>
    <row r="110" spans="1:27" x14ac:dyDescent="0.35">
      <c r="A110" s="35" t="s">
        <v>1299</v>
      </c>
      <c r="B110" s="35" t="s">
        <v>2031</v>
      </c>
      <c r="C110" s="35">
        <v>243</v>
      </c>
      <c r="D110" s="35" t="s">
        <v>1406</v>
      </c>
      <c r="E110" s="35" t="s">
        <v>1923</v>
      </c>
      <c r="F110" s="35" t="s">
        <v>1101</v>
      </c>
      <c r="G110" s="35" t="s">
        <v>406</v>
      </c>
      <c r="H110" s="35">
        <v>1</v>
      </c>
      <c r="I110" s="36">
        <v>4.036E-5</v>
      </c>
      <c r="J110" s="35">
        <v>0</v>
      </c>
      <c r="K110" s="35">
        <v>1</v>
      </c>
      <c r="L110" s="36">
        <v>5.2465897166841555E-4</v>
      </c>
      <c r="M110" s="7">
        <v>1.2840000000000001E-5</v>
      </c>
      <c r="N110" s="7">
        <v>2.5680000000000001E-5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52">
        <v>5.2466000000000004E-4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</row>
    <row r="111" spans="1:27" x14ac:dyDescent="0.35">
      <c r="A111" s="43" t="s">
        <v>1302</v>
      </c>
      <c r="B111" s="43" t="s">
        <v>2032</v>
      </c>
      <c r="C111" s="43">
        <v>291</v>
      </c>
      <c r="D111" s="43" t="s">
        <v>2033</v>
      </c>
      <c r="E111" s="43" t="s">
        <v>1946</v>
      </c>
      <c r="F111" s="43" t="s">
        <v>1107</v>
      </c>
      <c r="G111" s="43" t="s">
        <v>643</v>
      </c>
      <c r="H111" s="43">
        <v>1</v>
      </c>
      <c r="I111" s="44">
        <v>4.036E-5</v>
      </c>
      <c r="J111" s="43">
        <v>0</v>
      </c>
      <c r="K111" s="43">
        <v>1</v>
      </c>
      <c r="L111" s="44">
        <v>5.2465897166841555E-4</v>
      </c>
      <c r="M111" s="7">
        <v>6.6630000000000004E-5</v>
      </c>
      <c r="N111" s="7">
        <v>1.3326000000000001E-4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52">
        <v>5.2466000000000004E-4</v>
      </c>
      <c r="Z111" s="7">
        <v>0</v>
      </c>
      <c r="AA111" s="7">
        <v>0</v>
      </c>
    </row>
    <row r="112" spans="1:27" x14ac:dyDescent="0.35">
      <c r="A112" s="43" t="s">
        <v>1305</v>
      </c>
      <c r="B112" s="43" t="s">
        <v>2034</v>
      </c>
      <c r="C112" s="43">
        <v>61</v>
      </c>
      <c r="D112" s="43" t="s">
        <v>2035</v>
      </c>
      <c r="E112" s="43" t="s">
        <v>1918</v>
      </c>
      <c r="F112" s="43" t="s">
        <v>1105</v>
      </c>
      <c r="G112" s="43" t="s">
        <v>643</v>
      </c>
      <c r="H112" s="43">
        <v>1</v>
      </c>
      <c r="I112" s="44">
        <v>4.036E-5</v>
      </c>
      <c r="J112" s="43">
        <v>0</v>
      </c>
      <c r="K112" s="43">
        <v>1</v>
      </c>
      <c r="L112" s="44">
        <v>5.2465897166841555E-4</v>
      </c>
      <c r="M112" s="7">
        <v>1.22E-6</v>
      </c>
      <c r="N112" s="7">
        <v>2.4399999999999999E-6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52">
        <v>5.2466000000000004E-4</v>
      </c>
      <c r="X112" s="7">
        <v>0</v>
      </c>
      <c r="Y112" s="7">
        <v>0</v>
      </c>
      <c r="Z112" s="7">
        <v>0</v>
      </c>
      <c r="AA112" s="7">
        <v>0</v>
      </c>
    </row>
    <row r="113" spans="1:27" x14ac:dyDescent="0.35">
      <c r="A113" s="43" t="s">
        <v>1308</v>
      </c>
      <c r="B113" s="43" t="s">
        <v>2036</v>
      </c>
      <c r="C113" s="43">
        <v>58</v>
      </c>
      <c r="D113" s="43" t="s">
        <v>2037</v>
      </c>
      <c r="E113" s="43" t="s">
        <v>1918</v>
      </c>
      <c r="F113" s="43" t="s">
        <v>1105</v>
      </c>
      <c r="G113" s="43" t="s">
        <v>643</v>
      </c>
      <c r="H113" s="43">
        <v>1</v>
      </c>
      <c r="I113" s="44">
        <v>4.036E-5</v>
      </c>
      <c r="J113" s="43">
        <v>0</v>
      </c>
      <c r="K113" s="43">
        <v>1</v>
      </c>
      <c r="L113" s="44">
        <v>5.2465897166841555E-4</v>
      </c>
      <c r="M113" s="7">
        <v>2.1399999999999998E-5</v>
      </c>
      <c r="N113" s="7">
        <v>4.2799999999999997E-5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52">
        <v>5.2466000000000004E-4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</row>
    <row r="114" spans="1:27" x14ac:dyDescent="0.35">
      <c r="A114" s="45" t="s">
        <v>1311</v>
      </c>
      <c r="B114" s="45" t="s">
        <v>2038</v>
      </c>
      <c r="C114" s="45">
        <v>90</v>
      </c>
      <c r="D114" s="45" t="s">
        <v>2039</v>
      </c>
      <c r="E114" s="45" t="s">
        <v>1918</v>
      </c>
      <c r="F114" s="45" t="s">
        <v>1108</v>
      </c>
      <c r="G114" s="45" t="s">
        <v>644</v>
      </c>
      <c r="H114" s="45">
        <v>1</v>
      </c>
      <c r="I114" s="46">
        <v>4.036E-5</v>
      </c>
      <c r="J114" s="45">
        <v>0</v>
      </c>
      <c r="K114" s="45">
        <v>1</v>
      </c>
      <c r="L114" s="46">
        <v>5.2465897166841555E-4</v>
      </c>
      <c r="M114" s="7">
        <v>1.406E-4</v>
      </c>
      <c r="N114" s="7">
        <v>2.812E-4</v>
      </c>
      <c r="O114" s="7">
        <v>0</v>
      </c>
      <c r="P114" s="7">
        <v>0</v>
      </c>
      <c r="Q114" s="7">
        <v>0</v>
      </c>
      <c r="R114" s="52">
        <v>5.2466000000000004E-4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</row>
    <row r="115" spans="1:27" x14ac:dyDescent="0.35">
      <c r="A115" s="35" t="s">
        <v>1314</v>
      </c>
      <c r="B115" s="35" t="s">
        <v>2040</v>
      </c>
      <c r="C115" s="35">
        <v>312</v>
      </c>
      <c r="D115" s="35" t="s">
        <v>2041</v>
      </c>
      <c r="E115" s="35" t="s">
        <v>1923</v>
      </c>
      <c r="F115" s="35" t="s">
        <v>1094</v>
      </c>
      <c r="G115" s="35" t="s">
        <v>406</v>
      </c>
      <c r="H115" s="35">
        <v>1</v>
      </c>
      <c r="I115" s="36">
        <v>4.036E-5</v>
      </c>
      <c r="J115" s="35">
        <v>0</v>
      </c>
      <c r="K115" s="35">
        <v>1</v>
      </c>
      <c r="L115" s="36">
        <v>5.2465897166841555E-4</v>
      </c>
      <c r="M115" s="7">
        <v>7.34E-6</v>
      </c>
      <c r="N115" s="7">
        <v>1.468E-5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52">
        <v>5.2466000000000004E-4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</row>
    <row r="116" spans="1:27" x14ac:dyDescent="0.35">
      <c r="A116" s="43" t="s">
        <v>1317</v>
      </c>
      <c r="B116" s="43" t="s">
        <v>2042</v>
      </c>
      <c r="C116" s="43">
        <v>293</v>
      </c>
      <c r="D116" s="43" t="s">
        <v>2043</v>
      </c>
      <c r="E116" s="43" t="s">
        <v>1946</v>
      </c>
      <c r="F116" s="43" t="s">
        <v>1107</v>
      </c>
      <c r="G116" s="43" t="s">
        <v>643</v>
      </c>
      <c r="H116" s="43">
        <v>1</v>
      </c>
      <c r="I116" s="44">
        <v>4.036E-5</v>
      </c>
      <c r="J116" s="43">
        <v>0</v>
      </c>
      <c r="K116" s="43">
        <v>1</v>
      </c>
      <c r="L116" s="44">
        <v>5.2465897166841555E-4</v>
      </c>
      <c r="M116" s="7">
        <v>5.4999999999999999E-6</v>
      </c>
      <c r="N116" s="7">
        <v>1.1E-5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52">
        <v>5.2466000000000004E-4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</row>
    <row r="117" spans="1:27" x14ac:dyDescent="0.35">
      <c r="A117" s="35" t="s">
        <v>1320</v>
      </c>
      <c r="B117" s="35" t="s">
        <v>2044</v>
      </c>
      <c r="C117" s="35">
        <v>244</v>
      </c>
      <c r="D117" s="35" t="s">
        <v>2045</v>
      </c>
      <c r="E117" s="35" t="s">
        <v>1923</v>
      </c>
      <c r="F117" s="35" t="s">
        <v>1101</v>
      </c>
      <c r="G117" s="35" t="s">
        <v>406</v>
      </c>
      <c r="H117" s="35">
        <v>1</v>
      </c>
      <c r="I117" s="36">
        <v>4.036E-5</v>
      </c>
      <c r="J117" s="35">
        <v>0</v>
      </c>
      <c r="K117" s="35">
        <v>1</v>
      </c>
      <c r="L117" s="36">
        <v>5.2465897166841555E-4</v>
      </c>
      <c r="M117" s="7">
        <v>1.5889999999999999E-5</v>
      </c>
      <c r="N117" s="7">
        <v>3.1779999999999997E-5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52">
        <v>5.2466000000000004E-4</v>
      </c>
      <c r="AA117" s="7">
        <v>0</v>
      </c>
    </row>
    <row r="118" spans="1:27" x14ac:dyDescent="0.35">
      <c r="A118" s="35" t="s">
        <v>1323</v>
      </c>
      <c r="B118" s="35" t="s">
        <v>2046</v>
      </c>
      <c r="C118" s="35">
        <v>154</v>
      </c>
      <c r="D118" s="35" t="s">
        <v>2047</v>
      </c>
      <c r="E118" s="35" t="s">
        <v>1923</v>
      </c>
      <c r="F118" s="35" t="s">
        <v>646</v>
      </c>
      <c r="G118" s="35" t="s">
        <v>646</v>
      </c>
      <c r="H118" s="35">
        <v>1</v>
      </c>
      <c r="I118" s="36">
        <v>4.036E-5</v>
      </c>
      <c r="J118" s="35">
        <v>0</v>
      </c>
      <c r="K118" s="35">
        <v>1</v>
      </c>
      <c r="L118" s="36">
        <v>5.2465897166841555E-4</v>
      </c>
      <c r="M118" s="7">
        <v>3.0599999999999999E-6</v>
      </c>
      <c r="N118" s="7">
        <v>6.1199999999999999E-6</v>
      </c>
      <c r="O118" s="7">
        <v>0</v>
      </c>
      <c r="P118" s="7">
        <v>0</v>
      </c>
      <c r="Q118" s="7">
        <v>0</v>
      </c>
      <c r="R118" s="7">
        <v>0</v>
      </c>
      <c r="S118" s="52">
        <v>5.2466000000000004E-4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</row>
    <row r="119" spans="1:27" x14ac:dyDescent="0.35">
      <c r="A119" s="43" t="s">
        <v>1326</v>
      </c>
      <c r="B119" s="43" t="s">
        <v>2048</v>
      </c>
      <c r="C119" s="43">
        <v>377</v>
      </c>
      <c r="D119" s="43" t="s">
        <v>2049</v>
      </c>
      <c r="E119" s="43" t="s">
        <v>1946</v>
      </c>
      <c r="F119" s="43" t="s">
        <v>1107</v>
      </c>
      <c r="G119" s="43" t="s">
        <v>643</v>
      </c>
      <c r="H119" s="43">
        <v>1</v>
      </c>
      <c r="I119" s="44">
        <v>4.036E-5</v>
      </c>
      <c r="J119" s="43">
        <v>0</v>
      </c>
      <c r="K119" s="43">
        <v>1</v>
      </c>
      <c r="L119" s="44">
        <v>5.2465897166841555E-4</v>
      </c>
      <c r="M119" s="7">
        <v>1.8704999999999999E-4</v>
      </c>
      <c r="N119" s="7">
        <v>3.7409999999999999E-4</v>
      </c>
      <c r="O119" s="52">
        <v>5.2466000000000004E-4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</row>
    <row r="120" spans="1:27" x14ac:dyDescent="0.35">
      <c r="A120" s="35" t="s">
        <v>1329</v>
      </c>
      <c r="B120" s="35" t="s">
        <v>2050</v>
      </c>
      <c r="C120" s="35">
        <v>144</v>
      </c>
      <c r="D120" s="35" t="s">
        <v>2051</v>
      </c>
      <c r="E120" s="35" t="s">
        <v>1923</v>
      </c>
      <c r="F120" s="35" t="s">
        <v>646</v>
      </c>
      <c r="G120" s="35" t="s">
        <v>646</v>
      </c>
      <c r="H120" s="35">
        <v>1</v>
      </c>
      <c r="I120" s="36">
        <v>4.036E-5</v>
      </c>
      <c r="J120" s="35">
        <v>0</v>
      </c>
      <c r="K120" s="35">
        <v>1</v>
      </c>
      <c r="L120" s="36">
        <v>5.2465897166841555E-4</v>
      </c>
      <c r="M120" s="7">
        <v>1.4059999999999999E-5</v>
      </c>
      <c r="N120" s="7">
        <v>2.8119999999999998E-5</v>
      </c>
      <c r="O120" s="7">
        <v>0</v>
      </c>
      <c r="P120" s="52">
        <v>5.2466000000000004E-4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</row>
    <row r="121" spans="1:27" x14ac:dyDescent="0.35">
      <c r="A121" s="35" t="s">
        <v>1332</v>
      </c>
      <c r="B121" s="35" t="s">
        <v>2052</v>
      </c>
      <c r="C121" s="35">
        <v>307</v>
      </c>
      <c r="D121" s="35" t="s">
        <v>2053</v>
      </c>
      <c r="E121" s="35" t="s">
        <v>1923</v>
      </c>
      <c r="F121" s="35" t="s">
        <v>1098</v>
      </c>
      <c r="G121" s="35" t="s">
        <v>406</v>
      </c>
      <c r="H121" s="35">
        <v>1</v>
      </c>
      <c r="I121" s="36">
        <v>4.036E-5</v>
      </c>
      <c r="J121" s="35">
        <v>0</v>
      </c>
      <c r="K121" s="35">
        <v>1</v>
      </c>
      <c r="L121" s="36">
        <v>5.2465897166841555E-4</v>
      </c>
      <c r="M121" s="7">
        <v>1.6500000000000001E-5</v>
      </c>
      <c r="N121" s="7">
        <v>3.3000000000000003E-5</v>
      </c>
      <c r="O121" s="52">
        <v>5.2466000000000004E-4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</row>
    <row r="122" spans="1:27" x14ac:dyDescent="0.35">
      <c r="A122" s="43" t="s">
        <v>1335</v>
      </c>
      <c r="B122" s="43" t="s">
        <v>2054</v>
      </c>
      <c r="C122" s="43">
        <v>117</v>
      </c>
      <c r="D122" s="43" t="s">
        <v>2055</v>
      </c>
      <c r="E122" s="43" t="s">
        <v>1946</v>
      </c>
      <c r="F122" s="43" t="s">
        <v>1107</v>
      </c>
      <c r="G122" s="43" t="s">
        <v>643</v>
      </c>
      <c r="H122" s="43">
        <v>1</v>
      </c>
      <c r="I122" s="44">
        <v>4.036E-5</v>
      </c>
      <c r="J122" s="43">
        <v>0</v>
      </c>
      <c r="K122" s="43">
        <v>1</v>
      </c>
      <c r="L122" s="44">
        <v>5.2465897166841555E-4</v>
      </c>
      <c r="M122" s="7">
        <v>6.0520000000000003E-5</v>
      </c>
      <c r="N122" s="7">
        <v>1.2104000000000001E-4</v>
      </c>
      <c r="O122" s="52">
        <v>5.2466000000000004E-4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</row>
    <row r="123" spans="1:27" x14ac:dyDescent="0.35">
      <c r="A123" s="35" t="s">
        <v>1338</v>
      </c>
      <c r="B123" s="35" t="s">
        <v>2056</v>
      </c>
      <c r="C123" s="35">
        <v>234</v>
      </c>
      <c r="D123" s="35" t="s">
        <v>2057</v>
      </c>
      <c r="E123" s="35" t="s">
        <v>1923</v>
      </c>
      <c r="F123" s="35" t="s">
        <v>1094</v>
      </c>
      <c r="G123" s="35" t="s">
        <v>406</v>
      </c>
      <c r="H123" s="35">
        <v>1</v>
      </c>
      <c r="I123" s="36">
        <v>4.036E-5</v>
      </c>
      <c r="J123" s="35">
        <v>0</v>
      </c>
      <c r="K123" s="35">
        <v>1</v>
      </c>
      <c r="L123" s="36">
        <v>5.2465897166841555E-4</v>
      </c>
      <c r="M123" s="7">
        <v>1.4059999999999999E-5</v>
      </c>
      <c r="N123" s="7">
        <v>2.8119999999999998E-5</v>
      </c>
      <c r="O123" s="7">
        <v>0</v>
      </c>
      <c r="P123" s="7">
        <v>0</v>
      </c>
      <c r="Q123" s="7">
        <v>0</v>
      </c>
      <c r="R123" s="7">
        <v>0</v>
      </c>
      <c r="S123" s="52">
        <v>5.2466000000000004E-4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</row>
    <row r="124" spans="1:27" x14ac:dyDescent="0.35">
      <c r="A124" s="35" t="s">
        <v>1341</v>
      </c>
      <c r="B124" s="35" t="s">
        <v>2058</v>
      </c>
      <c r="C124" s="35">
        <v>174</v>
      </c>
      <c r="D124" s="35" t="s">
        <v>1716</v>
      </c>
      <c r="E124" s="35" t="s">
        <v>1923</v>
      </c>
      <c r="F124" s="35" t="s">
        <v>1096</v>
      </c>
      <c r="G124" s="35" t="s">
        <v>406</v>
      </c>
      <c r="H124" s="35">
        <v>1</v>
      </c>
      <c r="I124" s="36">
        <v>4.036E-5</v>
      </c>
      <c r="J124" s="35">
        <v>0</v>
      </c>
      <c r="K124" s="35">
        <v>1</v>
      </c>
      <c r="L124" s="36">
        <v>5.2465897166841555E-4</v>
      </c>
      <c r="M124" s="7">
        <v>2.4499999999999998E-6</v>
      </c>
      <c r="N124" s="7">
        <v>4.8999999999999997E-6</v>
      </c>
      <c r="O124" s="7">
        <v>0</v>
      </c>
      <c r="P124" s="7">
        <v>0</v>
      </c>
      <c r="Q124" s="7">
        <v>0</v>
      </c>
      <c r="R124" s="7">
        <v>0</v>
      </c>
      <c r="S124" s="52">
        <v>5.2466000000000004E-4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</row>
    <row r="125" spans="1:27" x14ac:dyDescent="0.35">
      <c r="A125" s="43" t="s">
        <v>1344</v>
      </c>
      <c r="B125" s="43" t="s">
        <v>2059</v>
      </c>
      <c r="C125" s="43">
        <v>53</v>
      </c>
      <c r="D125" s="43" t="s">
        <v>2060</v>
      </c>
      <c r="E125" s="43" t="s">
        <v>1918</v>
      </c>
      <c r="F125" s="43" t="s">
        <v>1105</v>
      </c>
      <c r="G125" s="43" t="s">
        <v>643</v>
      </c>
      <c r="H125" s="43">
        <v>1</v>
      </c>
      <c r="I125" s="44">
        <v>4.036E-5</v>
      </c>
      <c r="J125" s="43">
        <v>0</v>
      </c>
      <c r="K125" s="43">
        <v>1</v>
      </c>
      <c r="L125" s="44">
        <v>5.2465897166841555E-4</v>
      </c>
      <c r="M125" s="7">
        <v>9.5970000000000004E-5</v>
      </c>
      <c r="N125" s="7">
        <v>1.9194000000000001E-4</v>
      </c>
      <c r="O125" s="7">
        <v>0</v>
      </c>
      <c r="P125" s="52">
        <v>5.2466000000000004E-4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</row>
    <row r="126" spans="1:27" x14ac:dyDescent="0.35">
      <c r="A126" s="41" t="s">
        <v>1347</v>
      </c>
      <c r="B126" s="41" t="s">
        <v>2061</v>
      </c>
      <c r="C126" s="41">
        <v>16</v>
      </c>
      <c r="D126" s="41" t="s">
        <v>2062</v>
      </c>
      <c r="E126" s="41" t="s">
        <v>1923</v>
      </c>
      <c r="F126" s="41" t="s">
        <v>628</v>
      </c>
      <c r="G126" s="41" t="s">
        <v>628</v>
      </c>
      <c r="H126" s="41">
        <v>0</v>
      </c>
      <c r="I126" s="42">
        <v>0</v>
      </c>
      <c r="J126" s="41">
        <v>0</v>
      </c>
      <c r="K126" s="41">
        <v>0</v>
      </c>
      <c r="L126" s="42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</row>
    <row r="127" spans="1:27" x14ac:dyDescent="0.35">
      <c r="A127" s="41" t="s">
        <v>1350</v>
      </c>
      <c r="B127" s="41" t="s">
        <v>2063</v>
      </c>
      <c r="C127" s="41">
        <v>17</v>
      </c>
      <c r="D127" s="41" t="s">
        <v>2064</v>
      </c>
      <c r="E127" s="41" t="s">
        <v>1923</v>
      </c>
      <c r="F127" s="41" t="s">
        <v>628</v>
      </c>
      <c r="G127" s="41" t="s">
        <v>628</v>
      </c>
      <c r="H127" s="41">
        <v>0</v>
      </c>
      <c r="I127" s="42">
        <v>0</v>
      </c>
      <c r="J127" s="41">
        <v>0</v>
      </c>
      <c r="K127" s="41">
        <v>0</v>
      </c>
      <c r="L127" s="42">
        <v>0</v>
      </c>
      <c r="M127" s="7">
        <v>2.2010000000000001E-5</v>
      </c>
      <c r="N127" s="7">
        <v>4.4020000000000002E-5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</row>
    <row r="128" spans="1:27" x14ac:dyDescent="0.35">
      <c r="A128" s="43" t="s">
        <v>1353</v>
      </c>
      <c r="B128" s="43" t="s">
        <v>2065</v>
      </c>
      <c r="C128" s="43">
        <v>22</v>
      </c>
      <c r="D128" s="43" t="s">
        <v>2066</v>
      </c>
      <c r="E128" s="43" t="s">
        <v>1918</v>
      </c>
      <c r="F128" s="43" t="s">
        <v>1103</v>
      </c>
      <c r="G128" s="43" t="s">
        <v>643</v>
      </c>
      <c r="H128" s="43">
        <v>0</v>
      </c>
      <c r="I128" s="44">
        <v>0</v>
      </c>
      <c r="J128" s="43">
        <v>0</v>
      </c>
      <c r="K128" s="43">
        <v>0</v>
      </c>
      <c r="L128" s="44">
        <v>0</v>
      </c>
      <c r="M128" s="7">
        <v>1.5889999999999999E-5</v>
      </c>
      <c r="N128" s="7">
        <v>3.1779999999999997E-5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</row>
    <row r="129" spans="1:27" x14ac:dyDescent="0.35">
      <c r="A129" s="43" t="s">
        <v>1356</v>
      </c>
      <c r="B129" s="43" t="s">
        <v>2067</v>
      </c>
      <c r="C129" s="43">
        <v>24</v>
      </c>
      <c r="D129" s="43" t="s">
        <v>2068</v>
      </c>
      <c r="E129" s="43" t="s">
        <v>1918</v>
      </c>
      <c r="F129" s="43" t="s">
        <v>1103</v>
      </c>
      <c r="G129" s="43" t="s">
        <v>643</v>
      </c>
      <c r="H129" s="43">
        <v>0</v>
      </c>
      <c r="I129" s="44">
        <v>0</v>
      </c>
      <c r="J129" s="43">
        <v>0</v>
      </c>
      <c r="K129" s="43">
        <v>0</v>
      </c>
      <c r="L129" s="44">
        <v>0</v>
      </c>
      <c r="M129" s="7">
        <v>3.2400000000000001E-5</v>
      </c>
      <c r="N129" s="7">
        <v>6.4800000000000003E-5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</row>
    <row r="130" spans="1:27" x14ac:dyDescent="0.35">
      <c r="A130" s="43" t="s">
        <v>1359</v>
      </c>
      <c r="B130" s="43" t="s">
        <v>2069</v>
      </c>
      <c r="C130" s="43">
        <v>26</v>
      </c>
      <c r="D130" s="43" t="s">
        <v>1331</v>
      </c>
      <c r="E130" s="43" t="s">
        <v>1918</v>
      </c>
      <c r="F130" s="43" t="s">
        <v>1103</v>
      </c>
      <c r="G130" s="43" t="s">
        <v>643</v>
      </c>
      <c r="H130" s="43">
        <v>0</v>
      </c>
      <c r="I130" s="44">
        <v>0</v>
      </c>
      <c r="J130" s="43">
        <v>0</v>
      </c>
      <c r="K130" s="43">
        <v>0</v>
      </c>
      <c r="L130" s="44">
        <v>0</v>
      </c>
      <c r="M130" s="7">
        <v>4.2799999999999997E-6</v>
      </c>
      <c r="N130" s="7">
        <v>8.5599999999999994E-6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</row>
    <row r="131" spans="1:27" x14ac:dyDescent="0.35">
      <c r="A131" s="43" t="s">
        <v>1362</v>
      </c>
      <c r="B131" s="43" t="s">
        <v>2070</v>
      </c>
      <c r="C131" s="43">
        <v>28</v>
      </c>
      <c r="D131" s="43" t="s">
        <v>2071</v>
      </c>
      <c r="E131" s="43" t="s">
        <v>1918</v>
      </c>
      <c r="F131" s="43" t="s">
        <v>1103</v>
      </c>
      <c r="G131" s="43" t="s">
        <v>643</v>
      </c>
      <c r="H131" s="43">
        <v>0</v>
      </c>
      <c r="I131" s="44">
        <v>0</v>
      </c>
      <c r="J131" s="43">
        <v>0</v>
      </c>
      <c r="K131" s="43">
        <v>0</v>
      </c>
      <c r="L131" s="44">
        <v>0</v>
      </c>
      <c r="M131" s="7">
        <v>1.8300000000000001E-6</v>
      </c>
      <c r="N131" s="7">
        <v>3.6600000000000001E-6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</row>
    <row r="132" spans="1:27" x14ac:dyDescent="0.35">
      <c r="A132" s="43" t="s">
        <v>1365</v>
      </c>
      <c r="B132" s="43" t="s">
        <v>2072</v>
      </c>
      <c r="C132" s="43">
        <v>31</v>
      </c>
      <c r="D132" s="43" t="s">
        <v>2073</v>
      </c>
      <c r="E132" s="43" t="s">
        <v>1918</v>
      </c>
      <c r="F132" s="43" t="s">
        <v>1104</v>
      </c>
      <c r="G132" s="43" t="s">
        <v>643</v>
      </c>
      <c r="H132" s="43">
        <v>0</v>
      </c>
      <c r="I132" s="44">
        <v>0</v>
      </c>
      <c r="J132" s="43">
        <v>0</v>
      </c>
      <c r="K132" s="43">
        <v>0</v>
      </c>
      <c r="L132" s="44">
        <v>0</v>
      </c>
      <c r="M132" s="7">
        <v>2.2010000000000001E-5</v>
      </c>
      <c r="N132" s="7">
        <v>4.4020000000000002E-5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</row>
    <row r="133" spans="1:27" x14ac:dyDescent="0.35">
      <c r="A133" s="43" t="s">
        <v>1368</v>
      </c>
      <c r="B133" s="43" t="s">
        <v>2074</v>
      </c>
      <c r="C133" s="43">
        <v>33</v>
      </c>
      <c r="D133" s="43" t="s">
        <v>1227</v>
      </c>
      <c r="E133" s="43" t="s">
        <v>1923</v>
      </c>
      <c r="F133" s="43" t="s">
        <v>1104</v>
      </c>
      <c r="G133" s="43" t="s">
        <v>643</v>
      </c>
      <c r="H133" s="43">
        <v>0</v>
      </c>
      <c r="I133" s="44">
        <v>0</v>
      </c>
      <c r="J133" s="43">
        <v>0</v>
      </c>
      <c r="K133" s="43">
        <v>0</v>
      </c>
      <c r="L133" s="44">
        <v>0</v>
      </c>
      <c r="M133" s="7">
        <v>2.4499999999999998E-6</v>
      </c>
      <c r="N133" s="7">
        <v>4.8999999999999997E-6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</row>
    <row r="134" spans="1:27" x14ac:dyDescent="0.35">
      <c r="A134" s="43" t="s">
        <v>1371</v>
      </c>
      <c r="B134" s="43" t="s">
        <v>2075</v>
      </c>
      <c r="C134" s="43">
        <v>35</v>
      </c>
      <c r="D134" s="43" t="s">
        <v>2076</v>
      </c>
      <c r="E134" s="43" t="s">
        <v>1923</v>
      </c>
      <c r="F134" s="43" t="s">
        <v>1104</v>
      </c>
      <c r="G134" s="43" t="s">
        <v>643</v>
      </c>
      <c r="H134" s="43">
        <v>0</v>
      </c>
      <c r="I134" s="44">
        <v>0</v>
      </c>
      <c r="J134" s="43">
        <v>0</v>
      </c>
      <c r="K134" s="43">
        <v>0</v>
      </c>
      <c r="L134" s="44">
        <v>0</v>
      </c>
      <c r="M134" s="7">
        <v>6.0999999999999998E-7</v>
      </c>
      <c r="N134" s="7">
        <v>1.22E-6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</row>
    <row r="135" spans="1:27" x14ac:dyDescent="0.35">
      <c r="A135" s="43" t="s">
        <v>1374</v>
      </c>
      <c r="B135" s="43" t="s">
        <v>2077</v>
      </c>
      <c r="C135" s="43">
        <v>36</v>
      </c>
      <c r="D135" s="43" t="s">
        <v>1445</v>
      </c>
      <c r="E135" s="43" t="s">
        <v>1923</v>
      </c>
      <c r="F135" s="43" t="s">
        <v>1104</v>
      </c>
      <c r="G135" s="43" t="s">
        <v>643</v>
      </c>
      <c r="H135" s="43">
        <v>0</v>
      </c>
      <c r="I135" s="44">
        <v>0</v>
      </c>
      <c r="J135" s="43">
        <v>0</v>
      </c>
      <c r="K135" s="43">
        <v>0</v>
      </c>
      <c r="L135" s="44">
        <v>0</v>
      </c>
      <c r="M135" s="7">
        <v>6.0999999999999998E-7</v>
      </c>
      <c r="N135" s="7">
        <v>1.22E-6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</row>
    <row r="136" spans="1:27" x14ac:dyDescent="0.35">
      <c r="A136" s="43" t="s">
        <v>1377</v>
      </c>
      <c r="B136" s="43" t="s">
        <v>2078</v>
      </c>
      <c r="C136" s="43">
        <v>37</v>
      </c>
      <c r="D136" s="43" t="s">
        <v>1500</v>
      </c>
      <c r="E136" s="43" t="s">
        <v>1918</v>
      </c>
      <c r="F136" s="43" t="s">
        <v>1103</v>
      </c>
      <c r="G136" s="43" t="s">
        <v>643</v>
      </c>
      <c r="H136" s="43">
        <v>0</v>
      </c>
      <c r="I136" s="44">
        <v>0</v>
      </c>
      <c r="J136" s="43">
        <v>0</v>
      </c>
      <c r="K136" s="43">
        <v>0</v>
      </c>
      <c r="L136" s="44">
        <v>0</v>
      </c>
      <c r="M136" s="7">
        <v>2.4499999999999998E-6</v>
      </c>
      <c r="N136" s="7">
        <v>4.8999999999999997E-6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</row>
    <row r="137" spans="1:27" x14ac:dyDescent="0.35">
      <c r="A137" s="43" t="s">
        <v>1380</v>
      </c>
      <c r="B137" s="43" t="s">
        <v>2079</v>
      </c>
      <c r="C137" s="43">
        <v>38</v>
      </c>
      <c r="D137" s="43" t="s">
        <v>2080</v>
      </c>
      <c r="E137" s="43" t="s">
        <v>1918</v>
      </c>
      <c r="F137" s="43" t="s">
        <v>1103</v>
      </c>
      <c r="G137" s="43" t="s">
        <v>643</v>
      </c>
      <c r="H137" s="43">
        <v>0</v>
      </c>
      <c r="I137" s="44">
        <v>0</v>
      </c>
      <c r="J137" s="43">
        <v>0</v>
      </c>
      <c r="K137" s="43">
        <v>0</v>
      </c>
      <c r="L137" s="44">
        <v>0</v>
      </c>
      <c r="M137" s="7">
        <v>1.895E-5</v>
      </c>
      <c r="N137" s="7">
        <v>3.79E-5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</row>
    <row r="138" spans="1:27" x14ac:dyDescent="0.35">
      <c r="A138" s="43" t="s">
        <v>1383</v>
      </c>
      <c r="B138" s="43" t="s">
        <v>2081</v>
      </c>
      <c r="C138" s="43">
        <v>39</v>
      </c>
      <c r="D138" s="43" t="s">
        <v>2082</v>
      </c>
      <c r="E138" s="43" t="s">
        <v>1918</v>
      </c>
      <c r="F138" s="43" t="s">
        <v>1103</v>
      </c>
      <c r="G138" s="43" t="s">
        <v>643</v>
      </c>
      <c r="H138" s="43">
        <v>0</v>
      </c>
      <c r="I138" s="44">
        <v>0</v>
      </c>
      <c r="J138" s="43">
        <v>0</v>
      </c>
      <c r="K138" s="43">
        <v>0</v>
      </c>
      <c r="L138" s="44">
        <v>0</v>
      </c>
      <c r="M138" s="7">
        <v>6.4800000000000003E-5</v>
      </c>
      <c r="N138" s="7">
        <v>1.2960000000000001E-4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</row>
    <row r="139" spans="1:27" x14ac:dyDescent="0.35">
      <c r="A139" s="43" t="s">
        <v>1386</v>
      </c>
      <c r="B139" s="43" t="s">
        <v>2083</v>
      </c>
      <c r="C139" s="43">
        <v>40</v>
      </c>
      <c r="D139" s="43" t="s">
        <v>1506</v>
      </c>
      <c r="E139" s="43" t="s">
        <v>1918</v>
      </c>
      <c r="F139" s="43" t="s">
        <v>1103</v>
      </c>
      <c r="G139" s="43" t="s">
        <v>643</v>
      </c>
      <c r="H139" s="43">
        <v>0</v>
      </c>
      <c r="I139" s="44">
        <v>0</v>
      </c>
      <c r="J139" s="43">
        <v>0</v>
      </c>
      <c r="K139" s="43">
        <v>0</v>
      </c>
      <c r="L139" s="44">
        <v>0</v>
      </c>
      <c r="M139" s="7">
        <v>1.8300000000000001E-6</v>
      </c>
      <c r="N139" s="7">
        <v>3.6600000000000001E-6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</row>
    <row r="140" spans="1:27" x14ac:dyDescent="0.35">
      <c r="A140" s="43" t="s">
        <v>1389</v>
      </c>
      <c r="B140" s="43" t="s">
        <v>2084</v>
      </c>
      <c r="C140" s="43">
        <v>41</v>
      </c>
      <c r="D140" s="43" t="s">
        <v>2085</v>
      </c>
      <c r="E140" s="43" t="s">
        <v>1918</v>
      </c>
      <c r="F140" s="43" t="s">
        <v>1103</v>
      </c>
      <c r="G140" s="43" t="s">
        <v>643</v>
      </c>
      <c r="H140" s="43">
        <v>0</v>
      </c>
      <c r="I140" s="44">
        <v>0</v>
      </c>
      <c r="J140" s="43">
        <v>0</v>
      </c>
      <c r="K140" s="43">
        <v>0</v>
      </c>
      <c r="L140" s="44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</row>
    <row r="141" spans="1:27" x14ac:dyDescent="0.35">
      <c r="A141" s="43" t="s">
        <v>1392</v>
      </c>
      <c r="B141" s="43" t="s">
        <v>2086</v>
      </c>
      <c r="C141" s="43">
        <v>42</v>
      </c>
      <c r="D141" s="43" t="s">
        <v>2087</v>
      </c>
      <c r="E141" s="43" t="s">
        <v>1918</v>
      </c>
      <c r="F141" s="43" t="s">
        <v>1103</v>
      </c>
      <c r="G141" s="43" t="s">
        <v>643</v>
      </c>
      <c r="H141" s="43">
        <v>0</v>
      </c>
      <c r="I141" s="44">
        <v>0</v>
      </c>
      <c r="J141" s="43">
        <v>0</v>
      </c>
      <c r="K141" s="43">
        <v>0</v>
      </c>
      <c r="L141" s="44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</row>
    <row r="142" spans="1:27" x14ac:dyDescent="0.35">
      <c r="A142" s="43" t="s">
        <v>1395</v>
      </c>
      <c r="B142" s="43" t="s">
        <v>2088</v>
      </c>
      <c r="C142" s="43">
        <v>43</v>
      </c>
      <c r="D142" s="43" t="s">
        <v>1509</v>
      </c>
      <c r="E142" s="43" t="s">
        <v>1918</v>
      </c>
      <c r="F142" s="43" t="s">
        <v>1103</v>
      </c>
      <c r="G142" s="43" t="s">
        <v>643</v>
      </c>
      <c r="H142" s="43">
        <v>0</v>
      </c>
      <c r="I142" s="44">
        <v>0</v>
      </c>
      <c r="J142" s="43">
        <v>0</v>
      </c>
      <c r="K142" s="43">
        <v>0</v>
      </c>
      <c r="L142" s="44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</row>
    <row r="143" spans="1:27" x14ac:dyDescent="0.35">
      <c r="A143" s="43" t="s">
        <v>1398</v>
      </c>
      <c r="B143" s="43" t="s">
        <v>2089</v>
      </c>
      <c r="C143" s="43">
        <v>49</v>
      </c>
      <c r="D143" s="43" t="s">
        <v>2090</v>
      </c>
      <c r="E143" s="43" t="s">
        <v>1946</v>
      </c>
      <c r="F143" s="43" t="s">
        <v>1107</v>
      </c>
      <c r="G143" s="43" t="s">
        <v>643</v>
      </c>
      <c r="H143" s="43">
        <v>0</v>
      </c>
      <c r="I143" s="44">
        <v>0</v>
      </c>
      <c r="J143" s="43">
        <v>0</v>
      </c>
      <c r="K143" s="43">
        <v>0</v>
      </c>
      <c r="L143" s="44">
        <v>0</v>
      </c>
      <c r="M143" s="7">
        <v>1.895E-5</v>
      </c>
      <c r="N143" s="7">
        <v>3.79E-5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</row>
    <row r="144" spans="1:27" x14ac:dyDescent="0.35">
      <c r="A144" s="43" t="s">
        <v>1401</v>
      </c>
      <c r="B144" s="43" t="s">
        <v>2091</v>
      </c>
      <c r="C144" s="43">
        <v>52</v>
      </c>
      <c r="D144" s="43" t="s">
        <v>2092</v>
      </c>
      <c r="E144" s="43" t="s">
        <v>1918</v>
      </c>
      <c r="F144" s="43" t="s">
        <v>1105</v>
      </c>
      <c r="G144" s="43" t="s">
        <v>643</v>
      </c>
      <c r="H144" s="43">
        <v>0</v>
      </c>
      <c r="I144" s="44">
        <v>0</v>
      </c>
      <c r="J144" s="43">
        <v>0</v>
      </c>
      <c r="K144" s="43">
        <v>0</v>
      </c>
      <c r="L144" s="44">
        <v>0</v>
      </c>
      <c r="M144" s="7">
        <v>9.7799999999999995E-6</v>
      </c>
      <c r="N144" s="7">
        <v>1.9559999999999999E-5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</row>
    <row r="145" spans="1:27" x14ac:dyDescent="0.35">
      <c r="A145" s="43" t="s">
        <v>1404</v>
      </c>
      <c r="B145" s="43" t="s">
        <v>2093</v>
      </c>
      <c r="C145" s="43">
        <v>55</v>
      </c>
      <c r="D145" s="43" t="s">
        <v>2094</v>
      </c>
      <c r="E145" s="43" t="s">
        <v>1918</v>
      </c>
      <c r="F145" s="43" t="s">
        <v>1105</v>
      </c>
      <c r="G145" s="43" t="s">
        <v>643</v>
      </c>
      <c r="H145" s="43">
        <v>0</v>
      </c>
      <c r="I145" s="44">
        <v>0</v>
      </c>
      <c r="J145" s="43">
        <v>0</v>
      </c>
      <c r="K145" s="43">
        <v>0</v>
      </c>
      <c r="L145" s="44">
        <v>0</v>
      </c>
      <c r="M145" s="7">
        <v>3.0599999999999999E-6</v>
      </c>
      <c r="N145" s="7">
        <v>6.1199999999999999E-6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</row>
    <row r="146" spans="1:27" x14ac:dyDescent="0.35">
      <c r="A146" s="43" t="s">
        <v>1407</v>
      </c>
      <c r="B146" s="43" t="s">
        <v>2095</v>
      </c>
      <c r="C146" s="43">
        <v>56</v>
      </c>
      <c r="D146" s="43" t="s">
        <v>2096</v>
      </c>
      <c r="E146" s="43" t="s">
        <v>1918</v>
      </c>
      <c r="F146" s="43" t="s">
        <v>1105</v>
      </c>
      <c r="G146" s="43" t="s">
        <v>643</v>
      </c>
      <c r="H146" s="43">
        <v>0</v>
      </c>
      <c r="I146" s="44">
        <v>0</v>
      </c>
      <c r="J146" s="43">
        <v>0</v>
      </c>
      <c r="K146" s="43">
        <v>0</v>
      </c>
      <c r="L146" s="44">
        <v>0</v>
      </c>
      <c r="M146" s="7">
        <v>1.8300000000000001E-6</v>
      </c>
      <c r="N146" s="7">
        <v>3.6600000000000001E-6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</row>
    <row r="147" spans="1:27" x14ac:dyDescent="0.35">
      <c r="A147" s="43" t="s">
        <v>1410</v>
      </c>
      <c r="B147" s="43" t="s">
        <v>2097</v>
      </c>
      <c r="C147" s="43">
        <v>57</v>
      </c>
      <c r="D147" s="43" t="s">
        <v>2098</v>
      </c>
      <c r="E147" s="43" t="s">
        <v>1918</v>
      </c>
      <c r="F147" s="43" t="s">
        <v>1105</v>
      </c>
      <c r="G147" s="43" t="s">
        <v>643</v>
      </c>
      <c r="H147" s="43">
        <v>0</v>
      </c>
      <c r="I147" s="44">
        <v>0</v>
      </c>
      <c r="J147" s="43">
        <v>0</v>
      </c>
      <c r="K147" s="43">
        <v>0</v>
      </c>
      <c r="L147" s="44">
        <v>0</v>
      </c>
      <c r="M147" s="7">
        <v>6.1099999999999999E-6</v>
      </c>
      <c r="N147" s="7">
        <v>1.222E-5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</row>
    <row r="148" spans="1:27" x14ac:dyDescent="0.35">
      <c r="A148" s="43" t="s">
        <v>1413</v>
      </c>
      <c r="B148" s="43" t="s">
        <v>2099</v>
      </c>
      <c r="C148" s="43">
        <v>59</v>
      </c>
      <c r="D148" s="43" t="s">
        <v>2100</v>
      </c>
      <c r="E148" s="43" t="s">
        <v>1918</v>
      </c>
      <c r="F148" s="43" t="s">
        <v>1105</v>
      </c>
      <c r="G148" s="43" t="s">
        <v>643</v>
      </c>
      <c r="H148" s="43">
        <v>0</v>
      </c>
      <c r="I148" s="44">
        <v>0</v>
      </c>
      <c r="J148" s="43">
        <v>0</v>
      </c>
      <c r="K148" s="43">
        <v>0</v>
      </c>
      <c r="L148" s="44">
        <v>0</v>
      </c>
      <c r="M148" s="7">
        <v>3.9730000000000001E-5</v>
      </c>
      <c r="N148" s="7">
        <v>7.9460000000000002E-5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</row>
    <row r="149" spans="1:27" x14ac:dyDescent="0.35">
      <c r="A149" s="43" t="s">
        <v>1416</v>
      </c>
      <c r="B149" s="43" t="s">
        <v>2101</v>
      </c>
      <c r="C149" s="43">
        <v>60</v>
      </c>
      <c r="D149" s="43" t="s">
        <v>2102</v>
      </c>
      <c r="E149" s="43" t="s">
        <v>1918</v>
      </c>
      <c r="F149" s="43" t="s">
        <v>1105</v>
      </c>
      <c r="G149" s="43" t="s">
        <v>643</v>
      </c>
      <c r="H149" s="43">
        <v>0</v>
      </c>
      <c r="I149" s="44">
        <v>0</v>
      </c>
      <c r="J149" s="43">
        <v>0</v>
      </c>
      <c r="K149" s="43">
        <v>0</v>
      </c>
      <c r="L149" s="44">
        <v>0</v>
      </c>
      <c r="M149" s="7">
        <v>2.4499999999999998E-6</v>
      </c>
      <c r="N149" s="7">
        <v>4.8999999999999997E-6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</row>
    <row r="150" spans="1:27" x14ac:dyDescent="0.35">
      <c r="A150" s="43" t="s">
        <v>1419</v>
      </c>
      <c r="B150" s="43" t="s">
        <v>2103</v>
      </c>
      <c r="C150" s="43">
        <v>62</v>
      </c>
      <c r="D150" s="43" t="s">
        <v>2104</v>
      </c>
      <c r="E150" s="43" t="s">
        <v>1918</v>
      </c>
      <c r="F150" s="43" t="s">
        <v>1105</v>
      </c>
      <c r="G150" s="43" t="s">
        <v>643</v>
      </c>
      <c r="H150" s="43">
        <v>0</v>
      </c>
      <c r="I150" s="44">
        <v>0</v>
      </c>
      <c r="J150" s="43">
        <v>0</v>
      </c>
      <c r="K150" s="43">
        <v>0</v>
      </c>
      <c r="L150" s="44">
        <v>0</v>
      </c>
      <c r="M150" s="7">
        <v>6.0999999999999998E-7</v>
      </c>
      <c r="N150" s="7">
        <v>1.22E-6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</row>
    <row r="151" spans="1:27" x14ac:dyDescent="0.35">
      <c r="A151" s="43" t="s">
        <v>1422</v>
      </c>
      <c r="B151" s="43" t="s">
        <v>2105</v>
      </c>
      <c r="C151" s="43">
        <v>64</v>
      </c>
      <c r="D151" s="43" t="s">
        <v>2106</v>
      </c>
      <c r="E151" s="43" t="s">
        <v>1946</v>
      </c>
      <c r="F151" s="43" t="s">
        <v>1107</v>
      </c>
      <c r="G151" s="43" t="s">
        <v>643</v>
      </c>
      <c r="H151" s="43">
        <v>0</v>
      </c>
      <c r="I151" s="44">
        <v>0</v>
      </c>
      <c r="J151" s="43">
        <v>0</v>
      </c>
      <c r="K151" s="43">
        <v>0</v>
      </c>
      <c r="L151" s="44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</row>
    <row r="152" spans="1:27" x14ac:dyDescent="0.35">
      <c r="A152" s="43" t="s">
        <v>1425</v>
      </c>
      <c r="B152" s="43" t="s">
        <v>2107</v>
      </c>
      <c r="C152" s="43">
        <v>66</v>
      </c>
      <c r="D152" s="43" t="s">
        <v>2108</v>
      </c>
      <c r="E152" s="43" t="s">
        <v>1946</v>
      </c>
      <c r="F152" s="43" t="s">
        <v>1106</v>
      </c>
      <c r="G152" s="43" t="s">
        <v>643</v>
      </c>
      <c r="H152" s="43">
        <v>0</v>
      </c>
      <c r="I152" s="44">
        <v>0</v>
      </c>
      <c r="J152" s="43">
        <v>0</v>
      </c>
      <c r="K152" s="43">
        <v>0</v>
      </c>
      <c r="L152" s="44">
        <v>0</v>
      </c>
      <c r="M152" s="7">
        <v>2.4499999999999998E-6</v>
      </c>
      <c r="N152" s="7">
        <v>4.8999999999999997E-6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</row>
    <row r="153" spans="1:27" x14ac:dyDescent="0.35">
      <c r="A153" s="43" t="s">
        <v>1428</v>
      </c>
      <c r="B153" s="43" t="s">
        <v>2109</v>
      </c>
      <c r="C153" s="43">
        <v>67</v>
      </c>
      <c r="D153" s="43" t="s">
        <v>2110</v>
      </c>
      <c r="E153" s="43" t="s">
        <v>1946</v>
      </c>
      <c r="F153" s="43" t="s">
        <v>1106</v>
      </c>
      <c r="G153" s="43" t="s">
        <v>643</v>
      </c>
      <c r="H153" s="43">
        <v>0</v>
      </c>
      <c r="I153" s="44">
        <v>0</v>
      </c>
      <c r="J153" s="43">
        <v>0</v>
      </c>
      <c r="K153" s="43">
        <v>0</v>
      </c>
      <c r="L153" s="44">
        <v>0</v>
      </c>
      <c r="M153" s="7">
        <v>7.34E-6</v>
      </c>
      <c r="N153" s="7">
        <v>1.468E-5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</row>
    <row r="154" spans="1:27" x14ac:dyDescent="0.35">
      <c r="A154" s="43" t="s">
        <v>1431</v>
      </c>
      <c r="B154" s="43" t="s">
        <v>2111</v>
      </c>
      <c r="C154" s="43">
        <v>69</v>
      </c>
      <c r="D154" s="43" t="s">
        <v>2112</v>
      </c>
      <c r="E154" s="43" t="s">
        <v>1946</v>
      </c>
      <c r="F154" s="43" t="s">
        <v>1107</v>
      </c>
      <c r="G154" s="43" t="s">
        <v>643</v>
      </c>
      <c r="H154" s="43">
        <v>0</v>
      </c>
      <c r="I154" s="44">
        <v>0</v>
      </c>
      <c r="J154" s="43">
        <v>0</v>
      </c>
      <c r="K154" s="43">
        <v>0</v>
      </c>
      <c r="L154" s="44">
        <v>0</v>
      </c>
      <c r="M154" s="7">
        <v>5.4999999999999999E-6</v>
      </c>
      <c r="N154" s="7">
        <v>1.1E-5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</row>
    <row r="155" spans="1:27" x14ac:dyDescent="0.35">
      <c r="A155" s="43" t="s">
        <v>1434</v>
      </c>
      <c r="B155" s="43" t="s">
        <v>2113</v>
      </c>
      <c r="C155" s="43">
        <v>71</v>
      </c>
      <c r="D155" s="43" t="s">
        <v>2114</v>
      </c>
      <c r="E155" s="43" t="s">
        <v>1946</v>
      </c>
      <c r="F155" s="43" t="s">
        <v>1107</v>
      </c>
      <c r="G155" s="43" t="s">
        <v>643</v>
      </c>
      <c r="H155" s="43">
        <v>0</v>
      </c>
      <c r="I155" s="44">
        <v>0</v>
      </c>
      <c r="J155" s="43">
        <v>0</v>
      </c>
      <c r="K155" s="43">
        <v>0</v>
      </c>
      <c r="L155" s="44">
        <v>0</v>
      </c>
      <c r="M155" s="7">
        <v>4.7679999999999998E-5</v>
      </c>
      <c r="N155" s="7">
        <v>9.5359999999999995E-5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</row>
    <row r="156" spans="1:27" x14ac:dyDescent="0.35">
      <c r="A156" s="43" t="s">
        <v>1437</v>
      </c>
      <c r="B156" s="43" t="s">
        <v>2115</v>
      </c>
      <c r="C156" s="43">
        <v>72</v>
      </c>
      <c r="D156" s="43" t="s">
        <v>2116</v>
      </c>
      <c r="E156" s="43" t="s">
        <v>1946</v>
      </c>
      <c r="F156" s="43" t="s">
        <v>1107</v>
      </c>
      <c r="G156" s="43" t="s">
        <v>643</v>
      </c>
      <c r="H156" s="43">
        <v>0</v>
      </c>
      <c r="I156" s="44">
        <v>0</v>
      </c>
      <c r="J156" s="43">
        <v>0</v>
      </c>
      <c r="K156" s="43">
        <v>0</v>
      </c>
      <c r="L156" s="44">
        <v>0</v>
      </c>
      <c r="M156" s="7">
        <v>3.4839999999999998E-5</v>
      </c>
      <c r="N156" s="7">
        <v>6.9679999999999997E-5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</row>
    <row r="157" spans="1:27" x14ac:dyDescent="0.35">
      <c r="A157" s="43" t="s">
        <v>1440</v>
      </c>
      <c r="B157" s="43" t="s">
        <v>2117</v>
      </c>
      <c r="C157" s="43">
        <v>74</v>
      </c>
      <c r="D157" s="43" t="s">
        <v>2118</v>
      </c>
      <c r="E157" s="43" t="s">
        <v>1946</v>
      </c>
      <c r="F157" s="43" t="s">
        <v>1107</v>
      </c>
      <c r="G157" s="43" t="s">
        <v>643</v>
      </c>
      <c r="H157" s="43">
        <v>0</v>
      </c>
      <c r="I157" s="44">
        <v>0</v>
      </c>
      <c r="J157" s="43">
        <v>0</v>
      </c>
      <c r="K157" s="43">
        <v>0</v>
      </c>
      <c r="L157" s="44">
        <v>0</v>
      </c>
      <c r="M157" s="7">
        <v>6.72E-6</v>
      </c>
      <c r="N157" s="7">
        <v>1.344E-5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</row>
    <row r="158" spans="1:27" x14ac:dyDescent="0.35">
      <c r="A158" s="43" t="s">
        <v>1443</v>
      </c>
      <c r="B158" s="43" t="s">
        <v>2119</v>
      </c>
      <c r="C158" s="43">
        <v>75</v>
      </c>
      <c r="D158" s="43" t="s">
        <v>2120</v>
      </c>
      <c r="E158" s="43" t="s">
        <v>1946</v>
      </c>
      <c r="F158" s="43" t="s">
        <v>1107</v>
      </c>
      <c r="G158" s="43" t="s">
        <v>643</v>
      </c>
      <c r="H158" s="43">
        <v>0</v>
      </c>
      <c r="I158" s="44">
        <v>0</v>
      </c>
      <c r="J158" s="43">
        <v>0</v>
      </c>
      <c r="K158" s="43">
        <v>0</v>
      </c>
      <c r="L158" s="44">
        <v>0</v>
      </c>
      <c r="M158" s="7">
        <v>6.0999999999999998E-7</v>
      </c>
      <c r="N158" s="7">
        <v>1.22E-6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</row>
    <row r="159" spans="1:27" x14ac:dyDescent="0.35">
      <c r="A159" s="43" t="s">
        <v>1446</v>
      </c>
      <c r="B159" s="43" t="s">
        <v>2121</v>
      </c>
      <c r="C159" s="43">
        <v>76</v>
      </c>
      <c r="D159" s="43" t="s">
        <v>2122</v>
      </c>
      <c r="E159" s="43" t="s">
        <v>1946</v>
      </c>
      <c r="F159" s="43" t="s">
        <v>1107</v>
      </c>
      <c r="G159" s="43" t="s">
        <v>643</v>
      </c>
      <c r="H159" s="43">
        <v>0</v>
      </c>
      <c r="I159" s="44">
        <v>0</v>
      </c>
      <c r="J159" s="43">
        <v>0</v>
      </c>
      <c r="K159" s="43">
        <v>0</v>
      </c>
      <c r="L159" s="44">
        <v>0</v>
      </c>
      <c r="M159" s="7">
        <v>1.22E-6</v>
      </c>
      <c r="N159" s="7">
        <v>2.4399999999999999E-6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</row>
    <row r="160" spans="1:27" x14ac:dyDescent="0.35">
      <c r="A160" s="43" t="s">
        <v>1449</v>
      </c>
      <c r="B160" s="43" t="s">
        <v>2123</v>
      </c>
      <c r="C160" s="43">
        <v>77</v>
      </c>
      <c r="D160" s="43" t="s">
        <v>2124</v>
      </c>
      <c r="E160" s="43" t="s">
        <v>1946</v>
      </c>
      <c r="F160" s="43" t="s">
        <v>1107</v>
      </c>
      <c r="G160" s="43" t="s">
        <v>643</v>
      </c>
      <c r="H160" s="43">
        <v>0</v>
      </c>
      <c r="I160" s="44">
        <v>0</v>
      </c>
      <c r="J160" s="43">
        <v>0</v>
      </c>
      <c r="K160" s="43">
        <v>0</v>
      </c>
      <c r="L160" s="44">
        <v>0</v>
      </c>
      <c r="M160" s="7">
        <v>1.22E-6</v>
      </c>
      <c r="N160" s="7">
        <v>2.4399999999999999E-6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</row>
    <row r="161" spans="1:27" x14ac:dyDescent="0.35">
      <c r="A161" s="43" t="s">
        <v>1452</v>
      </c>
      <c r="B161" s="43" t="s">
        <v>2125</v>
      </c>
      <c r="C161" s="43">
        <v>78</v>
      </c>
      <c r="D161" s="43" t="s">
        <v>2126</v>
      </c>
      <c r="E161" s="43" t="s">
        <v>1927</v>
      </c>
      <c r="F161" s="43" t="s">
        <v>1107</v>
      </c>
      <c r="G161" s="43" t="s">
        <v>643</v>
      </c>
      <c r="H161" s="43">
        <v>0</v>
      </c>
      <c r="I161" s="44">
        <v>0</v>
      </c>
      <c r="J161" s="43">
        <v>0</v>
      </c>
      <c r="K161" s="43">
        <v>0</v>
      </c>
      <c r="L161" s="44">
        <v>0</v>
      </c>
      <c r="M161" s="7">
        <v>3.67E-6</v>
      </c>
      <c r="N161" s="7">
        <v>7.34E-6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</row>
    <row r="162" spans="1:27" x14ac:dyDescent="0.35">
      <c r="A162" s="43" t="s">
        <v>1455</v>
      </c>
      <c r="B162" s="43" t="s">
        <v>2127</v>
      </c>
      <c r="C162" s="43">
        <v>79</v>
      </c>
      <c r="D162" s="43" t="s">
        <v>2128</v>
      </c>
      <c r="E162" s="43" t="s">
        <v>1927</v>
      </c>
      <c r="F162" s="43" t="s">
        <v>1107</v>
      </c>
      <c r="G162" s="43" t="s">
        <v>643</v>
      </c>
      <c r="H162" s="43">
        <v>0</v>
      </c>
      <c r="I162" s="44">
        <v>0</v>
      </c>
      <c r="J162" s="43">
        <v>0</v>
      </c>
      <c r="K162" s="43">
        <v>0</v>
      </c>
      <c r="L162" s="44">
        <v>0</v>
      </c>
      <c r="M162" s="7">
        <v>1.8300000000000001E-6</v>
      </c>
      <c r="N162" s="7">
        <v>3.6600000000000001E-6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</row>
    <row r="163" spans="1:27" x14ac:dyDescent="0.35">
      <c r="A163" s="43" t="s">
        <v>1458</v>
      </c>
      <c r="B163" s="43" t="s">
        <v>2129</v>
      </c>
      <c r="C163" s="43">
        <v>80</v>
      </c>
      <c r="D163" s="43" t="s">
        <v>2130</v>
      </c>
      <c r="E163" s="43" t="s">
        <v>1927</v>
      </c>
      <c r="F163" s="43" t="s">
        <v>1107</v>
      </c>
      <c r="G163" s="43" t="s">
        <v>643</v>
      </c>
      <c r="H163" s="43">
        <v>0</v>
      </c>
      <c r="I163" s="44">
        <v>0</v>
      </c>
      <c r="J163" s="43">
        <v>0</v>
      </c>
      <c r="K163" s="43">
        <v>0</v>
      </c>
      <c r="L163" s="44">
        <v>0</v>
      </c>
      <c r="M163" s="7">
        <v>4.8899999999999998E-6</v>
      </c>
      <c r="N163" s="7">
        <v>9.7799999999999995E-6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</row>
    <row r="164" spans="1:27" x14ac:dyDescent="0.35">
      <c r="A164" s="45" t="s">
        <v>1461</v>
      </c>
      <c r="B164" s="45" t="s">
        <v>2131</v>
      </c>
      <c r="C164" s="45">
        <v>87</v>
      </c>
      <c r="D164" s="45" t="s">
        <v>2132</v>
      </c>
      <c r="E164" s="45" t="s">
        <v>1918</v>
      </c>
      <c r="F164" s="45" t="s">
        <v>1108</v>
      </c>
      <c r="G164" s="45" t="s">
        <v>644</v>
      </c>
      <c r="H164" s="45">
        <v>0</v>
      </c>
      <c r="I164" s="46">
        <v>0</v>
      </c>
      <c r="J164" s="45">
        <v>0</v>
      </c>
      <c r="K164" s="45">
        <v>0</v>
      </c>
      <c r="L164" s="46">
        <v>0</v>
      </c>
      <c r="M164" s="7">
        <v>1.345E-5</v>
      </c>
      <c r="N164" s="7">
        <v>2.69E-5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</row>
    <row r="165" spans="1:27" x14ac:dyDescent="0.35">
      <c r="A165" s="45" t="s">
        <v>1464</v>
      </c>
      <c r="B165" s="45" t="s">
        <v>2133</v>
      </c>
      <c r="C165" s="45">
        <v>97</v>
      </c>
      <c r="D165" s="45" t="s">
        <v>2134</v>
      </c>
      <c r="E165" s="45" t="s">
        <v>1927</v>
      </c>
      <c r="F165" s="45" t="s">
        <v>1109</v>
      </c>
      <c r="G165" s="45" t="s">
        <v>644</v>
      </c>
      <c r="H165" s="45">
        <v>0</v>
      </c>
      <c r="I165" s="46">
        <v>0</v>
      </c>
      <c r="J165" s="45">
        <v>0</v>
      </c>
      <c r="K165" s="45">
        <v>0</v>
      </c>
      <c r="L165" s="46">
        <v>0</v>
      </c>
      <c r="M165" s="7">
        <v>1.22E-6</v>
      </c>
      <c r="N165" s="7">
        <v>2.4399999999999999E-6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</row>
    <row r="166" spans="1:27" x14ac:dyDescent="0.35">
      <c r="A166" s="45" t="s">
        <v>1467</v>
      </c>
      <c r="B166" s="45" t="s">
        <v>2135</v>
      </c>
      <c r="C166" s="45">
        <v>100</v>
      </c>
      <c r="D166" s="45" t="s">
        <v>2136</v>
      </c>
      <c r="E166" s="45" t="s">
        <v>1927</v>
      </c>
      <c r="F166" s="45" t="s">
        <v>1109</v>
      </c>
      <c r="G166" s="45" t="s">
        <v>644</v>
      </c>
      <c r="H166" s="45">
        <v>0</v>
      </c>
      <c r="I166" s="46">
        <v>0</v>
      </c>
      <c r="J166" s="45">
        <v>0</v>
      </c>
      <c r="K166" s="45">
        <v>0</v>
      </c>
      <c r="L166" s="46">
        <v>0</v>
      </c>
      <c r="M166" s="7">
        <v>6.1099999999999999E-6</v>
      </c>
      <c r="N166" s="7">
        <v>1.222E-5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</row>
    <row r="167" spans="1:27" x14ac:dyDescent="0.35">
      <c r="A167" s="45" t="s">
        <v>1470</v>
      </c>
      <c r="B167" s="45" t="s">
        <v>2137</v>
      </c>
      <c r="C167" s="45">
        <v>102</v>
      </c>
      <c r="D167" s="45" t="s">
        <v>2138</v>
      </c>
      <c r="E167" s="45" t="s">
        <v>2139</v>
      </c>
      <c r="F167" s="45" t="s">
        <v>1109</v>
      </c>
      <c r="G167" s="45" t="s">
        <v>644</v>
      </c>
      <c r="H167" s="45">
        <v>0</v>
      </c>
      <c r="I167" s="46">
        <v>0</v>
      </c>
      <c r="J167" s="45">
        <v>0</v>
      </c>
      <c r="K167" s="45">
        <v>0</v>
      </c>
      <c r="L167" s="46">
        <v>0</v>
      </c>
      <c r="M167" s="7">
        <v>3.0599999999999999E-6</v>
      </c>
      <c r="N167" s="7">
        <v>6.1199999999999999E-6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</row>
    <row r="168" spans="1:27" x14ac:dyDescent="0.35">
      <c r="A168" s="43" t="s">
        <v>1473</v>
      </c>
      <c r="B168" s="43" t="s">
        <v>2140</v>
      </c>
      <c r="C168" s="43">
        <v>108</v>
      </c>
      <c r="D168" s="43" t="s">
        <v>2141</v>
      </c>
      <c r="E168" s="43" t="s">
        <v>1918</v>
      </c>
      <c r="F168" s="43" t="s">
        <v>1105</v>
      </c>
      <c r="G168" s="43" t="s">
        <v>643</v>
      </c>
      <c r="H168" s="43">
        <v>0</v>
      </c>
      <c r="I168" s="44">
        <v>0</v>
      </c>
      <c r="J168" s="43">
        <v>0</v>
      </c>
      <c r="K168" s="43">
        <v>0</v>
      </c>
      <c r="L168" s="44">
        <v>0</v>
      </c>
      <c r="M168" s="7">
        <v>1.22E-6</v>
      </c>
      <c r="N168" s="7">
        <v>2.4399999999999999E-6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</row>
    <row r="169" spans="1:27" x14ac:dyDescent="0.35">
      <c r="A169" s="43" t="s">
        <v>1476</v>
      </c>
      <c r="B169" s="43" t="s">
        <v>2142</v>
      </c>
      <c r="C169" s="43">
        <v>114</v>
      </c>
      <c r="D169" s="43" t="s">
        <v>2143</v>
      </c>
      <c r="E169" s="43" t="s">
        <v>1946</v>
      </c>
      <c r="F169" s="43" t="s">
        <v>1107</v>
      </c>
      <c r="G169" s="43" t="s">
        <v>643</v>
      </c>
      <c r="H169" s="43">
        <v>0</v>
      </c>
      <c r="I169" s="44">
        <v>0</v>
      </c>
      <c r="J169" s="43">
        <v>0</v>
      </c>
      <c r="K169" s="43">
        <v>0</v>
      </c>
      <c r="L169" s="44">
        <v>0</v>
      </c>
      <c r="M169" s="7">
        <v>1.9559999999999999E-5</v>
      </c>
      <c r="N169" s="7">
        <v>3.9119999999999998E-5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</row>
    <row r="170" spans="1:27" x14ac:dyDescent="0.35">
      <c r="A170" s="43" t="s">
        <v>1479</v>
      </c>
      <c r="B170" s="43" t="s">
        <v>2144</v>
      </c>
      <c r="C170" s="43">
        <v>115</v>
      </c>
      <c r="D170" s="43" t="s">
        <v>2145</v>
      </c>
      <c r="E170" s="43" t="s">
        <v>1946</v>
      </c>
      <c r="F170" s="43" t="s">
        <v>1107</v>
      </c>
      <c r="G170" s="43" t="s">
        <v>643</v>
      </c>
      <c r="H170" s="43">
        <v>0</v>
      </c>
      <c r="I170" s="44">
        <v>0</v>
      </c>
      <c r="J170" s="43">
        <v>0</v>
      </c>
      <c r="K170" s="43">
        <v>0</v>
      </c>
      <c r="L170" s="44">
        <v>0</v>
      </c>
      <c r="M170" s="7">
        <v>8.0690000000000002E-5</v>
      </c>
      <c r="N170" s="7">
        <v>1.6138E-4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</row>
    <row r="171" spans="1:27" x14ac:dyDescent="0.35">
      <c r="A171" s="43" t="s">
        <v>1480</v>
      </c>
      <c r="B171" s="43" t="s">
        <v>2146</v>
      </c>
      <c r="C171" s="43">
        <v>118</v>
      </c>
      <c r="D171" s="43" t="s">
        <v>2147</v>
      </c>
      <c r="E171" s="43" t="s">
        <v>1946</v>
      </c>
      <c r="F171" s="43" t="s">
        <v>1107</v>
      </c>
      <c r="G171" s="43" t="s">
        <v>643</v>
      </c>
      <c r="H171" s="43">
        <v>0</v>
      </c>
      <c r="I171" s="44">
        <v>0</v>
      </c>
      <c r="J171" s="43">
        <v>0</v>
      </c>
      <c r="K171" s="43">
        <v>0</v>
      </c>
      <c r="L171" s="44">
        <v>0</v>
      </c>
      <c r="M171" s="7">
        <v>2.4499999999999998E-6</v>
      </c>
      <c r="N171" s="7">
        <v>4.8999999999999997E-6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</row>
    <row r="172" spans="1:27" x14ac:dyDescent="0.35">
      <c r="A172" s="43" t="s">
        <v>1483</v>
      </c>
      <c r="B172" s="43" t="s">
        <v>2148</v>
      </c>
      <c r="C172" s="43">
        <v>119</v>
      </c>
      <c r="D172" s="43" t="s">
        <v>2149</v>
      </c>
      <c r="E172" s="43" t="s">
        <v>1946</v>
      </c>
      <c r="F172" s="43" t="s">
        <v>1107</v>
      </c>
      <c r="G172" s="43" t="s">
        <v>643</v>
      </c>
      <c r="H172" s="43">
        <v>0</v>
      </c>
      <c r="I172" s="44">
        <v>0</v>
      </c>
      <c r="J172" s="43">
        <v>0</v>
      </c>
      <c r="K172" s="43">
        <v>0</v>
      </c>
      <c r="L172" s="44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</row>
    <row r="173" spans="1:27" x14ac:dyDescent="0.35">
      <c r="A173" s="35" t="s">
        <v>1486</v>
      </c>
      <c r="B173" s="35" t="s">
        <v>2150</v>
      </c>
      <c r="C173" s="35">
        <v>121</v>
      </c>
      <c r="D173" s="35" t="s">
        <v>2151</v>
      </c>
      <c r="E173" s="35" t="s">
        <v>1923</v>
      </c>
      <c r="F173" s="35" t="s">
        <v>646</v>
      </c>
      <c r="G173" s="35" t="s">
        <v>646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</row>
    <row r="174" spans="1:27" x14ac:dyDescent="0.35">
      <c r="A174" s="35" t="s">
        <v>1489</v>
      </c>
      <c r="B174" s="35" t="s">
        <v>2152</v>
      </c>
      <c r="C174" s="35">
        <v>122</v>
      </c>
      <c r="D174" s="35" t="s">
        <v>2153</v>
      </c>
      <c r="E174" s="35" t="s">
        <v>1923</v>
      </c>
      <c r="F174" s="35" t="s">
        <v>646</v>
      </c>
      <c r="G174" s="35" t="s">
        <v>646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</row>
    <row r="175" spans="1:27" x14ac:dyDescent="0.35">
      <c r="A175" s="35" t="s">
        <v>1492</v>
      </c>
      <c r="B175" s="35" t="s">
        <v>2154</v>
      </c>
      <c r="C175" s="35">
        <v>123</v>
      </c>
      <c r="D175" s="35" t="s">
        <v>2155</v>
      </c>
      <c r="E175" s="35" t="s">
        <v>1923</v>
      </c>
      <c r="F175" s="35" t="s">
        <v>646</v>
      </c>
      <c r="G175" s="35" t="s">
        <v>646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2.4499999999999998E-6</v>
      </c>
      <c r="N175" s="7">
        <v>4.8999999999999997E-6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</row>
    <row r="176" spans="1:27" x14ac:dyDescent="0.35">
      <c r="A176" s="35" t="s">
        <v>1495</v>
      </c>
      <c r="B176" s="35" t="s">
        <v>2156</v>
      </c>
      <c r="C176" s="35">
        <v>124</v>
      </c>
      <c r="D176" s="35" t="s">
        <v>2157</v>
      </c>
      <c r="E176" s="35" t="s">
        <v>1923</v>
      </c>
      <c r="F176" s="35" t="s">
        <v>646</v>
      </c>
      <c r="G176" s="35" t="s">
        <v>646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</row>
    <row r="177" spans="1:27" x14ac:dyDescent="0.35">
      <c r="A177" s="35" t="s">
        <v>1498</v>
      </c>
      <c r="B177" s="35" t="s">
        <v>2158</v>
      </c>
      <c r="C177" s="35">
        <v>125</v>
      </c>
      <c r="D177" s="35" t="s">
        <v>2159</v>
      </c>
      <c r="E177" s="35" t="s">
        <v>1923</v>
      </c>
      <c r="F177" s="35" t="s">
        <v>646</v>
      </c>
      <c r="G177" s="35" t="s">
        <v>646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</row>
    <row r="178" spans="1:27" x14ac:dyDescent="0.35">
      <c r="A178" s="35" t="s">
        <v>1501</v>
      </c>
      <c r="B178" s="35" t="s">
        <v>2160</v>
      </c>
      <c r="C178" s="35">
        <v>126</v>
      </c>
      <c r="D178" s="35" t="s">
        <v>2161</v>
      </c>
      <c r="E178" s="35" t="s">
        <v>1923</v>
      </c>
      <c r="F178" s="35" t="s">
        <v>646</v>
      </c>
      <c r="G178" s="35" t="s">
        <v>646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5.4999999999999999E-6</v>
      </c>
      <c r="N178" s="7">
        <v>1.1E-5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</row>
    <row r="179" spans="1:27" x14ac:dyDescent="0.35">
      <c r="A179" s="35" t="s">
        <v>1504</v>
      </c>
      <c r="B179" s="35" t="s">
        <v>2162</v>
      </c>
      <c r="C179" s="35">
        <v>127</v>
      </c>
      <c r="D179" s="35" t="s">
        <v>2163</v>
      </c>
      <c r="E179" s="35" t="s">
        <v>1923</v>
      </c>
      <c r="F179" s="35" t="s">
        <v>646</v>
      </c>
      <c r="G179" s="35" t="s">
        <v>646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</row>
    <row r="180" spans="1:27" x14ac:dyDescent="0.35">
      <c r="A180" s="35" t="s">
        <v>1507</v>
      </c>
      <c r="B180" s="35" t="s">
        <v>2164</v>
      </c>
      <c r="C180" s="35">
        <v>128</v>
      </c>
      <c r="D180" s="35" t="s">
        <v>2165</v>
      </c>
      <c r="E180" s="35" t="s">
        <v>1923</v>
      </c>
      <c r="F180" s="35" t="s">
        <v>646</v>
      </c>
      <c r="G180" s="35" t="s">
        <v>646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6.0999999999999998E-7</v>
      </c>
      <c r="N180" s="7">
        <v>1.22E-6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</row>
    <row r="181" spans="1:27" x14ac:dyDescent="0.35">
      <c r="A181" s="35" t="s">
        <v>1510</v>
      </c>
      <c r="B181" s="35" t="s">
        <v>2166</v>
      </c>
      <c r="C181" s="35">
        <v>129</v>
      </c>
      <c r="D181" s="35" t="s">
        <v>2167</v>
      </c>
      <c r="E181" s="35" t="s">
        <v>1923</v>
      </c>
      <c r="F181" s="35" t="s">
        <v>646</v>
      </c>
      <c r="G181" s="35" t="s">
        <v>646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5.4999999999999999E-6</v>
      </c>
      <c r="N181" s="7">
        <v>1.1E-5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</row>
    <row r="182" spans="1:27" x14ac:dyDescent="0.35">
      <c r="A182" s="35" t="s">
        <v>1513</v>
      </c>
      <c r="B182" s="35" t="s">
        <v>2168</v>
      </c>
      <c r="C182" s="35">
        <v>130</v>
      </c>
      <c r="D182" s="35" t="s">
        <v>2169</v>
      </c>
      <c r="E182" s="35" t="s">
        <v>1923</v>
      </c>
      <c r="F182" s="35" t="s">
        <v>646</v>
      </c>
      <c r="G182" s="35" t="s">
        <v>646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6.1099999999999999E-6</v>
      </c>
      <c r="N182" s="7">
        <v>1.222E-5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</row>
    <row r="183" spans="1:27" x14ac:dyDescent="0.35">
      <c r="A183" s="35" t="s">
        <v>1516</v>
      </c>
      <c r="B183" s="35" t="s">
        <v>2170</v>
      </c>
      <c r="C183" s="35">
        <v>131</v>
      </c>
      <c r="D183" s="35" t="s">
        <v>2171</v>
      </c>
      <c r="E183" s="35" t="s">
        <v>1923</v>
      </c>
      <c r="F183" s="35" t="s">
        <v>646</v>
      </c>
      <c r="G183" s="35" t="s">
        <v>646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1.22E-6</v>
      </c>
      <c r="N183" s="7">
        <v>2.4399999999999999E-6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</row>
    <row r="184" spans="1:27" x14ac:dyDescent="0.35">
      <c r="A184" s="35" t="s">
        <v>1519</v>
      </c>
      <c r="B184" s="35" t="s">
        <v>2172</v>
      </c>
      <c r="C184" s="35">
        <v>132</v>
      </c>
      <c r="D184" s="35" t="s">
        <v>2173</v>
      </c>
      <c r="E184" s="35" t="s">
        <v>1923</v>
      </c>
      <c r="F184" s="35" t="s">
        <v>646</v>
      </c>
      <c r="G184" s="35" t="s">
        <v>646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1.8300000000000001E-6</v>
      </c>
      <c r="N184" s="7">
        <v>3.6600000000000001E-6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</row>
    <row r="185" spans="1:27" x14ac:dyDescent="0.35">
      <c r="A185" s="35" t="s">
        <v>1522</v>
      </c>
      <c r="B185" s="35" t="s">
        <v>2174</v>
      </c>
      <c r="C185" s="35">
        <v>133</v>
      </c>
      <c r="D185" s="35" t="s">
        <v>2175</v>
      </c>
      <c r="E185" s="35" t="s">
        <v>1923</v>
      </c>
      <c r="F185" s="35" t="s">
        <v>646</v>
      </c>
      <c r="G185" s="35" t="s">
        <v>646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1.22E-6</v>
      </c>
      <c r="N185" s="7">
        <v>2.4399999999999999E-6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</row>
    <row r="186" spans="1:27" x14ac:dyDescent="0.35">
      <c r="A186" s="35" t="s">
        <v>1525</v>
      </c>
      <c r="B186" s="35" t="s">
        <v>2176</v>
      </c>
      <c r="C186" s="35">
        <v>134</v>
      </c>
      <c r="D186" s="35" t="s">
        <v>2177</v>
      </c>
      <c r="E186" s="35" t="s">
        <v>1923</v>
      </c>
      <c r="F186" s="35" t="s">
        <v>646</v>
      </c>
      <c r="G186" s="35" t="s">
        <v>646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</row>
    <row r="187" spans="1:27" x14ac:dyDescent="0.35">
      <c r="A187" s="35" t="s">
        <v>1528</v>
      </c>
      <c r="B187" s="35" t="s">
        <v>2178</v>
      </c>
      <c r="C187" s="35">
        <v>136</v>
      </c>
      <c r="D187" s="35" t="s">
        <v>2179</v>
      </c>
      <c r="E187" s="35" t="s">
        <v>1923</v>
      </c>
      <c r="F187" s="35" t="s">
        <v>646</v>
      </c>
      <c r="G187" s="35" t="s">
        <v>646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1.22E-6</v>
      </c>
      <c r="N187" s="7">
        <v>2.4399999999999999E-6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</row>
    <row r="188" spans="1:27" x14ac:dyDescent="0.35">
      <c r="A188" s="35" t="s">
        <v>1531</v>
      </c>
      <c r="B188" s="35" t="s">
        <v>2180</v>
      </c>
      <c r="C188" s="35">
        <v>137</v>
      </c>
      <c r="D188" s="35" t="s">
        <v>2181</v>
      </c>
      <c r="E188" s="35" t="s">
        <v>1923</v>
      </c>
      <c r="F188" s="35" t="s">
        <v>646</v>
      </c>
      <c r="G188" s="35" t="s">
        <v>646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1.8300000000000001E-6</v>
      </c>
      <c r="N188" s="7">
        <v>3.6600000000000001E-6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</row>
    <row r="189" spans="1:27" x14ac:dyDescent="0.35">
      <c r="A189" s="35" t="s">
        <v>1534</v>
      </c>
      <c r="B189" s="35" t="s">
        <v>2182</v>
      </c>
      <c r="C189" s="35">
        <v>138</v>
      </c>
      <c r="D189" s="35" t="s">
        <v>2183</v>
      </c>
      <c r="E189" s="35" t="s">
        <v>1923</v>
      </c>
      <c r="F189" s="35" t="s">
        <v>646</v>
      </c>
      <c r="G189" s="35" t="s">
        <v>646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</row>
    <row r="190" spans="1:27" x14ac:dyDescent="0.35">
      <c r="A190" s="35" t="s">
        <v>1537</v>
      </c>
      <c r="B190" s="35" t="s">
        <v>2184</v>
      </c>
      <c r="C190" s="35">
        <v>139</v>
      </c>
      <c r="D190" s="35" t="s">
        <v>2185</v>
      </c>
      <c r="E190" s="35" t="s">
        <v>1923</v>
      </c>
      <c r="F190" s="35" t="s">
        <v>646</v>
      </c>
      <c r="G190" s="35" t="s">
        <v>646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</row>
    <row r="191" spans="1:27" x14ac:dyDescent="0.35">
      <c r="A191" s="35" t="s">
        <v>1540</v>
      </c>
      <c r="B191" s="35" t="s">
        <v>2186</v>
      </c>
      <c r="C191" s="35">
        <v>140</v>
      </c>
      <c r="D191" s="35" t="s">
        <v>2187</v>
      </c>
      <c r="E191" s="35" t="s">
        <v>1923</v>
      </c>
      <c r="F191" s="35" t="s">
        <v>646</v>
      </c>
      <c r="G191" s="35" t="s">
        <v>646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1.5279999999999999E-5</v>
      </c>
      <c r="N191" s="7">
        <v>3.0559999999999999E-5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</row>
    <row r="192" spans="1:27" x14ac:dyDescent="0.35">
      <c r="A192" s="35" t="s">
        <v>1543</v>
      </c>
      <c r="B192" s="35" t="s">
        <v>2188</v>
      </c>
      <c r="C192" s="35">
        <v>141</v>
      </c>
      <c r="D192" s="35" t="s">
        <v>2189</v>
      </c>
      <c r="E192" s="35" t="s">
        <v>1923</v>
      </c>
      <c r="F192" s="35" t="s">
        <v>646</v>
      </c>
      <c r="G192" s="35" t="s">
        <v>646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2.4499999999999998E-6</v>
      </c>
      <c r="N192" s="7">
        <v>4.8999999999999997E-6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</row>
    <row r="193" spans="1:27" x14ac:dyDescent="0.35">
      <c r="A193" s="35" t="s">
        <v>1546</v>
      </c>
      <c r="B193" s="35" t="s">
        <v>2190</v>
      </c>
      <c r="C193" s="35">
        <v>143</v>
      </c>
      <c r="D193" s="35" t="s">
        <v>2191</v>
      </c>
      <c r="E193" s="35" t="s">
        <v>1923</v>
      </c>
      <c r="F193" s="35" t="s">
        <v>646</v>
      </c>
      <c r="G193" s="35" t="s">
        <v>646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6.1099999999999999E-6</v>
      </c>
      <c r="N193" s="7">
        <v>1.222E-5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</row>
    <row r="194" spans="1:27" x14ac:dyDescent="0.35">
      <c r="A194" s="35" t="s">
        <v>1549</v>
      </c>
      <c r="B194" s="35" t="s">
        <v>2192</v>
      </c>
      <c r="C194" s="35">
        <v>145</v>
      </c>
      <c r="D194" s="35" t="s">
        <v>2193</v>
      </c>
      <c r="E194" s="35" t="s">
        <v>1923</v>
      </c>
      <c r="F194" s="35" t="s">
        <v>646</v>
      </c>
      <c r="G194" s="35" t="s">
        <v>646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1.22E-6</v>
      </c>
      <c r="N194" s="7">
        <v>2.4399999999999999E-6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</row>
    <row r="195" spans="1:27" x14ac:dyDescent="0.35">
      <c r="A195" s="35" t="s">
        <v>1552</v>
      </c>
      <c r="B195" s="35" t="s">
        <v>2194</v>
      </c>
      <c r="C195" s="35">
        <v>146</v>
      </c>
      <c r="D195" s="35" t="s">
        <v>2195</v>
      </c>
      <c r="E195" s="35" t="s">
        <v>1923</v>
      </c>
      <c r="F195" s="35" t="s">
        <v>646</v>
      </c>
      <c r="G195" s="35" t="s">
        <v>646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</row>
    <row r="196" spans="1:27" x14ac:dyDescent="0.35">
      <c r="A196" s="35" t="s">
        <v>1555</v>
      </c>
      <c r="B196" s="35" t="s">
        <v>2196</v>
      </c>
      <c r="C196" s="35">
        <v>147</v>
      </c>
      <c r="D196" s="35" t="s">
        <v>2197</v>
      </c>
      <c r="E196" s="35" t="s">
        <v>1923</v>
      </c>
      <c r="F196" s="35" t="s">
        <v>646</v>
      </c>
      <c r="G196" s="35" t="s">
        <v>646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1.22E-6</v>
      </c>
      <c r="N196" s="7">
        <v>2.4399999999999999E-6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</row>
    <row r="197" spans="1:27" x14ac:dyDescent="0.35">
      <c r="A197" s="35" t="s">
        <v>1558</v>
      </c>
      <c r="B197" s="35" t="s">
        <v>2198</v>
      </c>
      <c r="C197" s="35">
        <v>148</v>
      </c>
      <c r="D197" s="35" t="s">
        <v>2199</v>
      </c>
      <c r="E197" s="35" t="s">
        <v>1923</v>
      </c>
      <c r="F197" s="35" t="s">
        <v>646</v>
      </c>
      <c r="G197" s="35" t="s">
        <v>646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1.8300000000000001E-6</v>
      </c>
      <c r="N197" s="7">
        <v>3.6600000000000001E-6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</row>
    <row r="198" spans="1:27" x14ac:dyDescent="0.35">
      <c r="A198" s="35" t="s">
        <v>1561</v>
      </c>
      <c r="B198" s="35" t="s">
        <v>2200</v>
      </c>
      <c r="C198" s="35">
        <v>149</v>
      </c>
      <c r="D198" s="35" t="s">
        <v>2201</v>
      </c>
      <c r="E198" s="35" t="s">
        <v>1923</v>
      </c>
      <c r="F198" s="35" t="s">
        <v>646</v>
      </c>
      <c r="G198" s="35" t="s">
        <v>646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1.8300000000000001E-6</v>
      </c>
      <c r="N198" s="7">
        <v>3.6600000000000001E-6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</row>
    <row r="199" spans="1:27" x14ac:dyDescent="0.35">
      <c r="A199" s="35" t="s">
        <v>1564</v>
      </c>
      <c r="B199" s="35" t="s">
        <v>2202</v>
      </c>
      <c r="C199" s="35">
        <v>150</v>
      </c>
      <c r="D199" s="35" t="s">
        <v>2203</v>
      </c>
      <c r="E199" s="35" t="s">
        <v>1923</v>
      </c>
      <c r="F199" s="35" t="s">
        <v>646</v>
      </c>
      <c r="G199" s="35" t="s">
        <v>646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2.4499999999999998E-6</v>
      </c>
      <c r="N199" s="7">
        <v>4.8999999999999997E-6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</row>
    <row r="200" spans="1:27" x14ac:dyDescent="0.35">
      <c r="A200" s="35" t="s">
        <v>1567</v>
      </c>
      <c r="B200" s="35" t="s">
        <v>2204</v>
      </c>
      <c r="C200" s="35">
        <v>151</v>
      </c>
      <c r="D200" s="35" t="s">
        <v>2205</v>
      </c>
      <c r="E200" s="35" t="s">
        <v>1923</v>
      </c>
      <c r="F200" s="35" t="s">
        <v>646</v>
      </c>
      <c r="G200" s="35" t="s">
        <v>646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</row>
    <row r="201" spans="1:27" x14ac:dyDescent="0.35">
      <c r="A201" s="35" t="s">
        <v>1570</v>
      </c>
      <c r="B201" s="35" t="s">
        <v>2206</v>
      </c>
      <c r="C201" s="35">
        <v>152</v>
      </c>
      <c r="D201" s="35" t="s">
        <v>2207</v>
      </c>
      <c r="E201" s="35" t="s">
        <v>1923</v>
      </c>
      <c r="F201" s="35" t="s">
        <v>646</v>
      </c>
      <c r="G201" s="35" t="s">
        <v>646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6.0999999999999998E-7</v>
      </c>
      <c r="N201" s="7">
        <v>1.22E-6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</row>
    <row r="202" spans="1:27" x14ac:dyDescent="0.35">
      <c r="A202" s="35" t="s">
        <v>1573</v>
      </c>
      <c r="B202" s="35" t="s">
        <v>2208</v>
      </c>
      <c r="C202" s="35">
        <v>153</v>
      </c>
      <c r="D202" s="35" t="s">
        <v>2209</v>
      </c>
      <c r="E202" s="35" t="s">
        <v>1923</v>
      </c>
      <c r="F202" s="35" t="s">
        <v>646</v>
      </c>
      <c r="G202" s="35" t="s">
        <v>646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6.0999999999999998E-7</v>
      </c>
      <c r="N202" s="7">
        <v>1.22E-6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</row>
    <row r="203" spans="1:27" x14ac:dyDescent="0.35">
      <c r="A203" s="35" t="s">
        <v>1576</v>
      </c>
      <c r="B203" s="35" t="s">
        <v>2210</v>
      </c>
      <c r="C203" s="35">
        <v>155</v>
      </c>
      <c r="D203" s="35" t="s">
        <v>2211</v>
      </c>
      <c r="E203" s="35" t="s">
        <v>1923</v>
      </c>
      <c r="F203" s="35" t="s">
        <v>646</v>
      </c>
      <c r="G203" s="35" t="s">
        <v>646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1.22E-6</v>
      </c>
      <c r="N203" s="7">
        <v>2.4399999999999999E-6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</row>
    <row r="204" spans="1:27" x14ac:dyDescent="0.35">
      <c r="A204" s="35" t="s">
        <v>1579</v>
      </c>
      <c r="B204" s="35" t="s">
        <v>2212</v>
      </c>
      <c r="C204" s="35">
        <v>156</v>
      </c>
      <c r="D204" s="35" t="s">
        <v>2213</v>
      </c>
      <c r="E204" s="35" t="s">
        <v>1923</v>
      </c>
      <c r="F204" s="35" t="s">
        <v>646</v>
      </c>
      <c r="G204" s="35" t="s">
        <v>646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6.0999999999999998E-7</v>
      </c>
      <c r="N204" s="7">
        <v>1.22E-6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</row>
    <row r="205" spans="1:27" x14ac:dyDescent="0.35">
      <c r="A205" s="35" t="s">
        <v>1582</v>
      </c>
      <c r="B205" s="35" t="s">
        <v>2214</v>
      </c>
      <c r="C205" s="35">
        <v>157</v>
      </c>
      <c r="D205" s="35" t="s">
        <v>2215</v>
      </c>
      <c r="E205" s="35" t="s">
        <v>1923</v>
      </c>
      <c r="F205" s="35" t="s">
        <v>646</v>
      </c>
      <c r="G205" s="35" t="s">
        <v>646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2.4499999999999998E-6</v>
      </c>
      <c r="N205" s="7">
        <v>4.8999999999999997E-6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</row>
    <row r="206" spans="1:27" x14ac:dyDescent="0.35">
      <c r="A206" s="35" t="s">
        <v>1585</v>
      </c>
      <c r="B206" s="35" t="s">
        <v>2216</v>
      </c>
      <c r="C206" s="35">
        <v>158</v>
      </c>
      <c r="D206" s="35" t="s">
        <v>2217</v>
      </c>
      <c r="E206" s="35" t="s">
        <v>1923</v>
      </c>
      <c r="F206" s="35" t="s">
        <v>646</v>
      </c>
      <c r="G206" s="35" t="s">
        <v>646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</row>
    <row r="207" spans="1:27" x14ac:dyDescent="0.35">
      <c r="A207" s="35" t="s">
        <v>1588</v>
      </c>
      <c r="B207" s="35" t="s">
        <v>2218</v>
      </c>
      <c r="C207" s="35">
        <v>159</v>
      </c>
      <c r="D207" s="35" t="s">
        <v>2219</v>
      </c>
      <c r="E207" s="35" t="s">
        <v>1923</v>
      </c>
      <c r="F207" s="35" t="s">
        <v>1096</v>
      </c>
      <c r="G207" s="35" t="s">
        <v>406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3.67E-6</v>
      </c>
      <c r="N207" s="7">
        <v>7.34E-6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</row>
    <row r="208" spans="1:27" x14ac:dyDescent="0.35">
      <c r="A208" s="35" t="s">
        <v>1591</v>
      </c>
      <c r="B208" s="35" t="s">
        <v>2220</v>
      </c>
      <c r="C208" s="35">
        <v>160</v>
      </c>
      <c r="D208" s="35" t="s">
        <v>2221</v>
      </c>
      <c r="E208" s="35" t="s">
        <v>1923</v>
      </c>
      <c r="F208" s="35" t="s">
        <v>1096</v>
      </c>
      <c r="G208" s="35" t="s">
        <v>406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1.8300000000000001E-6</v>
      </c>
      <c r="N208" s="7">
        <v>3.6600000000000001E-6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</row>
    <row r="209" spans="1:27" x14ac:dyDescent="0.35">
      <c r="A209" s="35" t="s">
        <v>1594</v>
      </c>
      <c r="B209" s="35" t="s">
        <v>2222</v>
      </c>
      <c r="C209" s="35">
        <v>161</v>
      </c>
      <c r="D209" s="35" t="s">
        <v>1650</v>
      </c>
      <c r="E209" s="35" t="s">
        <v>1923</v>
      </c>
      <c r="F209" s="35" t="s">
        <v>1096</v>
      </c>
      <c r="G209" s="35" t="s">
        <v>406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6.0999999999999998E-7</v>
      </c>
      <c r="N209" s="7">
        <v>1.22E-6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</row>
    <row r="210" spans="1:27" x14ac:dyDescent="0.35">
      <c r="A210" s="35" t="s">
        <v>1597</v>
      </c>
      <c r="B210" s="35" t="s">
        <v>2223</v>
      </c>
      <c r="C210" s="35">
        <v>162</v>
      </c>
      <c r="D210" s="35" t="s">
        <v>2224</v>
      </c>
      <c r="E210" s="35" t="s">
        <v>1923</v>
      </c>
      <c r="F210" s="35" t="s">
        <v>1096</v>
      </c>
      <c r="G210" s="35" t="s">
        <v>406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1.8300000000000001E-6</v>
      </c>
      <c r="N210" s="7">
        <v>3.6600000000000001E-6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</row>
    <row r="211" spans="1:27" x14ac:dyDescent="0.35">
      <c r="A211" s="35" t="s">
        <v>1600</v>
      </c>
      <c r="B211" s="35" t="s">
        <v>2225</v>
      </c>
      <c r="C211" s="35">
        <v>163</v>
      </c>
      <c r="D211" s="35" t="s">
        <v>2226</v>
      </c>
      <c r="E211" s="35" t="s">
        <v>1923</v>
      </c>
      <c r="F211" s="35" t="s">
        <v>1096</v>
      </c>
      <c r="G211" s="35" t="s">
        <v>406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</row>
    <row r="212" spans="1:27" x14ac:dyDescent="0.35">
      <c r="A212" s="35" t="s">
        <v>1603</v>
      </c>
      <c r="B212" s="35" t="s">
        <v>2227</v>
      </c>
      <c r="C212" s="35">
        <v>164</v>
      </c>
      <c r="D212" s="35" t="s">
        <v>2228</v>
      </c>
      <c r="E212" s="35" t="s">
        <v>1923</v>
      </c>
      <c r="F212" s="35" t="s">
        <v>1097</v>
      </c>
      <c r="G212" s="35" t="s">
        <v>406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1.22E-6</v>
      </c>
      <c r="N212" s="7">
        <v>2.4399999999999999E-6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</row>
    <row r="213" spans="1:27" x14ac:dyDescent="0.35">
      <c r="A213" s="35" t="s">
        <v>1606</v>
      </c>
      <c r="B213" s="35" t="s">
        <v>2229</v>
      </c>
      <c r="C213" s="35">
        <v>165</v>
      </c>
      <c r="D213" s="35" t="s">
        <v>2230</v>
      </c>
      <c r="E213" s="35" t="s">
        <v>1923</v>
      </c>
      <c r="F213" s="35" t="s">
        <v>1097</v>
      </c>
      <c r="G213" s="35" t="s">
        <v>406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2.4499999999999998E-6</v>
      </c>
      <c r="N213" s="7">
        <v>4.8999999999999997E-6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</row>
    <row r="214" spans="1:27" x14ac:dyDescent="0.35">
      <c r="A214" s="35" t="s">
        <v>1609</v>
      </c>
      <c r="B214" s="35" t="s">
        <v>2231</v>
      </c>
      <c r="C214" s="35">
        <v>166</v>
      </c>
      <c r="D214" s="35" t="s">
        <v>2232</v>
      </c>
      <c r="E214" s="35" t="s">
        <v>1923</v>
      </c>
      <c r="F214" s="35" t="s">
        <v>1097</v>
      </c>
      <c r="G214" s="35" t="s">
        <v>406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6.0999999999999998E-7</v>
      </c>
      <c r="N214" s="7">
        <v>1.22E-6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</row>
    <row r="215" spans="1:27" x14ac:dyDescent="0.35">
      <c r="A215" s="35" t="s">
        <v>1612</v>
      </c>
      <c r="B215" s="35" t="s">
        <v>2233</v>
      </c>
      <c r="C215" s="35">
        <v>167</v>
      </c>
      <c r="D215" s="35" t="s">
        <v>2234</v>
      </c>
      <c r="E215" s="35" t="s">
        <v>1923</v>
      </c>
      <c r="F215" s="35" t="s">
        <v>1097</v>
      </c>
      <c r="G215" s="35" t="s">
        <v>406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</row>
    <row r="216" spans="1:27" x14ac:dyDescent="0.35">
      <c r="A216" s="35" t="s">
        <v>1615</v>
      </c>
      <c r="B216" s="35" t="s">
        <v>2235</v>
      </c>
      <c r="C216" s="35">
        <v>168</v>
      </c>
      <c r="D216" s="35" t="s">
        <v>2236</v>
      </c>
      <c r="E216" s="35" t="s">
        <v>1923</v>
      </c>
      <c r="F216" s="35" t="s">
        <v>1094</v>
      </c>
      <c r="G216" s="35" t="s">
        <v>406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1.8340000000000001E-5</v>
      </c>
      <c r="N216" s="7">
        <v>3.6680000000000001E-5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</row>
    <row r="217" spans="1:27" x14ac:dyDescent="0.35">
      <c r="A217" s="35" t="s">
        <v>1618</v>
      </c>
      <c r="B217" s="35" t="s">
        <v>2237</v>
      </c>
      <c r="C217" s="35">
        <v>169</v>
      </c>
      <c r="D217" s="35" t="s">
        <v>1819</v>
      </c>
      <c r="E217" s="35" t="s">
        <v>1923</v>
      </c>
      <c r="F217" s="35" t="s">
        <v>1096</v>
      </c>
      <c r="G217" s="35" t="s">
        <v>406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</row>
    <row r="218" spans="1:27" x14ac:dyDescent="0.35">
      <c r="A218" s="35" t="s">
        <v>1621</v>
      </c>
      <c r="B218" s="35" t="s">
        <v>2238</v>
      </c>
      <c r="C218" s="35">
        <v>170</v>
      </c>
      <c r="D218" s="35" t="s">
        <v>1822</v>
      </c>
      <c r="E218" s="35" t="s">
        <v>1923</v>
      </c>
      <c r="F218" s="35" t="s">
        <v>1096</v>
      </c>
      <c r="G218" s="35" t="s">
        <v>406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6.0999999999999998E-7</v>
      </c>
      <c r="N218" s="7">
        <v>1.22E-6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</row>
    <row r="219" spans="1:27" x14ac:dyDescent="0.35">
      <c r="A219" s="35" t="s">
        <v>1624</v>
      </c>
      <c r="B219" s="35" t="s">
        <v>2239</v>
      </c>
      <c r="C219" s="35">
        <v>171</v>
      </c>
      <c r="D219" s="35" t="s">
        <v>1653</v>
      </c>
      <c r="E219" s="35" t="s">
        <v>1923</v>
      </c>
      <c r="F219" s="35" t="s">
        <v>1096</v>
      </c>
      <c r="G219" s="35" t="s">
        <v>406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2.4499999999999998E-6</v>
      </c>
      <c r="N219" s="7">
        <v>4.8999999999999997E-6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</row>
    <row r="220" spans="1:27" x14ac:dyDescent="0.35">
      <c r="A220" s="35" t="s">
        <v>1627</v>
      </c>
      <c r="B220" s="35" t="s">
        <v>2240</v>
      </c>
      <c r="C220" s="35">
        <v>172</v>
      </c>
      <c r="D220" s="35" t="s">
        <v>1245</v>
      </c>
      <c r="E220" s="35" t="s">
        <v>1923</v>
      </c>
      <c r="F220" s="35" t="s">
        <v>1096</v>
      </c>
      <c r="G220" s="35" t="s">
        <v>406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6.0999999999999998E-7</v>
      </c>
      <c r="N220" s="7">
        <v>1.22E-6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</row>
    <row r="221" spans="1:27" x14ac:dyDescent="0.35">
      <c r="A221" s="35" t="s">
        <v>1630</v>
      </c>
      <c r="B221" s="35" t="s">
        <v>2241</v>
      </c>
      <c r="C221" s="35">
        <v>173</v>
      </c>
      <c r="D221" s="35" t="s">
        <v>1719</v>
      </c>
      <c r="E221" s="35" t="s">
        <v>1923</v>
      </c>
      <c r="F221" s="35" t="s">
        <v>1096</v>
      </c>
      <c r="G221" s="35" t="s">
        <v>406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</row>
    <row r="222" spans="1:27" x14ac:dyDescent="0.35">
      <c r="A222" s="35" t="s">
        <v>1633</v>
      </c>
      <c r="B222" s="35" t="s">
        <v>2242</v>
      </c>
      <c r="C222" s="35">
        <v>175</v>
      </c>
      <c r="D222" s="35" t="s">
        <v>2243</v>
      </c>
      <c r="E222" s="35" t="s">
        <v>1923</v>
      </c>
      <c r="F222" s="35" t="s">
        <v>1096</v>
      </c>
      <c r="G222" s="35" t="s">
        <v>406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</row>
    <row r="223" spans="1:27" x14ac:dyDescent="0.35">
      <c r="A223" s="35" t="s">
        <v>1636</v>
      </c>
      <c r="B223" s="35" t="s">
        <v>2244</v>
      </c>
      <c r="C223" s="35">
        <v>176</v>
      </c>
      <c r="D223" s="35" t="s">
        <v>1463</v>
      </c>
      <c r="E223" s="35" t="s">
        <v>1923</v>
      </c>
      <c r="F223" s="35" t="s">
        <v>1096</v>
      </c>
      <c r="G223" s="35" t="s">
        <v>406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</row>
    <row r="224" spans="1:27" x14ac:dyDescent="0.35">
      <c r="A224" s="35" t="s">
        <v>1639</v>
      </c>
      <c r="B224" s="35" t="s">
        <v>2245</v>
      </c>
      <c r="C224" s="35">
        <v>177</v>
      </c>
      <c r="D224" s="35" t="s">
        <v>1400</v>
      </c>
      <c r="E224" s="35" t="s">
        <v>1923</v>
      </c>
      <c r="F224" s="35" t="s">
        <v>1096</v>
      </c>
      <c r="G224" s="35" t="s">
        <v>406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</row>
    <row r="225" spans="1:27" x14ac:dyDescent="0.35">
      <c r="A225" s="35" t="s">
        <v>1642</v>
      </c>
      <c r="B225" s="35" t="s">
        <v>2246</v>
      </c>
      <c r="C225" s="35">
        <v>178</v>
      </c>
      <c r="D225" s="35" t="s">
        <v>1677</v>
      </c>
      <c r="E225" s="35" t="s">
        <v>1923</v>
      </c>
      <c r="F225" s="35" t="s">
        <v>1096</v>
      </c>
      <c r="G225" s="35" t="s">
        <v>406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6.0999999999999998E-7</v>
      </c>
      <c r="N225" s="7">
        <v>1.22E-6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</row>
    <row r="226" spans="1:27" x14ac:dyDescent="0.35">
      <c r="A226" s="35" t="s">
        <v>1645</v>
      </c>
      <c r="B226" s="35" t="s">
        <v>2247</v>
      </c>
      <c r="C226" s="35">
        <v>179</v>
      </c>
      <c r="D226" s="35" t="s">
        <v>1701</v>
      </c>
      <c r="E226" s="35" t="s">
        <v>1923</v>
      </c>
      <c r="F226" s="35" t="s">
        <v>1096</v>
      </c>
      <c r="G226" s="35" t="s">
        <v>406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</row>
    <row r="227" spans="1:27" x14ac:dyDescent="0.35">
      <c r="A227" s="35" t="s">
        <v>1648</v>
      </c>
      <c r="B227" s="35" t="s">
        <v>2248</v>
      </c>
      <c r="C227" s="35">
        <v>180</v>
      </c>
      <c r="D227" s="35" t="s">
        <v>2249</v>
      </c>
      <c r="E227" s="35" t="s">
        <v>1923</v>
      </c>
      <c r="F227" s="35" t="s">
        <v>1096</v>
      </c>
      <c r="G227" s="35" t="s">
        <v>406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1.8300000000000001E-6</v>
      </c>
      <c r="N227" s="7">
        <v>3.6600000000000001E-6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</row>
    <row r="228" spans="1:27" x14ac:dyDescent="0.35">
      <c r="A228" s="35" t="s">
        <v>1651</v>
      </c>
      <c r="B228" s="35" t="s">
        <v>2250</v>
      </c>
      <c r="C228" s="35">
        <v>181</v>
      </c>
      <c r="D228" s="35" t="s">
        <v>1710</v>
      </c>
      <c r="E228" s="35" t="s">
        <v>1923</v>
      </c>
      <c r="F228" s="35" t="s">
        <v>1096</v>
      </c>
      <c r="G228" s="35" t="s">
        <v>406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</row>
    <row r="229" spans="1:27" x14ac:dyDescent="0.35">
      <c r="A229" s="35" t="s">
        <v>1654</v>
      </c>
      <c r="B229" s="35" t="s">
        <v>2251</v>
      </c>
      <c r="C229" s="35">
        <v>182</v>
      </c>
      <c r="D229" s="35" t="s">
        <v>1692</v>
      </c>
      <c r="E229" s="35" t="s">
        <v>1923</v>
      </c>
      <c r="F229" s="35" t="s">
        <v>1096</v>
      </c>
      <c r="G229" s="35" t="s">
        <v>406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6.0999999999999998E-7</v>
      </c>
      <c r="N229" s="7">
        <v>1.22E-6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</row>
    <row r="230" spans="1:27" x14ac:dyDescent="0.35">
      <c r="A230" s="35" t="s">
        <v>1657</v>
      </c>
      <c r="B230" s="35" t="s">
        <v>2252</v>
      </c>
      <c r="C230" s="35">
        <v>183</v>
      </c>
      <c r="D230" s="35" t="s">
        <v>1656</v>
      </c>
      <c r="E230" s="35" t="s">
        <v>1923</v>
      </c>
      <c r="F230" s="35" t="s">
        <v>1096</v>
      </c>
      <c r="G230" s="35" t="s">
        <v>406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</row>
    <row r="231" spans="1:27" x14ac:dyDescent="0.35">
      <c r="A231" s="35" t="s">
        <v>1660</v>
      </c>
      <c r="B231" s="35" t="s">
        <v>2253</v>
      </c>
      <c r="C231" s="35">
        <v>184</v>
      </c>
      <c r="D231" s="35" t="s">
        <v>1659</v>
      </c>
      <c r="E231" s="35" t="s">
        <v>1923</v>
      </c>
      <c r="F231" s="35" t="s">
        <v>1096</v>
      </c>
      <c r="G231" s="35" t="s">
        <v>406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</row>
    <row r="232" spans="1:27" x14ac:dyDescent="0.35">
      <c r="A232" s="35" t="s">
        <v>1663</v>
      </c>
      <c r="B232" s="35" t="s">
        <v>2254</v>
      </c>
      <c r="C232" s="35">
        <v>185</v>
      </c>
      <c r="D232" s="35" t="s">
        <v>1662</v>
      </c>
      <c r="E232" s="35" t="s">
        <v>1923</v>
      </c>
      <c r="F232" s="35" t="s">
        <v>1096</v>
      </c>
      <c r="G232" s="35" t="s">
        <v>406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</row>
    <row r="233" spans="1:27" x14ac:dyDescent="0.35">
      <c r="A233" s="35" t="s">
        <v>1666</v>
      </c>
      <c r="B233" s="35" t="s">
        <v>2255</v>
      </c>
      <c r="C233" s="35">
        <v>186</v>
      </c>
      <c r="D233" s="35" t="s">
        <v>1665</v>
      </c>
      <c r="E233" s="35" t="s">
        <v>1923</v>
      </c>
      <c r="F233" s="35" t="s">
        <v>1096</v>
      </c>
      <c r="G233" s="35" t="s">
        <v>406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2.1399999999999998E-5</v>
      </c>
      <c r="N233" s="7">
        <v>4.2799999999999997E-5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</row>
    <row r="234" spans="1:27" x14ac:dyDescent="0.35">
      <c r="A234" s="35" t="s">
        <v>1669</v>
      </c>
      <c r="B234" s="35" t="s">
        <v>2256</v>
      </c>
      <c r="C234" s="35">
        <v>188</v>
      </c>
      <c r="D234" s="35" t="s">
        <v>1695</v>
      </c>
      <c r="E234" s="35" t="s">
        <v>1923</v>
      </c>
      <c r="F234" s="35" t="s">
        <v>1096</v>
      </c>
      <c r="G234" s="35" t="s">
        <v>406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</row>
    <row r="235" spans="1:27" x14ac:dyDescent="0.35">
      <c r="A235" s="35" t="s">
        <v>1672</v>
      </c>
      <c r="B235" s="35" t="s">
        <v>2257</v>
      </c>
      <c r="C235" s="35">
        <v>189</v>
      </c>
      <c r="D235" s="35" t="s">
        <v>1698</v>
      </c>
      <c r="E235" s="35" t="s">
        <v>1923</v>
      </c>
      <c r="F235" s="35" t="s">
        <v>1096</v>
      </c>
      <c r="G235" s="35" t="s">
        <v>406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</row>
    <row r="236" spans="1:27" x14ac:dyDescent="0.35">
      <c r="A236" s="35" t="s">
        <v>1675</v>
      </c>
      <c r="B236" s="35" t="s">
        <v>2258</v>
      </c>
      <c r="C236" s="35">
        <v>190</v>
      </c>
      <c r="D236" s="35" t="s">
        <v>1689</v>
      </c>
      <c r="E236" s="35" t="s">
        <v>1923</v>
      </c>
      <c r="F236" s="35" t="s">
        <v>1096</v>
      </c>
      <c r="G236" s="35" t="s">
        <v>406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</row>
    <row r="237" spans="1:27" x14ac:dyDescent="0.35">
      <c r="A237" s="35" t="s">
        <v>1678</v>
      </c>
      <c r="B237" s="35" t="s">
        <v>2259</v>
      </c>
      <c r="C237" s="35">
        <v>191</v>
      </c>
      <c r="D237" s="35" t="s">
        <v>2260</v>
      </c>
      <c r="E237" s="35" t="s">
        <v>1923</v>
      </c>
      <c r="F237" s="35" t="s">
        <v>1096</v>
      </c>
      <c r="G237" s="35" t="s">
        <v>406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</row>
    <row r="238" spans="1:27" x14ac:dyDescent="0.35">
      <c r="A238" s="35" t="s">
        <v>1681</v>
      </c>
      <c r="B238" s="35" t="s">
        <v>2261</v>
      </c>
      <c r="C238" s="35">
        <v>192</v>
      </c>
      <c r="D238" s="35" t="s">
        <v>1671</v>
      </c>
      <c r="E238" s="35" t="s">
        <v>1923</v>
      </c>
      <c r="F238" s="35" t="s">
        <v>1096</v>
      </c>
      <c r="G238" s="35" t="s">
        <v>406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</row>
    <row r="239" spans="1:27" x14ac:dyDescent="0.35">
      <c r="A239" s="35" t="s">
        <v>1684</v>
      </c>
      <c r="B239" s="35" t="s">
        <v>2262</v>
      </c>
      <c r="C239" s="35">
        <v>193</v>
      </c>
      <c r="D239" s="35" t="s">
        <v>1674</v>
      </c>
      <c r="E239" s="35" t="s">
        <v>1923</v>
      </c>
      <c r="F239" s="35" t="s">
        <v>1096</v>
      </c>
      <c r="G239" s="35" t="s">
        <v>406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</row>
    <row r="240" spans="1:27" x14ac:dyDescent="0.35">
      <c r="A240" s="35" t="s">
        <v>1687</v>
      </c>
      <c r="B240" s="35" t="s">
        <v>2263</v>
      </c>
      <c r="C240" s="35">
        <v>194</v>
      </c>
      <c r="D240" s="35" t="s">
        <v>1713</v>
      </c>
      <c r="E240" s="35" t="s">
        <v>1923</v>
      </c>
      <c r="F240" s="35" t="s">
        <v>1096</v>
      </c>
      <c r="G240" s="35" t="s">
        <v>406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</row>
    <row r="241" spans="1:27" x14ac:dyDescent="0.35">
      <c r="A241" s="35" t="s">
        <v>1690</v>
      </c>
      <c r="B241" s="35" t="s">
        <v>2264</v>
      </c>
      <c r="C241" s="35">
        <v>195</v>
      </c>
      <c r="D241" s="35" t="s">
        <v>1722</v>
      </c>
      <c r="E241" s="35" t="s">
        <v>1923</v>
      </c>
      <c r="F241" s="35" t="s">
        <v>1096</v>
      </c>
      <c r="G241" s="35" t="s">
        <v>406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1.22E-6</v>
      </c>
      <c r="N241" s="7">
        <v>2.4399999999999999E-6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</row>
    <row r="242" spans="1:27" x14ac:dyDescent="0.35">
      <c r="A242" s="35" t="s">
        <v>1693</v>
      </c>
      <c r="B242" s="35" t="s">
        <v>2265</v>
      </c>
      <c r="C242" s="35">
        <v>196</v>
      </c>
      <c r="D242" s="35" t="s">
        <v>2266</v>
      </c>
      <c r="E242" s="35" t="s">
        <v>1923</v>
      </c>
      <c r="F242" s="35" t="s">
        <v>1096</v>
      </c>
      <c r="G242" s="35" t="s">
        <v>406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6.0999999999999998E-7</v>
      </c>
      <c r="N242" s="7">
        <v>1.22E-6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</row>
    <row r="243" spans="1:27" x14ac:dyDescent="0.35">
      <c r="A243" s="35" t="s">
        <v>1696</v>
      </c>
      <c r="B243" s="35" t="s">
        <v>2267</v>
      </c>
      <c r="C243" s="35">
        <v>197</v>
      </c>
      <c r="D243" s="35" t="s">
        <v>2268</v>
      </c>
      <c r="E243" s="35" t="s">
        <v>1923</v>
      </c>
      <c r="F243" s="35" t="s">
        <v>1096</v>
      </c>
      <c r="G243" s="35" t="s">
        <v>406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</row>
    <row r="244" spans="1:27" x14ac:dyDescent="0.35">
      <c r="A244" s="35" t="s">
        <v>1699</v>
      </c>
      <c r="B244" s="35" t="s">
        <v>2269</v>
      </c>
      <c r="C244" s="35">
        <v>198</v>
      </c>
      <c r="D244" s="35" t="s">
        <v>2270</v>
      </c>
      <c r="E244" s="35" t="s">
        <v>1923</v>
      </c>
      <c r="F244" s="35" t="s">
        <v>1096</v>
      </c>
      <c r="G244" s="35" t="s">
        <v>406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</row>
    <row r="245" spans="1:27" x14ac:dyDescent="0.35">
      <c r="A245" s="35" t="s">
        <v>1702</v>
      </c>
      <c r="B245" s="35" t="s">
        <v>2271</v>
      </c>
      <c r="C245" s="35">
        <v>199</v>
      </c>
      <c r="D245" s="35" t="s">
        <v>2272</v>
      </c>
      <c r="E245" s="35" t="s">
        <v>1923</v>
      </c>
      <c r="F245" s="35" t="s">
        <v>1096</v>
      </c>
      <c r="G245" s="35" t="s">
        <v>406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</row>
    <row r="246" spans="1:27" x14ac:dyDescent="0.35">
      <c r="A246" s="35" t="s">
        <v>1705</v>
      </c>
      <c r="B246" s="35" t="s">
        <v>2273</v>
      </c>
      <c r="C246" s="35">
        <v>200</v>
      </c>
      <c r="D246" s="35" t="s">
        <v>2274</v>
      </c>
      <c r="E246" s="35" t="s">
        <v>1923</v>
      </c>
      <c r="F246" s="35" t="s">
        <v>1096</v>
      </c>
      <c r="G246" s="35" t="s">
        <v>406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</row>
    <row r="247" spans="1:27" x14ac:dyDescent="0.35">
      <c r="A247" s="35" t="s">
        <v>1708</v>
      </c>
      <c r="B247" s="35" t="s">
        <v>2275</v>
      </c>
      <c r="C247" s="35">
        <v>201</v>
      </c>
      <c r="D247" s="35" t="s">
        <v>2276</v>
      </c>
      <c r="E247" s="35" t="s">
        <v>1923</v>
      </c>
      <c r="F247" s="35" t="s">
        <v>1096</v>
      </c>
      <c r="G247" s="35" t="s">
        <v>406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6.0999999999999998E-7</v>
      </c>
      <c r="N247" s="7">
        <v>1.22E-6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</row>
    <row r="248" spans="1:27" x14ac:dyDescent="0.35">
      <c r="A248" s="35" t="s">
        <v>1711</v>
      </c>
      <c r="B248" s="35" t="s">
        <v>2277</v>
      </c>
      <c r="C248" s="35">
        <v>202</v>
      </c>
      <c r="D248" s="35" t="s">
        <v>2278</v>
      </c>
      <c r="E248" s="35" t="s">
        <v>1923</v>
      </c>
      <c r="F248" s="35" t="s">
        <v>1096</v>
      </c>
      <c r="G248" s="35" t="s">
        <v>406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</row>
    <row r="249" spans="1:27" x14ac:dyDescent="0.35">
      <c r="A249" s="35" t="s">
        <v>1714</v>
      </c>
      <c r="B249" s="35" t="s">
        <v>2279</v>
      </c>
      <c r="C249" s="35">
        <v>203</v>
      </c>
      <c r="D249" s="35" t="s">
        <v>1430</v>
      </c>
      <c r="E249" s="35" t="s">
        <v>1923</v>
      </c>
      <c r="F249" s="35" t="s">
        <v>1096</v>
      </c>
      <c r="G249" s="35" t="s">
        <v>406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</row>
    <row r="250" spans="1:27" x14ac:dyDescent="0.35">
      <c r="A250" s="35" t="s">
        <v>1717</v>
      </c>
      <c r="B250" s="35" t="s">
        <v>2280</v>
      </c>
      <c r="C250" s="35">
        <v>204</v>
      </c>
      <c r="D250" s="35" t="s">
        <v>1614</v>
      </c>
      <c r="E250" s="35" t="s">
        <v>1923</v>
      </c>
      <c r="F250" s="35" t="s">
        <v>1096</v>
      </c>
      <c r="G250" s="35" t="s">
        <v>406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6.0999999999999998E-7</v>
      </c>
      <c r="N250" s="7">
        <v>1.22E-6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</row>
    <row r="251" spans="1:27" x14ac:dyDescent="0.35">
      <c r="A251" s="35" t="s">
        <v>1720</v>
      </c>
      <c r="B251" s="35" t="s">
        <v>2281</v>
      </c>
      <c r="C251" s="35">
        <v>205</v>
      </c>
      <c r="D251" s="35" t="s">
        <v>1617</v>
      </c>
      <c r="E251" s="35" t="s">
        <v>1923</v>
      </c>
      <c r="F251" s="35" t="s">
        <v>1096</v>
      </c>
      <c r="G251" s="35" t="s">
        <v>406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</row>
    <row r="252" spans="1:27" x14ac:dyDescent="0.35">
      <c r="A252" s="35" t="s">
        <v>1723</v>
      </c>
      <c r="B252" s="35" t="s">
        <v>2282</v>
      </c>
      <c r="C252" s="35">
        <v>206</v>
      </c>
      <c r="D252" s="35" t="s">
        <v>1620</v>
      </c>
      <c r="E252" s="35" t="s">
        <v>1923</v>
      </c>
      <c r="F252" s="35" t="s">
        <v>1096</v>
      </c>
      <c r="G252" s="35" t="s">
        <v>406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6.0999999999999998E-7</v>
      </c>
      <c r="N252" s="7">
        <v>1.22E-6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</row>
    <row r="253" spans="1:27" x14ac:dyDescent="0.35">
      <c r="A253" s="35" t="s">
        <v>1725</v>
      </c>
      <c r="B253" s="35" t="s">
        <v>2283</v>
      </c>
      <c r="C253" s="35">
        <v>207</v>
      </c>
      <c r="D253" s="35" t="s">
        <v>1623</v>
      </c>
      <c r="E253" s="35" t="s">
        <v>1923</v>
      </c>
      <c r="F253" s="35" t="s">
        <v>1096</v>
      </c>
      <c r="G253" s="35" t="s">
        <v>406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6.0999999999999998E-7</v>
      </c>
      <c r="N253" s="7">
        <v>1.22E-6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</row>
    <row r="254" spans="1:27" x14ac:dyDescent="0.35">
      <c r="A254" s="35" t="s">
        <v>1728</v>
      </c>
      <c r="B254" s="35" t="s">
        <v>2284</v>
      </c>
      <c r="C254" s="35">
        <v>208</v>
      </c>
      <c r="D254" s="35" t="s">
        <v>1626</v>
      </c>
      <c r="E254" s="35" t="s">
        <v>1923</v>
      </c>
      <c r="F254" s="35" t="s">
        <v>1096</v>
      </c>
      <c r="G254" s="35" t="s">
        <v>406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</row>
    <row r="255" spans="1:27" x14ac:dyDescent="0.35">
      <c r="A255" s="35" t="s">
        <v>1731</v>
      </c>
      <c r="B255" s="35" t="s">
        <v>2285</v>
      </c>
      <c r="C255" s="35">
        <v>209</v>
      </c>
      <c r="D255" s="35" t="s">
        <v>1629</v>
      </c>
      <c r="E255" s="35" t="s">
        <v>1923</v>
      </c>
      <c r="F255" s="35" t="s">
        <v>1096</v>
      </c>
      <c r="G255" s="35" t="s">
        <v>406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</row>
    <row r="256" spans="1:27" x14ac:dyDescent="0.35">
      <c r="A256" s="35" t="s">
        <v>1733</v>
      </c>
      <c r="B256" s="35" t="s">
        <v>2286</v>
      </c>
      <c r="C256" s="35">
        <v>210</v>
      </c>
      <c r="D256" s="35" t="s">
        <v>2287</v>
      </c>
      <c r="E256" s="35" t="s">
        <v>1923</v>
      </c>
      <c r="F256" s="35" t="s">
        <v>1096</v>
      </c>
      <c r="G256" s="35" t="s">
        <v>406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</row>
    <row r="257" spans="1:27" x14ac:dyDescent="0.35">
      <c r="A257" s="35" t="s">
        <v>1736</v>
      </c>
      <c r="B257" s="35" t="s">
        <v>2288</v>
      </c>
      <c r="C257" s="35">
        <v>211</v>
      </c>
      <c r="D257" s="35" t="s">
        <v>2289</v>
      </c>
      <c r="E257" s="35" t="s">
        <v>1923</v>
      </c>
      <c r="F257" s="35" t="s">
        <v>1096</v>
      </c>
      <c r="G257" s="35" t="s">
        <v>406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</row>
    <row r="258" spans="1:27" x14ac:dyDescent="0.35">
      <c r="A258" s="35" t="s">
        <v>1739</v>
      </c>
      <c r="B258" s="35" t="s">
        <v>2290</v>
      </c>
      <c r="C258" s="35">
        <v>212</v>
      </c>
      <c r="D258" s="35" t="s">
        <v>1638</v>
      </c>
      <c r="E258" s="35" t="s">
        <v>1923</v>
      </c>
      <c r="F258" s="35" t="s">
        <v>1096</v>
      </c>
      <c r="G258" s="35" t="s">
        <v>406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</row>
    <row r="259" spans="1:27" x14ac:dyDescent="0.35">
      <c r="A259" s="35" t="s">
        <v>1742</v>
      </c>
      <c r="B259" s="35" t="s">
        <v>2291</v>
      </c>
      <c r="C259" s="35">
        <v>213</v>
      </c>
      <c r="D259" s="35" t="s">
        <v>1641</v>
      </c>
      <c r="E259" s="35" t="s">
        <v>1923</v>
      </c>
      <c r="F259" s="35" t="s">
        <v>1096</v>
      </c>
      <c r="G259" s="35" t="s">
        <v>406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</row>
    <row r="260" spans="1:27" x14ac:dyDescent="0.35">
      <c r="A260" s="35" t="s">
        <v>1745</v>
      </c>
      <c r="B260" s="35" t="s">
        <v>2292</v>
      </c>
      <c r="C260" s="35">
        <v>214</v>
      </c>
      <c r="D260" s="35" t="s">
        <v>2293</v>
      </c>
      <c r="E260" s="35" t="s">
        <v>1923</v>
      </c>
      <c r="F260" s="35" t="s">
        <v>1096</v>
      </c>
      <c r="G260" s="35" t="s">
        <v>406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</row>
    <row r="261" spans="1:27" x14ac:dyDescent="0.35">
      <c r="A261" s="35" t="s">
        <v>1748</v>
      </c>
      <c r="B261" s="35" t="s">
        <v>2294</v>
      </c>
      <c r="C261" s="35">
        <v>215</v>
      </c>
      <c r="D261" s="35" t="s">
        <v>2295</v>
      </c>
      <c r="E261" s="35" t="s">
        <v>1923</v>
      </c>
      <c r="F261" s="35" t="s">
        <v>1096</v>
      </c>
      <c r="G261" s="35" t="s">
        <v>406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</row>
    <row r="262" spans="1:27" x14ac:dyDescent="0.35">
      <c r="A262" s="35" t="s">
        <v>1751</v>
      </c>
      <c r="B262" s="35" t="s">
        <v>2296</v>
      </c>
      <c r="C262" s="35">
        <v>218</v>
      </c>
      <c r="D262" s="35" t="s">
        <v>2297</v>
      </c>
      <c r="E262" s="35" t="s">
        <v>1923</v>
      </c>
      <c r="F262" s="35" t="s">
        <v>1096</v>
      </c>
      <c r="G262" s="35" t="s">
        <v>406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</row>
    <row r="263" spans="1:27" x14ac:dyDescent="0.35">
      <c r="A263" s="35" t="s">
        <v>1754</v>
      </c>
      <c r="B263" s="35" t="s">
        <v>2298</v>
      </c>
      <c r="C263" s="35">
        <v>219</v>
      </c>
      <c r="D263" s="35" t="s">
        <v>2299</v>
      </c>
      <c r="E263" s="35" t="s">
        <v>1923</v>
      </c>
      <c r="F263" s="35" t="s">
        <v>1096</v>
      </c>
      <c r="G263" s="35" t="s">
        <v>406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2.4499999999999998E-6</v>
      </c>
      <c r="N263" s="7">
        <v>4.8999999999999997E-6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</row>
    <row r="264" spans="1:27" x14ac:dyDescent="0.35">
      <c r="A264" s="35" t="s">
        <v>1757</v>
      </c>
      <c r="B264" s="35" t="s">
        <v>2300</v>
      </c>
      <c r="C264" s="35">
        <v>220</v>
      </c>
      <c r="D264" s="35" t="s">
        <v>2301</v>
      </c>
      <c r="E264" s="35" t="s">
        <v>1923</v>
      </c>
      <c r="F264" s="35" t="s">
        <v>1096</v>
      </c>
      <c r="G264" s="35" t="s">
        <v>406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</row>
    <row r="265" spans="1:27" x14ac:dyDescent="0.35">
      <c r="A265" s="35" t="s">
        <v>1760</v>
      </c>
      <c r="B265" s="35" t="s">
        <v>2302</v>
      </c>
      <c r="C265" s="35">
        <v>221</v>
      </c>
      <c r="D265" s="35" t="s">
        <v>1454</v>
      </c>
      <c r="E265" s="35" t="s">
        <v>1923</v>
      </c>
      <c r="F265" s="35" t="s">
        <v>1096</v>
      </c>
      <c r="G265" s="35" t="s">
        <v>406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6.0999999999999998E-7</v>
      </c>
      <c r="N265" s="7">
        <v>1.22E-6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</row>
    <row r="266" spans="1:27" x14ac:dyDescent="0.35">
      <c r="A266" s="35" t="s">
        <v>1763</v>
      </c>
      <c r="B266" s="35" t="s">
        <v>2303</v>
      </c>
      <c r="C266" s="35">
        <v>222</v>
      </c>
      <c r="D266" s="35" t="s">
        <v>1436</v>
      </c>
      <c r="E266" s="35" t="s">
        <v>1923</v>
      </c>
      <c r="F266" s="35" t="s">
        <v>1094</v>
      </c>
      <c r="G266" s="35" t="s">
        <v>406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5.4999999999999999E-6</v>
      </c>
      <c r="N266" s="7">
        <v>1.1E-5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</row>
    <row r="267" spans="1:27" x14ac:dyDescent="0.35">
      <c r="A267" s="35" t="s">
        <v>1766</v>
      </c>
      <c r="B267" s="35" t="s">
        <v>2304</v>
      </c>
      <c r="C267" s="35">
        <v>223</v>
      </c>
      <c r="D267" s="35" t="s">
        <v>2305</v>
      </c>
      <c r="E267" s="35" t="s">
        <v>1923</v>
      </c>
      <c r="F267" s="35" t="s">
        <v>1094</v>
      </c>
      <c r="G267" s="35" t="s">
        <v>406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7.9500000000000001E-6</v>
      </c>
      <c r="N267" s="7">
        <v>1.59E-5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</row>
    <row r="268" spans="1:27" x14ac:dyDescent="0.35">
      <c r="A268" s="35" t="s">
        <v>1769</v>
      </c>
      <c r="B268" s="35" t="s">
        <v>2306</v>
      </c>
      <c r="C268" s="35">
        <v>228</v>
      </c>
      <c r="D268" s="35" t="s">
        <v>1367</v>
      </c>
      <c r="E268" s="35" t="s">
        <v>1923</v>
      </c>
      <c r="F268" s="35" t="s">
        <v>1102</v>
      </c>
      <c r="G268" s="35" t="s">
        <v>406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7.34E-6</v>
      </c>
      <c r="N268" s="7">
        <v>1.468E-5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</row>
    <row r="269" spans="1:27" x14ac:dyDescent="0.35">
      <c r="A269" s="35" t="s">
        <v>1772</v>
      </c>
      <c r="B269" s="35" t="s">
        <v>2307</v>
      </c>
      <c r="C269" s="35">
        <v>231</v>
      </c>
      <c r="D269" s="35" t="s">
        <v>1157</v>
      </c>
      <c r="E269" s="35" t="s">
        <v>1923</v>
      </c>
      <c r="F269" s="35" t="s">
        <v>1102</v>
      </c>
      <c r="G269" s="35" t="s">
        <v>406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6.0999999999999998E-7</v>
      </c>
      <c r="N269" s="7">
        <v>1.22E-6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</row>
    <row r="270" spans="1:27" x14ac:dyDescent="0.35">
      <c r="A270" s="35" t="s">
        <v>1775</v>
      </c>
      <c r="B270" s="35" t="s">
        <v>2308</v>
      </c>
      <c r="C270" s="35">
        <v>232</v>
      </c>
      <c r="D270" s="35" t="s">
        <v>2309</v>
      </c>
      <c r="E270" s="35" t="s">
        <v>1923</v>
      </c>
      <c r="F270" s="35" t="s">
        <v>1102</v>
      </c>
      <c r="G270" s="35" t="s">
        <v>406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6.0999999999999998E-7</v>
      </c>
      <c r="N270" s="7">
        <v>1.22E-6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</row>
    <row r="271" spans="1:27" x14ac:dyDescent="0.35">
      <c r="A271" s="35" t="s">
        <v>1778</v>
      </c>
      <c r="B271" s="35" t="s">
        <v>2310</v>
      </c>
      <c r="C271" s="35">
        <v>233</v>
      </c>
      <c r="D271" s="35" t="s">
        <v>2311</v>
      </c>
      <c r="E271" s="35" t="s">
        <v>1923</v>
      </c>
      <c r="F271" s="35" t="s">
        <v>1094</v>
      </c>
      <c r="G271" s="35" t="s">
        <v>406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6.1099999999999999E-6</v>
      </c>
      <c r="N271" s="7">
        <v>1.222E-5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</row>
    <row r="272" spans="1:27" x14ac:dyDescent="0.35">
      <c r="A272" s="35" t="s">
        <v>1781</v>
      </c>
      <c r="B272" s="35" t="s">
        <v>2312</v>
      </c>
      <c r="C272" s="35">
        <v>235</v>
      </c>
      <c r="D272" s="35" t="s">
        <v>2313</v>
      </c>
      <c r="E272" s="35" t="s">
        <v>1923</v>
      </c>
      <c r="F272" s="35" t="s">
        <v>1094</v>
      </c>
      <c r="G272" s="35" t="s">
        <v>406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</row>
    <row r="273" spans="1:27" x14ac:dyDescent="0.35">
      <c r="A273" s="35" t="s">
        <v>1784</v>
      </c>
      <c r="B273" s="35" t="s">
        <v>2314</v>
      </c>
      <c r="C273" s="35">
        <v>237</v>
      </c>
      <c r="D273" s="35" t="s">
        <v>2315</v>
      </c>
      <c r="E273" s="35" t="s">
        <v>1923</v>
      </c>
      <c r="F273" s="35" t="s">
        <v>1094</v>
      </c>
      <c r="G273" s="35" t="s">
        <v>406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</row>
    <row r="274" spans="1:27" x14ac:dyDescent="0.35">
      <c r="A274" s="35" t="s">
        <v>1787</v>
      </c>
      <c r="B274" s="35" t="s">
        <v>2316</v>
      </c>
      <c r="C274" s="35">
        <v>238</v>
      </c>
      <c r="D274" s="35" t="s">
        <v>2317</v>
      </c>
      <c r="E274" s="35" t="s">
        <v>1923</v>
      </c>
      <c r="F274" s="35" t="s">
        <v>1094</v>
      </c>
      <c r="G274" s="35" t="s">
        <v>406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</row>
    <row r="275" spans="1:27" x14ac:dyDescent="0.35">
      <c r="A275" s="35" t="s">
        <v>1790</v>
      </c>
      <c r="B275" s="35" t="s">
        <v>2318</v>
      </c>
      <c r="C275" s="35">
        <v>239</v>
      </c>
      <c r="D275" s="35" t="s">
        <v>2319</v>
      </c>
      <c r="E275" s="35" t="s">
        <v>1923</v>
      </c>
      <c r="F275" s="35" t="s">
        <v>1094</v>
      </c>
      <c r="G275" s="35" t="s">
        <v>406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5.4999999999999999E-6</v>
      </c>
      <c r="N275" s="7">
        <v>1.1E-5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</row>
    <row r="276" spans="1:27" x14ac:dyDescent="0.35">
      <c r="A276" s="35" t="s">
        <v>1793</v>
      </c>
      <c r="B276" s="35" t="s">
        <v>2320</v>
      </c>
      <c r="C276" s="35">
        <v>240</v>
      </c>
      <c r="D276" s="35" t="s">
        <v>2321</v>
      </c>
      <c r="E276" s="35" t="s">
        <v>1923</v>
      </c>
      <c r="F276" s="35" t="s">
        <v>1094</v>
      </c>
      <c r="G276" s="35" t="s">
        <v>406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</row>
    <row r="277" spans="1:27" x14ac:dyDescent="0.35">
      <c r="A277" s="35" t="s">
        <v>1796</v>
      </c>
      <c r="B277" s="35" t="s">
        <v>2322</v>
      </c>
      <c r="C277" s="35">
        <v>241</v>
      </c>
      <c r="D277" s="35" t="s">
        <v>2323</v>
      </c>
      <c r="E277" s="35" t="s">
        <v>1923</v>
      </c>
      <c r="F277" s="35" t="s">
        <v>1094</v>
      </c>
      <c r="G277" s="35" t="s">
        <v>406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</row>
    <row r="278" spans="1:27" x14ac:dyDescent="0.35">
      <c r="A278" s="35" t="s">
        <v>1799</v>
      </c>
      <c r="B278" s="35" t="s">
        <v>2324</v>
      </c>
      <c r="C278" s="35">
        <v>242</v>
      </c>
      <c r="D278" s="35" t="s">
        <v>2325</v>
      </c>
      <c r="E278" s="35" t="s">
        <v>1923</v>
      </c>
      <c r="F278" s="35" t="s">
        <v>1094</v>
      </c>
      <c r="G278" s="35" t="s">
        <v>406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1.8300000000000001E-6</v>
      </c>
      <c r="N278" s="7">
        <v>3.6600000000000001E-6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</row>
    <row r="279" spans="1:27" x14ac:dyDescent="0.35">
      <c r="A279" s="35" t="s">
        <v>1802</v>
      </c>
      <c r="B279" s="35" t="s">
        <v>2326</v>
      </c>
      <c r="C279" s="35">
        <v>245</v>
      </c>
      <c r="D279" s="35" t="s">
        <v>2327</v>
      </c>
      <c r="E279" s="35" t="s">
        <v>1923</v>
      </c>
      <c r="F279" s="35" t="s">
        <v>1101</v>
      </c>
      <c r="G279" s="35" t="s">
        <v>406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1.22E-6</v>
      </c>
      <c r="N279" s="7">
        <v>2.4399999999999999E-6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</row>
    <row r="280" spans="1:27" x14ac:dyDescent="0.35">
      <c r="A280" s="35" t="s">
        <v>1805</v>
      </c>
      <c r="B280" s="35" t="s">
        <v>2328</v>
      </c>
      <c r="C280" s="35">
        <v>246</v>
      </c>
      <c r="D280" s="35" t="s">
        <v>2329</v>
      </c>
      <c r="E280" s="35" t="s">
        <v>1923</v>
      </c>
      <c r="F280" s="35" t="s">
        <v>1101</v>
      </c>
      <c r="G280" s="35" t="s">
        <v>406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1.1E-5</v>
      </c>
      <c r="N280" s="7">
        <v>2.1999999999999999E-5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</row>
    <row r="281" spans="1:27" x14ac:dyDescent="0.35">
      <c r="A281" s="35" t="s">
        <v>1808</v>
      </c>
      <c r="B281" s="35" t="s">
        <v>2330</v>
      </c>
      <c r="C281" s="35">
        <v>247</v>
      </c>
      <c r="D281" s="35" t="s">
        <v>2331</v>
      </c>
      <c r="E281" s="35" t="s">
        <v>1923</v>
      </c>
      <c r="F281" s="35" t="s">
        <v>1101</v>
      </c>
      <c r="G281" s="35" t="s">
        <v>406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1.8300000000000001E-6</v>
      </c>
      <c r="N281" s="7">
        <v>3.6600000000000001E-6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</row>
    <row r="282" spans="1:27" x14ac:dyDescent="0.35">
      <c r="A282" s="35" t="s">
        <v>1811</v>
      </c>
      <c r="B282" s="35" t="s">
        <v>2332</v>
      </c>
      <c r="C282" s="35">
        <v>248</v>
      </c>
      <c r="D282" s="35" t="s">
        <v>2333</v>
      </c>
      <c r="E282" s="35" t="s">
        <v>1923</v>
      </c>
      <c r="F282" s="35" t="s">
        <v>1101</v>
      </c>
      <c r="G282" s="35" t="s">
        <v>406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8.5599999999999994E-6</v>
      </c>
      <c r="N282" s="7">
        <v>1.7119999999999999E-5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</row>
    <row r="283" spans="1:27" x14ac:dyDescent="0.35">
      <c r="A283" s="35" t="s">
        <v>1814</v>
      </c>
      <c r="B283" s="35" t="s">
        <v>2334</v>
      </c>
      <c r="C283" s="35">
        <v>249</v>
      </c>
      <c r="D283" s="35" t="s">
        <v>2335</v>
      </c>
      <c r="E283" s="35" t="s">
        <v>1923</v>
      </c>
      <c r="F283" s="35" t="s">
        <v>1101</v>
      </c>
      <c r="G283" s="35" t="s">
        <v>406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6.1099999999999999E-6</v>
      </c>
      <c r="N283" s="7">
        <v>1.222E-5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</row>
    <row r="284" spans="1:27" x14ac:dyDescent="0.35">
      <c r="A284" s="35" t="s">
        <v>1817</v>
      </c>
      <c r="B284" s="35" t="s">
        <v>2336</v>
      </c>
      <c r="C284" s="35">
        <v>255</v>
      </c>
      <c r="D284" s="35" t="s">
        <v>1286</v>
      </c>
      <c r="E284" s="35" t="s">
        <v>1923</v>
      </c>
      <c r="F284" s="35" t="s">
        <v>1100</v>
      </c>
      <c r="G284" s="35" t="s">
        <v>406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7.9500000000000001E-6</v>
      </c>
      <c r="N284" s="7">
        <v>1.59E-5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</row>
    <row r="285" spans="1:27" x14ac:dyDescent="0.35">
      <c r="A285" s="35" t="s">
        <v>1820</v>
      </c>
      <c r="B285" s="35" t="s">
        <v>2337</v>
      </c>
      <c r="C285" s="35">
        <v>256</v>
      </c>
      <c r="D285" s="35" t="s">
        <v>1280</v>
      </c>
      <c r="E285" s="35" t="s">
        <v>1923</v>
      </c>
      <c r="F285" s="35" t="s">
        <v>1100</v>
      </c>
      <c r="G285" s="35" t="s">
        <v>406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2.262E-5</v>
      </c>
      <c r="N285" s="7">
        <v>4.5240000000000001E-5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</row>
    <row r="286" spans="1:27" x14ac:dyDescent="0.35">
      <c r="A286" s="35" t="s">
        <v>1823</v>
      </c>
      <c r="B286" s="35" t="s">
        <v>2338</v>
      </c>
      <c r="C286" s="35">
        <v>258</v>
      </c>
      <c r="D286" s="35" t="s">
        <v>1756</v>
      </c>
      <c r="E286" s="35" t="s">
        <v>1923</v>
      </c>
      <c r="F286" s="35" t="s">
        <v>1100</v>
      </c>
      <c r="G286" s="35" t="s">
        <v>406</v>
      </c>
      <c r="H286" s="35">
        <v>0</v>
      </c>
      <c r="I286" s="36">
        <v>0</v>
      </c>
      <c r="J286" s="35">
        <v>0</v>
      </c>
      <c r="K286" s="35">
        <v>0</v>
      </c>
      <c r="L286" s="36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</row>
    <row r="287" spans="1:27" x14ac:dyDescent="0.35">
      <c r="A287" s="35" t="s">
        <v>1826</v>
      </c>
      <c r="B287" s="35" t="s">
        <v>2339</v>
      </c>
      <c r="C287" s="35">
        <v>259</v>
      </c>
      <c r="D287" s="35" t="s">
        <v>1221</v>
      </c>
      <c r="E287" s="35" t="s">
        <v>1923</v>
      </c>
      <c r="F287" s="35" t="s">
        <v>1100</v>
      </c>
      <c r="G287" s="35" t="s">
        <v>406</v>
      </c>
      <c r="H287" s="35">
        <v>0</v>
      </c>
      <c r="I287" s="36">
        <v>0</v>
      </c>
      <c r="J287" s="35">
        <v>0</v>
      </c>
      <c r="K287" s="35">
        <v>0</v>
      </c>
      <c r="L287" s="36">
        <v>0</v>
      </c>
      <c r="M287" s="7">
        <v>1.345E-5</v>
      </c>
      <c r="N287" s="7">
        <v>2.69E-5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</row>
    <row r="288" spans="1:27" x14ac:dyDescent="0.35">
      <c r="A288" s="35" t="s">
        <v>1829</v>
      </c>
      <c r="B288" s="35" t="s">
        <v>2340</v>
      </c>
      <c r="C288" s="35">
        <v>260</v>
      </c>
      <c r="D288" s="35" t="s">
        <v>2341</v>
      </c>
      <c r="E288" s="35" t="s">
        <v>1923</v>
      </c>
      <c r="F288" s="35" t="s">
        <v>1100</v>
      </c>
      <c r="G288" s="35" t="s">
        <v>406</v>
      </c>
      <c r="H288" s="35">
        <v>0</v>
      </c>
      <c r="I288" s="36">
        <v>0</v>
      </c>
      <c r="J288" s="35">
        <v>0</v>
      </c>
      <c r="K288" s="35">
        <v>0</v>
      </c>
      <c r="L288" s="36">
        <v>0</v>
      </c>
      <c r="M288" s="7">
        <v>1.8300000000000001E-6</v>
      </c>
      <c r="N288" s="7">
        <v>3.6600000000000001E-6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</row>
    <row r="289" spans="1:27" x14ac:dyDescent="0.35">
      <c r="A289" s="35" t="s">
        <v>1832</v>
      </c>
      <c r="B289" s="35" t="s">
        <v>2342</v>
      </c>
      <c r="C289" s="35">
        <v>261</v>
      </c>
      <c r="D289" s="35" t="s">
        <v>2343</v>
      </c>
      <c r="E289" s="35" t="s">
        <v>1923</v>
      </c>
      <c r="F289" s="35" t="s">
        <v>1100</v>
      </c>
      <c r="G289" s="35" t="s">
        <v>406</v>
      </c>
      <c r="H289" s="35">
        <v>0</v>
      </c>
      <c r="I289" s="36">
        <v>0</v>
      </c>
      <c r="J289" s="35">
        <v>0</v>
      </c>
      <c r="K289" s="35">
        <v>0</v>
      </c>
      <c r="L289" s="36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</row>
    <row r="290" spans="1:27" x14ac:dyDescent="0.35">
      <c r="A290" s="35" t="s">
        <v>1835</v>
      </c>
      <c r="B290" s="35" t="s">
        <v>2344</v>
      </c>
      <c r="C290" s="35">
        <v>262</v>
      </c>
      <c r="D290" s="35" t="s">
        <v>2345</v>
      </c>
      <c r="E290" s="35" t="s">
        <v>1923</v>
      </c>
      <c r="F290" s="35" t="s">
        <v>1099</v>
      </c>
      <c r="G290" s="35" t="s">
        <v>406</v>
      </c>
      <c r="H290" s="35">
        <v>0</v>
      </c>
      <c r="I290" s="36">
        <v>0</v>
      </c>
      <c r="J290" s="35">
        <v>0</v>
      </c>
      <c r="K290" s="35">
        <v>0</v>
      </c>
      <c r="L290" s="36">
        <v>0</v>
      </c>
      <c r="M290" s="7">
        <v>6.1099999999999999E-6</v>
      </c>
      <c r="N290" s="7">
        <v>1.222E-5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</row>
    <row r="291" spans="1:27" x14ac:dyDescent="0.35">
      <c r="A291" s="35" t="s">
        <v>1838</v>
      </c>
      <c r="B291" s="35" t="s">
        <v>2346</v>
      </c>
      <c r="C291" s="35">
        <v>263</v>
      </c>
      <c r="D291" s="35" t="s">
        <v>2347</v>
      </c>
      <c r="E291" s="35" t="s">
        <v>1923</v>
      </c>
      <c r="F291" s="35" t="s">
        <v>1099</v>
      </c>
      <c r="G291" s="35" t="s">
        <v>406</v>
      </c>
      <c r="H291" s="35">
        <v>0</v>
      </c>
      <c r="I291" s="36">
        <v>0</v>
      </c>
      <c r="J291" s="35">
        <v>0</v>
      </c>
      <c r="K291" s="35">
        <v>0</v>
      </c>
      <c r="L291" s="36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</row>
    <row r="292" spans="1:27" x14ac:dyDescent="0.35">
      <c r="A292" s="35" t="s">
        <v>1841</v>
      </c>
      <c r="B292" s="35" t="s">
        <v>2348</v>
      </c>
      <c r="C292" s="35">
        <v>264</v>
      </c>
      <c r="D292" s="35" t="s">
        <v>2349</v>
      </c>
      <c r="E292" s="35" t="s">
        <v>1923</v>
      </c>
      <c r="F292" s="35" t="s">
        <v>1099</v>
      </c>
      <c r="G292" s="35" t="s">
        <v>406</v>
      </c>
      <c r="H292" s="35">
        <v>0</v>
      </c>
      <c r="I292" s="36">
        <v>0</v>
      </c>
      <c r="J292" s="35">
        <v>0</v>
      </c>
      <c r="K292" s="35">
        <v>0</v>
      </c>
      <c r="L292" s="36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</row>
    <row r="293" spans="1:27" x14ac:dyDescent="0.35">
      <c r="A293" s="35" t="s">
        <v>1844</v>
      </c>
      <c r="B293" s="35" t="s">
        <v>2350</v>
      </c>
      <c r="C293" s="35">
        <v>265</v>
      </c>
      <c r="D293" s="35" t="s">
        <v>2351</v>
      </c>
      <c r="E293" s="35" t="s">
        <v>1923</v>
      </c>
      <c r="F293" s="35" t="s">
        <v>1099</v>
      </c>
      <c r="G293" s="35" t="s">
        <v>406</v>
      </c>
      <c r="H293" s="35">
        <v>0</v>
      </c>
      <c r="I293" s="36">
        <v>0</v>
      </c>
      <c r="J293" s="35">
        <v>0</v>
      </c>
      <c r="K293" s="35">
        <v>0</v>
      </c>
      <c r="L293" s="36">
        <v>0</v>
      </c>
      <c r="M293" s="7">
        <v>1.22E-6</v>
      </c>
      <c r="N293" s="7">
        <v>2.4399999999999999E-6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</row>
    <row r="294" spans="1:27" x14ac:dyDescent="0.35">
      <c r="A294" s="35" t="s">
        <v>1847</v>
      </c>
      <c r="B294" s="35" t="s">
        <v>2352</v>
      </c>
      <c r="C294" s="35">
        <v>266</v>
      </c>
      <c r="D294" s="35" t="s">
        <v>2353</v>
      </c>
      <c r="E294" s="35" t="s">
        <v>1923</v>
      </c>
      <c r="F294" s="35" t="s">
        <v>1099</v>
      </c>
      <c r="G294" s="35" t="s">
        <v>406</v>
      </c>
      <c r="H294" s="35">
        <v>0</v>
      </c>
      <c r="I294" s="36">
        <v>0</v>
      </c>
      <c r="J294" s="35">
        <v>0</v>
      </c>
      <c r="K294" s="35">
        <v>0</v>
      </c>
      <c r="L294" s="36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</row>
    <row r="295" spans="1:27" x14ac:dyDescent="0.35">
      <c r="A295" s="35" t="s">
        <v>1850</v>
      </c>
      <c r="B295" s="35" t="s">
        <v>2354</v>
      </c>
      <c r="C295" s="35">
        <v>267</v>
      </c>
      <c r="D295" s="35" t="s">
        <v>2355</v>
      </c>
      <c r="E295" s="35" t="s">
        <v>1923</v>
      </c>
      <c r="F295" s="35" t="s">
        <v>1099</v>
      </c>
      <c r="G295" s="35" t="s">
        <v>406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</row>
    <row r="296" spans="1:27" x14ac:dyDescent="0.35">
      <c r="A296" s="35" t="s">
        <v>2356</v>
      </c>
      <c r="B296" s="35" t="s">
        <v>2357</v>
      </c>
      <c r="C296" s="35">
        <v>268</v>
      </c>
      <c r="D296" s="35" t="s">
        <v>2358</v>
      </c>
      <c r="E296" s="35" t="s">
        <v>1923</v>
      </c>
      <c r="F296" s="35" t="s">
        <v>1099</v>
      </c>
      <c r="G296" s="35" t="s">
        <v>406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</row>
    <row r="297" spans="1:27" x14ac:dyDescent="0.35">
      <c r="A297" s="35" t="s">
        <v>2359</v>
      </c>
      <c r="B297" s="35" t="s">
        <v>2360</v>
      </c>
      <c r="C297" s="35">
        <v>269</v>
      </c>
      <c r="D297" s="35" t="s">
        <v>2361</v>
      </c>
      <c r="E297" s="35" t="s">
        <v>1923</v>
      </c>
      <c r="F297" s="35" t="s">
        <v>1099</v>
      </c>
      <c r="G297" s="35" t="s">
        <v>406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</row>
    <row r="298" spans="1:27" x14ac:dyDescent="0.35">
      <c r="A298" s="35" t="s">
        <v>2362</v>
      </c>
      <c r="B298" s="35" t="s">
        <v>2363</v>
      </c>
      <c r="C298" s="35">
        <v>270</v>
      </c>
      <c r="D298" s="35" t="s">
        <v>2364</v>
      </c>
      <c r="E298" s="35" t="s">
        <v>1923</v>
      </c>
      <c r="F298" s="35" t="s">
        <v>1099</v>
      </c>
      <c r="G298" s="35" t="s">
        <v>406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</row>
    <row r="299" spans="1:27" x14ac:dyDescent="0.35">
      <c r="A299" s="35" t="s">
        <v>2365</v>
      </c>
      <c r="B299" s="35" t="s">
        <v>2366</v>
      </c>
      <c r="C299" s="35">
        <v>271</v>
      </c>
      <c r="D299" s="35" t="s">
        <v>2367</v>
      </c>
      <c r="E299" s="35" t="s">
        <v>1923</v>
      </c>
      <c r="F299" s="35" t="s">
        <v>1099</v>
      </c>
      <c r="G299" s="35" t="s">
        <v>406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</row>
    <row r="300" spans="1:27" x14ac:dyDescent="0.35">
      <c r="A300" s="35" t="s">
        <v>2368</v>
      </c>
      <c r="B300" s="35" t="s">
        <v>2369</v>
      </c>
      <c r="C300" s="35">
        <v>274</v>
      </c>
      <c r="D300" s="35" t="s">
        <v>2370</v>
      </c>
      <c r="E300" s="35" t="s">
        <v>1923</v>
      </c>
      <c r="F300" s="35" t="s">
        <v>1092</v>
      </c>
      <c r="G300" s="35" t="s">
        <v>406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1.6500000000000001E-5</v>
      </c>
      <c r="N300" s="7">
        <v>3.3000000000000003E-5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</row>
    <row r="301" spans="1:27" x14ac:dyDescent="0.35">
      <c r="A301" s="31" t="s">
        <v>2371</v>
      </c>
      <c r="B301" s="31" t="s">
        <v>2372</v>
      </c>
      <c r="C301" s="31">
        <v>275</v>
      </c>
      <c r="D301" s="31" t="s">
        <v>1831</v>
      </c>
      <c r="E301" s="31" t="s">
        <v>1923</v>
      </c>
      <c r="F301" s="31" t="s">
        <v>388</v>
      </c>
      <c r="G301" s="31" t="s">
        <v>388</v>
      </c>
      <c r="H301" s="31">
        <v>0</v>
      </c>
      <c r="I301" s="32">
        <v>0</v>
      </c>
      <c r="J301" s="31">
        <v>0</v>
      </c>
      <c r="K301" s="31">
        <v>0</v>
      </c>
      <c r="L301" s="32">
        <v>0</v>
      </c>
      <c r="M301" s="7">
        <v>6.0999999999999998E-7</v>
      </c>
      <c r="N301" s="7">
        <v>1.22E-6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</row>
    <row r="302" spans="1:27" x14ac:dyDescent="0.35">
      <c r="A302" s="41" t="s">
        <v>2373</v>
      </c>
      <c r="B302" s="41" t="s">
        <v>2374</v>
      </c>
      <c r="C302" s="41">
        <v>276</v>
      </c>
      <c r="D302" s="41" t="s">
        <v>1834</v>
      </c>
      <c r="E302" s="41" t="s">
        <v>1923</v>
      </c>
      <c r="F302" s="41" t="s">
        <v>628</v>
      </c>
      <c r="G302" s="41" t="s">
        <v>628</v>
      </c>
      <c r="H302" s="41">
        <v>0</v>
      </c>
      <c r="I302" s="42">
        <v>0</v>
      </c>
      <c r="J302" s="41">
        <v>0</v>
      </c>
      <c r="K302" s="41">
        <v>0</v>
      </c>
      <c r="L302" s="42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</row>
    <row r="303" spans="1:27" x14ac:dyDescent="0.35">
      <c r="A303" s="45" t="s">
        <v>2375</v>
      </c>
      <c r="B303" s="45" t="s">
        <v>2376</v>
      </c>
      <c r="C303" s="45">
        <v>286</v>
      </c>
      <c r="D303" s="45" t="s">
        <v>2377</v>
      </c>
      <c r="E303" s="45" t="s">
        <v>2378</v>
      </c>
      <c r="F303" s="45" t="s">
        <v>1109</v>
      </c>
      <c r="G303" s="45" t="s">
        <v>644</v>
      </c>
      <c r="H303" s="45">
        <v>0</v>
      </c>
      <c r="I303" s="46">
        <v>0</v>
      </c>
      <c r="J303" s="45">
        <v>0</v>
      </c>
      <c r="K303" s="45">
        <v>0</v>
      </c>
      <c r="L303" s="46">
        <v>0</v>
      </c>
      <c r="M303" s="7">
        <v>1.2840000000000001E-5</v>
      </c>
      <c r="N303" s="7">
        <v>2.5680000000000001E-5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</row>
    <row r="304" spans="1:27" x14ac:dyDescent="0.35">
      <c r="A304" s="45" t="s">
        <v>2379</v>
      </c>
      <c r="B304" s="45" t="s">
        <v>2380</v>
      </c>
      <c r="C304" s="45">
        <v>288</v>
      </c>
      <c r="D304" s="45" t="s">
        <v>2381</v>
      </c>
      <c r="E304" s="45" t="s">
        <v>2378</v>
      </c>
      <c r="F304" s="45" t="s">
        <v>1109</v>
      </c>
      <c r="G304" s="45" t="s">
        <v>644</v>
      </c>
      <c r="H304" s="45">
        <v>0</v>
      </c>
      <c r="I304" s="46">
        <v>0</v>
      </c>
      <c r="J304" s="45">
        <v>0</v>
      </c>
      <c r="K304" s="45">
        <v>0</v>
      </c>
      <c r="L304" s="46">
        <v>0</v>
      </c>
      <c r="M304" s="7">
        <v>1.22E-6</v>
      </c>
      <c r="N304" s="7">
        <v>2.4399999999999999E-6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</row>
    <row r="305" spans="1:27" x14ac:dyDescent="0.35">
      <c r="A305" s="35" t="s">
        <v>2382</v>
      </c>
      <c r="B305" s="35" t="s">
        <v>2383</v>
      </c>
      <c r="C305" s="35">
        <v>290</v>
      </c>
      <c r="D305" s="35" t="s">
        <v>1488</v>
      </c>
      <c r="E305" s="35" t="s">
        <v>1923</v>
      </c>
      <c r="F305" s="35" t="s">
        <v>1092</v>
      </c>
      <c r="G305" s="35" t="s">
        <v>406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1.5279999999999999E-5</v>
      </c>
      <c r="N305" s="7">
        <v>3.0559999999999999E-5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</row>
    <row r="306" spans="1:27" x14ac:dyDescent="0.35">
      <c r="A306" s="43" t="s">
        <v>2384</v>
      </c>
      <c r="B306" s="43" t="s">
        <v>2385</v>
      </c>
      <c r="C306" s="43">
        <v>292</v>
      </c>
      <c r="D306" s="43" t="s">
        <v>2386</v>
      </c>
      <c r="E306" s="43" t="s">
        <v>1946</v>
      </c>
      <c r="F306" s="43" t="s">
        <v>1107</v>
      </c>
      <c r="G306" s="43" t="s">
        <v>643</v>
      </c>
      <c r="H306" s="43">
        <v>0</v>
      </c>
      <c r="I306" s="44">
        <v>0</v>
      </c>
      <c r="J306" s="43">
        <v>0</v>
      </c>
      <c r="K306" s="43">
        <v>0</v>
      </c>
      <c r="L306" s="44">
        <v>0</v>
      </c>
      <c r="M306" s="7">
        <v>2.4499999999999998E-6</v>
      </c>
      <c r="N306" s="7">
        <v>4.8999999999999997E-6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</row>
    <row r="307" spans="1:27" x14ac:dyDescent="0.35">
      <c r="A307" s="43" t="s">
        <v>2387</v>
      </c>
      <c r="B307" s="43" t="s">
        <v>2388</v>
      </c>
      <c r="C307" s="43">
        <v>294</v>
      </c>
      <c r="D307" s="43" t="s">
        <v>2389</v>
      </c>
      <c r="E307" s="43" t="s">
        <v>1946</v>
      </c>
      <c r="F307" s="43" t="s">
        <v>1107</v>
      </c>
      <c r="G307" s="43" t="s">
        <v>643</v>
      </c>
      <c r="H307" s="43">
        <v>0</v>
      </c>
      <c r="I307" s="44">
        <v>0</v>
      </c>
      <c r="J307" s="43">
        <v>0</v>
      </c>
      <c r="K307" s="43">
        <v>0</v>
      </c>
      <c r="L307" s="44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</row>
    <row r="308" spans="1:27" x14ac:dyDescent="0.35">
      <c r="A308" s="43" t="s">
        <v>2390</v>
      </c>
      <c r="B308" s="43" t="s">
        <v>2391</v>
      </c>
      <c r="C308" s="43">
        <v>295</v>
      </c>
      <c r="D308" s="43" t="s">
        <v>2392</v>
      </c>
      <c r="E308" s="43" t="s">
        <v>1946</v>
      </c>
      <c r="F308" s="43" t="s">
        <v>1107</v>
      </c>
      <c r="G308" s="43" t="s">
        <v>643</v>
      </c>
      <c r="H308" s="43">
        <v>0</v>
      </c>
      <c r="I308" s="44">
        <v>0</v>
      </c>
      <c r="J308" s="43">
        <v>0</v>
      </c>
      <c r="K308" s="43">
        <v>0</v>
      </c>
      <c r="L308" s="44">
        <v>0</v>
      </c>
      <c r="M308" s="7">
        <v>6.0999999999999998E-7</v>
      </c>
      <c r="N308" s="7">
        <v>1.22E-6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</row>
    <row r="309" spans="1:27" x14ac:dyDescent="0.35">
      <c r="A309" s="43" t="s">
        <v>2393</v>
      </c>
      <c r="B309" s="43" t="s">
        <v>2394</v>
      </c>
      <c r="C309" s="43">
        <v>296</v>
      </c>
      <c r="D309" s="43" t="s">
        <v>2395</v>
      </c>
      <c r="E309" s="43" t="s">
        <v>1927</v>
      </c>
      <c r="F309" s="43" t="s">
        <v>1107</v>
      </c>
      <c r="G309" s="43" t="s">
        <v>643</v>
      </c>
      <c r="H309" s="43">
        <v>0</v>
      </c>
      <c r="I309" s="44">
        <v>0</v>
      </c>
      <c r="J309" s="43">
        <v>0</v>
      </c>
      <c r="K309" s="43">
        <v>0</v>
      </c>
      <c r="L309" s="44">
        <v>0</v>
      </c>
      <c r="M309" s="7">
        <v>1.8300000000000001E-6</v>
      </c>
      <c r="N309" s="7">
        <v>3.6600000000000001E-6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</row>
    <row r="310" spans="1:27" x14ac:dyDescent="0.35">
      <c r="A310" s="43" t="s">
        <v>2396</v>
      </c>
      <c r="B310" s="43" t="s">
        <v>2397</v>
      </c>
      <c r="C310" s="43">
        <v>297</v>
      </c>
      <c r="D310" s="43" t="s">
        <v>2398</v>
      </c>
      <c r="E310" s="43" t="s">
        <v>1927</v>
      </c>
      <c r="F310" s="43" t="s">
        <v>1107</v>
      </c>
      <c r="G310" s="43" t="s">
        <v>643</v>
      </c>
      <c r="H310" s="43">
        <v>0</v>
      </c>
      <c r="I310" s="44">
        <v>0</v>
      </c>
      <c r="J310" s="43">
        <v>0</v>
      </c>
      <c r="K310" s="43">
        <v>0</v>
      </c>
      <c r="L310" s="44">
        <v>0</v>
      </c>
      <c r="M310" s="7">
        <v>6.0999999999999998E-7</v>
      </c>
      <c r="N310" s="7">
        <v>1.22E-6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</row>
    <row r="311" spans="1:27" x14ac:dyDescent="0.35">
      <c r="A311" s="35" t="s">
        <v>2399</v>
      </c>
      <c r="B311" s="35" t="s">
        <v>2400</v>
      </c>
      <c r="C311" s="35">
        <v>298</v>
      </c>
      <c r="D311" s="35" t="s">
        <v>1780</v>
      </c>
      <c r="E311" s="35" t="s">
        <v>1923</v>
      </c>
      <c r="F311" s="35" t="s">
        <v>1094</v>
      </c>
      <c r="G311" s="35" t="s">
        <v>406</v>
      </c>
      <c r="H311" s="35">
        <v>0</v>
      </c>
      <c r="I311" s="36">
        <v>0</v>
      </c>
      <c r="J311" s="35">
        <v>0</v>
      </c>
      <c r="K311" s="35">
        <v>0</v>
      </c>
      <c r="L311" s="36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</row>
    <row r="312" spans="1:27" x14ac:dyDescent="0.35">
      <c r="A312" s="33" t="s">
        <v>2401</v>
      </c>
      <c r="B312" s="33" t="s">
        <v>2402</v>
      </c>
      <c r="C312" s="33">
        <v>300</v>
      </c>
      <c r="D312" s="33" t="s">
        <v>79</v>
      </c>
      <c r="E312" s="33" t="s">
        <v>1925</v>
      </c>
      <c r="F312" s="33" t="s">
        <v>338</v>
      </c>
      <c r="G312" s="33" t="s">
        <v>338</v>
      </c>
      <c r="H312" s="33">
        <v>0</v>
      </c>
      <c r="I312" s="34">
        <v>0</v>
      </c>
      <c r="J312" s="33">
        <v>0</v>
      </c>
      <c r="K312" s="33">
        <v>0</v>
      </c>
      <c r="L312" s="34">
        <v>0</v>
      </c>
      <c r="M312" s="7">
        <v>3.0599999999999999E-6</v>
      </c>
      <c r="N312" s="7">
        <v>6.1199999999999999E-6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</row>
    <row r="313" spans="1:27" x14ac:dyDescent="0.35">
      <c r="A313" s="33" t="s">
        <v>2403</v>
      </c>
      <c r="B313" s="33" t="s">
        <v>2404</v>
      </c>
      <c r="C313" s="33">
        <v>301</v>
      </c>
      <c r="D313" s="33" t="s">
        <v>309</v>
      </c>
      <c r="E313" s="33"/>
      <c r="F313" s="33" t="s">
        <v>338</v>
      </c>
      <c r="G313" s="33" t="s">
        <v>338</v>
      </c>
      <c r="H313" s="33">
        <v>0</v>
      </c>
      <c r="I313" s="34">
        <v>0</v>
      </c>
      <c r="J313" s="33">
        <v>0</v>
      </c>
      <c r="K313" s="33">
        <v>0</v>
      </c>
      <c r="L313" s="34">
        <v>0</v>
      </c>
      <c r="M313" s="7">
        <v>2.4499999999999998E-6</v>
      </c>
      <c r="N313" s="7">
        <v>4.8999999999999997E-6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</row>
    <row r="314" spans="1:27" x14ac:dyDescent="0.35">
      <c r="A314" s="35" t="s">
        <v>2405</v>
      </c>
      <c r="B314" s="35" t="s">
        <v>2406</v>
      </c>
      <c r="C314" s="35">
        <v>303</v>
      </c>
      <c r="D314" s="35" t="s">
        <v>1783</v>
      </c>
      <c r="E314" s="35" t="s">
        <v>1923</v>
      </c>
      <c r="F314" s="35" t="s">
        <v>1101</v>
      </c>
      <c r="G314" s="35" t="s">
        <v>406</v>
      </c>
      <c r="H314" s="35">
        <v>0</v>
      </c>
      <c r="I314" s="36">
        <v>0</v>
      </c>
      <c r="J314" s="35">
        <v>0</v>
      </c>
      <c r="K314" s="35">
        <v>0</v>
      </c>
      <c r="L314" s="36">
        <v>0</v>
      </c>
      <c r="M314" s="7">
        <v>6.0999999999999998E-7</v>
      </c>
      <c r="N314" s="7">
        <v>1.22E-6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</row>
    <row r="315" spans="1:27" x14ac:dyDescent="0.35">
      <c r="A315" s="35" t="s">
        <v>2407</v>
      </c>
      <c r="B315" s="35" t="s">
        <v>2408</v>
      </c>
      <c r="C315" s="35">
        <v>308</v>
      </c>
      <c r="D315" s="35" t="s">
        <v>2409</v>
      </c>
      <c r="E315" s="35" t="s">
        <v>1923</v>
      </c>
      <c r="F315" s="35" t="s">
        <v>1094</v>
      </c>
      <c r="G315" s="35" t="s">
        <v>406</v>
      </c>
      <c r="H315" s="35">
        <v>0</v>
      </c>
      <c r="I315" s="36">
        <v>0</v>
      </c>
      <c r="J315" s="35">
        <v>0</v>
      </c>
      <c r="K315" s="35">
        <v>0</v>
      </c>
      <c r="L315" s="36">
        <v>0</v>
      </c>
      <c r="M315" s="7">
        <v>4.2799999999999997E-6</v>
      </c>
      <c r="N315" s="7">
        <v>8.5599999999999994E-6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</row>
    <row r="316" spans="1:27" x14ac:dyDescent="0.35">
      <c r="A316" s="35" t="s">
        <v>2410</v>
      </c>
      <c r="B316" s="35" t="s">
        <v>2411</v>
      </c>
      <c r="C316" s="35">
        <v>309</v>
      </c>
      <c r="D316" s="35" t="s">
        <v>2412</v>
      </c>
      <c r="E316" s="35" t="s">
        <v>1923</v>
      </c>
      <c r="F316" s="35" t="s">
        <v>1094</v>
      </c>
      <c r="G316" s="35" t="s">
        <v>406</v>
      </c>
      <c r="H316" s="35">
        <v>0</v>
      </c>
      <c r="I316" s="36">
        <v>0</v>
      </c>
      <c r="J316" s="35">
        <v>0</v>
      </c>
      <c r="K316" s="35">
        <v>0</v>
      </c>
      <c r="L316" s="36">
        <v>0</v>
      </c>
      <c r="M316" s="7">
        <v>6.0999999999999998E-7</v>
      </c>
      <c r="N316" s="7">
        <v>1.22E-6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</row>
    <row r="317" spans="1:27" x14ac:dyDescent="0.35">
      <c r="A317" s="35" t="s">
        <v>2413</v>
      </c>
      <c r="B317" s="35" t="s">
        <v>2414</v>
      </c>
      <c r="C317" s="35">
        <v>310</v>
      </c>
      <c r="D317" s="35" t="s">
        <v>2415</v>
      </c>
      <c r="E317" s="35" t="s">
        <v>1923</v>
      </c>
      <c r="F317" s="35" t="s">
        <v>1094</v>
      </c>
      <c r="G317" s="35" t="s">
        <v>406</v>
      </c>
      <c r="H317" s="35">
        <v>0</v>
      </c>
      <c r="I317" s="36">
        <v>0</v>
      </c>
      <c r="J317" s="35">
        <v>0</v>
      </c>
      <c r="K317" s="35">
        <v>0</v>
      </c>
      <c r="L317" s="36">
        <v>0</v>
      </c>
      <c r="M317" s="7">
        <v>6.0999999999999998E-7</v>
      </c>
      <c r="N317" s="7">
        <v>1.22E-6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</row>
    <row r="318" spans="1:27" x14ac:dyDescent="0.35">
      <c r="A318" s="35" t="s">
        <v>2416</v>
      </c>
      <c r="B318" s="35" t="s">
        <v>2417</v>
      </c>
      <c r="C318" s="35">
        <v>311</v>
      </c>
      <c r="D318" s="35" t="s">
        <v>2418</v>
      </c>
      <c r="E318" s="35" t="s">
        <v>1923</v>
      </c>
      <c r="F318" s="35" t="s">
        <v>1094</v>
      </c>
      <c r="G318" s="35" t="s">
        <v>406</v>
      </c>
      <c r="H318" s="35">
        <v>0</v>
      </c>
      <c r="I318" s="36">
        <v>0</v>
      </c>
      <c r="J318" s="35">
        <v>0</v>
      </c>
      <c r="K318" s="35">
        <v>0</v>
      </c>
      <c r="L318" s="36">
        <v>0</v>
      </c>
      <c r="M318" s="7">
        <v>6.0999999999999998E-7</v>
      </c>
      <c r="N318" s="7">
        <v>1.22E-6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</row>
    <row r="319" spans="1:27" x14ac:dyDescent="0.35">
      <c r="A319" s="35" t="s">
        <v>2419</v>
      </c>
      <c r="B319" s="35" t="s">
        <v>2420</v>
      </c>
      <c r="C319" s="35">
        <v>313</v>
      </c>
      <c r="D319" s="35" t="s">
        <v>2421</v>
      </c>
      <c r="E319" s="35" t="s">
        <v>1923</v>
      </c>
      <c r="F319" s="35" t="s">
        <v>1094</v>
      </c>
      <c r="G319" s="35" t="s">
        <v>406</v>
      </c>
      <c r="H319" s="35">
        <v>0</v>
      </c>
      <c r="I319" s="36">
        <v>0</v>
      </c>
      <c r="J319" s="35">
        <v>0</v>
      </c>
      <c r="K319" s="35">
        <v>0</v>
      </c>
      <c r="L319" s="36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</row>
    <row r="320" spans="1:27" x14ac:dyDescent="0.35">
      <c r="A320" s="35" t="s">
        <v>2422</v>
      </c>
      <c r="B320" s="35" t="s">
        <v>2423</v>
      </c>
      <c r="C320" s="35">
        <v>314</v>
      </c>
      <c r="D320" s="35" t="s">
        <v>2424</v>
      </c>
      <c r="E320" s="35" t="s">
        <v>1923</v>
      </c>
      <c r="F320" s="35" t="s">
        <v>1094</v>
      </c>
      <c r="G320" s="35" t="s">
        <v>406</v>
      </c>
      <c r="H320" s="35">
        <v>0</v>
      </c>
      <c r="I320" s="36">
        <v>0</v>
      </c>
      <c r="J320" s="35">
        <v>0</v>
      </c>
      <c r="K320" s="35">
        <v>0</v>
      </c>
      <c r="L320" s="36">
        <v>0</v>
      </c>
      <c r="M320" s="7">
        <v>1.22E-6</v>
      </c>
      <c r="N320" s="7">
        <v>2.4399999999999999E-6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</row>
    <row r="321" spans="1:27" x14ac:dyDescent="0.35">
      <c r="A321" s="35" t="s">
        <v>2425</v>
      </c>
      <c r="B321" s="35" t="s">
        <v>2426</v>
      </c>
      <c r="C321" s="35">
        <v>315</v>
      </c>
      <c r="D321" s="35" t="s">
        <v>2427</v>
      </c>
      <c r="E321" s="35" t="s">
        <v>1923</v>
      </c>
      <c r="F321" s="35" t="s">
        <v>1094</v>
      </c>
      <c r="G321" s="35" t="s">
        <v>406</v>
      </c>
      <c r="H321" s="35">
        <v>0</v>
      </c>
      <c r="I321" s="36">
        <v>0</v>
      </c>
      <c r="J321" s="35">
        <v>0</v>
      </c>
      <c r="K321" s="35">
        <v>0</v>
      </c>
      <c r="L321" s="36">
        <v>0</v>
      </c>
      <c r="M321" s="7">
        <v>1.5889999999999999E-5</v>
      </c>
      <c r="N321" s="7">
        <v>3.1779999999999997E-5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</row>
    <row r="322" spans="1:27" x14ac:dyDescent="0.35">
      <c r="A322" s="35" t="s">
        <v>2428</v>
      </c>
      <c r="B322" s="35" t="s">
        <v>2429</v>
      </c>
      <c r="C322" s="35">
        <v>316</v>
      </c>
      <c r="D322" s="35" t="s">
        <v>2430</v>
      </c>
      <c r="E322" s="35" t="s">
        <v>1923</v>
      </c>
      <c r="F322" s="35" t="s">
        <v>1094</v>
      </c>
      <c r="G322" s="35" t="s">
        <v>406</v>
      </c>
      <c r="H322" s="35">
        <v>0</v>
      </c>
      <c r="I322" s="36">
        <v>0</v>
      </c>
      <c r="J322" s="35">
        <v>0</v>
      </c>
      <c r="K322" s="35">
        <v>0</v>
      </c>
      <c r="L322" s="36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</row>
    <row r="323" spans="1:27" x14ac:dyDescent="0.35">
      <c r="A323" s="35" t="s">
        <v>2431</v>
      </c>
      <c r="B323" s="35" t="s">
        <v>2432</v>
      </c>
      <c r="C323" s="35">
        <v>317</v>
      </c>
      <c r="D323" s="35" t="s">
        <v>2433</v>
      </c>
      <c r="E323" s="35" t="s">
        <v>1923</v>
      </c>
      <c r="F323" s="35" t="s">
        <v>1096</v>
      </c>
      <c r="G323" s="35" t="s">
        <v>406</v>
      </c>
      <c r="H323" s="35">
        <v>0</v>
      </c>
      <c r="I323" s="36">
        <v>0</v>
      </c>
      <c r="J323" s="35">
        <v>0</v>
      </c>
      <c r="K323" s="35">
        <v>0</v>
      </c>
      <c r="L323" s="36">
        <v>0</v>
      </c>
      <c r="M323" s="7">
        <v>1.22E-6</v>
      </c>
      <c r="N323" s="7">
        <v>2.4399999999999999E-6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</row>
    <row r="324" spans="1:27" x14ac:dyDescent="0.35">
      <c r="A324" s="35" t="s">
        <v>2434</v>
      </c>
      <c r="B324" s="35" t="s">
        <v>2435</v>
      </c>
      <c r="C324" s="35">
        <v>318</v>
      </c>
      <c r="D324" s="35" t="s">
        <v>2436</v>
      </c>
      <c r="E324" s="35" t="s">
        <v>1923</v>
      </c>
      <c r="F324" s="35" t="s">
        <v>1096</v>
      </c>
      <c r="G324" s="35" t="s">
        <v>406</v>
      </c>
      <c r="H324" s="35">
        <v>0</v>
      </c>
      <c r="I324" s="36">
        <v>0</v>
      </c>
      <c r="J324" s="35">
        <v>0</v>
      </c>
      <c r="K324" s="35">
        <v>0</v>
      </c>
      <c r="L324" s="36">
        <v>0</v>
      </c>
      <c r="M324" s="7">
        <v>8.5599999999999994E-6</v>
      </c>
      <c r="N324" s="7">
        <v>1.7119999999999999E-5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</row>
    <row r="325" spans="1:27" x14ac:dyDescent="0.35">
      <c r="A325" s="31" t="s">
        <v>2437</v>
      </c>
      <c r="B325" s="31" t="s">
        <v>2438</v>
      </c>
      <c r="C325" s="31">
        <v>319</v>
      </c>
      <c r="D325" s="31" t="s">
        <v>2439</v>
      </c>
      <c r="E325" s="31"/>
      <c r="F325" s="31" t="s">
        <v>388</v>
      </c>
      <c r="G325" s="31" t="s">
        <v>388</v>
      </c>
      <c r="H325" s="31">
        <v>0</v>
      </c>
      <c r="I325" s="32">
        <v>0</v>
      </c>
      <c r="J325" s="31">
        <v>0</v>
      </c>
      <c r="K325" s="31">
        <v>0</v>
      </c>
      <c r="L325" s="32">
        <v>0</v>
      </c>
      <c r="M325" s="7">
        <v>4.8899999999999998E-6</v>
      </c>
      <c r="N325" s="7">
        <v>9.7799999999999995E-6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</row>
    <row r="326" spans="1:27" x14ac:dyDescent="0.35">
      <c r="A326" s="43" t="s">
        <v>2440</v>
      </c>
      <c r="B326" s="43" t="s">
        <v>2441</v>
      </c>
      <c r="C326" s="43">
        <v>320</v>
      </c>
      <c r="D326" s="43" t="s">
        <v>2442</v>
      </c>
      <c r="E326" s="43" t="s">
        <v>1946</v>
      </c>
      <c r="F326" s="43" t="s">
        <v>1106</v>
      </c>
      <c r="G326" s="43" t="s">
        <v>643</v>
      </c>
      <c r="H326" s="43">
        <v>0</v>
      </c>
      <c r="I326" s="44">
        <v>0</v>
      </c>
      <c r="J326" s="43">
        <v>0</v>
      </c>
      <c r="K326" s="43">
        <v>0</v>
      </c>
      <c r="L326" s="44">
        <v>0</v>
      </c>
      <c r="M326" s="7">
        <v>6.0999999999999998E-7</v>
      </c>
      <c r="N326" s="7">
        <v>1.22E-6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</row>
    <row r="327" spans="1:27" x14ac:dyDescent="0.35">
      <c r="A327" s="35" t="s">
        <v>2443</v>
      </c>
      <c r="B327" s="35" t="s">
        <v>2444</v>
      </c>
      <c r="C327" s="35">
        <v>321</v>
      </c>
      <c r="D327" s="35" t="s">
        <v>2445</v>
      </c>
      <c r="E327" s="35" t="s">
        <v>1923</v>
      </c>
      <c r="F327" s="35" t="s">
        <v>1097</v>
      </c>
      <c r="G327" s="35" t="s">
        <v>406</v>
      </c>
      <c r="H327" s="35">
        <v>0</v>
      </c>
      <c r="I327" s="36">
        <v>0</v>
      </c>
      <c r="J327" s="35">
        <v>0</v>
      </c>
      <c r="K327" s="35">
        <v>0</v>
      </c>
      <c r="L327" s="36">
        <v>0</v>
      </c>
      <c r="M327" s="7">
        <v>1.22E-6</v>
      </c>
      <c r="N327" s="7">
        <v>2.4399999999999999E-6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</row>
    <row r="328" spans="1:27" x14ac:dyDescent="0.35">
      <c r="A328" s="35" t="s">
        <v>2446</v>
      </c>
      <c r="B328" s="35" t="s">
        <v>2447</v>
      </c>
      <c r="C328" s="35">
        <v>322</v>
      </c>
      <c r="D328" s="35" t="s">
        <v>2448</v>
      </c>
      <c r="E328" s="35" t="s">
        <v>1923</v>
      </c>
      <c r="F328" s="35" t="s">
        <v>1096</v>
      </c>
      <c r="G328" s="35" t="s">
        <v>406</v>
      </c>
      <c r="H328" s="35">
        <v>0</v>
      </c>
      <c r="I328" s="36">
        <v>0</v>
      </c>
      <c r="J328" s="35">
        <v>0</v>
      </c>
      <c r="K328" s="35">
        <v>0</v>
      </c>
      <c r="L328" s="36">
        <v>0</v>
      </c>
      <c r="M328" s="7">
        <v>1.5889999999999999E-5</v>
      </c>
      <c r="N328" s="7">
        <v>3.1779999999999997E-5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</row>
    <row r="329" spans="1:27" x14ac:dyDescent="0.35">
      <c r="A329" s="35" t="s">
        <v>2449</v>
      </c>
      <c r="B329" s="35" t="s">
        <v>2450</v>
      </c>
      <c r="C329" s="35">
        <v>323</v>
      </c>
      <c r="D329" s="35" t="s">
        <v>2451</v>
      </c>
      <c r="E329" s="35" t="s">
        <v>1923</v>
      </c>
      <c r="F329" s="35" t="s">
        <v>1096</v>
      </c>
      <c r="G329" s="35" t="s">
        <v>406</v>
      </c>
      <c r="H329" s="35">
        <v>0</v>
      </c>
      <c r="I329" s="36">
        <v>0</v>
      </c>
      <c r="J329" s="35">
        <v>0</v>
      </c>
      <c r="K329" s="35">
        <v>0</v>
      </c>
      <c r="L329" s="36">
        <v>0</v>
      </c>
      <c r="M329" s="7">
        <v>2.0780000000000001E-5</v>
      </c>
      <c r="N329" s="7">
        <v>4.1560000000000002E-5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</row>
    <row r="330" spans="1:27" x14ac:dyDescent="0.35">
      <c r="A330" s="35" t="s">
        <v>2452</v>
      </c>
      <c r="B330" s="35" t="s">
        <v>2453</v>
      </c>
      <c r="C330" s="35">
        <v>325</v>
      </c>
      <c r="D330" s="35" t="s">
        <v>2454</v>
      </c>
      <c r="E330" s="35" t="s">
        <v>1923</v>
      </c>
      <c r="F330" s="35" t="s">
        <v>1096</v>
      </c>
      <c r="G330" s="35" t="s">
        <v>406</v>
      </c>
      <c r="H330" s="35">
        <v>0</v>
      </c>
      <c r="I330" s="36">
        <v>0</v>
      </c>
      <c r="J330" s="35">
        <v>0</v>
      </c>
      <c r="K330" s="35">
        <v>0</v>
      </c>
      <c r="L330" s="36">
        <v>0</v>
      </c>
      <c r="M330" s="7">
        <v>6.0999999999999998E-7</v>
      </c>
      <c r="N330" s="7">
        <v>1.22E-6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</row>
    <row r="331" spans="1:27" x14ac:dyDescent="0.35">
      <c r="A331" s="35" t="s">
        <v>2455</v>
      </c>
      <c r="B331" s="35" t="s">
        <v>2456</v>
      </c>
      <c r="C331" s="35">
        <v>326</v>
      </c>
      <c r="D331" s="35" t="s">
        <v>2457</v>
      </c>
      <c r="E331" s="35" t="s">
        <v>1923</v>
      </c>
      <c r="F331" s="35" t="s">
        <v>1096</v>
      </c>
      <c r="G331" s="35" t="s">
        <v>406</v>
      </c>
      <c r="H331" s="35">
        <v>0</v>
      </c>
      <c r="I331" s="36">
        <v>0</v>
      </c>
      <c r="J331" s="35">
        <v>0</v>
      </c>
      <c r="K331" s="35">
        <v>0</v>
      </c>
      <c r="L331" s="36">
        <v>0</v>
      </c>
      <c r="M331" s="7">
        <v>6.0999999999999998E-7</v>
      </c>
      <c r="N331" s="7">
        <v>1.22E-6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</row>
    <row r="332" spans="1:27" x14ac:dyDescent="0.35">
      <c r="A332" s="45" t="s">
        <v>2458</v>
      </c>
      <c r="B332" s="45" t="s">
        <v>2459</v>
      </c>
      <c r="C332" s="45">
        <v>329</v>
      </c>
      <c r="D332" s="45" t="s">
        <v>2460</v>
      </c>
      <c r="E332" s="45" t="s">
        <v>2005</v>
      </c>
      <c r="F332" s="45" t="s">
        <v>1109</v>
      </c>
      <c r="G332" s="45" t="s">
        <v>644</v>
      </c>
      <c r="H332" s="45">
        <v>0</v>
      </c>
      <c r="I332" s="46">
        <v>0</v>
      </c>
      <c r="J332" s="45">
        <v>0</v>
      </c>
      <c r="K332" s="45">
        <v>0</v>
      </c>
      <c r="L332" s="46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</row>
    <row r="333" spans="1:27" x14ac:dyDescent="0.35">
      <c r="A333" s="39" t="s">
        <v>2461</v>
      </c>
      <c r="B333" s="39" t="s">
        <v>2462</v>
      </c>
      <c r="C333" s="39">
        <v>335</v>
      </c>
      <c r="D333" s="39" t="s">
        <v>2463</v>
      </c>
      <c r="E333" s="39" t="s">
        <v>1923</v>
      </c>
      <c r="F333" s="39" t="s">
        <v>262</v>
      </c>
      <c r="G333" s="39" t="s">
        <v>262</v>
      </c>
      <c r="H333" s="39">
        <v>0</v>
      </c>
      <c r="I333" s="40">
        <v>0</v>
      </c>
      <c r="J333" s="39">
        <v>0</v>
      </c>
      <c r="K333" s="39">
        <v>0</v>
      </c>
      <c r="L333" s="40">
        <v>0</v>
      </c>
      <c r="M333" s="7">
        <v>6.0999999999999998E-7</v>
      </c>
      <c r="N333" s="7">
        <v>1.22E-6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</row>
    <row r="334" spans="1:27" x14ac:dyDescent="0.35">
      <c r="A334" s="41" t="s">
        <v>2464</v>
      </c>
      <c r="B334" s="41" t="s">
        <v>2465</v>
      </c>
      <c r="C334" s="41">
        <v>336</v>
      </c>
      <c r="D334" s="41" t="s">
        <v>1334</v>
      </c>
      <c r="E334" s="41" t="s">
        <v>1923</v>
      </c>
      <c r="F334" s="41" t="s">
        <v>628</v>
      </c>
      <c r="G334" s="41" t="s">
        <v>628</v>
      </c>
      <c r="H334" s="41">
        <v>0</v>
      </c>
      <c r="I334" s="42">
        <v>0</v>
      </c>
      <c r="J334" s="41">
        <v>0</v>
      </c>
      <c r="K334" s="41">
        <v>0</v>
      </c>
      <c r="L334" s="42">
        <v>0</v>
      </c>
      <c r="M334" s="7">
        <v>6.0999999999999998E-7</v>
      </c>
      <c r="N334" s="7">
        <v>1.22E-6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</row>
    <row r="335" spans="1:27" x14ac:dyDescent="0.35">
      <c r="A335" s="41" t="s">
        <v>2466</v>
      </c>
      <c r="B335" s="41" t="s">
        <v>2467</v>
      </c>
      <c r="C335" s="41">
        <v>337</v>
      </c>
      <c r="D335" s="41" t="s">
        <v>2468</v>
      </c>
      <c r="E335" s="41" t="s">
        <v>1923</v>
      </c>
      <c r="F335" s="41" t="s">
        <v>628</v>
      </c>
      <c r="G335" s="41" t="s">
        <v>628</v>
      </c>
      <c r="H335" s="41">
        <v>0</v>
      </c>
      <c r="I335" s="42">
        <v>0</v>
      </c>
      <c r="J335" s="41">
        <v>0</v>
      </c>
      <c r="K335" s="41">
        <v>0</v>
      </c>
      <c r="L335" s="42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</row>
    <row r="336" spans="1:27" x14ac:dyDescent="0.35">
      <c r="A336" s="41" t="s">
        <v>2469</v>
      </c>
      <c r="B336" s="41" t="s">
        <v>2470</v>
      </c>
      <c r="C336" s="41">
        <v>338</v>
      </c>
      <c r="D336" s="41" t="s">
        <v>1256</v>
      </c>
      <c r="E336" s="41" t="s">
        <v>1923</v>
      </c>
      <c r="F336" s="41" t="s">
        <v>628</v>
      </c>
      <c r="G336" s="41" t="s">
        <v>628</v>
      </c>
      <c r="H336" s="41">
        <v>0</v>
      </c>
      <c r="I336" s="42">
        <v>0</v>
      </c>
      <c r="J336" s="41">
        <v>0</v>
      </c>
      <c r="K336" s="41">
        <v>0</v>
      </c>
      <c r="L336" s="42">
        <v>0</v>
      </c>
      <c r="M336" s="7">
        <v>5.4999999999999999E-6</v>
      </c>
      <c r="N336" s="7">
        <v>1.1E-5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</row>
    <row r="337" spans="1:27" x14ac:dyDescent="0.35">
      <c r="A337" s="35" t="s">
        <v>2471</v>
      </c>
      <c r="B337" s="35" t="s">
        <v>2472</v>
      </c>
      <c r="C337" s="35">
        <v>340</v>
      </c>
      <c r="D337" s="35" t="s">
        <v>2473</v>
      </c>
      <c r="E337" s="35" t="s">
        <v>1923</v>
      </c>
      <c r="F337" s="35" t="s">
        <v>646</v>
      </c>
      <c r="G337" s="35" t="s">
        <v>646</v>
      </c>
      <c r="H337" s="35">
        <v>0</v>
      </c>
      <c r="I337" s="36">
        <v>0</v>
      </c>
      <c r="J337" s="35">
        <v>0</v>
      </c>
      <c r="K337" s="35">
        <v>0</v>
      </c>
      <c r="L337" s="36">
        <v>0</v>
      </c>
      <c r="M337" s="7">
        <v>1.22E-6</v>
      </c>
      <c r="N337" s="7">
        <v>2.4399999999999999E-6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</row>
    <row r="338" spans="1:27" x14ac:dyDescent="0.35">
      <c r="A338" s="35" t="s">
        <v>2474</v>
      </c>
      <c r="B338" s="35" t="s">
        <v>2475</v>
      </c>
      <c r="C338" s="35">
        <v>341</v>
      </c>
      <c r="D338" s="35" t="s">
        <v>2476</v>
      </c>
      <c r="E338" s="35" t="s">
        <v>1923</v>
      </c>
      <c r="F338" s="35" t="s">
        <v>646</v>
      </c>
      <c r="G338" s="35" t="s">
        <v>646</v>
      </c>
      <c r="H338" s="35">
        <v>0</v>
      </c>
      <c r="I338" s="36">
        <v>0</v>
      </c>
      <c r="J338" s="35">
        <v>0</v>
      </c>
      <c r="K338" s="35">
        <v>0</v>
      </c>
      <c r="L338" s="36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</row>
    <row r="339" spans="1:27" x14ac:dyDescent="0.35">
      <c r="A339" s="35" t="s">
        <v>2477</v>
      </c>
      <c r="B339" s="35" t="s">
        <v>2478</v>
      </c>
      <c r="C339" s="35">
        <v>342</v>
      </c>
      <c r="D339" s="35" t="s">
        <v>2479</v>
      </c>
      <c r="E339" s="35" t="s">
        <v>1923</v>
      </c>
      <c r="F339" s="35" t="s">
        <v>646</v>
      </c>
      <c r="G339" s="35" t="s">
        <v>646</v>
      </c>
      <c r="H339" s="35">
        <v>0</v>
      </c>
      <c r="I339" s="36">
        <v>0</v>
      </c>
      <c r="J339" s="35">
        <v>0</v>
      </c>
      <c r="K339" s="35">
        <v>0</v>
      </c>
      <c r="L339" s="36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</row>
    <row r="340" spans="1:27" x14ac:dyDescent="0.35">
      <c r="A340" s="35" t="s">
        <v>2480</v>
      </c>
      <c r="B340" s="35" t="s">
        <v>2481</v>
      </c>
      <c r="C340" s="35">
        <v>343</v>
      </c>
      <c r="D340" s="35" t="s">
        <v>2482</v>
      </c>
      <c r="E340" s="35" t="s">
        <v>1923</v>
      </c>
      <c r="F340" s="35" t="s">
        <v>646</v>
      </c>
      <c r="G340" s="35" t="s">
        <v>646</v>
      </c>
      <c r="H340" s="35">
        <v>0</v>
      </c>
      <c r="I340" s="36">
        <v>0</v>
      </c>
      <c r="J340" s="35">
        <v>0</v>
      </c>
      <c r="K340" s="35">
        <v>0</v>
      </c>
      <c r="L340" s="36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</row>
    <row r="341" spans="1:27" x14ac:dyDescent="0.35">
      <c r="A341" s="35" t="s">
        <v>2483</v>
      </c>
      <c r="B341" s="35" t="s">
        <v>2484</v>
      </c>
      <c r="C341" s="35">
        <v>344</v>
      </c>
      <c r="D341" s="35" t="s">
        <v>2485</v>
      </c>
      <c r="E341" s="35" t="s">
        <v>1923</v>
      </c>
      <c r="F341" s="35" t="s">
        <v>646</v>
      </c>
      <c r="G341" s="35" t="s">
        <v>646</v>
      </c>
      <c r="H341" s="35">
        <v>0</v>
      </c>
      <c r="I341" s="36">
        <v>0</v>
      </c>
      <c r="J341" s="35">
        <v>0</v>
      </c>
      <c r="K341" s="35">
        <v>0</v>
      </c>
      <c r="L341" s="36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</row>
    <row r="342" spans="1:27" x14ac:dyDescent="0.35">
      <c r="A342" s="43" t="s">
        <v>2486</v>
      </c>
      <c r="B342" s="43" t="s">
        <v>2487</v>
      </c>
      <c r="C342" s="43">
        <v>345</v>
      </c>
      <c r="D342" s="43" t="s">
        <v>2488</v>
      </c>
      <c r="E342" s="43" t="s">
        <v>1946</v>
      </c>
      <c r="F342" s="43" t="s">
        <v>1107</v>
      </c>
      <c r="G342" s="43" t="s">
        <v>643</v>
      </c>
      <c r="H342" s="43">
        <v>0</v>
      </c>
      <c r="I342" s="44">
        <v>0</v>
      </c>
      <c r="J342" s="43">
        <v>0</v>
      </c>
      <c r="K342" s="43">
        <v>0</v>
      </c>
      <c r="L342" s="44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</row>
    <row r="343" spans="1:27" x14ac:dyDescent="0.35">
      <c r="A343" s="35" t="s">
        <v>2489</v>
      </c>
      <c r="B343" s="35" t="s">
        <v>2490</v>
      </c>
      <c r="C343" s="35">
        <v>351</v>
      </c>
      <c r="D343" s="35" t="s">
        <v>2491</v>
      </c>
      <c r="E343" s="35" t="s">
        <v>1923</v>
      </c>
      <c r="F343" s="35" t="s">
        <v>1915</v>
      </c>
      <c r="G343" s="35" t="s">
        <v>406</v>
      </c>
      <c r="H343" s="35">
        <v>0</v>
      </c>
      <c r="I343" s="36">
        <v>0</v>
      </c>
      <c r="J343" s="35">
        <v>0</v>
      </c>
      <c r="K343" s="35">
        <v>0</v>
      </c>
      <c r="L343" s="36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</row>
    <row r="344" spans="1:27" x14ac:dyDescent="0.35">
      <c r="A344" s="35" t="s">
        <v>2492</v>
      </c>
      <c r="B344" s="35" t="s">
        <v>2493</v>
      </c>
      <c r="C344" s="35">
        <v>352</v>
      </c>
      <c r="D344" s="35" t="s">
        <v>2494</v>
      </c>
      <c r="E344" s="35" t="s">
        <v>1923</v>
      </c>
      <c r="F344" s="35" t="s">
        <v>1915</v>
      </c>
      <c r="G344" s="35" t="s">
        <v>406</v>
      </c>
      <c r="H344" s="35">
        <v>0</v>
      </c>
      <c r="I344" s="36">
        <v>0</v>
      </c>
      <c r="J344" s="35">
        <v>0</v>
      </c>
      <c r="K344" s="35">
        <v>0</v>
      </c>
      <c r="L344" s="36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</row>
    <row r="345" spans="1:27" x14ac:dyDescent="0.35">
      <c r="A345" s="35" t="s">
        <v>2495</v>
      </c>
      <c r="B345" s="35" t="s">
        <v>2496</v>
      </c>
      <c r="C345" s="35">
        <v>353</v>
      </c>
      <c r="D345" s="35" t="s">
        <v>2497</v>
      </c>
      <c r="E345" s="35" t="s">
        <v>1923</v>
      </c>
      <c r="F345" s="35" t="s">
        <v>1915</v>
      </c>
      <c r="G345" s="35" t="s">
        <v>406</v>
      </c>
      <c r="H345" s="35">
        <v>0</v>
      </c>
      <c r="I345" s="36">
        <v>0</v>
      </c>
      <c r="J345" s="35">
        <v>0</v>
      </c>
      <c r="K345" s="35">
        <v>0</v>
      </c>
      <c r="L345" s="36">
        <v>0</v>
      </c>
      <c r="M345" s="7">
        <v>1.1610000000000001E-5</v>
      </c>
      <c r="N345" s="7">
        <v>2.3220000000000001E-5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</row>
    <row r="346" spans="1:27" x14ac:dyDescent="0.35">
      <c r="A346" s="35" t="s">
        <v>2498</v>
      </c>
      <c r="B346" s="35" t="s">
        <v>2499</v>
      </c>
      <c r="C346" s="35">
        <v>354</v>
      </c>
      <c r="D346" s="35" t="s">
        <v>2500</v>
      </c>
      <c r="E346" s="35" t="s">
        <v>1923</v>
      </c>
      <c r="F346" s="35" t="s">
        <v>1915</v>
      </c>
      <c r="G346" s="35" t="s">
        <v>406</v>
      </c>
      <c r="H346" s="35">
        <v>0</v>
      </c>
      <c r="I346" s="36">
        <v>0</v>
      </c>
      <c r="J346" s="35">
        <v>0</v>
      </c>
      <c r="K346" s="35">
        <v>0</v>
      </c>
      <c r="L346" s="36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</row>
    <row r="347" spans="1:27" x14ac:dyDescent="0.35">
      <c r="A347" s="35" t="s">
        <v>2501</v>
      </c>
      <c r="B347" s="35" t="s">
        <v>2502</v>
      </c>
      <c r="C347" s="35">
        <v>355</v>
      </c>
      <c r="D347" s="35" t="s">
        <v>2503</v>
      </c>
      <c r="E347" s="35" t="s">
        <v>1923</v>
      </c>
      <c r="F347" s="35" t="s">
        <v>1915</v>
      </c>
      <c r="G347" s="35" t="s">
        <v>406</v>
      </c>
      <c r="H347" s="35">
        <v>0</v>
      </c>
      <c r="I347" s="36">
        <v>0</v>
      </c>
      <c r="J347" s="35">
        <v>0</v>
      </c>
      <c r="K347" s="35">
        <v>0</v>
      </c>
      <c r="L347" s="36">
        <v>0</v>
      </c>
      <c r="M347" s="7">
        <v>6.0999999999999998E-7</v>
      </c>
      <c r="N347" s="7">
        <v>1.22E-6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</row>
    <row r="348" spans="1:27" x14ac:dyDescent="0.35">
      <c r="A348" s="35" t="s">
        <v>2504</v>
      </c>
      <c r="B348" s="35" t="s">
        <v>2505</v>
      </c>
      <c r="C348" s="35">
        <v>356</v>
      </c>
      <c r="D348" s="35" t="s">
        <v>2506</v>
      </c>
      <c r="E348" s="35" t="s">
        <v>1923</v>
      </c>
      <c r="F348" s="35" t="s">
        <v>1915</v>
      </c>
      <c r="G348" s="35" t="s">
        <v>406</v>
      </c>
      <c r="H348" s="35">
        <v>0</v>
      </c>
      <c r="I348" s="36">
        <v>0</v>
      </c>
      <c r="J348" s="35">
        <v>0</v>
      </c>
      <c r="K348" s="35">
        <v>0</v>
      </c>
      <c r="L348" s="36">
        <v>0</v>
      </c>
      <c r="M348" s="7">
        <v>6.0999999999999998E-7</v>
      </c>
      <c r="N348" s="7">
        <v>1.22E-6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</row>
    <row r="349" spans="1:27" x14ac:dyDescent="0.35">
      <c r="A349" s="35" t="s">
        <v>2507</v>
      </c>
      <c r="B349" s="35" t="s">
        <v>2508</v>
      </c>
      <c r="C349" s="35">
        <v>357</v>
      </c>
      <c r="D349" s="35" t="s">
        <v>2509</v>
      </c>
      <c r="E349" s="35" t="s">
        <v>1923</v>
      </c>
      <c r="F349" s="35" t="s">
        <v>1915</v>
      </c>
      <c r="G349" s="35" t="s">
        <v>406</v>
      </c>
      <c r="H349" s="35">
        <v>0</v>
      </c>
      <c r="I349" s="36">
        <v>0</v>
      </c>
      <c r="J349" s="35">
        <v>0</v>
      </c>
      <c r="K349" s="35">
        <v>0</v>
      </c>
      <c r="L349" s="36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</row>
    <row r="350" spans="1:27" x14ac:dyDescent="0.35">
      <c r="A350" s="35" t="s">
        <v>2510</v>
      </c>
      <c r="B350" s="35" t="s">
        <v>2511</v>
      </c>
      <c r="C350" s="35">
        <v>358</v>
      </c>
      <c r="D350" s="35" t="s">
        <v>2512</v>
      </c>
      <c r="E350" s="35" t="s">
        <v>1923</v>
      </c>
      <c r="F350" s="35" t="s">
        <v>1915</v>
      </c>
      <c r="G350" s="35" t="s">
        <v>406</v>
      </c>
      <c r="H350" s="35">
        <v>0</v>
      </c>
      <c r="I350" s="36">
        <v>0</v>
      </c>
      <c r="J350" s="35">
        <v>0</v>
      </c>
      <c r="K350" s="35">
        <v>0</v>
      </c>
      <c r="L350" s="36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</row>
    <row r="351" spans="1:27" x14ac:dyDescent="0.35">
      <c r="A351" s="43" t="s">
        <v>2513</v>
      </c>
      <c r="B351" s="43" t="s">
        <v>2514</v>
      </c>
      <c r="C351" s="43">
        <v>361</v>
      </c>
      <c r="D351" s="43" t="s">
        <v>2515</v>
      </c>
      <c r="E351" s="43" t="s">
        <v>1918</v>
      </c>
      <c r="F351" s="43" t="s">
        <v>1105</v>
      </c>
      <c r="G351" s="43" t="s">
        <v>643</v>
      </c>
      <c r="H351" s="43">
        <v>0</v>
      </c>
      <c r="I351" s="44">
        <v>0</v>
      </c>
      <c r="J351" s="43">
        <v>0</v>
      </c>
      <c r="K351" s="43">
        <v>0</v>
      </c>
      <c r="L351" s="44">
        <v>0</v>
      </c>
      <c r="M351" s="7">
        <v>6.0999999999999998E-7</v>
      </c>
      <c r="N351" s="7">
        <v>1.22E-6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</row>
    <row r="352" spans="1:27" x14ac:dyDescent="0.35">
      <c r="A352" s="43" t="s">
        <v>2516</v>
      </c>
      <c r="B352" s="43" t="s">
        <v>2517</v>
      </c>
      <c r="C352" s="43">
        <v>362</v>
      </c>
      <c r="D352" s="43" t="s">
        <v>2518</v>
      </c>
      <c r="E352" s="43" t="s">
        <v>1918</v>
      </c>
      <c r="F352" s="43" t="s">
        <v>1105</v>
      </c>
      <c r="G352" s="43" t="s">
        <v>643</v>
      </c>
      <c r="H352" s="43">
        <v>0</v>
      </c>
      <c r="I352" s="44">
        <v>0</v>
      </c>
      <c r="J352" s="43">
        <v>0</v>
      </c>
      <c r="K352" s="43">
        <v>0</v>
      </c>
      <c r="L352" s="44">
        <v>0</v>
      </c>
      <c r="M352" s="7">
        <v>6.0999999999999998E-7</v>
      </c>
      <c r="N352" s="7">
        <v>1.22E-6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</row>
    <row r="353" spans="1:27" x14ac:dyDescent="0.35">
      <c r="A353" s="41" t="s">
        <v>2519</v>
      </c>
      <c r="B353" s="41" t="s">
        <v>2520</v>
      </c>
      <c r="C353" s="41">
        <v>366</v>
      </c>
      <c r="D353" s="41" t="s">
        <v>2521</v>
      </c>
      <c r="E353" s="41" t="s">
        <v>1923</v>
      </c>
      <c r="F353" s="41" t="s">
        <v>628</v>
      </c>
      <c r="G353" s="41" t="s">
        <v>628</v>
      </c>
      <c r="H353" s="41">
        <v>0</v>
      </c>
      <c r="I353" s="42">
        <v>0</v>
      </c>
      <c r="J353" s="41">
        <v>0</v>
      </c>
      <c r="K353" s="41">
        <v>0</v>
      </c>
      <c r="L353" s="42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</row>
    <row r="354" spans="1:27" x14ac:dyDescent="0.35">
      <c r="A354" s="35" t="s">
        <v>2522</v>
      </c>
      <c r="B354" s="35" t="s">
        <v>2523</v>
      </c>
      <c r="C354" s="35">
        <v>368</v>
      </c>
      <c r="D354" s="35" t="s">
        <v>2524</v>
      </c>
      <c r="E354" s="35" t="s">
        <v>1923</v>
      </c>
      <c r="F354" s="35" t="s">
        <v>1098</v>
      </c>
      <c r="G354" s="35" t="s">
        <v>406</v>
      </c>
      <c r="H354" s="35">
        <v>0</v>
      </c>
      <c r="I354" s="36">
        <v>0</v>
      </c>
      <c r="J354" s="35">
        <v>0</v>
      </c>
      <c r="K354" s="35">
        <v>0</v>
      </c>
      <c r="L354" s="36">
        <v>0</v>
      </c>
      <c r="M354" s="7">
        <v>1.8300000000000001E-6</v>
      </c>
      <c r="N354" s="7">
        <v>3.6600000000000001E-6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</row>
    <row r="355" spans="1:27" x14ac:dyDescent="0.35">
      <c r="A355" s="43" t="s">
        <v>2525</v>
      </c>
      <c r="B355" s="43" t="s">
        <v>2526</v>
      </c>
      <c r="C355" s="43">
        <v>369</v>
      </c>
      <c r="D355" s="43" t="s">
        <v>2527</v>
      </c>
      <c r="E355" s="43" t="s">
        <v>1918</v>
      </c>
      <c r="F355" s="43" t="s">
        <v>1105</v>
      </c>
      <c r="G355" s="43" t="s">
        <v>643</v>
      </c>
      <c r="H355" s="43">
        <v>0</v>
      </c>
      <c r="I355" s="44">
        <v>0</v>
      </c>
      <c r="J355" s="43">
        <v>0</v>
      </c>
      <c r="K355" s="43">
        <v>0</v>
      </c>
      <c r="L355" s="44">
        <v>0</v>
      </c>
      <c r="M355" s="7">
        <v>1.7730000000000001E-5</v>
      </c>
      <c r="N355" s="7">
        <v>3.5460000000000003E-5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</row>
    <row r="356" spans="1:27" x14ac:dyDescent="0.35">
      <c r="A356" s="43" t="s">
        <v>2528</v>
      </c>
      <c r="B356" s="43" t="s">
        <v>2529</v>
      </c>
      <c r="C356" s="43">
        <v>370</v>
      </c>
      <c r="D356" s="43" t="s">
        <v>2530</v>
      </c>
      <c r="E356" s="43" t="s">
        <v>1918</v>
      </c>
      <c r="F356" s="43" t="s">
        <v>1105</v>
      </c>
      <c r="G356" s="43" t="s">
        <v>643</v>
      </c>
      <c r="H356" s="43">
        <v>0</v>
      </c>
      <c r="I356" s="44">
        <v>0</v>
      </c>
      <c r="J356" s="43">
        <v>0</v>
      </c>
      <c r="K356" s="43">
        <v>0</v>
      </c>
      <c r="L356" s="44">
        <v>0</v>
      </c>
      <c r="M356" s="7">
        <v>4.8899999999999998E-6</v>
      </c>
      <c r="N356" s="7">
        <v>9.7799999999999995E-6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</row>
    <row r="357" spans="1:27" x14ac:dyDescent="0.35">
      <c r="A357" s="43" t="s">
        <v>2531</v>
      </c>
      <c r="B357" s="43" t="s">
        <v>2532</v>
      </c>
      <c r="C357" s="43">
        <v>371</v>
      </c>
      <c r="D357" s="43" t="s">
        <v>2533</v>
      </c>
      <c r="E357" s="43" t="s">
        <v>1918</v>
      </c>
      <c r="F357" s="43" t="s">
        <v>1105</v>
      </c>
      <c r="G357" s="43" t="s">
        <v>643</v>
      </c>
      <c r="H357" s="43">
        <v>0</v>
      </c>
      <c r="I357" s="44">
        <v>0</v>
      </c>
      <c r="J357" s="43">
        <v>0</v>
      </c>
      <c r="K357" s="43">
        <v>0</v>
      </c>
      <c r="L357" s="44">
        <v>0</v>
      </c>
      <c r="M357" s="7">
        <v>3.0599999999999999E-6</v>
      </c>
      <c r="N357" s="7">
        <v>6.1199999999999999E-6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</row>
    <row r="358" spans="1:27" x14ac:dyDescent="0.35">
      <c r="A358" s="43" t="s">
        <v>2534</v>
      </c>
      <c r="B358" s="43" t="s">
        <v>2535</v>
      </c>
      <c r="C358" s="43">
        <v>373</v>
      </c>
      <c r="D358" s="43" t="s">
        <v>2536</v>
      </c>
      <c r="E358" s="43" t="s">
        <v>1918</v>
      </c>
      <c r="F358" s="43" t="s">
        <v>1105</v>
      </c>
      <c r="G358" s="43" t="s">
        <v>643</v>
      </c>
      <c r="H358" s="43">
        <v>0</v>
      </c>
      <c r="I358" s="44">
        <v>0</v>
      </c>
      <c r="J358" s="43">
        <v>0</v>
      </c>
      <c r="K358" s="43">
        <v>0</v>
      </c>
      <c r="L358" s="44">
        <v>0</v>
      </c>
      <c r="M358" s="7">
        <v>2.4499999999999998E-6</v>
      </c>
      <c r="N358" s="7">
        <v>4.8999999999999997E-6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</row>
    <row r="359" spans="1:27" x14ac:dyDescent="0.35">
      <c r="A359" s="43" t="s">
        <v>2537</v>
      </c>
      <c r="B359" s="43" t="s">
        <v>2538</v>
      </c>
      <c r="C359" s="43">
        <v>378</v>
      </c>
      <c r="D359" s="43" t="s">
        <v>2539</v>
      </c>
      <c r="E359" s="43" t="s">
        <v>1927</v>
      </c>
      <c r="F359" s="43" t="s">
        <v>1107</v>
      </c>
      <c r="G359" s="43" t="s">
        <v>643</v>
      </c>
      <c r="H359" s="43">
        <v>0</v>
      </c>
      <c r="I359" s="44">
        <v>0</v>
      </c>
      <c r="J359" s="43">
        <v>0</v>
      </c>
      <c r="K359" s="43">
        <v>0</v>
      </c>
      <c r="L359" s="44">
        <v>0</v>
      </c>
      <c r="M359" s="7">
        <v>1.1E-5</v>
      </c>
      <c r="N359" s="7">
        <v>2.1999999999999999E-5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</row>
    <row r="360" spans="1:27" x14ac:dyDescent="0.35">
      <c r="A360" s="43" t="s">
        <v>2540</v>
      </c>
      <c r="B360" s="43" t="s">
        <v>2541</v>
      </c>
      <c r="C360" s="43">
        <v>379</v>
      </c>
      <c r="D360" s="43" t="s">
        <v>2542</v>
      </c>
      <c r="E360" s="43" t="s">
        <v>1927</v>
      </c>
      <c r="F360" s="43" t="s">
        <v>1107</v>
      </c>
      <c r="G360" s="43" t="s">
        <v>643</v>
      </c>
      <c r="H360" s="43">
        <v>0</v>
      </c>
      <c r="I360" s="44">
        <v>0</v>
      </c>
      <c r="J360" s="43">
        <v>0</v>
      </c>
      <c r="K360" s="43">
        <v>0</v>
      </c>
      <c r="L360" s="44">
        <v>0</v>
      </c>
      <c r="M360" s="7">
        <v>2.4499999999999998E-6</v>
      </c>
      <c r="N360" s="7">
        <v>4.8999999999999997E-6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</row>
    <row r="361" spans="1:27" x14ac:dyDescent="0.35">
      <c r="A361" s="35" t="s">
        <v>2543</v>
      </c>
      <c r="B361" s="35" t="s">
        <v>2544</v>
      </c>
      <c r="C361" s="35">
        <v>380</v>
      </c>
      <c r="D361" s="35" t="s">
        <v>2545</v>
      </c>
      <c r="E361" s="35" t="s">
        <v>1923</v>
      </c>
      <c r="F361" s="35" t="s">
        <v>646</v>
      </c>
      <c r="G361" s="35" t="s">
        <v>646</v>
      </c>
      <c r="H361" s="35">
        <v>0</v>
      </c>
      <c r="I361" s="36">
        <v>0</v>
      </c>
      <c r="J361" s="35">
        <v>0</v>
      </c>
      <c r="K361" s="35">
        <v>0</v>
      </c>
      <c r="L361" s="36">
        <v>0</v>
      </c>
      <c r="M361" s="7">
        <v>6.0999999999999998E-7</v>
      </c>
      <c r="N361" s="7">
        <v>1.22E-6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</row>
    <row r="362" spans="1:27" x14ac:dyDescent="0.35">
      <c r="A362" s="31" t="s">
        <v>2546</v>
      </c>
      <c r="B362" s="31" t="s">
        <v>1851</v>
      </c>
      <c r="C362" s="31">
        <v>999</v>
      </c>
      <c r="D362" s="31" t="s">
        <v>335</v>
      </c>
      <c r="E362" s="31"/>
      <c r="F362" s="31" t="s">
        <v>388</v>
      </c>
      <c r="G362" s="31" t="s">
        <v>388</v>
      </c>
      <c r="H362" s="31">
        <v>0</v>
      </c>
      <c r="I362" s="32">
        <v>0</v>
      </c>
      <c r="J362" s="31">
        <v>0</v>
      </c>
      <c r="K362" s="31">
        <v>0</v>
      </c>
      <c r="L362" s="32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</row>
    <row r="363" spans="1:27" x14ac:dyDescent="0.35">
      <c r="O363" s="43" t="s">
        <v>2547</v>
      </c>
      <c r="P363" s="43" t="s">
        <v>2548</v>
      </c>
      <c r="Q363" s="43" t="s">
        <v>2548</v>
      </c>
      <c r="R363" s="43" t="s">
        <v>2549</v>
      </c>
      <c r="S363" s="43" t="s">
        <v>2547</v>
      </c>
      <c r="T363" s="43" t="s">
        <v>2549</v>
      </c>
      <c r="U363" s="43" t="s">
        <v>2549</v>
      </c>
      <c r="V363" s="43" t="s">
        <v>2550</v>
      </c>
      <c r="W363" s="43" t="s">
        <v>2549</v>
      </c>
      <c r="X363" s="43" t="s">
        <v>2550</v>
      </c>
      <c r="Y363" s="43" t="s">
        <v>2549</v>
      </c>
      <c r="Z363" s="43" t="s">
        <v>2547</v>
      </c>
      <c r="AA363" s="43" t="s">
        <v>2550</v>
      </c>
    </row>
  </sheetData>
  <mergeCells count="2">
    <mergeCell ref="A43:C43"/>
    <mergeCell ref="J43:K43"/>
  </mergeCells>
  <phoneticPr fontId="9" type="noConversion"/>
  <hyperlinks>
    <hyperlink ref="A2" location="Top_all!A1" display="Top_all" xr:uid="{00000000-0004-0000-0300-000000000000}"/>
    <hyperlink ref="B47" r:id="rId1" xr:uid="{00000000-0004-0000-0300-000001000000}"/>
    <hyperlink ref="B48" r:id="rId2" xr:uid="{00000000-0004-0000-0300-000002000000}"/>
    <hyperlink ref="B49" r:id="rId3" xr:uid="{00000000-0004-0000-0300-000003000000}"/>
    <hyperlink ref="B50" r:id="rId4" xr:uid="{00000000-0004-0000-0300-000004000000}"/>
    <hyperlink ref="B51" r:id="rId5" xr:uid="{00000000-0004-0000-0300-000005000000}"/>
    <hyperlink ref="B52" r:id="rId6" xr:uid="{00000000-0004-0000-0300-000006000000}"/>
    <hyperlink ref="S52" r:id="rId7" display="http://cpdb.realtek.com/cpdbv3/view/wafermap/oneWaferSbinMap.php?project=RL6963&amp;checksum=5563ddf020aa3da0fd650e3b91c2a902&amp;bin_num=51&amp;bintype=sbin&amp;from=xls&amp;cp=CP1&amp;version=RL6963_V07&amp;lotid=PAC41&amp;waferid=PEHC99-02F4" xr:uid="{00000000-0004-0000-0300-000007000000}"/>
    <hyperlink ref="B53" r:id="rId8" xr:uid="{00000000-0004-0000-0300-000008000000}"/>
    <hyperlink ref="B54" r:id="rId9" xr:uid="{00000000-0004-0000-0300-000009000000}"/>
    <hyperlink ref="O54" r:id="rId10" display="http://cpdb.realtek.com/cpdbv3/view/wafermap/oneWaferSbinMap.php?project=RL6963&amp;checksum=59d8099fbce24b65e45e9656bb9d5b83&amp;bin_num=92&amp;bintype=sbin&amp;from=xls&amp;cp=CP1&amp;version=RL6963_V07&amp;lotid=PAC41&amp;waferid=PEHC99-03E7" xr:uid="{00000000-0004-0000-0300-00000A000000}"/>
    <hyperlink ref="P54" r:id="rId11" display="http://cpdb.realtek.com/cpdbv3/view/wafermap/oneWaferSbinMap.php?project=RL6963&amp;checksum=08c2089992aef4fe7345d603d07ef229&amp;bin_num=92&amp;bintype=sbin&amp;from=xls&amp;cp=CP1&amp;version=RL6963_V07&amp;lotid=PAC64&amp;waferid=PEHB53-01E3" xr:uid="{00000000-0004-0000-0300-00000B000000}"/>
    <hyperlink ref="Q54" r:id="rId12" display="http://cpdb.realtek.com/cpdbv3/view/wafermap/oneWaferSbinMap.php?project=RL6963&amp;checksum=da03a8b10a7836fb7c71d3bc0a0e04e9&amp;bin_num=92&amp;bintype=sbin&amp;from=xls&amp;cp=CP1&amp;version=RL6963_V07&amp;lotid=PAC64&amp;waferid=PEHB53-02D6" xr:uid="{00000000-0004-0000-0300-00000C000000}"/>
    <hyperlink ref="Z54" r:id="rId13" display="http://cpdb.realtek.com/cpdbv3/view/wafermap/oneWaferSbinMap.php?project=RL6963&amp;checksum=74ddb24faabb2eb12b47c938e15fa737&amp;bin_num=92&amp;bintype=sbin&amp;from=xls&amp;cp=CP1&amp;version=RL6963_V07&amp;lotid=PAC41&amp;waferid=PEHC99-01G1" xr:uid="{00000000-0004-0000-0300-00000D000000}"/>
    <hyperlink ref="AA54" r:id="rId14" display="http://cpdb.realtek.com/cpdbv3/view/wafermap/oneWaferSbinMap.php?project=RL6963&amp;checksum=19a7fa8c93006da29895f97558d383ea&amp;bin_num=92&amp;bintype=sbin&amp;from=xls&amp;cp=CP1&amp;version=RL6963_V07&amp;lotid=PAC59&amp;waferid=PEHC22-02C2" xr:uid="{00000000-0004-0000-0300-00000E000000}"/>
    <hyperlink ref="B55" r:id="rId15" xr:uid="{00000000-0004-0000-0300-00000F000000}"/>
    <hyperlink ref="P55" r:id="rId16" display="http://cpdb.realtek.com/cpdbv3/view/wafermap/oneWaferSbinMap.php?project=RL6963&amp;checksum=08c2089992aef4fe7345d603d07ef229&amp;bin_num=254&amp;bintype=sbin&amp;from=xls&amp;cp=CP1&amp;version=RL6963_V07&amp;lotid=PAC64&amp;waferid=PEHB53-01E3" xr:uid="{00000000-0004-0000-0300-000010000000}"/>
    <hyperlink ref="R55" r:id="rId17" display="http://cpdb.realtek.com/cpdbv3/view/wafermap/oneWaferSbinMap.php?project=RL6963&amp;checksum=436fc6b606cec2fc82f2ad2ac0e22d08&amp;bin_num=254&amp;bintype=sbin&amp;from=xls&amp;cp=CP1&amp;version=RL6963_V07&amp;lotid=P9F63&amp;waferid=PECL37-21C7" xr:uid="{00000000-0004-0000-0300-000011000000}"/>
    <hyperlink ref="S55" r:id="rId18" display="http://cpdb.realtek.com/cpdbv3/view/wafermap/oneWaferSbinMap.php?project=RL6963&amp;checksum=5563ddf020aa3da0fd650e3b91c2a902&amp;bin_num=254&amp;bintype=sbin&amp;from=xls&amp;cp=CP1&amp;version=RL6963_V07&amp;lotid=PAC41&amp;waferid=PEHC99-02F4" xr:uid="{00000000-0004-0000-0300-000012000000}"/>
    <hyperlink ref="U55" r:id="rId19" display="http://cpdb.realtek.com/cpdbv3/view/wafermap/oneWaferSbinMap.php?project=RL6963&amp;checksum=507ba8862a44c43477b6383cda31d8ad&amp;bin_num=254&amp;bintype=sbin&amp;from=xls&amp;cp=CP1&amp;version=RL6963_V07&amp;lotid=P9F63&amp;waferid=PECL37-24B0" xr:uid="{00000000-0004-0000-0300-000013000000}"/>
    <hyperlink ref="V55" r:id="rId20" display="http://cpdb.realtek.com/cpdbv3/view/wafermap/oneWaferSbinMap.php?project=RL6963&amp;checksum=1685f6037c6d1d4c78ee473a06b784dd&amp;bin_num=254&amp;bintype=sbin&amp;from=xls&amp;cp=CP1&amp;version=RL6963_V07&amp;lotid=PAC59&amp;waferid=PEHC22-03B5" xr:uid="{00000000-0004-0000-0300-000014000000}"/>
    <hyperlink ref="W55" r:id="rId21" display="http://cpdb.realtek.com/cpdbv3/view/wafermap/oneWaferSbinMap.php?project=RL6963&amp;checksum=0aacc703e8cd86bfc84053ef86d49cb9&amp;bin_num=254&amp;bintype=sbin&amp;from=xls&amp;cp=CP1&amp;version=RL6963_V07&amp;lotid=P9F63&amp;waferid=PECL37-25A3" xr:uid="{00000000-0004-0000-0300-000015000000}"/>
    <hyperlink ref="X55" r:id="rId22" display="http://cpdb.realtek.com/cpdbv3/view/wafermap/oneWaferSbinMap.php?project=RL6963&amp;checksum=81c99a054c1ab269e2871184248d90b6&amp;bin_num=254&amp;bintype=sbin&amp;from=xls&amp;cp=CP1&amp;version=RL6963_V07&amp;lotid=PAC59&amp;waferid=PEHC22-01C7" xr:uid="{00000000-0004-0000-0300-000016000000}"/>
    <hyperlink ref="Y55" r:id="rId23" display="http://cpdb.realtek.com/cpdbv3/view/wafermap/oneWaferSbinMap.php?project=RL6963&amp;checksum=09b63a12563ccd4294a9652436be49a7&amp;bin_num=254&amp;bintype=sbin&amp;from=xls&amp;cp=CP1&amp;version=RL6963_V07&amp;lotid=P9F63&amp;waferid=PECL37-23B5" xr:uid="{00000000-0004-0000-0300-000017000000}"/>
    <hyperlink ref="B56" r:id="rId24" xr:uid="{00000000-0004-0000-0300-000018000000}"/>
    <hyperlink ref="O56" r:id="rId25" display="http://cpdb.realtek.com/cpdbv3/view/wafermap/oneWaferSbinMap.php?project=RL6963&amp;checksum=59d8099fbce24b65e45e9656bb9d5b83&amp;bin_num=86&amp;bintype=sbin&amp;from=xls&amp;cp=CP1&amp;version=RL6963_V07&amp;lotid=PAC41&amp;waferid=PEHC99-03E7" xr:uid="{00000000-0004-0000-0300-000019000000}"/>
    <hyperlink ref="Q56" r:id="rId26" display="http://cpdb.realtek.com/cpdbv3/view/wafermap/oneWaferSbinMap.php?project=RL6963&amp;checksum=da03a8b10a7836fb7c71d3bc0a0e04e9&amp;bin_num=86&amp;bintype=sbin&amp;from=xls&amp;cp=CP1&amp;version=RL6963_V07&amp;lotid=PAC64&amp;waferid=PEHB53-02D6" xr:uid="{00000000-0004-0000-0300-00001A000000}"/>
    <hyperlink ref="V56" r:id="rId27" display="http://cpdb.realtek.com/cpdbv3/view/wafermap/oneWaferSbinMap.php?project=RL6963&amp;checksum=1685f6037c6d1d4c78ee473a06b784dd&amp;bin_num=86&amp;bintype=sbin&amp;from=xls&amp;cp=CP1&amp;version=RL6963_V07&amp;lotid=PAC59&amp;waferid=PEHC22-03B5" xr:uid="{00000000-0004-0000-0300-00001B000000}"/>
    <hyperlink ref="B57" r:id="rId28" xr:uid="{00000000-0004-0000-0300-00001C000000}"/>
    <hyperlink ref="Q57" r:id="rId29" display="http://cpdb.realtek.com/cpdbv3/view/wafermap/oneWaferSbinMap.php?project=RL6963&amp;checksum=da03a8b10a7836fb7c71d3bc0a0e04e9&amp;bin_num=2&amp;bintype=sbin&amp;from=xls&amp;cp=CP1&amp;version=RL6963_V07&amp;lotid=PAC64&amp;waferid=PEHB53-02D6" xr:uid="{00000000-0004-0000-0300-00001D000000}"/>
    <hyperlink ref="B58" r:id="rId30" xr:uid="{00000000-0004-0000-0300-00001E000000}"/>
    <hyperlink ref="P58" r:id="rId31" display="http://cpdb.realtek.com/cpdbv3/view/wafermap/oneWaferSbinMap.php?project=RL6963&amp;checksum=08c2089992aef4fe7345d603d07ef229&amp;bin_num=284&amp;bintype=sbin&amp;from=xls&amp;cp=CP1&amp;version=RL6963_V07&amp;lotid=PAC64&amp;waferid=PEHB53-01E3" xr:uid="{00000000-0004-0000-0300-00001F000000}"/>
    <hyperlink ref="B59" r:id="rId32" xr:uid="{00000000-0004-0000-0300-000020000000}"/>
    <hyperlink ref="P59" r:id="rId33" display="http://cpdb.realtek.com/cpdbv3/view/wafermap/oneWaferSbinMap.php?project=RL6963&amp;checksum=08c2089992aef4fe7345d603d07ef229&amp;bin_num=83&amp;bintype=sbin&amp;from=xls&amp;cp=CP1&amp;version=RL6963_V07&amp;lotid=PAC64&amp;waferid=PEHB53-01E3" xr:uid="{00000000-0004-0000-0300-000021000000}"/>
    <hyperlink ref="Z59" r:id="rId34" display="http://cpdb.realtek.com/cpdbv3/view/wafermap/oneWaferSbinMap.php?project=RL6963&amp;checksum=74ddb24faabb2eb12b47c938e15fa737&amp;bin_num=83&amp;bintype=sbin&amp;from=xls&amp;cp=CP1&amp;version=RL6963_V07&amp;lotid=PAC41&amp;waferid=PEHC99-01G1" xr:uid="{00000000-0004-0000-0300-000022000000}"/>
    <hyperlink ref="B60" r:id="rId35" xr:uid="{00000000-0004-0000-0300-000023000000}"/>
    <hyperlink ref="R60" r:id="rId36" display="http://cpdb.realtek.com/cpdbv3/view/wafermap/oneWaferSbinMap.php?project=RL6963&amp;checksum=436fc6b606cec2fc82f2ad2ac0e22d08&amp;bin_num=32&amp;bintype=sbin&amp;from=xls&amp;cp=CP1&amp;version=RL6963_V07&amp;lotid=P9F63&amp;waferid=PECL37-21C7" xr:uid="{00000000-0004-0000-0300-000024000000}"/>
    <hyperlink ref="T60" r:id="rId37" display="http://cpdb.realtek.com/cpdbv3/view/wafermap/oneWaferSbinMap.php?project=RL6963&amp;checksum=a9d2a2f6b7c5ada18aa9cf3f09bc1e38&amp;bin_num=32&amp;bintype=sbin&amp;from=xls&amp;cp=CP1&amp;version=RL6963_V07&amp;lotid=P9F63&amp;waferid=PECL37-22C2" xr:uid="{00000000-0004-0000-0300-000025000000}"/>
    <hyperlink ref="X60" r:id="rId38" display="http://cpdb.realtek.com/cpdbv3/view/wafermap/oneWaferSbinMap.php?project=RL6963&amp;checksum=81c99a054c1ab269e2871184248d90b6&amp;bin_num=32&amp;bintype=sbin&amp;from=xls&amp;cp=CP1&amp;version=RL6963_V07&amp;lotid=PAC59&amp;waferid=PEHC22-01C7" xr:uid="{00000000-0004-0000-0300-000026000000}"/>
    <hyperlink ref="Y60" r:id="rId39" display="http://cpdb.realtek.com/cpdbv3/view/wafermap/oneWaferSbinMap.php?project=RL6963&amp;checksum=09b63a12563ccd4294a9652436be49a7&amp;bin_num=32&amp;bintype=sbin&amp;from=xls&amp;cp=CP1&amp;version=RL6963_V07&amp;lotid=P9F63&amp;waferid=PECL37-23B5" xr:uid="{00000000-0004-0000-0300-000027000000}"/>
    <hyperlink ref="B61" r:id="rId40" xr:uid="{00000000-0004-0000-0300-000028000000}"/>
    <hyperlink ref="O61" r:id="rId41" display="http://cpdb.realtek.com/cpdbv3/view/wafermap/oneWaferSbinMap.php?project=RL6963&amp;checksum=59d8099fbce24b65e45e9656bb9d5b83&amp;bin_num=96&amp;bintype=sbin&amp;from=xls&amp;cp=CP1&amp;version=RL6963_V07&amp;lotid=PAC41&amp;waferid=PEHC99-03E7" xr:uid="{00000000-0004-0000-0300-000029000000}"/>
    <hyperlink ref="Z61" r:id="rId42" display="http://cpdb.realtek.com/cpdbv3/view/wafermap/oneWaferSbinMap.php?project=RL6963&amp;checksum=74ddb24faabb2eb12b47c938e15fa737&amp;bin_num=96&amp;bintype=sbin&amp;from=xls&amp;cp=CP1&amp;version=RL6963_V07&amp;lotid=PAC41&amp;waferid=PEHC99-01G1" xr:uid="{00000000-0004-0000-0300-00002A000000}"/>
    <hyperlink ref="B62" r:id="rId43" xr:uid="{00000000-0004-0000-0300-00002B000000}"/>
    <hyperlink ref="T62" r:id="rId44" display="http://cpdb.realtek.com/cpdbv3/view/wafermap/oneWaferSbinMap.php?project=RL6963&amp;checksum=a9d2a2f6b7c5ada18aa9cf3f09bc1e38&amp;bin_num=46&amp;bintype=sbin&amp;from=xls&amp;cp=CP1&amp;version=RL6963_V07&amp;lotid=P9F63&amp;waferid=PECL37-22C2" xr:uid="{00000000-0004-0000-0300-00002C000000}"/>
    <hyperlink ref="V62" r:id="rId45" display="http://cpdb.realtek.com/cpdbv3/view/wafermap/oneWaferSbinMap.php?project=RL6963&amp;checksum=1685f6037c6d1d4c78ee473a06b784dd&amp;bin_num=46&amp;bintype=sbin&amp;from=xls&amp;cp=CP1&amp;version=RL6963_V07&amp;lotid=PAC59&amp;waferid=PEHC22-03B5" xr:uid="{00000000-0004-0000-0300-00002D000000}"/>
    <hyperlink ref="AA62" r:id="rId46" display="http://cpdb.realtek.com/cpdbv3/view/wafermap/oneWaferSbinMap.php?project=RL6963&amp;checksum=19a7fa8c93006da29895f97558d383ea&amp;bin_num=46&amp;bintype=sbin&amp;from=xls&amp;cp=CP1&amp;version=RL6963_V07&amp;lotid=PAC59&amp;waferid=PEHC22-02C2" xr:uid="{00000000-0004-0000-0300-00002E000000}"/>
    <hyperlink ref="B63" r:id="rId47" xr:uid="{00000000-0004-0000-0300-00002F000000}"/>
    <hyperlink ref="B64" r:id="rId48" xr:uid="{00000000-0004-0000-0300-000030000000}"/>
    <hyperlink ref="S64" r:id="rId49" display="http://cpdb.realtek.com/cpdbv3/view/wafermap/oneWaferSbinMap.php?project=RL6963&amp;checksum=5563ddf020aa3da0fd650e3b91c2a902&amp;bin_num=68&amp;bintype=sbin&amp;from=xls&amp;cp=CP1&amp;version=RL6963_V07&amp;lotid=PAC41&amp;waferid=PEHC99-02F4" xr:uid="{00000000-0004-0000-0300-000031000000}"/>
    <hyperlink ref="T64" r:id="rId50" display="http://cpdb.realtek.com/cpdbv3/view/wafermap/oneWaferSbinMap.php?project=RL6963&amp;checksum=a9d2a2f6b7c5ada18aa9cf3f09bc1e38&amp;bin_num=68&amp;bintype=sbin&amp;from=xls&amp;cp=CP1&amp;version=RL6963_V07&amp;lotid=P9F63&amp;waferid=PECL37-22C2" xr:uid="{00000000-0004-0000-0300-000032000000}"/>
    <hyperlink ref="V64" r:id="rId51" display="http://cpdb.realtek.com/cpdbv3/view/wafermap/oneWaferSbinMap.php?project=RL6963&amp;checksum=1685f6037c6d1d4c78ee473a06b784dd&amp;bin_num=68&amp;bintype=sbin&amp;from=xls&amp;cp=CP1&amp;version=RL6963_V07&amp;lotid=PAC59&amp;waferid=PEHC22-03B5" xr:uid="{00000000-0004-0000-0300-000033000000}"/>
    <hyperlink ref="W64" r:id="rId52" display="http://cpdb.realtek.com/cpdbv3/view/wafermap/oneWaferSbinMap.php?project=RL6963&amp;checksum=0aacc703e8cd86bfc84053ef86d49cb9&amp;bin_num=68&amp;bintype=sbin&amp;from=xls&amp;cp=CP1&amp;version=RL6963_V07&amp;lotid=P9F63&amp;waferid=PECL37-25A3" xr:uid="{00000000-0004-0000-0300-000034000000}"/>
    <hyperlink ref="X64" r:id="rId53" display="http://cpdb.realtek.com/cpdbv3/view/wafermap/oneWaferSbinMap.php?project=RL6963&amp;checksum=81c99a054c1ab269e2871184248d90b6&amp;bin_num=68&amp;bintype=sbin&amp;from=xls&amp;cp=CP1&amp;version=RL6963_V07&amp;lotid=PAC59&amp;waferid=PEHC22-01C7" xr:uid="{00000000-0004-0000-0300-000035000000}"/>
    <hyperlink ref="B65" r:id="rId54" xr:uid="{00000000-0004-0000-0300-000036000000}"/>
    <hyperlink ref="Q65" r:id="rId55" display="http://cpdb.realtek.com/cpdbv3/view/wafermap/oneWaferSbinMap.php?project=RL6963&amp;checksum=da03a8b10a7836fb7c71d3bc0a0e04e9&amp;bin_num=25&amp;bintype=sbin&amp;from=xls&amp;cp=CP1&amp;version=RL6963_V07&amp;lotid=PAC64&amp;waferid=PEHB53-02D6" xr:uid="{00000000-0004-0000-0300-000037000000}"/>
    <hyperlink ref="B66" r:id="rId56" xr:uid="{00000000-0004-0000-0300-000038000000}"/>
    <hyperlink ref="B67" r:id="rId57" xr:uid="{00000000-0004-0000-0300-000039000000}"/>
    <hyperlink ref="U67" r:id="rId58" display="http://cpdb.realtek.com/cpdbv3/view/wafermap/oneWaferSbinMap.php?project=RL6963&amp;checksum=507ba8862a44c43477b6383cda31d8ad&amp;bin_num=91&amp;bintype=sbin&amp;from=xls&amp;cp=CP1&amp;version=RL6963_V07&amp;lotid=P9F63&amp;waferid=PECL37-24B0" xr:uid="{00000000-0004-0000-0300-00003A000000}"/>
    <hyperlink ref="W67" r:id="rId59" display="http://cpdb.realtek.com/cpdbv3/view/wafermap/oneWaferSbinMap.php?project=RL6963&amp;checksum=0aacc703e8cd86bfc84053ef86d49cb9&amp;bin_num=91&amp;bintype=sbin&amp;from=xls&amp;cp=CP1&amp;version=RL6963_V07&amp;lotid=P9F63&amp;waferid=PECL37-25A3" xr:uid="{00000000-0004-0000-0300-00003B000000}"/>
    <hyperlink ref="B68" r:id="rId60" xr:uid="{00000000-0004-0000-0300-00003C000000}"/>
    <hyperlink ref="U68" r:id="rId61" display="http://cpdb.realtek.com/cpdbv3/view/wafermap/oneWaferSbinMap.php?project=RL6963&amp;checksum=507ba8862a44c43477b6383cda31d8ad&amp;bin_num=93&amp;bintype=sbin&amp;from=xls&amp;cp=CP1&amp;version=RL6963_V07&amp;lotid=P9F63&amp;waferid=PECL37-24B0" xr:uid="{00000000-0004-0000-0300-00003D000000}"/>
    <hyperlink ref="W68" r:id="rId62" display="http://cpdb.realtek.com/cpdbv3/view/wafermap/oneWaferSbinMap.php?project=RL6963&amp;checksum=0aacc703e8cd86bfc84053ef86d49cb9&amp;bin_num=93&amp;bintype=sbin&amp;from=xls&amp;cp=CP1&amp;version=RL6963_V07&amp;lotid=P9F63&amp;waferid=PECL37-25A3" xr:uid="{00000000-0004-0000-0300-00003E000000}"/>
    <hyperlink ref="X68" r:id="rId63" display="http://cpdb.realtek.com/cpdbv3/view/wafermap/oneWaferSbinMap.php?project=RL6963&amp;checksum=81c99a054c1ab269e2871184248d90b6&amp;bin_num=93&amp;bintype=sbin&amp;from=xls&amp;cp=CP1&amp;version=RL6963_V07&amp;lotid=PAC59&amp;waferid=PEHC22-01C7" xr:uid="{00000000-0004-0000-0300-00003F000000}"/>
    <hyperlink ref="B69" r:id="rId64" xr:uid="{00000000-0004-0000-0300-000040000000}"/>
    <hyperlink ref="P69" r:id="rId65" display="http://cpdb.realtek.com/cpdbv3/view/wafermap/oneWaferSbinMap.php?project=RL6963&amp;checksum=08c2089992aef4fe7345d603d07ef229&amp;bin_num=285&amp;bintype=sbin&amp;from=xls&amp;cp=CP1&amp;version=RL6963_V07&amp;lotid=PAC64&amp;waferid=PEHB53-01E3" xr:uid="{00000000-0004-0000-0300-000041000000}"/>
    <hyperlink ref="Q69" r:id="rId66" display="http://cpdb.realtek.com/cpdbv3/view/wafermap/oneWaferSbinMap.php?project=RL6963&amp;checksum=da03a8b10a7836fb7c71d3bc0a0e04e9&amp;bin_num=285&amp;bintype=sbin&amp;from=xls&amp;cp=CP1&amp;version=RL6963_V07&amp;lotid=PAC64&amp;waferid=PEHB53-02D6" xr:uid="{00000000-0004-0000-0300-000042000000}"/>
    <hyperlink ref="X69" r:id="rId67" display="http://cpdb.realtek.com/cpdbv3/view/wafermap/oneWaferSbinMap.php?project=RL6963&amp;checksum=81c99a054c1ab269e2871184248d90b6&amp;bin_num=285&amp;bintype=sbin&amp;from=xls&amp;cp=CP1&amp;version=RL6963_V07&amp;lotid=PAC59&amp;waferid=PEHC22-01C7" xr:uid="{00000000-0004-0000-0300-000043000000}"/>
    <hyperlink ref="B70" r:id="rId68" xr:uid="{00000000-0004-0000-0300-000044000000}"/>
    <hyperlink ref="R70" r:id="rId69" display="http://cpdb.realtek.com/cpdbv3/view/wafermap/oneWaferSbinMap.php?project=RL6963&amp;checksum=436fc6b606cec2fc82f2ad2ac0e22d08&amp;bin_num=50&amp;bintype=sbin&amp;from=xls&amp;cp=CP1&amp;version=RL6963_V07&amp;lotid=P9F63&amp;waferid=PECL37-21C7" xr:uid="{00000000-0004-0000-0300-000045000000}"/>
    <hyperlink ref="X70" r:id="rId70" display="http://cpdb.realtek.com/cpdbv3/view/wafermap/oneWaferSbinMap.php?project=RL6963&amp;checksum=81c99a054c1ab269e2871184248d90b6&amp;bin_num=50&amp;bintype=sbin&amp;from=xls&amp;cp=CP1&amp;version=RL6963_V07&amp;lotid=PAC59&amp;waferid=PEHC22-01C7" xr:uid="{00000000-0004-0000-0300-000046000000}"/>
    <hyperlink ref="AA70" r:id="rId71" display="http://cpdb.realtek.com/cpdbv3/view/wafermap/oneWaferSbinMap.php?project=RL6963&amp;checksum=19a7fa8c93006da29895f97558d383ea&amp;bin_num=50&amp;bintype=sbin&amp;from=xls&amp;cp=CP1&amp;version=RL6963_V07&amp;lotid=PAC59&amp;waferid=PEHC22-02C2" xr:uid="{00000000-0004-0000-0300-000047000000}"/>
    <hyperlink ref="B71" r:id="rId72" xr:uid="{00000000-0004-0000-0300-000048000000}"/>
    <hyperlink ref="R71" r:id="rId73" display="http://cpdb.realtek.com/cpdbv3/view/wafermap/oneWaferSbinMap.php?project=RL6963&amp;checksum=436fc6b606cec2fc82f2ad2ac0e22d08&amp;bin_num=70&amp;bintype=sbin&amp;from=xls&amp;cp=CP1&amp;version=RL6963_V07&amp;lotid=P9F63&amp;waferid=PECL37-21C7" xr:uid="{00000000-0004-0000-0300-000049000000}"/>
    <hyperlink ref="B72" r:id="rId74" xr:uid="{00000000-0004-0000-0300-00004A000000}"/>
    <hyperlink ref="S72" r:id="rId75" display="http://cpdb.realtek.com/cpdbv3/view/wafermap/oneWaferSbinMap.php?project=RL6963&amp;checksum=5563ddf020aa3da0fd650e3b91c2a902&amp;bin_num=6&amp;bintype=sbin&amp;from=xls&amp;cp=CP1&amp;version=RL6963_V07&amp;lotid=PAC41&amp;waferid=PEHC99-02F4" xr:uid="{00000000-0004-0000-0300-00004B000000}"/>
    <hyperlink ref="B73" r:id="rId76" xr:uid="{00000000-0004-0000-0300-00004C000000}"/>
    <hyperlink ref="W73" r:id="rId77" display="http://cpdb.realtek.com/cpdbv3/view/wafermap/oneWaferSbinMap.php?project=RL6963&amp;checksum=0aacc703e8cd86bfc84053ef86d49cb9&amp;bin_num=281&amp;bintype=sbin&amp;from=xls&amp;cp=CP1&amp;version=RL6963_V07&amp;lotid=P9F63&amp;waferid=PECL37-25A3" xr:uid="{00000000-0004-0000-0300-00004D000000}"/>
    <hyperlink ref="B74" r:id="rId78" xr:uid="{00000000-0004-0000-0300-00004E000000}"/>
    <hyperlink ref="O74" r:id="rId79" display="http://cpdb.realtek.com/cpdbv3/view/wafermap/oneWaferSbinMap.php?project=RL6963&amp;checksum=59d8099fbce24b65e45e9656bb9d5b83&amp;bin_num=73&amp;bintype=sbin&amp;from=xls&amp;cp=CP1&amp;version=RL6963_V07&amp;lotid=PAC41&amp;waferid=PEHC99-03E7" xr:uid="{00000000-0004-0000-0300-00004F000000}"/>
    <hyperlink ref="R74" r:id="rId80" display="http://cpdb.realtek.com/cpdbv3/view/wafermap/oneWaferSbinMap.php?project=RL6963&amp;checksum=436fc6b606cec2fc82f2ad2ac0e22d08&amp;bin_num=73&amp;bintype=sbin&amp;from=xls&amp;cp=CP1&amp;version=RL6963_V07&amp;lotid=P9F63&amp;waferid=PECL37-21C7" xr:uid="{00000000-0004-0000-0300-000050000000}"/>
    <hyperlink ref="S74" r:id="rId81" display="http://cpdb.realtek.com/cpdbv3/view/wafermap/oneWaferSbinMap.php?project=RL6963&amp;checksum=5563ddf020aa3da0fd650e3b91c2a902&amp;bin_num=73&amp;bintype=sbin&amp;from=xls&amp;cp=CP1&amp;version=RL6963_V07&amp;lotid=PAC41&amp;waferid=PEHC99-02F4" xr:uid="{00000000-0004-0000-0300-000051000000}"/>
    <hyperlink ref="U74" r:id="rId82" display="http://cpdb.realtek.com/cpdbv3/view/wafermap/oneWaferSbinMap.php?project=RL6963&amp;checksum=507ba8862a44c43477b6383cda31d8ad&amp;bin_num=73&amp;bintype=sbin&amp;from=xls&amp;cp=CP1&amp;version=RL6963_V07&amp;lotid=P9F63&amp;waferid=PECL37-24B0" xr:uid="{00000000-0004-0000-0300-000052000000}"/>
    <hyperlink ref="V74" r:id="rId83" display="http://cpdb.realtek.com/cpdbv3/view/wafermap/oneWaferSbinMap.php?project=RL6963&amp;checksum=1685f6037c6d1d4c78ee473a06b784dd&amp;bin_num=73&amp;bintype=sbin&amp;from=xls&amp;cp=CP1&amp;version=RL6963_V07&amp;lotid=PAC59&amp;waferid=PEHC22-03B5" xr:uid="{00000000-0004-0000-0300-000053000000}"/>
    <hyperlink ref="X74" r:id="rId84" display="http://cpdb.realtek.com/cpdbv3/view/wafermap/oneWaferSbinMap.php?project=RL6963&amp;checksum=81c99a054c1ab269e2871184248d90b6&amp;bin_num=73&amp;bintype=sbin&amp;from=xls&amp;cp=CP1&amp;version=RL6963_V07&amp;lotid=PAC59&amp;waferid=PEHC22-01C7" xr:uid="{00000000-0004-0000-0300-000054000000}"/>
    <hyperlink ref="Z74" r:id="rId85" display="http://cpdb.realtek.com/cpdbv3/view/wafermap/oneWaferSbinMap.php?project=RL6963&amp;checksum=74ddb24faabb2eb12b47c938e15fa737&amp;bin_num=73&amp;bintype=sbin&amp;from=xls&amp;cp=CP1&amp;version=RL6963_V07&amp;lotid=PAC41&amp;waferid=PEHC99-01G1" xr:uid="{00000000-0004-0000-0300-000055000000}"/>
    <hyperlink ref="B75" r:id="rId86" xr:uid="{00000000-0004-0000-0300-000056000000}"/>
    <hyperlink ref="Z75" r:id="rId87" display="http://cpdb.realtek.com/cpdbv3/view/wafermap/oneWaferSbinMap.php?project=RL6963&amp;checksum=74ddb24faabb2eb12b47c938e15fa737&amp;bin_num=347&amp;bintype=sbin&amp;from=xls&amp;cp=CP1&amp;version=RL6963_V07&amp;lotid=PAC41&amp;waferid=PEHC99-01G1" xr:uid="{00000000-0004-0000-0300-000057000000}"/>
    <hyperlink ref="B76" r:id="rId88" xr:uid="{00000000-0004-0000-0300-000058000000}"/>
    <hyperlink ref="P76" r:id="rId89" display="http://cpdb.realtek.com/cpdbv3/view/wafermap/oneWaferSbinMap.php?project=RL6963&amp;checksum=08c2089992aef4fe7345d603d07ef229&amp;bin_num=135&amp;bintype=sbin&amp;from=xls&amp;cp=CP1&amp;version=RL6963_V07&amp;lotid=PAC64&amp;waferid=PEHB53-01E3" xr:uid="{00000000-0004-0000-0300-000059000000}"/>
    <hyperlink ref="R76" r:id="rId90" display="http://cpdb.realtek.com/cpdbv3/view/wafermap/oneWaferSbinMap.php?project=RL6963&amp;checksum=436fc6b606cec2fc82f2ad2ac0e22d08&amp;bin_num=135&amp;bintype=sbin&amp;from=xls&amp;cp=CP1&amp;version=RL6963_V07&amp;lotid=P9F63&amp;waferid=PECL37-21C7" xr:uid="{00000000-0004-0000-0300-00005A000000}"/>
    <hyperlink ref="S76" r:id="rId91" display="http://cpdb.realtek.com/cpdbv3/view/wafermap/oneWaferSbinMap.php?project=RL6963&amp;checksum=5563ddf020aa3da0fd650e3b91c2a902&amp;bin_num=135&amp;bintype=sbin&amp;from=xls&amp;cp=CP1&amp;version=RL6963_V07&amp;lotid=PAC41&amp;waferid=PEHC99-02F4" xr:uid="{00000000-0004-0000-0300-00005B000000}"/>
    <hyperlink ref="V76" r:id="rId92" display="http://cpdb.realtek.com/cpdbv3/view/wafermap/oneWaferSbinMap.php?project=RL6963&amp;checksum=1685f6037c6d1d4c78ee473a06b784dd&amp;bin_num=135&amp;bintype=sbin&amp;from=xls&amp;cp=CP1&amp;version=RL6963_V07&amp;lotid=PAC59&amp;waferid=PEHC22-03B5" xr:uid="{00000000-0004-0000-0300-00005C000000}"/>
    <hyperlink ref="X76" r:id="rId93" display="http://cpdb.realtek.com/cpdbv3/view/wafermap/oneWaferSbinMap.php?project=RL6963&amp;checksum=81c99a054c1ab269e2871184248d90b6&amp;bin_num=135&amp;bintype=sbin&amp;from=xls&amp;cp=CP1&amp;version=RL6963_V07&amp;lotid=PAC59&amp;waferid=PEHC22-01C7" xr:uid="{00000000-0004-0000-0300-00005D000000}"/>
    <hyperlink ref="B77" r:id="rId94" xr:uid="{00000000-0004-0000-0300-00005E000000}"/>
    <hyperlink ref="B78" r:id="rId95" xr:uid="{00000000-0004-0000-0300-00005F000000}"/>
    <hyperlink ref="AA78" r:id="rId96" display="http://cpdb.realtek.com/cpdbv3/view/wafermap/oneWaferSbinMap.php?project=RL6963&amp;checksum=19a7fa8c93006da29895f97558d383ea&amp;bin_num=44&amp;bintype=sbin&amp;from=xls&amp;cp=CP1&amp;version=RL6963_V07&amp;lotid=PAC59&amp;waferid=PEHC22-02C2" xr:uid="{00000000-0004-0000-0300-000060000000}"/>
    <hyperlink ref="B79" r:id="rId97" xr:uid="{00000000-0004-0000-0300-000061000000}"/>
    <hyperlink ref="O79" r:id="rId98" display="http://cpdb.realtek.com/cpdbv3/view/wafermap/oneWaferSbinMap.php?project=RL6963&amp;checksum=59d8099fbce24b65e45e9656bb9d5b83&amp;bin_num=65&amp;bintype=sbin&amp;from=xls&amp;cp=CP1&amp;version=RL6963_V07&amp;lotid=PAC41&amp;waferid=PEHC99-03E7" xr:uid="{00000000-0004-0000-0300-000062000000}"/>
    <hyperlink ref="S79" r:id="rId99" display="http://cpdb.realtek.com/cpdbv3/view/wafermap/oneWaferSbinMap.php?project=RL6963&amp;checksum=5563ddf020aa3da0fd650e3b91c2a902&amp;bin_num=65&amp;bintype=sbin&amp;from=xls&amp;cp=CP1&amp;version=RL6963_V07&amp;lotid=PAC41&amp;waferid=PEHC99-02F4" xr:uid="{00000000-0004-0000-0300-000063000000}"/>
    <hyperlink ref="U79" r:id="rId100" display="http://cpdb.realtek.com/cpdbv3/view/wafermap/oneWaferSbinMap.php?project=RL6963&amp;checksum=507ba8862a44c43477b6383cda31d8ad&amp;bin_num=65&amp;bintype=sbin&amp;from=xls&amp;cp=CP1&amp;version=RL6963_V07&amp;lotid=P9F63&amp;waferid=PECL37-24B0" xr:uid="{00000000-0004-0000-0300-000064000000}"/>
    <hyperlink ref="W79" r:id="rId101" display="http://cpdb.realtek.com/cpdbv3/view/wafermap/oneWaferSbinMap.php?project=RL6963&amp;checksum=0aacc703e8cd86bfc84053ef86d49cb9&amp;bin_num=65&amp;bintype=sbin&amp;from=xls&amp;cp=CP1&amp;version=RL6963_V07&amp;lotid=P9F63&amp;waferid=PECL37-25A3" xr:uid="{00000000-0004-0000-0300-000065000000}"/>
    <hyperlink ref="X79" r:id="rId102" display="http://cpdb.realtek.com/cpdbv3/view/wafermap/oneWaferSbinMap.php?project=RL6963&amp;checksum=81c99a054c1ab269e2871184248d90b6&amp;bin_num=65&amp;bintype=sbin&amp;from=xls&amp;cp=CP1&amp;version=RL6963_V07&amp;lotid=PAC59&amp;waferid=PEHC22-01C7" xr:uid="{00000000-0004-0000-0300-000066000000}"/>
    <hyperlink ref="B80" r:id="rId103" xr:uid="{00000000-0004-0000-0300-000067000000}"/>
    <hyperlink ref="O80" r:id="rId104" display="http://cpdb.realtek.com/cpdbv3/view/wafermap/oneWaferSbinMap.php?project=RL6963&amp;checksum=59d8099fbce24b65e45e9656bb9d5b83&amp;bin_num=18&amp;bintype=sbin&amp;from=xls&amp;cp=CP1&amp;version=RL6963_V07&amp;lotid=PAC41&amp;waferid=PEHC99-03E7" xr:uid="{00000000-0004-0000-0300-000068000000}"/>
    <hyperlink ref="P80" r:id="rId105" display="http://cpdb.realtek.com/cpdbv3/view/wafermap/oneWaferSbinMap.php?project=RL6963&amp;checksum=08c2089992aef4fe7345d603d07ef229&amp;bin_num=18&amp;bintype=sbin&amp;from=xls&amp;cp=CP1&amp;version=RL6963_V07&amp;lotid=PAC64&amp;waferid=PEHB53-01E3" xr:uid="{00000000-0004-0000-0300-000069000000}"/>
    <hyperlink ref="R80" r:id="rId106" display="http://cpdb.realtek.com/cpdbv3/view/wafermap/oneWaferSbinMap.php?project=RL6963&amp;checksum=436fc6b606cec2fc82f2ad2ac0e22d08&amp;bin_num=18&amp;bintype=sbin&amp;from=xls&amp;cp=CP1&amp;version=RL6963_V07&amp;lotid=P9F63&amp;waferid=PECL37-21C7" xr:uid="{00000000-0004-0000-0300-00006A000000}"/>
    <hyperlink ref="U80" r:id="rId107" display="http://cpdb.realtek.com/cpdbv3/view/wafermap/oneWaferSbinMap.php?project=RL6963&amp;checksum=507ba8862a44c43477b6383cda31d8ad&amp;bin_num=18&amp;bintype=sbin&amp;from=xls&amp;cp=CP1&amp;version=RL6963_V07&amp;lotid=P9F63&amp;waferid=PECL37-24B0" xr:uid="{00000000-0004-0000-0300-00006B000000}"/>
    <hyperlink ref="AA80" r:id="rId108" display="http://cpdb.realtek.com/cpdbv3/view/wafermap/oneWaferSbinMap.php?project=RL6963&amp;checksum=19a7fa8c93006da29895f97558d383ea&amp;bin_num=18&amp;bintype=sbin&amp;from=xls&amp;cp=CP1&amp;version=RL6963_V07&amp;lotid=PAC59&amp;waferid=PEHC22-02C2" xr:uid="{00000000-0004-0000-0300-00006C000000}"/>
    <hyperlink ref="B81" r:id="rId109" xr:uid="{00000000-0004-0000-0300-00006D000000}"/>
    <hyperlink ref="Q81" r:id="rId110" display="http://cpdb.realtek.com/cpdbv3/view/wafermap/oneWaferSbinMap.php?project=RL6963&amp;checksum=da03a8b10a7836fb7c71d3bc0a0e04e9&amp;bin_num=187&amp;bintype=sbin&amp;from=xls&amp;cp=CP1&amp;version=RL6963_V07&amp;lotid=PAC64&amp;waferid=PEHB53-02D6" xr:uid="{00000000-0004-0000-0300-00006E000000}"/>
    <hyperlink ref="X81" r:id="rId111" display="http://cpdb.realtek.com/cpdbv3/view/wafermap/oneWaferSbinMap.php?project=RL6963&amp;checksum=81c99a054c1ab269e2871184248d90b6&amp;bin_num=187&amp;bintype=sbin&amp;from=xls&amp;cp=CP1&amp;version=RL6963_V07&amp;lotid=PAC59&amp;waferid=PEHC22-01C7" xr:uid="{00000000-0004-0000-0300-00006F000000}"/>
    <hyperlink ref="B82" r:id="rId112" xr:uid="{00000000-0004-0000-0300-000070000000}"/>
    <hyperlink ref="P82" r:id="rId113" display="http://cpdb.realtek.com/cpdbv3/view/wafermap/oneWaferSbinMap.php?project=RL6963&amp;checksum=08c2089992aef4fe7345d603d07ef229&amp;bin_num=63&amp;bintype=sbin&amp;from=xls&amp;cp=CP1&amp;version=RL6963_V07&amp;lotid=PAC64&amp;waferid=PEHB53-01E3" xr:uid="{00000000-0004-0000-0300-000071000000}"/>
    <hyperlink ref="T82" r:id="rId114" display="http://cpdb.realtek.com/cpdbv3/view/wafermap/oneWaferSbinMap.php?project=RL6963&amp;checksum=a9d2a2f6b7c5ada18aa9cf3f09bc1e38&amp;bin_num=63&amp;bintype=sbin&amp;from=xls&amp;cp=CP1&amp;version=RL6963_V07&amp;lotid=P9F63&amp;waferid=PECL37-22C2" xr:uid="{00000000-0004-0000-0300-000072000000}"/>
    <hyperlink ref="B83" r:id="rId115" xr:uid="{00000000-0004-0000-0300-000073000000}"/>
    <hyperlink ref="O83" r:id="rId116" display="http://cpdb.realtek.com/cpdbv3/view/wafermap/oneWaferSbinMap.php?project=RL6963&amp;checksum=59d8099fbce24b65e45e9656bb9d5b83&amp;bin_num=89&amp;bintype=sbin&amp;from=xls&amp;cp=CP1&amp;version=RL6963_V07&amp;lotid=PAC41&amp;waferid=PEHC99-03E7" xr:uid="{00000000-0004-0000-0300-000074000000}"/>
    <hyperlink ref="Q83" r:id="rId117" display="http://cpdb.realtek.com/cpdbv3/view/wafermap/oneWaferSbinMap.php?project=RL6963&amp;checksum=da03a8b10a7836fb7c71d3bc0a0e04e9&amp;bin_num=89&amp;bintype=sbin&amp;from=xls&amp;cp=CP1&amp;version=RL6963_V07&amp;lotid=PAC64&amp;waferid=PEHB53-02D6" xr:uid="{00000000-0004-0000-0300-000075000000}"/>
    <hyperlink ref="Z83" r:id="rId118" display="http://cpdb.realtek.com/cpdbv3/view/wafermap/oneWaferSbinMap.php?project=RL6963&amp;checksum=74ddb24faabb2eb12b47c938e15fa737&amp;bin_num=89&amp;bintype=sbin&amp;from=xls&amp;cp=CP1&amp;version=RL6963_V07&amp;lotid=PAC41&amp;waferid=PEHC99-01G1" xr:uid="{00000000-0004-0000-0300-000076000000}"/>
    <hyperlink ref="B84" r:id="rId119" xr:uid="{00000000-0004-0000-0300-000077000000}"/>
    <hyperlink ref="B85" r:id="rId120" xr:uid="{00000000-0004-0000-0300-000078000000}"/>
    <hyperlink ref="S85" r:id="rId121" display="http://cpdb.realtek.com/cpdbv3/view/wafermap/oneWaferSbinMap.php?project=RL6963&amp;checksum=5563ddf020aa3da0fd650e3b91c2a902&amp;bin_num=99&amp;bintype=sbin&amp;from=xls&amp;cp=CP1&amp;version=RL6963_V07&amp;lotid=PAC41&amp;waferid=PEHC99-02F4" xr:uid="{00000000-0004-0000-0300-000079000000}"/>
    <hyperlink ref="Z85" r:id="rId122" display="http://cpdb.realtek.com/cpdbv3/view/wafermap/oneWaferSbinMap.php?project=RL6963&amp;checksum=74ddb24faabb2eb12b47c938e15fa737&amp;bin_num=99&amp;bintype=sbin&amp;from=xls&amp;cp=CP1&amp;version=RL6963_V07&amp;lotid=PAC41&amp;waferid=PEHC99-01G1" xr:uid="{00000000-0004-0000-0300-00007A000000}"/>
    <hyperlink ref="AA85" r:id="rId123" display="http://cpdb.realtek.com/cpdbv3/view/wafermap/oneWaferSbinMap.php?project=RL6963&amp;checksum=19a7fa8c93006da29895f97558d383ea&amp;bin_num=99&amp;bintype=sbin&amp;from=xls&amp;cp=CP1&amp;version=RL6963_V07&amp;lotid=PAC59&amp;waferid=PEHC22-02C2" xr:uid="{00000000-0004-0000-0300-00007B000000}"/>
    <hyperlink ref="B86" r:id="rId124" xr:uid="{00000000-0004-0000-0300-00007C000000}"/>
    <hyperlink ref="O86" r:id="rId125" display="http://cpdb.realtek.com/cpdbv3/view/wafermap/oneWaferSbinMap.php?project=RL6963&amp;checksum=59d8099fbce24b65e45e9656bb9d5b83&amp;bin_num=81&amp;bintype=sbin&amp;from=xls&amp;cp=CP1&amp;version=RL6963_V07&amp;lotid=PAC41&amp;waferid=PEHC99-03E7" xr:uid="{00000000-0004-0000-0300-00007D000000}"/>
    <hyperlink ref="Y86" r:id="rId126" display="http://cpdb.realtek.com/cpdbv3/view/wafermap/oneWaferSbinMap.php?project=RL6963&amp;checksum=09b63a12563ccd4294a9652436be49a7&amp;bin_num=81&amp;bintype=sbin&amp;from=xls&amp;cp=CP1&amp;version=RL6963_V07&amp;lotid=P9F63&amp;waferid=PECL37-23B5" xr:uid="{00000000-0004-0000-0300-00007E000000}"/>
    <hyperlink ref="B87" r:id="rId127" xr:uid="{00000000-0004-0000-0300-00007F000000}"/>
    <hyperlink ref="P87" r:id="rId128" display="http://cpdb.realtek.com/cpdbv3/view/wafermap/oneWaferSbinMap.php?project=RL6963&amp;checksum=08c2089992aef4fe7345d603d07ef229&amp;bin_num=257&amp;bintype=sbin&amp;from=xls&amp;cp=CP1&amp;version=RL6963_V07&amp;lotid=PAC64&amp;waferid=PEHB53-01E3" xr:uid="{00000000-0004-0000-0300-000080000000}"/>
    <hyperlink ref="T87" r:id="rId129" display="http://cpdb.realtek.com/cpdbv3/view/wafermap/oneWaferSbinMap.php?project=RL6963&amp;checksum=a9d2a2f6b7c5ada18aa9cf3f09bc1e38&amp;bin_num=257&amp;bintype=sbin&amp;from=xls&amp;cp=CP1&amp;version=RL6963_V07&amp;lotid=P9F63&amp;waferid=PECL37-22C2" xr:uid="{00000000-0004-0000-0300-000081000000}"/>
    <hyperlink ref="X87" r:id="rId130" display="http://cpdb.realtek.com/cpdbv3/view/wafermap/oneWaferSbinMap.php?project=RL6963&amp;checksum=81c99a054c1ab269e2871184248d90b6&amp;bin_num=257&amp;bintype=sbin&amp;from=xls&amp;cp=CP1&amp;version=RL6963_V07&amp;lotid=PAC59&amp;waferid=PEHC22-01C7" xr:uid="{00000000-0004-0000-0300-000082000000}"/>
    <hyperlink ref="B88" r:id="rId131" xr:uid="{00000000-0004-0000-0300-000083000000}"/>
    <hyperlink ref="Q88" r:id="rId132" display="http://cpdb.realtek.com/cpdbv3/view/wafermap/oneWaferSbinMap.php?project=RL6963&amp;checksum=da03a8b10a7836fb7c71d3bc0a0e04e9&amp;bin_num=7&amp;bintype=sbin&amp;from=xls&amp;cp=CP1&amp;version=RL6963_V07&amp;lotid=PAC64&amp;waferid=PEHB53-02D6" xr:uid="{00000000-0004-0000-0300-000084000000}"/>
    <hyperlink ref="U88" r:id="rId133" display="http://cpdb.realtek.com/cpdbv3/view/wafermap/oneWaferSbinMap.php?project=RL6963&amp;checksum=507ba8862a44c43477b6383cda31d8ad&amp;bin_num=7&amp;bintype=sbin&amp;from=xls&amp;cp=CP1&amp;version=RL6963_V07&amp;lotid=P9F63&amp;waferid=PECL37-24B0" xr:uid="{00000000-0004-0000-0300-000085000000}"/>
    <hyperlink ref="V88" r:id="rId134" display="http://cpdb.realtek.com/cpdbv3/view/wafermap/oneWaferSbinMap.php?project=RL6963&amp;checksum=1685f6037c6d1d4c78ee473a06b784dd&amp;bin_num=7&amp;bintype=sbin&amp;from=xls&amp;cp=CP1&amp;version=RL6963_V07&amp;lotid=PAC59&amp;waferid=PEHC22-03B5" xr:uid="{00000000-0004-0000-0300-000086000000}"/>
    <hyperlink ref="B89" r:id="rId135" xr:uid="{00000000-0004-0000-0300-000087000000}"/>
    <hyperlink ref="S89" r:id="rId136" display="http://cpdb.realtek.com/cpdbv3/view/wafermap/oneWaferSbinMap.php?project=RL6963&amp;checksum=5563ddf020aa3da0fd650e3b91c2a902&amp;bin_num=236&amp;bintype=sbin&amp;from=xls&amp;cp=CP1&amp;version=RL6963_V07&amp;lotid=PAC41&amp;waferid=PEHC99-02F4" xr:uid="{00000000-0004-0000-0300-000088000000}"/>
    <hyperlink ref="AA89" r:id="rId137" display="http://cpdb.realtek.com/cpdbv3/view/wafermap/oneWaferSbinMap.php?project=RL6963&amp;checksum=19a7fa8c93006da29895f97558d383ea&amp;bin_num=236&amp;bintype=sbin&amp;from=xls&amp;cp=CP1&amp;version=RL6963_V07&amp;lotid=PAC59&amp;waferid=PEHC22-02C2" xr:uid="{00000000-0004-0000-0300-000089000000}"/>
    <hyperlink ref="B90" r:id="rId138" xr:uid="{00000000-0004-0000-0300-00008A000000}"/>
    <hyperlink ref="V90" r:id="rId139" display="http://cpdb.realtek.com/cpdbv3/view/wafermap/oneWaferSbinMap.php?project=RL6963&amp;checksum=1685f6037c6d1d4c78ee473a06b784dd&amp;bin_num=27&amp;bintype=sbin&amp;from=xls&amp;cp=CP1&amp;version=RL6963_V07&amp;lotid=PAC59&amp;waferid=PEHC22-03B5" xr:uid="{00000000-0004-0000-0300-00008B000000}"/>
    <hyperlink ref="AA90" r:id="rId140" display="http://cpdb.realtek.com/cpdbv3/view/wafermap/oneWaferSbinMap.php?project=RL6963&amp;checksum=19a7fa8c93006da29895f97558d383ea&amp;bin_num=27&amp;bintype=sbin&amp;from=xls&amp;cp=CP1&amp;version=RL6963_V07&amp;lotid=PAC59&amp;waferid=PEHC22-02C2" xr:uid="{00000000-0004-0000-0300-00008C000000}"/>
    <hyperlink ref="B91" r:id="rId141" xr:uid="{00000000-0004-0000-0300-00008D000000}"/>
    <hyperlink ref="V91" r:id="rId142" display="http://cpdb.realtek.com/cpdbv3/view/wafermap/oneWaferSbinMap.php?project=RL6963&amp;checksum=1685f6037c6d1d4c78ee473a06b784dd&amp;bin_num=30&amp;bintype=sbin&amp;from=xls&amp;cp=CP1&amp;version=RL6963_V07&amp;lotid=PAC59&amp;waferid=PEHC22-03B5" xr:uid="{00000000-0004-0000-0300-00008E000000}"/>
    <hyperlink ref="X91" r:id="rId143" display="http://cpdb.realtek.com/cpdbv3/view/wafermap/oneWaferSbinMap.php?project=RL6963&amp;checksum=81c99a054c1ab269e2871184248d90b6&amp;bin_num=30&amp;bintype=sbin&amp;from=xls&amp;cp=CP1&amp;version=RL6963_V07&amp;lotid=PAC59&amp;waferid=PEHC22-01C7" xr:uid="{00000000-0004-0000-0300-00008F000000}"/>
    <hyperlink ref="B92" r:id="rId144" xr:uid="{00000000-0004-0000-0300-000090000000}"/>
    <hyperlink ref="S92" r:id="rId145" display="http://cpdb.realtek.com/cpdbv3/view/wafermap/oneWaferSbinMap.php?project=RL6963&amp;checksum=5563ddf020aa3da0fd650e3b91c2a902&amp;bin_num=29&amp;bintype=sbin&amp;from=xls&amp;cp=CP1&amp;version=RL6963_V07&amp;lotid=PAC41&amp;waferid=PEHC99-02F4" xr:uid="{00000000-0004-0000-0300-000091000000}"/>
    <hyperlink ref="T92" r:id="rId146" display="http://cpdb.realtek.com/cpdbv3/view/wafermap/oneWaferSbinMap.php?project=RL6963&amp;checksum=a9d2a2f6b7c5ada18aa9cf3f09bc1e38&amp;bin_num=29&amp;bintype=sbin&amp;from=xls&amp;cp=CP1&amp;version=RL6963_V07&amp;lotid=P9F63&amp;waferid=PECL37-22C2" xr:uid="{00000000-0004-0000-0300-000092000000}"/>
    <hyperlink ref="B93" r:id="rId147" xr:uid="{00000000-0004-0000-0300-000093000000}"/>
    <hyperlink ref="P93" r:id="rId148" display="http://cpdb.realtek.com/cpdbv3/view/wafermap/oneWaferSbinMap.php?project=RL6963&amp;checksum=08c2089992aef4fe7345d603d07ef229&amp;bin_num=287&amp;bintype=sbin&amp;from=xls&amp;cp=CP1&amp;version=RL6963_V07&amp;lotid=PAC64&amp;waferid=PEHB53-01E3" xr:uid="{00000000-0004-0000-0300-000094000000}"/>
    <hyperlink ref="V93" r:id="rId149" display="http://cpdb.realtek.com/cpdbv3/view/wafermap/oneWaferSbinMap.php?project=RL6963&amp;checksum=1685f6037c6d1d4c78ee473a06b784dd&amp;bin_num=287&amp;bintype=sbin&amp;from=xls&amp;cp=CP1&amp;version=RL6963_V07&amp;lotid=PAC59&amp;waferid=PEHC22-03B5" xr:uid="{00000000-0004-0000-0300-000095000000}"/>
    <hyperlink ref="B94" r:id="rId150" xr:uid="{00000000-0004-0000-0300-000096000000}"/>
    <hyperlink ref="T94" r:id="rId151" display="http://cpdb.realtek.com/cpdbv3/view/wafermap/oneWaferSbinMap.php?project=RL6963&amp;checksum=a9d2a2f6b7c5ada18aa9cf3f09bc1e38&amp;bin_num=364&amp;bintype=sbin&amp;from=xls&amp;cp=CP1&amp;version=RL6963_V07&amp;lotid=P9F63&amp;waferid=PECL37-22C2" xr:uid="{00000000-0004-0000-0300-000097000000}"/>
    <hyperlink ref="U94" r:id="rId152" display="http://cpdb.realtek.com/cpdbv3/view/wafermap/oneWaferSbinMap.php?project=RL6963&amp;checksum=507ba8862a44c43477b6383cda31d8ad&amp;bin_num=364&amp;bintype=sbin&amp;from=xls&amp;cp=CP1&amp;version=RL6963_V07&amp;lotid=P9F63&amp;waferid=PECL37-24B0" xr:uid="{00000000-0004-0000-0300-000098000000}"/>
    <hyperlink ref="B95" r:id="rId153" xr:uid="{00000000-0004-0000-0300-000099000000}"/>
    <hyperlink ref="S95" r:id="rId154" display="http://cpdb.realtek.com/cpdbv3/view/wafermap/oneWaferSbinMap.php?project=RL6963&amp;checksum=5563ddf020aa3da0fd650e3b91c2a902&amp;bin_num=381&amp;bintype=sbin&amp;from=xls&amp;cp=CP1&amp;version=RL6963_V07&amp;lotid=PAC41&amp;waferid=PEHC99-02F4" xr:uid="{00000000-0004-0000-0300-00009A000000}"/>
    <hyperlink ref="Z95" r:id="rId155" display="http://cpdb.realtek.com/cpdbv3/view/wafermap/oneWaferSbinMap.php?project=RL6963&amp;checksum=74ddb24faabb2eb12b47c938e15fa737&amp;bin_num=381&amp;bintype=sbin&amp;from=xls&amp;cp=CP1&amp;version=RL6963_V07&amp;lotid=PAC41&amp;waferid=PEHC99-01G1" xr:uid="{00000000-0004-0000-0300-00009B000000}"/>
    <hyperlink ref="B96" r:id="rId156" xr:uid="{00000000-0004-0000-0300-00009C000000}"/>
    <hyperlink ref="O96" r:id="rId157" display="http://cpdb.realtek.com/cpdbv3/view/wafermap/oneWaferSbinMap.php?project=RL6963&amp;checksum=59d8099fbce24b65e45e9656bb9d5b83&amp;bin_num=101&amp;bintype=sbin&amp;from=xls&amp;cp=CP1&amp;version=RL6963_V07&amp;lotid=PAC41&amp;waferid=PEHC99-03E7" xr:uid="{00000000-0004-0000-0300-00009D000000}"/>
    <hyperlink ref="Q96" r:id="rId158" display="http://cpdb.realtek.com/cpdbv3/view/wafermap/oneWaferSbinMap.php?project=RL6963&amp;checksum=da03a8b10a7836fb7c71d3bc0a0e04e9&amp;bin_num=101&amp;bintype=sbin&amp;from=xls&amp;cp=CP1&amp;version=RL6963_V07&amp;lotid=PAC64&amp;waferid=PEHB53-02D6" xr:uid="{00000000-0004-0000-0300-00009E000000}"/>
    <hyperlink ref="B97" r:id="rId159" xr:uid="{00000000-0004-0000-0300-00009F000000}"/>
    <hyperlink ref="Q97" r:id="rId160" display="http://cpdb.realtek.com/cpdbv3/view/wafermap/oneWaferSbinMap.php?project=RL6963&amp;checksum=da03a8b10a7836fb7c71d3bc0a0e04e9&amp;bin_num=289&amp;bintype=sbin&amp;from=xls&amp;cp=CP1&amp;version=RL6963_V07&amp;lotid=PAC64&amp;waferid=PEHB53-02D6" xr:uid="{00000000-0004-0000-0300-0000A0000000}"/>
    <hyperlink ref="B98" r:id="rId161" xr:uid="{00000000-0004-0000-0300-0000A1000000}"/>
    <hyperlink ref="R98" r:id="rId162" display="http://cpdb.realtek.com/cpdbv3/view/wafermap/oneWaferSbinMap.php?project=RL6963&amp;checksum=436fc6b606cec2fc82f2ad2ac0e22d08&amp;bin_num=376&amp;bintype=sbin&amp;from=xls&amp;cp=CP1&amp;version=RL6963_V07&amp;lotid=P9F63&amp;waferid=PECL37-21C7" xr:uid="{00000000-0004-0000-0300-0000A2000000}"/>
    <hyperlink ref="S98" r:id="rId163" display="http://cpdb.realtek.com/cpdbv3/view/wafermap/oneWaferSbinMap.php?project=RL6963&amp;checksum=5563ddf020aa3da0fd650e3b91c2a902&amp;bin_num=376&amp;bintype=sbin&amp;from=xls&amp;cp=CP1&amp;version=RL6963_V07&amp;lotid=PAC41&amp;waferid=PEHC99-02F4" xr:uid="{00000000-0004-0000-0300-0000A3000000}"/>
    <hyperlink ref="B99" r:id="rId164" xr:uid="{00000000-0004-0000-0300-0000A4000000}"/>
    <hyperlink ref="V99" r:id="rId165" display="http://cpdb.realtek.com/cpdbv3/view/wafermap/oneWaferSbinMap.php?project=RL6963&amp;checksum=1685f6037c6d1d4c78ee473a06b784dd&amp;bin_num=229&amp;bintype=sbin&amp;from=xls&amp;cp=CP1&amp;version=RL6963_V07&amp;lotid=PAC59&amp;waferid=PEHC22-03B5" xr:uid="{00000000-0004-0000-0300-0000A5000000}"/>
    <hyperlink ref="B100" r:id="rId166" xr:uid="{00000000-0004-0000-0300-0000A6000000}"/>
    <hyperlink ref="Q100" r:id="rId167" display="http://cpdb.realtek.com/cpdbv3/view/wafermap/oneWaferSbinMap.php?project=RL6963&amp;checksum=da03a8b10a7836fb7c71d3bc0a0e04e9&amp;bin_num=365&amp;bintype=sbin&amp;from=xls&amp;cp=CP1&amp;version=RL6963_V07&amp;lotid=PAC64&amp;waferid=PEHB53-02D6" xr:uid="{00000000-0004-0000-0300-0000A7000000}"/>
    <hyperlink ref="B101" r:id="rId168" xr:uid="{00000000-0004-0000-0300-0000A8000000}"/>
    <hyperlink ref="Q101" r:id="rId169" display="http://cpdb.realtek.com/cpdbv3/view/wafermap/oneWaferSbinMap.php?project=RL6963&amp;checksum=da03a8b10a7836fb7c71d3bc0a0e04e9&amp;bin_num=34&amp;bintype=sbin&amp;from=xls&amp;cp=CP1&amp;version=RL6963_V07&amp;lotid=PAC64&amp;waferid=PEHB53-02D6" xr:uid="{00000000-0004-0000-0300-0000A9000000}"/>
    <hyperlink ref="B102" r:id="rId170" xr:uid="{00000000-0004-0000-0300-0000AA000000}"/>
    <hyperlink ref="X102" r:id="rId171" display="http://cpdb.realtek.com/cpdbv3/view/wafermap/oneWaferSbinMap.php?project=RL6963&amp;checksum=81c99a054c1ab269e2871184248d90b6&amp;bin_num=324&amp;bintype=sbin&amp;from=xls&amp;cp=CP1&amp;version=RL6963_V07&amp;lotid=PAC59&amp;waferid=PEHC22-01C7" xr:uid="{00000000-0004-0000-0300-0000AB000000}"/>
    <hyperlink ref="B103" r:id="rId172" xr:uid="{00000000-0004-0000-0300-0000AC000000}"/>
    <hyperlink ref="X103" r:id="rId173" display="http://cpdb.realtek.com/cpdbv3/view/wafermap/oneWaferSbinMap.php?project=RL6963&amp;checksum=81c99a054c1ab269e2871184248d90b6&amp;bin_num=20&amp;bintype=sbin&amp;from=xls&amp;cp=CP1&amp;version=RL6963_V07&amp;lotid=PAC59&amp;waferid=PEHC22-01C7" xr:uid="{00000000-0004-0000-0300-0000AD000000}"/>
    <hyperlink ref="B104" r:id="rId174" xr:uid="{00000000-0004-0000-0300-0000AE000000}"/>
    <hyperlink ref="X104" r:id="rId175" display="http://cpdb.realtek.com/cpdbv3/view/wafermap/oneWaferSbinMap.php?project=RL6963&amp;checksum=81c99a054c1ab269e2871184248d90b6&amp;bin_num=282&amp;bintype=sbin&amp;from=xls&amp;cp=CP1&amp;version=RL6963_V07&amp;lotid=PAC59&amp;waferid=PEHC22-01C7" xr:uid="{00000000-0004-0000-0300-0000AF000000}"/>
    <hyperlink ref="B105" r:id="rId176" xr:uid="{00000000-0004-0000-0300-0000B0000000}"/>
    <hyperlink ref="Q105" r:id="rId177" display="http://cpdb.realtek.com/cpdbv3/view/wafermap/oneWaferSbinMap.php?project=RL6963&amp;checksum=da03a8b10a7836fb7c71d3bc0a0e04e9&amp;bin_num=116&amp;bintype=sbin&amp;from=xls&amp;cp=CP1&amp;version=RL6963_V07&amp;lotid=PAC64&amp;waferid=PEHB53-02D6" xr:uid="{00000000-0004-0000-0300-0000B1000000}"/>
    <hyperlink ref="B106" r:id="rId178" xr:uid="{00000000-0004-0000-0300-0000B2000000}"/>
    <hyperlink ref="V106" r:id="rId179" display="http://cpdb.realtek.com/cpdbv3/view/wafermap/oneWaferSbinMap.php?project=RL6963&amp;checksum=1685f6037c6d1d4c78ee473a06b784dd&amp;bin_num=299&amp;bintype=sbin&amp;from=xls&amp;cp=CP1&amp;version=RL6963_V07&amp;lotid=PAC59&amp;waferid=PEHC22-03B5" xr:uid="{00000000-0004-0000-0300-0000B3000000}"/>
    <hyperlink ref="B107" r:id="rId180" xr:uid="{00000000-0004-0000-0300-0000B4000000}"/>
    <hyperlink ref="P107" r:id="rId181" display="http://cpdb.realtek.com/cpdbv3/view/wafermap/oneWaferSbinMap.php?project=RL6963&amp;checksum=08c2089992aef4fe7345d603d07ef229&amp;bin_num=359&amp;bintype=sbin&amp;from=xls&amp;cp=CP1&amp;version=RL6963_V07&amp;lotid=PAC64&amp;waferid=PEHB53-01E3" xr:uid="{00000000-0004-0000-0300-0000B5000000}"/>
    <hyperlink ref="B108" r:id="rId182" xr:uid="{00000000-0004-0000-0300-0000B6000000}"/>
    <hyperlink ref="Q108" r:id="rId183" display="http://cpdb.realtek.com/cpdbv3/view/wafermap/oneWaferSbinMap.php?project=RL6963&amp;checksum=da03a8b10a7836fb7c71d3bc0a0e04e9&amp;bin_num=328&amp;bintype=sbin&amp;from=xls&amp;cp=CP1&amp;version=RL6963_V07&amp;lotid=PAC64&amp;waferid=PEHB53-02D6" xr:uid="{00000000-0004-0000-0300-0000B7000000}"/>
    <hyperlink ref="B109" r:id="rId184" xr:uid="{00000000-0004-0000-0300-0000B8000000}"/>
    <hyperlink ref="Q109" r:id="rId185" display="http://cpdb.realtek.com/cpdbv3/view/wafermap/oneWaferSbinMap.php?project=RL6963&amp;checksum=da03a8b10a7836fb7c71d3bc0a0e04e9&amp;bin_num=142&amp;bintype=sbin&amp;from=xls&amp;cp=CP1&amp;version=RL6963_V07&amp;lotid=PAC64&amp;waferid=PEHB53-02D6" xr:uid="{00000000-0004-0000-0300-0000B9000000}"/>
    <hyperlink ref="B110" r:id="rId186" xr:uid="{00000000-0004-0000-0300-0000BA000000}"/>
    <hyperlink ref="U110" r:id="rId187" display="http://cpdb.realtek.com/cpdbv3/view/wafermap/oneWaferSbinMap.php?project=RL6963&amp;checksum=507ba8862a44c43477b6383cda31d8ad&amp;bin_num=243&amp;bintype=sbin&amp;from=xls&amp;cp=CP1&amp;version=RL6963_V07&amp;lotid=P9F63&amp;waferid=PECL37-24B0" xr:uid="{00000000-0004-0000-0300-0000BB000000}"/>
    <hyperlink ref="B111" r:id="rId188" xr:uid="{00000000-0004-0000-0300-0000BC000000}"/>
    <hyperlink ref="Y111" r:id="rId189" display="http://cpdb.realtek.com/cpdbv3/view/wafermap/oneWaferSbinMap.php?project=RL6963&amp;checksum=09b63a12563ccd4294a9652436be49a7&amp;bin_num=291&amp;bintype=sbin&amp;from=xls&amp;cp=CP1&amp;version=RL6963_V07&amp;lotid=P9F63&amp;waferid=PECL37-23B5" xr:uid="{00000000-0004-0000-0300-0000BD000000}"/>
    <hyperlink ref="B112" r:id="rId190" xr:uid="{00000000-0004-0000-0300-0000BE000000}"/>
    <hyperlink ref="W112" r:id="rId191" display="http://cpdb.realtek.com/cpdbv3/view/wafermap/oneWaferSbinMap.php?project=RL6963&amp;checksum=0aacc703e8cd86bfc84053ef86d49cb9&amp;bin_num=61&amp;bintype=sbin&amp;from=xls&amp;cp=CP1&amp;version=RL6963_V07&amp;lotid=P9F63&amp;waferid=PECL37-25A3" xr:uid="{00000000-0004-0000-0300-0000BF000000}"/>
    <hyperlink ref="B113" r:id="rId192" xr:uid="{00000000-0004-0000-0300-0000C0000000}"/>
    <hyperlink ref="U113" r:id="rId193" display="http://cpdb.realtek.com/cpdbv3/view/wafermap/oneWaferSbinMap.php?project=RL6963&amp;checksum=507ba8862a44c43477b6383cda31d8ad&amp;bin_num=58&amp;bintype=sbin&amp;from=xls&amp;cp=CP1&amp;version=RL6963_V07&amp;lotid=P9F63&amp;waferid=PECL37-24B0" xr:uid="{00000000-0004-0000-0300-0000C1000000}"/>
    <hyperlink ref="B114" r:id="rId194" xr:uid="{00000000-0004-0000-0300-0000C2000000}"/>
    <hyperlink ref="R114" r:id="rId195" display="http://cpdb.realtek.com/cpdbv3/view/wafermap/oneWaferSbinMap.php?project=RL6963&amp;checksum=436fc6b606cec2fc82f2ad2ac0e22d08&amp;bin_num=90&amp;bintype=sbin&amp;from=xls&amp;cp=CP1&amp;version=RL6963_V07&amp;lotid=P9F63&amp;waferid=PECL37-21C7" xr:uid="{00000000-0004-0000-0300-0000C3000000}"/>
    <hyperlink ref="B115" r:id="rId196" xr:uid="{00000000-0004-0000-0300-0000C4000000}"/>
    <hyperlink ref="T115" r:id="rId197" display="http://cpdb.realtek.com/cpdbv3/view/wafermap/oneWaferSbinMap.php?project=RL6963&amp;checksum=a9d2a2f6b7c5ada18aa9cf3f09bc1e38&amp;bin_num=312&amp;bintype=sbin&amp;from=xls&amp;cp=CP1&amp;version=RL6963_V07&amp;lotid=P9F63&amp;waferid=PECL37-22C2" xr:uid="{00000000-0004-0000-0300-0000C5000000}"/>
    <hyperlink ref="B116" r:id="rId198" xr:uid="{00000000-0004-0000-0300-0000C6000000}"/>
    <hyperlink ref="T116" r:id="rId199" display="http://cpdb.realtek.com/cpdbv3/view/wafermap/oneWaferSbinMap.php?project=RL6963&amp;checksum=a9d2a2f6b7c5ada18aa9cf3f09bc1e38&amp;bin_num=293&amp;bintype=sbin&amp;from=xls&amp;cp=CP1&amp;version=RL6963_V07&amp;lotid=P9F63&amp;waferid=PECL37-22C2" xr:uid="{00000000-0004-0000-0300-0000C7000000}"/>
    <hyperlink ref="B117" r:id="rId200" xr:uid="{00000000-0004-0000-0300-0000C8000000}"/>
    <hyperlink ref="Z117" r:id="rId201" display="http://cpdb.realtek.com/cpdbv3/view/wafermap/oneWaferSbinMap.php?project=RL6963&amp;checksum=74ddb24faabb2eb12b47c938e15fa737&amp;bin_num=244&amp;bintype=sbin&amp;from=xls&amp;cp=CP1&amp;version=RL6963_V07&amp;lotid=PAC41&amp;waferid=PEHC99-01G1" xr:uid="{00000000-0004-0000-0300-0000C9000000}"/>
    <hyperlink ref="B118" r:id="rId202" xr:uid="{00000000-0004-0000-0300-0000CA000000}"/>
    <hyperlink ref="S118" r:id="rId203" display="http://cpdb.realtek.com/cpdbv3/view/wafermap/oneWaferSbinMap.php?project=RL6963&amp;checksum=5563ddf020aa3da0fd650e3b91c2a902&amp;bin_num=154&amp;bintype=sbin&amp;from=xls&amp;cp=CP1&amp;version=RL6963_V07&amp;lotid=PAC41&amp;waferid=PEHC99-02F4" xr:uid="{00000000-0004-0000-0300-0000CB000000}"/>
    <hyperlink ref="B119" r:id="rId204" xr:uid="{00000000-0004-0000-0300-0000CC000000}"/>
    <hyperlink ref="O119" r:id="rId205" display="http://cpdb.realtek.com/cpdbv3/view/wafermap/oneWaferSbinMap.php?project=RL6963&amp;checksum=59d8099fbce24b65e45e9656bb9d5b83&amp;bin_num=377&amp;bintype=sbin&amp;from=xls&amp;cp=CP1&amp;version=RL6963_V07&amp;lotid=PAC41&amp;waferid=PEHC99-03E7" xr:uid="{00000000-0004-0000-0300-0000CD000000}"/>
    <hyperlink ref="B120" r:id="rId206" xr:uid="{00000000-0004-0000-0300-0000CE000000}"/>
    <hyperlink ref="P120" r:id="rId207" display="http://cpdb.realtek.com/cpdbv3/view/wafermap/oneWaferSbinMap.php?project=RL6963&amp;checksum=08c2089992aef4fe7345d603d07ef229&amp;bin_num=144&amp;bintype=sbin&amp;from=xls&amp;cp=CP1&amp;version=RL6963_V07&amp;lotid=PAC64&amp;waferid=PEHB53-01E3" xr:uid="{00000000-0004-0000-0300-0000CF000000}"/>
    <hyperlink ref="B121" r:id="rId208" xr:uid="{00000000-0004-0000-0300-0000D0000000}"/>
    <hyperlink ref="O121" r:id="rId209" display="http://cpdb.realtek.com/cpdbv3/view/wafermap/oneWaferSbinMap.php?project=RL6963&amp;checksum=59d8099fbce24b65e45e9656bb9d5b83&amp;bin_num=307&amp;bintype=sbin&amp;from=xls&amp;cp=CP1&amp;version=RL6963_V07&amp;lotid=PAC41&amp;waferid=PEHC99-03E7" xr:uid="{00000000-0004-0000-0300-0000D1000000}"/>
    <hyperlink ref="B122" r:id="rId210" xr:uid="{00000000-0004-0000-0300-0000D2000000}"/>
    <hyperlink ref="O122" r:id="rId211" display="http://cpdb.realtek.com/cpdbv3/view/wafermap/oneWaferSbinMap.php?project=RL6963&amp;checksum=59d8099fbce24b65e45e9656bb9d5b83&amp;bin_num=117&amp;bintype=sbin&amp;from=xls&amp;cp=CP1&amp;version=RL6963_V07&amp;lotid=PAC41&amp;waferid=PEHC99-03E7" xr:uid="{00000000-0004-0000-0300-0000D3000000}"/>
    <hyperlink ref="B123" r:id="rId212" xr:uid="{00000000-0004-0000-0300-0000D4000000}"/>
    <hyperlink ref="S123" r:id="rId213" display="http://cpdb.realtek.com/cpdbv3/view/wafermap/oneWaferSbinMap.php?project=RL6963&amp;checksum=5563ddf020aa3da0fd650e3b91c2a902&amp;bin_num=234&amp;bintype=sbin&amp;from=xls&amp;cp=CP1&amp;version=RL6963_V07&amp;lotid=PAC41&amp;waferid=PEHC99-02F4" xr:uid="{00000000-0004-0000-0300-0000D5000000}"/>
    <hyperlink ref="B124" r:id="rId214" xr:uid="{00000000-0004-0000-0300-0000D6000000}"/>
    <hyperlink ref="S124" r:id="rId215" display="http://cpdb.realtek.com/cpdbv3/view/wafermap/oneWaferSbinMap.php?project=RL6963&amp;checksum=5563ddf020aa3da0fd650e3b91c2a902&amp;bin_num=174&amp;bintype=sbin&amp;from=xls&amp;cp=CP1&amp;version=RL6963_V07&amp;lotid=PAC41&amp;waferid=PEHC99-02F4" xr:uid="{00000000-0004-0000-0300-0000D7000000}"/>
    <hyperlink ref="B125" r:id="rId216" xr:uid="{00000000-0004-0000-0300-0000D8000000}"/>
    <hyperlink ref="P125" r:id="rId217" display="http://cpdb.realtek.com/cpdbv3/view/wafermap/oneWaferSbinMap.php?project=RL6963&amp;checksum=08c2089992aef4fe7345d603d07ef229&amp;bin_num=53&amp;bintype=sbin&amp;from=xls&amp;cp=CP1&amp;version=RL6963_V07&amp;lotid=PAC64&amp;waferid=PEHB53-01E3" xr:uid="{00000000-0004-0000-0300-0000D9000000}"/>
    <hyperlink ref="B126" r:id="rId218" xr:uid="{00000000-0004-0000-0300-0000DA000000}"/>
    <hyperlink ref="B127" r:id="rId219" xr:uid="{00000000-0004-0000-0300-0000DB000000}"/>
    <hyperlink ref="B128" r:id="rId220" xr:uid="{00000000-0004-0000-0300-0000DC000000}"/>
    <hyperlink ref="B129" r:id="rId221" xr:uid="{00000000-0004-0000-0300-0000DD000000}"/>
    <hyperlink ref="B130" r:id="rId222" xr:uid="{00000000-0004-0000-0300-0000DE000000}"/>
    <hyperlink ref="B131" r:id="rId223" xr:uid="{00000000-0004-0000-0300-0000DF000000}"/>
    <hyperlink ref="B132" r:id="rId224" xr:uid="{00000000-0004-0000-0300-0000E0000000}"/>
    <hyperlink ref="B133" r:id="rId225" xr:uid="{00000000-0004-0000-0300-0000E1000000}"/>
    <hyperlink ref="B134" r:id="rId226" xr:uid="{00000000-0004-0000-0300-0000E2000000}"/>
    <hyperlink ref="B135" r:id="rId227" xr:uid="{00000000-0004-0000-0300-0000E3000000}"/>
    <hyperlink ref="B136" r:id="rId228" xr:uid="{00000000-0004-0000-0300-0000E4000000}"/>
    <hyperlink ref="B137" r:id="rId229" xr:uid="{00000000-0004-0000-0300-0000E5000000}"/>
    <hyperlink ref="B138" r:id="rId230" xr:uid="{00000000-0004-0000-0300-0000E6000000}"/>
    <hyperlink ref="B139" r:id="rId231" xr:uid="{00000000-0004-0000-0300-0000E7000000}"/>
    <hyperlink ref="B140" r:id="rId232" xr:uid="{00000000-0004-0000-0300-0000E8000000}"/>
    <hyperlink ref="B141" r:id="rId233" xr:uid="{00000000-0004-0000-0300-0000E9000000}"/>
    <hyperlink ref="B142" r:id="rId234" xr:uid="{00000000-0004-0000-0300-0000EA000000}"/>
    <hyperlink ref="B143" r:id="rId235" xr:uid="{00000000-0004-0000-0300-0000EB000000}"/>
    <hyperlink ref="B144" r:id="rId236" xr:uid="{00000000-0004-0000-0300-0000EC000000}"/>
    <hyperlink ref="B145" r:id="rId237" xr:uid="{00000000-0004-0000-0300-0000ED000000}"/>
    <hyperlink ref="B146" r:id="rId238" xr:uid="{00000000-0004-0000-0300-0000EE000000}"/>
    <hyperlink ref="B147" r:id="rId239" xr:uid="{00000000-0004-0000-0300-0000EF000000}"/>
    <hyperlink ref="B148" r:id="rId240" xr:uid="{00000000-0004-0000-0300-0000F0000000}"/>
    <hyperlink ref="B149" r:id="rId241" xr:uid="{00000000-0004-0000-0300-0000F1000000}"/>
    <hyperlink ref="B150" r:id="rId242" xr:uid="{00000000-0004-0000-0300-0000F2000000}"/>
    <hyperlink ref="B151" r:id="rId243" xr:uid="{00000000-0004-0000-0300-0000F3000000}"/>
    <hyperlink ref="B152" r:id="rId244" xr:uid="{00000000-0004-0000-0300-0000F4000000}"/>
    <hyperlink ref="B153" r:id="rId245" xr:uid="{00000000-0004-0000-0300-0000F5000000}"/>
    <hyperlink ref="B154" r:id="rId246" xr:uid="{00000000-0004-0000-0300-0000F6000000}"/>
    <hyperlink ref="B155" r:id="rId247" xr:uid="{00000000-0004-0000-0300-0000F7000000}"/>
    <hyperlink ref="B156" r:id="rId248" xr:uid="{00000000-0004-0000-0300-0000F8000000}"/>
    <hyperlink ref="B157" r:id="rId249" xr:uid="{00000000-0004-0000-0300-0000F9000000}"/>
    <hyperlink ref="B158" r:id="rId250" xr:uid="{00000000-0004-0000-0300-0000FA000000}"/>
    <hyperlink ref="B159" r:id="rId251" xr:uid="{00000000-0004-0000-0300-0000FB000000}"/>
    <hyperlink ref="B160" r:id="rId252" xr:uid="{00000000-0004-0000-0300-0000FC000000}"/>
    <hyperlink ref="B161" r:id="rId253" xr:uid="{00000000-0004-0000-0300-0000FD000000}"/>
    <hyperlink ref="B162" r:id="rId254" xr:uid="{00000000-0004-0000-0300-0000FE000000}"/>
    <hyperlink ref="B163" r:id="rId255" xr:uid="{00000000-0004-0000-0300-0000FF000000}"/>
    <hyperlink ref="B164" r:id="rId256" xr:uid="{00000000-0004-0000-0300-000000010000}"/>
    <hyperlink ref="B165" r:id="rId257" xr:uid="{00000000-0004-0000-0300-000001010000}"/>
    <hyperlink ref="B166" r:id="rId258" xr:uid="{00000000-0004-0000-0300-000002010000}"/>
    <hyperlink ref="B167" r:id="rId259" xr:uid="{00000000-0004-0000-0300-000003010000}"/>
    <hyperlink ref="B168" r:id="rId260" xr:uid="{00000000-0004-0000-0300-000004010000}"/>
    <hyperlink ref="B169" r:id="rId261" xr:uid="{00000000-0004-0000-0300-000005010000}"/>
    <hyperlink ref="B170" r:id="rId262" xr:uid="{00000000-0004-0000-0300-000006010000}"/>
    <hyperlink ref="B171" r:id="rId263" xr:uid="{00000000-0004-0000-0300-000007010000}"/>
    <hyperlink ref="B172" r:id="rId264" xr:uid="{00000000-0004-0000-0300-000008010000}"/>
    <hyperlink ref="B173" r:id="rId265" xr:uid="{00000000-0004-0000-0300-000009010000}"/>
    <hyperlink ref="B174" r:id="rId266" xr:uid="{00000000-0004-0000-0300-00000A010000}"/>
    <hyperlink ref="B175" r:id="rId267" xr:uid="{00000000-0004-0000-0300-00000B010000}"/>
    <hyperlink ref="B176" r:id="rId268" xr:uid="{00000000-0004-0000-0300-00000C010000}"/>
    <hyperlink ref="B177" r:id="rId269" xr:uid="{00000000-0004-0000-0300-00000D010000}"/>
    <hyperlink ref="B178" r:id="rId270" xr:uid="{00000000-0004-0000-0300-00000E010000}"/>
    <hyperlink ref="B179" r:id="rId271" xr:uid="{00000000-0004-0000-0300-00000F010000}"/>
    <hyperlink ref="B180" r:id="rId272" xr:uid="{00000000-0004-0000-0300-000010010000}"/>
    <hyperlink ref="B181" r:id="rId273" xr:uid="{00000000-0004-0000-0300-000011010000}"/>
    <hyperlink ref="B182" r:id="rId274" xr:uid="{00000000-0004-0000-0300-000012010000}"/>
    <hyperlink ref="B183" r:id="rId275" xr:uid="{00000000-0004-0000-0300-000013010000}"/>
    <hyperlink ref="B184" r:id="rId276" xr:uid="{00000000-0004-0000-0300-000014010000}"/>
    <hyperlink ref="B185" r:id="rId277" xr:uid="{00000000-0004-0000-0300-000015010000}"/>
    <hyperlink ref="B186" r:id="rId278" xr:uid="{00000000-0004-0000-0300-000016010000}"/>
    <hyperlink ref="B187" r:id="rId279" xr:uid="{00000000-0004-0000-0300-000017010000}"/>
    <hyperlink ref="B188" r:id="rId280" xr:uid="{00000000-0004-0000-0300-000018010000}"/>
    <hyperlink ref="B189" r:id="rId281" xr:uid="{00000000-0004-0000-0300-000019010000}"/>
    <hyperlink ref="B190" r:id="rId282" xr:uid="{00000000-0004-0000-0300-00001A010000}"/>
    <hyperlink ref="B191" r:id="rId283" xr:uid="{00000000-0004-0000-0300-00001B010000}"/>
    <hyperlink ref="B192" r:id="rId284" xr:uid="{00000000-0004-0000-0300-00001C010000}"/>
    <hyperlink ref="B193" r:id="rId285" xr:uid="{00000000-0004-0000-0300-00001D010000}"/>
    <hyperlink ref="B194" r:id="rId286" xr:uid="{00000000-0004-0000-0300-00001E010000}"/>
    <hyperlink ref="B195" r:id="rId287" xr:uid="{00000000-0004-0000-0300-00001F010000}"/>
    <hyperlink ref="B196" r:id="rId288" xr:uid="{00000000-0004-0000-0300-000020010000}"/>
    <hyperlink ref="B197" r:id="rId289" xr:uid="{00000000-0004-0000-0300-000021010000}"/>
    <hyperlink ref="B198" r:id="rId290" xr:uid="{00000000-0004-0000-0300-000022010000}"/>
    <hyperlink ref="B199" r:id="rId291" xr:uid="{00000000-0004-0000-0300-000023010000}"/>
    <hyperlink ref="B200" r:id="rId292" xr:uid="{00000000-0004-0000-0300-000024010000}"/>
    <hyperlink ref="B201" r:id="rId293" xr:uid="{00000000-0004-0000-0300-000025010000}"/>
    <hyperlink ref="B202" r:id="rId294" xr:uid="{00000000-0004-0000-0300-000026010000}"/>
    <hyperlink ref="B203" r:id="rId295" xr:uid="{00000000-0004-0000-0300-000027010000}"/>
    <hyperlink ref="B204" r:id="rId296" xr:uid="{00000000-0004-0000-0300-000028010000}"/>
    <hyperlink ref="B205" r:id="rId297" xr:uid="{00000000-0004-0000-0300-000029010000}"/>
    <hyperlink ref="B206" r:id="rId298" xr:uid="{00000000-0004-0000-0300-00002A010000}"/>
    <hyperlink ref="B207" r:id="rId299" xr:uid="{00000000-0004-0000-0300-00002B010000}"/>
    <hyperlink ref="B208" r:id="rId300" xr:uid="{00000000-0004-0000-0300-00002C010000}"/>
    <hyperlink ref="B209" r:id="rId301" xr:uid="{00000000-0004-0000-0300-00002D010000}"/>
    <hyperlink ref="B210" r:id="rId302" xr:uid="{00000000-0004-0000-0300-00002E010000}"/>
    <hyperlink ref="B211" r:id="rId303" xr:uid="{00000000-0004-0000-0300-00002F010000}"/>
    <hyperlink ref="B212" r:id="rId304" xr:uid="{00000000-0004-0000-0300-000030010000}"/>
    <hyperlink ref="B213" r:id="rId305" xr:uid="{00000000-0004-0000-0300-000031010000}"/>
    <hyperlink ref="B214" r:id="rId306" xr:uid="{00000000-0004-0000-0300-000032010000}"/>
    <hyperlink ref="B215" r:id="rId307" xr:uid="{00000000-0004-0000-0300-000033010000}"/>
    <hyperlink ref="B216" r:id="rId308" xr:uid="{00000000-0004-0000-0300-000034010000}"/>
    <hyperlink ref="B217" r:id="rId309" xr:uid="{00000000-0004-0000-0300-000035010000}"/>
    <hyperlink ref="B218" r:id="rId310" xr:uid="{00000000-0004-0000-0300-000036010000}"/>
    <hyperlink ref="B219" r:id="rId311" xr:uid="{00000000-0004-0000-0300-000037010000}"/>
    <hyperlink ref="B220" r:id="rId312" xr:uid="{00000000-0004-0000-0300-000038010000}"/>
    <hyperlink ref="B221" r:id="rId313" xr:uid="{00000000-0004-0000-0300-000039010000}"/>
    <hyperlink ref="B222" r:id="rId314" xr:uid="{00000000-0004-0000-0300-00003A010000}"/>
    <hyperlink ref="B223" r:id="rId315" xr:uid="{00000000-0004-0000-0300-00003B010000}"/>
    <hyperlink ref="B224" r:id="rId316" xr:uid="{00000000-0004-0000-0300-00003C010000}"/>
    <hyperlink ref="B225" r:id="rId317" xr:uid="{00000000-0004-0000-0300-00003D010000}"/>
    <hyperlink ref="B226" r:id="rId318" xr:uid="{00000000-0004-0000-0300-00003E010000}"/>
    <hyperlink ref="B227" r:id="rId319" xr:uid="{00000000-0004-0000-0300-00003F010000}"/>
    <hyperlink ref="B228" r:id="rId320" xr:uid="{00000000-0004-0000-0300-000040010000}"/>
    <hyperlink ref="B229" r:id="rId321" xr:uid="{00000000-0004-0000-0300-000041010000}"/>
    <hyperlink ref="B230" r:id="rId322" xr:uid="{00000000-0004-0000-0300-000042010000}"/>
    <hyperlink ref="B231" r:id="rId323" xr:uid="{00000000-0004-0000-0300-000043010000}"/>
    <hyperlink ref="B232" r:id="rId324" xr:uid="{00000000-0004-0000-0300-000044010000}"/>
    <hyperlink ref="B233" r:id="rId325" xr:uid="{00000000-0004-0000-0300-000045010000}"/>
    <hyperlink ref="B234" r:id="rId326" xr:uid="{00000000-0004-0000-0300-000046010000}"/>
    <hyperlink ref="B235" r:id="rId327" xr:uid="{00000000-0004-0000-0300-000047010000}"/>
    <hyperlink ref="B236" r:id="rId328" xr:uid="{00000000-0004-0000-0300-000048010000}"/>
    <hyperlink ref="B237" r:id="rId329" xr:uid="{00000000-0004-0000-0300-000049010000}"/>
    <hyperlink ref="B238" r:id="rId330" xr:uid="{00000000-0004-0000-0300-00004A010000}"/>
    <hyperlink ref="B239" r:id="rId331" xr:uid="{00000000-0004-0000-0300-00004B010000}"/>
    <hyperlink ref="B240" r:id="rId332" xr:uid="{00000000-0004-0000-0300-00004C010000}"/>
    <hyperlink ref="B241" r:id="rId333" xr:uid="{00000000-0004-0000-0300-00004D010000}"/>
    <hyperlink ref="B242" r:id="rId334" xr:uid="{00000000-0004-0000-0300-00004E010000}"/>
    <hyperlink ref="B243" r:id="rId335" xr:uid="{00000000-0004-0000-0300-00004F010000}"/>
    <hyperlink ref="B244" r:id="rId336" xr:uid="{00000000-0004-0000-0300-000050010000}"/>
    <hyperlink ref="B245" r:id="rId337" xr:uid="{00000000-0004-0000-0300-000051010000}"/>
    <hyperlink ref="B246" r:id="rId338" xr:uid="{00000000-0004-0000-0300-000052010000}"/>
    <hyperlink ref="B247" r:id="rId339" xr:uid="{00000000-0004-0000-0300-000053010000}"/>
    <hyperlink ref="B248" r:id="rId340" xr:uid="{00000000-0004-0000-0300-000054010000}"/>
    <hyperlink ref="B249" r:id="rId341" xr:uid="{00000000-0004-0000-0300-000055010000}"/>
    <hyperlink ref="B250" r:id="rId342" xr:uid="{00000000-0004-0000-0300-000056010000}"/>
    <hyperlink ref="B251" r:id="rId343" xr:uid="{00000000-0004-0000-0300-000057010000}"/>
    <hyperlink ref="B252" r:id="rId344" xr:uid="{00000000-0004-0000-0300-000058010000}"/>
    <hyperlink ref="B253" r:id="rId345" xr:uid="{00000000-0004-0000-0300-000059010000}"/>
    <hyperlink ref="B254" r:id="rId346" xr:uid="{00000000-0004-0000-0300-00005A010000}"/>
    <hyperlink ref="B255" r:id="rId347" xr:uid="{00000000-0004-0000-0300-00005B010000}"/>
    <hyperlink ref="B256" r:id="rId348" xr:uid="{00000000-0004-0000-0300-00005C010000}"/>
    <hyperlink ref="B257" r:id="rId349" xr:uid="{00000000-0004-0000-0300-00005D010000}"/>
    <hyperlink ref="B258" r:id="rId350" xr:uid="{00000000-0004-0000-0300-00005E010000}"/>
    <hyperlink ref="B259" r:id="rId351" xr:uid="{00000000-0004-0000-0300-00005F010000}"/>
    <hyperlink ref="B260" r:id="rId352" xr:uid="{00000000-0004-0000-0300-000060010000}"/>
    <hyperlink ref="B261" r:id="rId353" xr:uid="{00000000-0004-0000-0300-000061010000}"/>
    <hyperlink ref="B262" r:id="rId354" xr:uid="{00000000-0004-0000-0300-000062010000}"/>
    <hyperlink ref="B263" r:id="rId355" xr:uid="{00000000-0004-0000-0300-000063010000}"/>
    <hyperlink ref="B264" r:id="rId356" xr:uid="{00000000-0004-0000-0300-000064010000}"/>
    <hyperlink ref="B265" r:id="rId357" xr:uid="{00000000-0004-0000-0300-000065010000}"/>
    <hyperlink ref="B266" r:id="rId358" xr:uid="{00000000-0004-0000-0300-000066010000}"/>
    <hyperlink ref="B267" r:id="rId359" xr:uid="{00000000-0004-0000-0300-000067010000}"/>
    <hyperlink ref="B268" r:id="rId360" xr:uid="{00000000-0004-0000-0300-000068010000}"/>
    <hyperlink ref="B269" r:id="rId361" xr:uid="{00000000-0004-0000-0300-000069010000}"/>
    <hyperlink ref="B270" r:id="rId362" xr:uid="{00000000-0004-0000-0300-00006A010000}"/>
    <hyperlink ref="B271" r:id="rId363" xr:uid="{00000000-0004-0000-0300-00006B010000}"/>
    <hyperlink ref="B272" r:id="rId364" xr:uid="{00000000-0004-0000-0300-00006C010000}"/>
    <hyperlink ref="B273" r:id="rId365" xr:uid="{00000000-0004-0000-0300-00006D010000}"/>
    <hyperlink ref="B274" r:id="rId366" xr:uid="{00000000-0004-0000-0300-00006E010000}"/>
    <hyperlink ref="B275" r:id="rId367" xr:uid="{00000000-0004-0000-0300-00006F010000}"/>
    <hyperlink ref="B276" r:id="rId368" xr:uid="{00000000-0004-0000-0300-000070010000}"/>
    <hyperlink ref="B277" r:id="rId369" xr:uid="{00000000-0004-0000-0300-000071010000}"/>
    <hyperlink ref="B278" r:id="rId370" xr:uid="{00000000-0004-0000-0300-000072010000}"/>
    <hyperlink ref="B279" r:id="rId371" xr:uid="{00000000-0004-0000-0300-000073010000}"/>
    <hyperlink ref="B280" r:id="rId372" xr:uid="{00000000-0004-0000-0300-000074010000}"/>
    <hyperlink ref="B281" r:id="rId373" xr:uid="{00000000-0004-0000-0300-000075010000}"/>
    <hyperlink ref="B282" r:id="rId374" xr:uid="{00000000-0004-0000-0300-000076010000}"/>
    <hyperlink ref="B283" r:id="rId375" xr:uid="{00000000-0004-0000-0300-000077010000}"/>
    <hyperlink ref="B284" r:id="rId376" xr:uid="{00000000-0004-0000-0300-000078010000}"/>
    <hyperlink ref="B285" r:id="rId377" xr:uid="{00000000-0004-0000-0300-000079010000}"/>
    <hyperlink ref="B286" r:id="rId378" xr:uid="{00000000-0004-0000-0300-00007A010000}"/>
    <hyperlink ref="B287" r:id="rId379" xr:uid="{00000000-0004-0000-0300-00007B010000}"/>
    <hyperlink ref="B288" r:id="rId380" xr:uid="{00000000-0004-0000-0300-00007C010000}"/>
    <hyperlink ref="B289" r:id="rId381" xr:uid="{00000000-0004-0000-0300-00007D010000}"/>
    <hyperlink ref="B290" r:id="rId382" xr:uid="{00000000-0004-0000-0300-00007E010000}"/>
    <hyperlink ref="B291" r:id="rId383" xr:uid="{00000000-0004-0000-0300-00007F010000}"/>
    <hyperlink ref="B292" r:id="rId384" xr:uid="{00000000-0004-0000-0300-000080010000}"/>
    <hyperlink ref="B293" r:id="rId385" xr:uid="{00000000-0004-0000-0300-000081010000}"/>
    <hyperlink ref="B294" r:id="rId386" xr:uid="{00000000-0004-0000-0300-000082010000}"/>
    <hyperlink ref="B295" r:id="rId387" xr:uid="{00000000-0004-0000-0300-000083010000}"/>
    <hyperlink ref="B296" r:id="rId388" xr:uid="{00000000-0004-0000-0300-000084010000}"/>
    <hyperlink ref="B297" r:id="rId389" xr:uid="{00000000-0004-0000-0300-000085010000}"/>
    <hyperlink ref="B298" r:id="rId390" xr:uid="{00000000-0004-0000-0300-000086010000}"/>
    <hyperlink ref="B299" r:id="rId391" xr:uid="{00000000-0004-0000-0300-000087010000}"/>
    <hyperlink ref="B300" r:id="rId392" xr:uid="{00000000-0004-0000-0300-000088010000}"/>
    <hyperlink ref="B301" r:id="rId393" xr:uid="{00000000-0004-0000-0300-000089010000}"/>
    <hyperlink ref="B302" r:id="rId394" xr:uid="{00000000-0004-0000-0300-00008A010000}"/>
    <hyperlink ref="B303" r:id="rId395" xr:uid="{00000000-0004-0000-0300-00008B010000}"/>
    <hyperlink ref="B304" r:id="rId396" xr:uid="{00000000-0004-0000-0300-00008C010000}"/>
    <hyperlink ref="B305" r:id="rId397" xr:uid="{00000000-0004-0000-0300-00008D010000}"/>
    <hyperlink ref="B306" r:id="rId398" xr:uid="{00000000-0004-0000-0300-00008E010000}"/>
    <hyperlink ref="B307" r:id="rId399" xr:uid="{00000000-0004-0000-0300-00008F010000}"/>
    <hyperlink ref="B308" r:id="rId400" xr:uid="{00000000-0004-0000-0300-000090010000}"/>
    <hyperlink ref="B309" r:id="rId401" xr:uid="{00000000-0004-0000-0300-000091010000}"/>
    <hyperlink ref="B310" r:id="rId402" xr:uid="{00000000-0004-0000-0300-000092010000}"/>
    <hyperlink ref="B311" r:id="rId403" xr:uid="{00000000-0004-0000-0300-000093010000}"/>
    <hyperlink ref="B312" r:id="rId404" xr:uid="{00000000-0004-0000-0300-000094010000}"/>
    <hyperlink ref="B313" r:id="rId405" xr:uid="{00000000-0004-0000-0300-000095010000}"/>
    <hyperlink ref="B314" r:id="rId406" xr:uid="{00000000-0004-0000-0300-000096010000}"/>
    <hyperlink ref="B315" r:id="rId407" xr:uid="{00000000-0004-0000-0300-000097010000}"/>
    <hyperlink ref="B316" r:id="rId408" xr:uid="{00000000-0004-0000-0300-000098010000}"/>
    <hyperlink ref="B317" r:id="rId409" xr:uid="{00000000-0004-0000-0300-000099010000}"/>
    <hyperlink ref="B318" r:id="rId410" xr:uid="{00000000-0004-0000-0300-00009A010000}"/>
    <hyperlink ref="B319" r:id="rId411" xr:uid="{00000000-0004-0000-0300-00009B010000}"/>
    <hyperlink ref="B320" r:id="rId412" xr:uid="{00000000-0004-0000-0300-00009C010000}"/>
    <hyperlink ref="B321" r:id="rId413" xr:uid="{00000000-0004-0000-0300-00009D010000}"/>
    <hyperlink ref="B322" r:id="rId414" xr:uid="{00000000-0004-0000-0300-00009E010000}"/>
    <hyperlink ref="B323" r:id="rId415" xr:uid="{00000000-0004-0000-0300-00009F010000}"/>
    <hyperlink ref="B324" r:id="rId416" xr:uid="{00000000-0004-0000-0300-0000A0010000}"/>
    <hyperlink ref="B325" r:id="rId417" xr:uid="{00000000-0004-0000-0300-0000A1010000}"/>
    <hyperlink ref="B326" r:id="rId418" xr:uid="{00000000-0004-0000-0300-0000A2010000}"/>
    <hyperlink ref="B327" r:id="rId419" xr:uid="{00000000-0004-0000-0300-0000A3010000}"/>
    <hyperlink ref="B328" r:id="rId420" xr:uid="{00000000-0004-0000-0300-0000A4010000}"/>
    <hyperlink ref="B329" r:id="rId421" xr:uid="{00000000-0004-0000-0300-0000A5010000}"/>
    <hyperlink ref="B330" r:id="rId422" xr:uid="{00000000-0004-0000-0300-0000A6010000}"/>
    <hyperlink ref="B331" r:id="rId423" xr:uid="{00000000-0004-0000-0300-0000A7010000}"/>
    <hyperlink ref="B332" r:id="rId424" xr:uid="{00000000-0004-0000-0300-0000A8010000}"/>
    <hyperlink ref="B333" r:id="rId425" xr:uid="{00000000-0004-0000-0300-0000A9010000}"/>
    <hyperlink ref="B334" r:id="rId426" xr:uid="{00000000-0004-0000-0300-0000AA010000}"/>
    <hyperlink ref="B335" r:id="rId427" xr:uid="{00000000-0004-0000-0300-0000AB010000}"/>
    <hyperlink ref="B336" r:id="rId428" xr:uid="{00000000-0004-0000-0300-0000AC010000}"/>
    <hyperlink ref="B337" r:id="rId429" xr:uid="{00000000-0004-0000-0300-0000AD010000}"/>
    <hyperlink ref="B338" r:id="rId430" xr:uid="{00000000-0004-0000-0300-0000AE010000}"/>
    <hyperlink ref="B339" r:id="rId431" xr:uid="{00000000-0004-0000-0300-0000AF010000}"/>
    <hyperlink ref="B340" r:id="rId432" xr:uid="{00000000-0004-0000-0300-0000B0010000}"/>
    <hyperlink ref="B341" r:id="rId433" xr:uid="{00000000-0004-0000-0300-0000B1010000}"/>
    <hyperlink ref="B342" r:id="rId434" xr:uid="{00000000-0004-0000-0300-0000B2010000}"/>
    <hyperlink ref="B343" r:id="rId435" xr:uid="{00000000-0004-0000-0300-0000B3010000}"/>
    <hyperlink ref="B344" r:id="rId436" xr:uid="{00000000-0004-0000-0300-0000B4010000}"/>
    <hyperlink ref="B345" r:id="rId437" xr:uid="{00000000-0004-0000-0300-0000B5010000}"/>
    <hyperlink ref="B346" r:id="rId438" xr:uid="{00000000-0004-0000-0300-0000B6010000}"/>
    <hyperlink ref="B347" r:id="rId439" xr:uid="{00000000-0004-0000-0300-0000B7010000}"/>
    <hyperlink ref="B348" r:id="rId440" xr:uid="{00000000-0004-0000-0300-0000B8010000}"/>
    <hyperlink ref="B349" r:id="rId441" xr:uid="{00000000-0004-0000-0300-0000B9010000}"/>
    <hyperlink ref="B350" r:id="rId442" xr:uid="{00000000-0004-0000-0300-0000BA010000}"/>
    <hyperlink ref="B351" r:id="rId443" xr:uid="{00000000-0004-0000-0300-0000BB010000}"/>
    <hyperlink ref="B352" r:id="rId444" xr:uid="{00000000-0004-0000-0300-0000BC010000}"/>
    <hyperlink ref="B353" r:id="rId445" xr:uid="{00000000-0004-0000-0300-0000BD010000}"/>
    <hyperlink ref="B354" r:id="rId446" xr:uid="{00000000-0004-0000-0300-0000BE010000}"/>
    <hyperlink ref="B355" r:id="rId447" xr:uid="{00000000-0004-0000-0300-0000BF010000}"/>
    <hyperlink ref="B356" r:id="rId448" xr:uid="{00000000-0004-0000-0300-0000C0010000}"/>
    <hyperlink ref="B357" r:id="rId449" xr:uid="{00000000-0004-0000-0300-0000C1010000}"/>
    <hyperlink ref="B358" r:id="rId450" xr:uid="{00000000-0004-0000-0300-0000C2010000}"/>
    <hyperlink ref="B359" r:id="rId451" xr:uid="{00000000-0004-0000-0300-0000C3010000}"/>
    <hyperlink ref="B360" r:id="rId452" xr:uid="{00000000-0004-0000-0300-0000C4010000}"/>
    <hyperlink ref="B361" r:id="rId453" xr:uid="{00000000-0004-0000-0300-0000C5010000}"/>
    <hyperlink ref="B362" r:id="rId454" xr:uid="{00000000-0004-0000-0300-0000C601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412"/>
  <sheetViews>
    <sheetView workbookViewId="0">
      <selection activeCell="BJ412" sqref="BJ412"/>
    </sheetView>
  </sheetViews>
  <sheetFormatPr defaultRowHeight="14.5" x14ac:dyDescent="0.35"/>
  <cols>
    <col min="4" max="4" width="50" customWidth="1"/>
    <col min="14" max="14" width="20" customWidth="1"/>
  </cols>
  <sheetData>
    <row r="1" spans="1:62" x14ac:dyDescent="0.35">
      <c r="A1" s="7">
        <v>1</v>
      </c>
      <c r="B1" s="27" t="s">
        <v>384</v>
      </c>
      <c r="C1" s="27">
        <v>46895</v>
      </c>
      <c r="D1" s="28">
        <v>0.86</v>
      </c>
      <c r="N1" s="1" t="s">
        <v>56</v>
      </c>
      <c r="O1" s="1" t="s">
        <v>29</v>
      </c>
      <c r="P1" s="1" t="s">
        <v>29</v>
      </c>
      <c r="Q1" s="1" t="s">
        <v>29</v>
      </c>
      <c r="R1" s="1" t="s">
        <v>29</v>
      </c>
      <c r="S1" s="1" t="s">
        <v>29</v>
      </c>
      <c r="T1" s="1" t="s">
        <v>29</v>
      </c>
      <c r="U1" s="1" t="s">
        <v>29</v>
      </c>
      <c r="V1" s="1" t="s">
        <v>29</v>
      </c>
      <c r="W1" s="1" t="s">
        <v>29</v>
      </c>
      <c r="X1" s="1" t="s">
        <v>29</v>
      </c>
      <c r="Y1" s="1" t="s">
        <v>29</v>
      </c>
      <c r="Z1" s="1" t="s">
        <v>29</v>
      </c>
      <c r="AA1" s="1" t="s">
        <v>29</v>
      </c>
      <c r="AB1" s="1" t="s">
        <v>29</v>
      </c>
      <c r="AC1" s="1" t="s">
        <v>29</v>
      </c>
      <c r="AD1" s="1" t="s">
        <v>29</v>
      </c>
      <c r="AE1" s="1" t="s">
        <v>29</v>
      </c>
      <c r="AF1" s="1" t="s">
        <v>29</v>
      </c>
      <c r="AG1" s="1" t="s">
        <v>29</v>
      </c>
      <c r="AH1" s="1" t="s">
        <v>29</v>
      </c>
      <c r="AI1" s="1" t="s">
        <v>29</v>
      </c>
      <c r="AJ1" s="1" t="s">
        <v>29</v>
      </c>
      <c r="AK1" s="1" t="s">
        <v>29</v>
      </c>
      <c r="AL1" s="1" t="s">
        <v>29</v>
      </c>
      <c r="AM1" s="1" t="s">
        <v>29</v>
      </c>
      <c r="AN1" s="1" t="s">
        <v>29</v>
      </c>
      <c r="AO1" s="1" t="s">
        <v>29</v>
      </c>
      <c r="AP1" s="1" t="s">
        <v>29</v>
      </c>
      <c r="AQ1" s="1" t="s">
        <v>29</v>
      </c>
      <c r="AR1" s="1" t="s">
        <v>29</v>
      </c>
      <c r="AS1" s="1" t="s">
        <v>29</v>
      </c>
      <c r="AT1" s="1" t="s">
        <v>29</v>
      </c>
      <c r="AU1" s="1" t="s">
        <v>29</v>
      </c>
      <c r="AV1" s="1" t="s">
        <v>29</v>
      </c>
      <c r="AW1" s="1" t="s">
        <v>29</v>
      </c>
      <c r="AX1" s="1" t="s">
        <v>29</v>
      </c>
      <c r="AY1" s="1" t="s">
        <v>29</v>
      </c>
      <c r="AZ1" s="1" t="s">
        <v>29</v>
      </c>
      <c r="BA1" s="1" t="s">
        <v>29</v>
      </c>
      <c r="BB1" s="1" t="s">
        <v>29</v>
      </c>
      <c r="BC1" s="1" t="s">
        <v>29</v>
      </c>
      <c r="BD1" s="1" t="s">
        <v>29</v>
      </c>
      <c r="BE1" s="1" t="s">
        <v>29</v>
      </c>
      <c r="BF1" s="1" t="s">
        <v>29</v>
      </c>
      <c r="BG1" s="1" t="s">
        <v>29</v>
      </c>
      <c r="BH1" s="1" t="s">
        <v>29</v>
      </c>
      <c r="BI1" s="1" t="s">
        <v>29</v>
      </c>
      <c r="BJ1" s="1" t="s">
        <v>29</v>
      </c>
    </row>
    <row r="2" spans="1:62" x14ac:dyDescent="0.35">
      <c r="A2" s="26" t="s">
        <v>385</v>
      </c>
      <c r="B2" s="29" t="s">
        <v>386</v>
      </c>
      <c r="C2" s="29">
        <v>46895</v>
      </c>
      <c r="D2" s="30">
        <v>0.86</v>
      </c>
      <c r="N2" s="1" t="s">
        <v>387</v>
      </c>
      <c r="O2" s="1" t="s">
        <v>2551</v>
      </c>
      <c r="P2" s="1" t="s">
        <v>2551</v>
      </c>
      <c r="Q2" s="1" t="s">
        <v>2551</v>
      </c>
      <c r="R2" s="1" t="s">
        <v>2551</v>
      </c>
      <c r="S2" s="1" t="s">
        <v>2551</v>
      </c>
      <c r="T2" s="1" t="s">
        <v>2551</v>
      </c>
      <c r="U2" s="1" t="s">
        <v>2551</v>
      </c>
      <c r="V2" s="1" t="s">
        <v>2551</v>
      </c>
      <c r="W2" s="1" t="s">
        <v>2551</v>
      </c>
      <c r="X2" s="1" t="s">
        <v>2551</v>
      </c>
      <c r="Y2" s="1" t="s">
        <v>2551</v>
      </c>
      <c r="Z2" s="1" t="s">
        <v>2551</v>
      </c>
      <c r="AA2" s="1" t="s">
        <v>2551</v>
      </c>
      <c r="AB2" s="1" t="s">
        <v>2551</v>
      </c>
      <c r="AC2" s="1" t="s">
        <v>2551</v>
      </c>
      <c r="AD2" s="1" t="s">
        <v>2551</v>
      </c>
      <c r="AE2" s="1" t="s">
        <v>2551</v>
      </c>
      <c r="AF2" s="1" t="s">
        <v>2551</v>
      </c>
      <c r="AG2" s="1" t="s">
        <v>2551</v>
      </c>
      <c r="AH2" s="1" t="s">
        <v>2551</v>
      </c>
      <c r="AI2" s="1" t="s">
        <v>2551</v>
      </c>
      <c r="AJ2" s="1" t="s">
        <v>2551</v>
      </c>
      <c r="AK2" s="1" t="s">
        <v>2551</v>
      </c>
      <c r="AL2" s="1" t="s">
        <v>2551</v>
      </c>
      <c r="AM2" s="1" t="s">
        <v>2551</v>
      </c>
      <c r="AN2" s="1" t="s">
        <v>2551</v>
      </c>
      <c r="AO2" s="1" t="s">
        <v>2551</v>
      </c>
      <c r="AP2" s="1" t="s">
        <v>2551</v>
      </c>
      <c r="AQ2" s="1" t="s">
        <v>2551</v>
      </c>
      <c r="AR2" s="1" t="s">
        <v>2551</v>
      </c>
      <c r="AS2" s="1" t="s">
        <v>2551</v>
      </c>
      <c r="AT2" s="1" t="s">
        <v>2551</v>
      </c>
      <c r="AU2" s="1" t="s">
        <v>2551</v>
      </c>
      <c r="AV2" s="1" t="s">
        <v>2551</v>
      </c>
      <c r="AW2" s="1" t="s">
        <v>2551</v>
      </c>
      <c r="AX2" s="1" t="s">
        <v>2551</v>
      </c>
      <c r="AY2" s="1" t="s">
        <v>2551</v>
      </c>
      <c r="AZ2" s="1" t="s">
        <v>2551</v>
      </c>
      <c r="BA2" s="1" t="s">
        <v>2551</v>
      </c>
      <c r="BB2" s="1" t="s">
        <v>2551</v>
      </c>
      <c r="BC2" s="1" t="s">
        <v>2551</v>
      </c>
      <c r="BD2" s="1" t="s">
        <v>2551</v>
      </c>
      <c r="BE2" s="1" t="s">
        <v>2551</v>
      </c>
      <c r="BF2" s="1" t="s">
        <v>2551</v>
      </c>
      <c r="BG2" s="1" t="s">
        <v>2551</v>
      </c>
      <c r="BH2" s="1" t="s">
        <v>2551</v>
      </c>
      <c r="BI2" s="1" t="s">
        <v>2551</v>
      </c>
      <c r="BJ2" s="1" t="s">
        <v>2551</v>
      </c>
    </row>
    <row r="3" spans="1:62" x14ac:dyDescent="0.35">
      <c r="B3" s="35" t="s">
        <v>406</v>
      </c>
      <c r="C3" s="35">
        <v>46</v>
      </c>
      <c r="D3" s="36">
        <v>8.0000000000000004E-4</v>
      </c>
      <c r="N3" s="1" t="s">
        <v>389</v>
      </c>
      <c r="O3" s="1" t="s">
        <v>2552</v>
      </c>
      <c r="P3" s="1" t="s">
        <v>2553</v>
      </c>
      <c r="Q3" s="1" t="s">
        <v>2553</v>
      </c>
      <c r="R3" s="1" t="s">
        <v>2553</v>
      </c>
      <c r="S3" s="1" t="s">
        <v>2552</v>
      </c>
      <c r="T3" s="1" t="s">
        <v>2553</v>
      </c>
      <c r="U3" s="1" t="s">
        <v>2553</v>
      </c>
      <c r="V3" s="1" t="s">
        <v>2553</v>
      </c>
      <c r="W3" s="1" t="s">
        <v>2554</v>
      </c>
      <c r="X3" s="1" t="s">
        <v>2555</v>
      </c>
      <c r="Y3" s="1" t="s">
        <v>2554</v>
      </c>
      <c r="Z3" s="1" t="s">
        <v>2553</v>
      </c>
      <c r="AA3" s="1" t="s">
        <v>2553</v>
      </c>
      <c r="AB3" s="1" t="s">
        <v>2553</v>
      </c>
      <c r="AC3" s="1" t="s">
        <v>2555</v>
      </c>
      <c r="AD3" s="1" t="s">
        <v>2553</v>
      </c>
      <c r="AE3" s="1" t="s">
        <v>2555</v>
      </c>
      <c r="AF3" s="1" t="s">
        <v>2553</v>
      </c>
      <c r="AG3" s="1" t="s">
        <v>2553</v>
      </c>
      <c r="AH3" s="1" t="s">
        <v>2553</v>
      </c>
      <c r="AI3" s="1" t="s">
        <v>2553</v>
      </c>
      <c r="AJ3" s="1" t="s">
        <v>2556</v>
      </c>
      <c r="AK3" s="1" t="s">
        <v>2553</v>
      </c>
      <c r="AL3" s="1" t="s">
        <v>2552</v>
      </c>
      <c r="AM3" s="1" t="s">
        <v>2553</v>
      </c>
      <c r="AN3" s="1" t="s">
        <v>2553</v>
      </c>
      <c r="AO3" s="1" t="s">
        <v>2553</v>
      </c>
      <c r="AP3" s="1" t="s">
        <v>2553</v>
      </c>
      <c r="AQ3" s="1" t="s">
        <v>2553</v>
      </c>
      <c r="AR3" s="1" t="s">
        <v>2553</v>
      </c>
      <c r="AS3" s="1" t="s">
        <v>2555</v>
      </c>
      <c r="AT3" s="1" t="s">
        <v>2553</v>
      </c>
      <c r="AU3" s="1" t="s">
        <v>2552</v>
      </c>
      <c r="AV3" s="1" t="s">
        <v>2553</v>
      </c>
      <c r="AW3" s="1" t="s">
        <v>2553</v>
      </c>
      <c r="AX3" s="1" t="s">
        <v>2552</v>
      </c>
      <c r="AY3" s="1" t="s">
        <v>2554</v>
      </c>
      <c r="AZ3" s="1" t="s">
        <v>2552</v>
      </c>
      <c r="BA3" s="1" t="s">
        <v>2554</v>
      </c>
      <c r="BB3" s="1" t="s">
        <v>2552</v>
      </c>
      <c r="BC3" s="1" t="s">
        <v>2552</v>
      </c>
      <c r="BD3" s="1" t="s">
        <v>2552</v>
      </c>
      <c r="BE3" s="1" t="s">
        <v>2554</v>
      </c>
      <c r="BF3" s="1" t="s">
        <v>2553</v>
      </c>
      <c r="BG3" s="1" t="s">
        <v>2554</v>
      </c>
      <c r="BH3" s="1" t="s">
        <v>2554</v>
      </c>
      <c r="BI3" s="1" t="s">
        <v>2552</v>
      </c>
      <c r="BJ3" s="1" t="s">
        <v>2552</v>
      </c>
    </row>
    <row r="4" spans="1:62" x14ac:dyDescent="0.35">
      <c r="B4" s="41" t="s">
        <v>628</v>
      </c>
      <c r="C4" s="41">
        <v>0</v>
      </c>
      <c r="D4" s="42">
        <v>0</v>
      </c>
      <c r="N4" s="1" t="s">
        <v>405</v>
      </c>
      <c r="O4" s="1" t="s">
        <v>2552</v>
      </c>
      <c r="P4" s="1" t="s">
        <v>2553</v>
      </c>
      <c r="Q4" s="1" t="s">
        <v>2553</v>
      </c>
      <c r="R4" s="1" t="s">
        <v>2553</v>
      </c>
      <c r="S4" s="1" t="s">
        <v>2552</v>
      </c>
      <c r="T4" s="1" t="s">
        <v>2553</v>
      </c>
      <c r="U4" s="1" t="s">
        <v>2553</v>
      </c>
      <c r="V4" s="1" t="s">
        <v>2553</v>
      </c>
      <c r="W4" s="1" t="s">
        <v>2554</v>
      </c>
      <c r="X4" s="1" t="s">
        <v>2555</v>
      </c>
      <c r="Y4" s="1" t="s">
        <v>2554</v>
      </c>
      <c r="Z4" s="1" t="s">
        <v>2553</v>
      </c>
      <c r="AA4" s="1" t="s">
        <v>2553</v>
      </c>
      <c r="AB4" s="1" t="s">
        <v>2553</v>
      </c>
      <c r="AC4" s="1" t="s">
        <v>2555</v>
      </c>
      <c r="AD4" s="1" t="s">
        <v>2553</v>
      </c>
      <c r="AE4" s="1" t="s">
        <v>2555</v>
      </c>
      <c r="AF4" s="1" t="s">
        <v>2553</v>
      </c>
      <c r="AG4" s="1" t="s">
        <v>2553</v>
      </c>
      <c r="AH4" s="1" t="s">
        <v>2553</v>
      </c>
      <c r="AI4" s="1" t="s">
        <v>2553</v>
      </c>
      <c r="AJ4" s="1" t="s">
        <v>2556</v>
      </c>
      <c r="AK4" s="1" t="s">
        <v>2553</v>
      </c>
      <c r="AL4" s="1" t="s">
        <v>2552</v>
      </c>
      <c r="AM4" s="1" t="s">
        <v>2553</v>
      </c>
      <c r="AN4" s="1" t="s">
        <v>2553</v>
      </c>
      <c r="AO4" s="1" t="s">
        <v>2553</v>
      </c>
      <c r="AP4" s="1" t="s">
        <v>2553</v>
      </c>
      <c r="AQ4" s="1" t="s">
        <v>2553</v>
      </c>
      <c r="AR4" s="1" t="s">
        <v>2553</v>
      </c>
      <c r="AS4" s="1" t="s">
        <v>2555</v>
      </c>
      <c r="AT4" s="1" t="s">
        <v>2553</v>
      </c>
      <c r="AU4" s="1" t="s">
        <v>2552</v>
      </c>
      <c r="AV4" s="1" t="s">
        <v>2553</v>
      </c>
      <c r="AW4" s="1" t="s">
        <v>2553</v>
      </c>
      <c r="AX4" s="1" t="s">
        <v>2552</v>
      </c>
      <c r="AY4" s="1" t="s">
        <v>2554</v>
      </c>
      <c r="AZ4" s="1" t="s">
        <v>2552</v>
      </c>
      <c r="BA4" s="1" t="s">
        <v>2554</v>
      </c>
      <c r="BB4" s="1" t="s">
        <v>2552</v>
      </c>
      <c r="BC4" s="1" t="s">
        <v>2552</v>
      </c>
      <c r="BD4" s="1" t="s">
        <v>2552</v>
      </c>
      <c r="BE4" s="1" t="s">
        <v>2554</v>
      </c>
      <c r="BF4" s="1" t="s">
        <v>2553</v>
      </c>
      <c r="BG4" s="1" t="s">
        <v>2554</v>
      </c>
      <c r="BH4" s="1" t="s">
        <v>2554</v>
      </c>
      <c r="BI4" s="1" t="s">
        <v>2552</v>
      </c>
      <c r="BJ4" s="1" t="s">
        <v>2552</v>
      </c>
    </row>
    <row r="5" spans="1:62" x14ac:dyDescent="0.35">
      <c r="B5" s="54" t="s">
        <v>2557</v>
      </c>
      <c r="C5" s="54">
        <v>1</v>
      </c>
      <c r="D5" s="55">
        <v>0</v>
      </c>
      <c r="N5" s="1" t="s">
        <v>407</v>
      </c>
      <c r="O5" s="1" t="s">
        <v>2558</v>
      </c>
      <c r="P5" s="1" t="s">
        <v>2559</v>
      </c>
      <c r="Q5" s="1" t="s">
        <v>2560</v>
      </c>
      <c r="R5" s="1" t="s">
        <v>2561</v>
      </c>
      <c r="S5" s="1" t="s">
        <v>2562</v>
      </c>
      <c r="T5" s="1" t="s">
        <v>2563</v>
      </c>
      <c r="U5" s="1" t="s">
        <v>2564</v>
      </c>
      <c r="V5" s="1" t="s">
        <v>2565</v>
      </c>
      <c r="W5" s="1" t="s">
        <v>2566</v>
      </c>
      <c r="X5" s="1" t="s">
        <v>2567</v>
      </c>
      <c r="Y5" s="1" t="s">
        <v>2568</v>
      </c>
      <c r="Z5" s="1" t="s">
        <v>2569</v>
      </c>
      <c r="AA5" s="1" t="s">
        <v>2570</v>
      </c>
      <c r="AB5" s="1" t="s">
        <v>2571</v>
      </c>
      <c r="AC5" s="1" t="s">
        <v>2572</v>
      </c>
      <c r="AD5" s="1" t="s">
        <v>2573</v>
      </c>
      <c r="AE5" s="1" t="s">
        <v>2574</v>
      </c>
      <c r="AF5" s="1" t="s">
        <v>2575</v>
      </c>
      <c r="AG5" s="1" t="s">
        <v>2576</v>
      </c>
      <c r="AH5" s="1" t="s">
        <v>2577</v>
      </c>
      <c r="AI5" s="1" t="s">
        <v>2578</v>
      </c>
      <c r="AJ5" s="1" t="s">
        <v>2579</v>
      </c>
      <c r="AK5" s="1" t="s">
        <v>2580</v>
      </c>
      <c r="AL5" s="1" t="s">
        <v>2581</v>
      </c>
      <c r="AM5" s="1" t="s">
        <v>2582</v>
      </c>
      <c r="AN5" s="1" t="s">
        <v>2583</v>
      </c>
      <c r="AO5" s="1" t="s">
        <v>2584</v>
      </c>
      <c r="AP5" s="1" t="s">
        <v>2585</v>
      </c>
      <c r="AQ5" s="1" t="s">
        <v>2586</v>
      </c>
      <c r="AR5" s="1" t="s">
        <v>2587</v>
      </c>
      <c r="AS5" s="1" t="s">
        <v>2588</v>
      </c>
      <c r="AT5" s="1" t="s">
        <v>2589</v>
      </c>
      <c r="AU5" s="1" t="s">
        <v>2590</v>
      </c>
      <c r="AV5" s="1" t="s">
        <v>2591</v>
      </c>
      <c r="AW5" s="1" t="s">
        <v>2592</v>
      </c>
      <c r="AX5" s="1" t="s">
        <v>2593</v>
      </c>
      <c r="AY5" s="1" t="s">
        <v>2594</v>
      </c>
      <c r="AZ5" s="1" t="s">
        <v>2595</v>
      </c>
      <c r="BA5" s="1" t="s">
        <v>2596</v>
      </c>
      <c r="BB5" s="1" t="s">
        <v>2597</v>
      </c>
      <c r="BC5" s="1" t="s">
        <v>2598</v>
      </c>
      <c r="BD5" s="1" t="s">
        <v>2599</v>
      </c>
      <c r="BE5" s="1" t="s">
        <v>2600</v>
      </c>
      <c r="BF5" s="1" t="s">
        <v>2601</v>
      </c>
      <c r="BG5" s="1" t="s">
        <v>2602</v>
      </c>
      <c r="BH5" s="1" t="s">
        <v>2603</v>
      </c>
      <c r="BI5" s="1" t="s">
        <v>2604</v>
      </c>
      <c r="BJ5" s="1" t="s">
        <v>2605</v>
      </c>
    </row>
    <row r="6" spans="1:62" x14ac:dyDescent="0.35">
      <c r="B6" s="37" t="s">
        <v>2606</v>
      </c>
      <c r="C6" s="37">
        <v>0</v>
      </c>
      <c r="D6" s="38">
        <v>0</v>
      </c>
      <c r="N6" s="1" t="s">
        <v>626</v>
      </c>
      <c r="O6" s="1">
        <v>21</v>
      </c>
      <c r="P6" s="1">
        <v>20</v>
      </c>
      <c r="Q6" s="1">
        <v>13</v>
      </c>
      <c r="R6" s="1">
        <v>23</v>
      </c>
      <c r="S6" s="1">
        <v>22</v>
      </c>
      <c r="T6" s="1">
        <v>15</v>
      </c>
      <c r="U6" s="1">
        <v>3</v>
      </c>
      <c r="V6" s="1">
        <v>2</v>
      </c>
      <c r="W6" s="1">
        <v>8</v>
      </c>
      <c r="X6" s="1">
        <v>4</v>
      </c>
      <c r="Y6" s="1">
        <v>13</v>
      </c>
      <c r="Z6" s="1">
        <v>21</v>
      </c>
      <c r="AA6" s="1">
        <v>1</v>
      </c>
      <c r="AB6" s="1">
        <v>11</v>
      </c>
      <c r="AC6" s="1">
        <v>1</v>
      </c>
      <c r="AD6" s="1">
        <v>14</v>
      </c>
      <c r="AE6" s="1">
        <v>3</v>
      </c>
      <c r="AF6" s="1">
        <v>24</v>
      </c>
      <c r="AG6" s="1">
        <v>18</v>
      </c>
      <c r="AH6" s="1">
        <v>9</v>
      </c>
      <c r="AI6" s="1">
        <v>16</v>
      </c>
      <c r="AJ6" s="50">
        <v>19</v>
      </c>
      <c r="AK6" s="1">
        <v>19</v>
      </c>
      <c r="AL6" s="1">
        <v>23</v>
      </c>
      <c r="AM6" s="1">
        <v>25</v>
      </c>
      <c r="AN6" s="1">
        <v>10</v>
      </c>
      <c r="AO6" s="1">
        <v>12</v>
      </c>
      <c r="AP6" s="1">
        <v>17</v>
      </c>
      <c r="AQ6" s="1">
        <v>4</v>
      </c>
      <c r="AR6" s="1">
        <v>22</v>
      </c>
      <c r="AS6" s="1">
        <v>5</v>
      </c>
      <c r="AT6" s="1">
        <v>7</v>
      </c>
      <c r="AU6" s="1">
        <v>25</v>
      </c>
      <c r="AV6" s="1">
        <v>8</v>
      </c>
      <c r="AW6" s="1">
        <v>5</v>
      </c>
      <c r="AX6" s="1">
        <v>24</v>
      </c>
      <c r="AY6" s="1">
        <v>9</v>
      </c>
      <c r="AZ6" s="1">
        <v>19</v>
      </c>
      <c r="BA6" s="1">
        <v>12</v>
      </c>
      <c r="BB6" s="1">
        <v>20</v>
      </c>
      <c r="BC6" s="1">
        <v>11</v>
      </c>
      <c r="BD6" s="1">
        <v>18</v>
      </c>
      <c r="BE6" s="1">
        <v>10</v>
      </c>
      <c r="BF6" s="1">
        <v>6</v>
      </c>
      <c r="BG6" s="1">
        <v>7</v>
      </c>
      <c r="BH6" s="1">
        <v>11</v>
      </c>
      <c r="BI6" s="1">
        <v>12</v>
      </c>
      <c r="BJ6" s="1">
        <v>13</v>
      </c>
    </row>
    <row r="7" spans="1:62" x14ac:dyDescent="0.35">
      <c r="B7" s="35" t="s">
        <v>646</v>
      </c>
      <c r="C7" s="35">
        <v>8</v>
      </c>
      <c r="D7" s="36">
        <v>1E-4</v>
      </c>
      <c r="N7" s="1" t="s">
        <v>627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50">
        <v>2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</row>
    <row r="8" spans="1:62" x14ac:dyDescent="0.35">
      <c r="B8" s="43" t="s">
        <v>643</v>
      </c>
      <c r="C8" s="43">
        <v>4479</v>
      </c>
      <c r="D8" s="44">
        <v>8.2100000000000006E-2</v>
      </c>
      <c r="N8" s="1" t="s">
        <v>629</v>
      </c>
      <c r="O8" s="1" t="s">
        <v>2607</v>
      </c>
      <c r="P8" s="1" t="s">
        <v>2608</v>
      </c>
      <c r="Q8" s="1" t="s">
        <v>2607</v>
      </c>
      <c r="R8" s="1" t="s">
        <v>2608</v>
      </c>
      <c r="S8" s="1" t="s">
        <v>2607</v>
      </c>
      <c r="T8" s="1" t="s">
        <v>2608</v>
      </c>
      <c r="U8" s="1" t="s">
        <v>2607</v>
      </c>
      <c r="V8" s="1" t="s">
        <v>2607</v>
      </c>
      <c r="W8" s="1" t="s">
        <v>2609</v>
      </c>
      <c r="X8" s="1" t="s">
        <v>2608</v>
      </c>
      <c r="Y8" s="1" t="s">
        <v>2609</v>
      </c>
      <c r="Z8" s="1" t="s">
        <v>2608</v>
      </c>
      <c r="AA8" s="1" t="s">
        <v>2607</v>
      </c>
      <c r="AB8" s="1" t="s">
        <v>2607</v>
      </c>
      <c r="AC8" s="1" t="s">
        <v>2608</v>
      </c>
      <c r="AD8" s="1" t="s">
        <v>2608</v>
      </c>
      <c r="AE8" s="1" t="s">
        <v>2608</v>
      </c>
      <c r="AF8" s="1" t="s">
        <v>2608</v>
      </c>
      <c r="AG8" s="1" t="s">
        <v>2608</v>
      </c>
      <c r="AH8" s="1" t="s">
        <v>2607</v>
      </c>
      <c r="AI8" s="1" t="s">
        <v>2608</v>
      </c>
      <c r="AJ8" s="1" t="s">
        <v>2608</v>
      </c>
      <c r="AK8" s="1" t="s">
        <v>2608</v>
      </c>
      <c r="AL8" s="1" t="s">
        <v>2607</v>
      </c>
      <c r="AM8" s="1" t="s">
        <v>2608</v>
      </c>
      <c r="AN8" s="1" t="s">
        <v>2607</v>
      </c>
      <c r="AO8" s="1" t="s">
        <v>2607</v>
      </c>
      <c r="AP8" s="1" t="s">
        <v>2608</v>
      </c>
      <c r="AQ8" s="1" t="s">
        <v>2607</v>
      </c>
      <c r="AR8" s="1" t="s">
        <v>2608</v>
      </c>
      <c r="AS8" s="1" t="s">
        <v>2608</v>
      </c>
      <c r="AT8" s="1" t="s">
        <v>2607</v>
      </c>
      <c r="AU8" s="1" t="s">
        <v>2608</v>
      </c>
      <c r="AV8" s="1" t="s">
        <v>2607</v>
      </c>
      <c r="AW8" s="1" t="s">
        <v>2607</v>
      </c>
      <c r="AX8" s="1" t="s">
        <v>2608</v>
      </c>
      <c r="AY8" s="1" t="s">
        <v>2609</v>
      </c>
      <c r="AZ8" s="1" t="s">
        <v>2607</v>
      </c>
      <c r="BA8" s="1" t="s">
        <v>2609</v>
      </c>
      <c r="BB8" s="1" t="s">
        <v>2607</v>
      </c>
      <c r="BC8" s="1" t="s">
        <v>2608</v>
      </c>
      <c r="BD8" s="1" t="s">
        <v>2607</v>
      </c>
      <c r="BE8" s="1" t="s">
        <v>2609</v>
      </c>
      <c r="BF8" s="1" t="s">
        <v>2607</v>
      </c>
      <c r="BG8" s="1" t="s">
        <v>2609</v>
      </c>
      <c r="BH8" s="1" t="s">
        <v>2609</v>
      </c>
      <c r="BI8" s="1" t="s">
        <v>2608</v>
      </c>
      <c r="BJ8" s="1" t="s">
        <v>2608</v>
      </c>
    </row>
    <row r="9" spans="1:62" x14ac:dyDescent="0.35">
      <c r="B9" s="45" t="s">
        <v>644</v>
      </c>
      <c r="C9" s="45">
        <v>2019</v>
      </c>
      <c r="D9" s="46">
        <v>3.6999999999999998E-2</v>
      </c>
      <c r="N9" s="1" t="s">
        <v>4</v>
      </c>
      <c r="O9" s="7">
        <v>0.81599999999999995</v>
      </c>
      <c r="P9" s="7">
        <v>0.82310000000000005</v>
      </c>
      <c r="Q9" s="7">
        <v>0.82389999999999997</v>
      </c>
      <c r="R9" s="7">
        <v>0.83099999999999996</v>
      </c>
      <c r="S9" s="7">
        <v>0.83189999999999997</v>
      </c>
      <c r="T9" s="7">
        <v>0.83189999999999997</v>
      </c>
      <c r="U9" s="7">
        <v>0.83799999999999997</v>
      </c>
      <c r="V9" s="7">
        <v>0.8407</v>
      </c>
      <c r="W9" s="7">
        <v>0.84150000000000003</v>
      </c>
      <c r="X9" s="7">
        <v>0.84240000000000004</v>
      </c>
      <c r="Y9" s="7">
        <v>0.84330000000000005</v>
      </c>
      <c r="Z9" s="7">
        <v>0.84419999999999995</v>
      </c>
      <c r="AA9" s="7">
        <v>0.84419999999999995</v>
      </c>
      <c r="AB9" s="7">
        <v>0.84419999999999995</v>
      </c>
      <c r="AC9" s="7">
        <v>0.84509999999999996</v>
      </c>
      <c r="AD9" s="7">
        <v>0.8468</v>
      </c>
      <c r="AE9" s="7">
        <v>0.8468</v>
      </c>
      <c r="AF9" s="7">
        <v>0.85119999999999996</v>
      </c>
      <c r="AG9" s="7">
        <v>0.85299999999999998</v>
      </c>
      <c r="AH9" s="7">
        <v>0.85389999999999999</v>
      </c>
      <c r="AI9" s="7">
        <v>0.85560000000000003</v>
      </c>
      <c r="AJ9" s="7">
        <v>0.85650000000000004</v>
      </c>
      <c r="AK9" s="7">
        <v>0.85650000000000004</v>
      </c>
      <c r="AL9" s="7">
        <v>0.85740000000000005</v>
      </c>
      <c r="AM9" s="7">
        <v>0.86</v>
      </c>
      <c r="AN9" s="7">
        <v>0.8609</v>
      </c>
      <c r="AO9" s="7">
        <v>0.8609</v>
      </c>
      <c r="AP9" s="7">
        <v>0.86180000000000001</v>
      </c>
      <c r="AQ9" s="7">
        <v>0.86270000000000002</v>
      </c>
      <c r="AR9" s="7">
        <v>0.86360000000000003</v>
      </c>
      <c r="AS9" s="7">
        <v>0.86439999999999995</v>
      </c>
      <c r="AT9" s="7">
        <v>0.86529999999999996</v>
      </c>
      <c r="AU9" s="7">
        <v>0.87239999999999995</v>
      </c>
      <c r="AV9" s="7">
        <v>0.87239999999999995</v>
      </c>
      <c r="AW9" s="7">
        <v>0.87680000000000002</v>
      </c>
      <c r="AX9" s="7">
        <v>0.87680000000000002</v>
      </c>
      <c r="AY9" s="7">
        <v>0.87680000000000002</v>
      </c>
      <c r="AZ9" s="7">
        <v>0.87760000000000005</v>
      </c>
      <c r="BA9" s="7">
        <v>0.88290000000000002</v>
      </c>
      <c r="BB9" s="7">
        <v>0.88290000000000002</v>
      </c>
      <c r="BC9" s="7">
        <v>0.88470000000000004</v>
      </c>
      <c r="BD9" s="7">
        <v>0.88560000000000005</v>
      </c>
      <c r="BE9" s="7">
        <v>0.88560000000000005</v>
      </c>
      <c r="BF9" s="7">
        <v>0.88729999999999998</v>
      </c>
      <c r="BG9" s="7">
        <v>0.89439999999999997</v>
      </c>
      <c r="BH9" s="7">
        <v>0.89439999999999997</v>
      </c>
      <c r="BI9" s="7">
        <v>0.89790000000000003</v>
      </c>
      <c r="BJ9" s="7">
        <v>0.91369999999999996</v>
      </c>
    </row>
    <row r="10" spans="1:62" x14ac:dyDescent="0.35">
      <c r="B10" s="31" t="s">
        <v>388</v>
      </c>
      <c r="C10" s="31">
        <v>40</v>
      </c>
      <c r="D10" s="32">
        <v>6.9999999999999999E-4</v>
      </c>
      <c r="N10" s="1" t="s">
        <v>7</v>
      </c>
      <c r="O10" s="1" t="s">
        <v>645</v>
      </c>
      <c r="P10" s="1" t="s">
        <v>645</v>
      </c>
      <c r="Q10" s="1" t="s">
        <v>645</v>
      </c>
      <c r="R10" s="1" t="s">
        <v>645</v>
      </c>
      <c r="S10" s="1" t="s">
        <v>645</v>
      </c>
      <c r="T10" s="1" t="s">
        <v>645</v>
      </c>
      <c r="U10" s="1" t="s">
        <v>645</v>
      </c>
      <c r="V10" s="1" t="s">
        <v>645</v>
      </c>
      <c r="W10" s="1" t="s">
        <v>645</v>
      </c>
      <c r="X10" s="1" t="s">
        <v>645</v>
      </c>
      <c r="Y10" s="1" t="s">
        <v>645</v>
      </c>
      <c r="Z10" s="1" t="s">
        <v>645</v>
      </c>
      <c r="AA10" s="1" t="s">
        <v>645</v>
      </c>
      <c r="AB10" s="1" t="s">
        <v>645</v>
      </c>
      <c r="AC10" s="1" t="s">
        <v>645</v>
      </c>
      <c r="AD10" s="1" t="s">
        <v>645</v>
      </c>
      <c r="AE10" s="1" t="s">
        <v>645</v>
      </c>
      <c r="AF10" s="1" t="s">
        <v>645</v>
      </c>
      <c r="AG10" s="1" t="s">
        <v>645</v>
      </c>
      <c r="AH10" s="1" t="s">
        <v>645</v>
      </c>
      <c r="AI10" s="1" t="s">
        <v>645</v>
      </c>
      <c r="AJ10" s="1" t="s">
        <v>645</v>
      </c>
      <c r="AK10" s="1" t="s">
        <v>645</v>
      </c>
      <c r="AL10" s="1" t="s">
        <v>645</v>
      </c>
      <c r="AM10" s="1" t="s">
        <v>645</v>
      </c>
      <c r="AN10" s="1" t="s">
        <v>645</v>
      </c>
      <c r="AO10" s="1" t="s">
        <v>645</v>
      </c>
      <c r="AP10" s="1" t="s">
        <v>645</v>
      </c>
      <c r="AQ10" s="1" t="s">
        <v>645</v>
      </c>
      <c r="AR10" s="1" t="s">
        <v>645</v>
      </c>
      <c r="AS10" s="1" t="s">
        <v>645</v>
      </c>
      <c r="AT10" s="1" t="s">
        <v>645</v>
      </c>
      <c r="AU10" s="1" t="s">
        <v>645</v>
      </c>
      <c r="AV10" s="1" t="s">
        <v>645</v>
      </c>
      <c r="AW10" s="1" t="s">
        <v>645</v>
      </c>
      <c r="AX10" s="1" t="s">
        <v>645</v>
      </c>
      <c r="AY10" s="1" t="s">
        <v>645</v>
      </c>
      <c r="AZ10" s="1" t="s">
        <v>645</v>
      </c>
      <c r="BA10" s="1" t="s">
        <v>645</v>
      </c>
      <c r="BB10" s="1" t="s">
        <v>645</v>
      </c>
      <c r="BC10" s="1" t="s">
        <v>645</v>
      </c>
      <c r="BD10" s="1" t="s">
        <v>645</v>
      </c>
      <c r="BE10" s="1" t="s">
        <v>645</v>
      </c>
      <c r="BF10" s="1" t="s">
        <v>645</v>
      </c>
      <c r="BG10" s="1" t="s">
        <v>645</v>
      </c>
      <c r="BH10" s="1" t="s">
        <v>645</v>
      </c>
      <c r="BI10" s="1" t="s">
        <v>645</v>
      </c>
      <c r="BJ10" s="1" t="s">
        <v>645</v>
      </c>
    </row>
    <row r="11" spans="1:62" x14ac:dyDescent="0.35">
      <c r="B11" s="39" t="s">
        <v>262</v>
      </c>
      <c r="C11" s="39">
        <v>741</v>
      </c>
      <c r="D11" s="40">
        <v>1.3599999999999999E-2</v>
      </c>
      <c r="N11" s="1" t="s">
        <v>647</v>
      </c>
      <c r="O11" s="1" t="s">
        <v>2610</v>
      </c>
      <c r="P11" s="1" t="s">
        <v>2611</v>
      </c>
      <c r="Q11" s="1" t="s">
        <v>2612</v>
      </c>
      <c r="R11" s="1" t="s">
        <v>2613</v>
      </c>
      <c r="S11" s="1" t="s">
        <v>2614</v>
      </c>
      <c r="T11" s="1" t="s">
        <v>2615</v>
      </c>
      <c r="U11" s="1" t="s">
        <v>2616</v>
      </c>
      <c r="V11" s="1" t="s">
        <v>2617</v>
      </c>
      <c r="W11" s="1" t="s">
        <v>2618</v>
      </c>
      <c r="X11" s="1" t="s">
        <v>2619</v>
      </c>
      <c r="Y11" s="1" t="s">
        <v>2620</v>
      </c>
      <c r="Z11" s="1" t="s">
        <v>2621</v>
      </c>
      <c r="AA11" s="1" t="s">
        <v>2622</v>
      </c>
      <c r="AB11" s="1" t="s">
        <v>2623</v>
      </c>
      <c r="AC11" s="1" t="s">
        <v>2624</v>
      </c>
      <c r="AD11" s="1" t="s">
        <v>2625</v>
      </c>
      <c r="AE11" s="1" t="s">
        <v>2626</v>
      </c>
      <c r="AF11" s="1" t="s">
        <v>2627</v>
      </c>
      <c r="AG11" s="1" t="s">
        <v>2628</v>
      </c>
      <c r="AH11" s="1" t="s">
        <v>2629</v>
      </c>
      <c r="AI11" s="1" t="s">
        <v>2630</v>
      </c>
      <c r="AJ11" s="1" t="s">
        <v>2631</v>
      </c>
      <c r="AK11" s="1" t="s">
        <v>2632</v>
      </c>
      <c r="AL11" s="1" t="s">
        <v>2633</v>
      </c>
      <c r="AM11" s="1" t="s">
        <v>2634</v>
      </c>
      <c r="AN11" s="1" t="s">
        <v>2635</v>
      </c>
      <c r="AO11" s="1" t="s">
        <v>2636</v>
      </c>
      <c r="AP11" s="1" t="s">
        <v>2637</v>
      </c>
      <c r="AQ11" s="1" t="s">
        <v>2638</v>
      </c>
      <c r="AR11" s="1" t="s">
        <v>2639</v>
      </c>
      <c r="AS11" s="1" t="s">
        <v>2640</v>
      </c>
      <c r="AT11" s="1" t="s">
        <v>2641</v>
      </c>
      <c r="AU11" s="1" t="s">
        <v>2642</v>
      </c>
      <c r="AV11" s="1" t="s">
        <v>2643</v>
      </c>
      <c r="AW11" s="1" t="s">
        <v>2644</v>
      </c>
      <c r="AX11" s="1" t="s">
        <v>2645</v>
      </c>
      <c r="AY11" s="1" t="s">
        <v>2646</v>
      </c>
      <c r="AZ11" s="1" t="s">
        <v>2647</v>
      </c>
      <c r="BA11" s="1" t="s">
        <v>2648</v>
      </c>
      <c r="BB11" s="1" t="s">
        <v>2649</v>
      </c>
      <c r="BC11" s="1" t="s">
        <v>2650</v>
      </c>
      <c r="BD11" s="1" t="s">
        <v>2651</v>
      </c>
      <c r="BE11" s="1" t="s">
        <v>2652</v>
      </c>
      <c r="BF11" s="1" t="s">
        <v>2653</v>
      </c>
      <c r="BG11" s="1" t="s">
        <v>2654</v>
      </c>
      <c r="BH11" s="1" t="s">
        <v>2655</v>
      </c>
      <c r="BI11" s="1" t="s">
        <v>2656</v>
      </c>
      <c r="BJ11" s="1" t="s">
        <v>2657</v>
      </c>
    </row>
    <row r="12" spans="1:62" x14ac:dyDescent="0.35">
      <c r="B12" s="37" t="s">
        <v>625</v>
      </c>
      <c r="C12" s="37">
        <v>2</v>
      </c>
      <c r="D12" s="38">
        <v>0</v>
      </c>
      <c r="N12" s="1" t="s">
        <v>866</v>
      </c>
      <c r="O12" s="1" t="s">
        <v>2658</v>
      </c>
      <c r="P12" s="1" t="s">
        <v>2659</v>
      </c>
      <c r="Q12" s="1" t="s">
        <v>2660</v>
      </c>
      <c r="R12" s="1" t="s">
        <v>2661</v>
      </c>
      <c r="S12" s="1" t="s">
        <v>2662</v>
      </c>
      <c r="T12" s="1" t="s">
        <v>2663</v>
      </c>
      <c r="U12" s="1" t="s">
        <v>2664</v>
      </c>
      <c r="V12" s="1" t="s">
        <v>2665</v>
      </c>
      <c r="W12" s="1" t="s">
        <v>2666</v>
      </c>
      <c r="X12" s="1" t="s">
        <v>2667</v>
      </c>
      <c r="Y12" s="1" t="s">
        <v>2668</v>
      </c>
      <c r="Z12" s="1" t="s">
        <v>2669</v>
      </c>
      <c r="AA12" s="1" t="s">
        <v>2670</v>
      </c>
      <c r="AB12" s="1" t="s">
        <v>2671</v>
      </c>
      <c r="AC12" s="1" t="s">
        <v>2672</v>
      </c>
      <c r="AD12" s="1" t="s">
        <v>2673</v>
      </c>
      <c r="AE12" s="1" t="s">
        <v>2674</v>
      </c>
      <c r="AF12" s="1" t="s">
        <v>2675</v>
      </c>
      <c r="AG12" s="1" t="s">
        <v>2676</v>
      </c>
      <c r="AH12" s="1" t="s">
        <v>2677</v>
      </c>
      <c r="AI12" s="1" t="s">
        <v>2678</v>
      </c>
      <c r="AJ12" s="1" t="s">
        <v>2679</v>
      </c>
      <c r="AK12" s="1" t="s">
        <v>2680</v>
      </c>
      <c r="AL12" s="1" t="s">
        <v>2681</v>
      </c>
      <c r="AM12" s="1" t="s">
        <v>2682</v>
      </c>
      <c r="AN12" s="1" t="s">
        <v>2683</v>
      </c>
      <c r="AO12" s="1" t="s">
        <v>2684</v>
      </c>
      <c r="AP12" s="1" t="s">
        <v>2685</v>
      </c>
      <c r="AQ12" s="1" t="s">
        <v>2686</v>
      </c>
      <c r="AR12" s="1" t="s">
        <v>2687</v>
      </c>
      <c r="AS12" s="1" t="s">
        <v>2688</v>
      </c>
      <c r="AT12" s="1" t="s">
        <v>2689</v>
      </c>
      <c r="AU12" s="1" t="s">
        <v>2690</v>
      </c>
      <c r="AV12" s="1" t="s">
        <v>2691</v>
      </c>
      <c r="AW12" s="1" t="s">
        <v>2692</v>
      </c>
      <c r="AX12" s="1" t="s">
        <v>2693</v>
      </c>
      <c r="AY12" s="1" t="s">
        <v>2694</v>
      </c>
      <c r="AZ12" s="1" t="s">
        <v>2695</v>
      </c>
      <c r="BA12" s="1" t="s">
        <v>2696</v>
      </c>
      <c r="BB12" s="1" t="s">
        <v>2697</v>
      </c>
      <c r="BC12" s="1" t="s">
        <v>2698</v>
      </c>
      <c r="BD12" s="1" t="s">
        <v>2699</v>
      </c>
      <c r="BE12" s="1" t="s">
        <v>2700</v>
      </c>
      <c r="BF12" s="1" t="s">
        <v>2701</v>
      </c>
      <c r="BG12" s="1" t="s">
        <v>2702</v>
      </c>
      <c r="BH12" s="1" t="s">
        <v>2703</v>
      </c>
      <c r="BI12" s="1" t="s">
        <v>2704</v>
      </c>
      <c r="BJ12" s="1" t="s">
        <v>2705</v>
      </c>
    </row>
    <row r="13" spans="1:62" x14ac:dyDescent="0.35">
      <c r="B13" s="33" t="s">
        <v>338</v>
      </c>
      <c r="C13" s="33">
        <v>297</v>
      </c>
      <c r="D13" s="34">
        <v>5.4000000000000003E-3</v>
      </c>
      <c r="N13" s="1" t="s">
        <v>1084</v>
      </c>
      <c r="O13" s="1">
        <v>202540</v>
      </c>
      <c r="P13" s="1">
        <v>202540</v>
      </c>
      <c r="Q13" s="1">
        <v>202540</v>
      </c>
      <c r="R13" s="1">
        <v>202540</v>
      </c>
      <c r="S13" s="1">
        <v>202540</v>
      </c>
      <c r="T13" s="1">
        <v>202540</v>
      </c>
      <c r="U13" s="1">
        <v>202540</v>
      </c>
      <c r="V13" s="1">
        <v>202540</v>
      </c>
      <c r="W13" s="1">
        <v>202540</v>
      </c>
      <c r="X13" s="1">
        <v>202540</v>
      </c>
      <c r="Y13" s="1">
        <v>202540</v>
      </c>
      <c r="Z13" s="1">
        <v>202540</v>
      </c>
      <c r="AA13" s="1">
        <v>202540</v>
      </c>
      <c r="AB13" s="1">
        <v>202540</v>
      </c>
      <c r="AC13" s="1">
        <v>202540</v>
      </c>
      <c r="AD13" s="1">
        <v>202540</v>
      </c>
      <c r="AE13" s="1">
        <v>202540</v>
      </c>
      <c r="AF13" s="1">
        <v>202540</v>
      </c>
      <c r="AG13" s="1">
        <v>202540</v>
      </c>
      <c r="AH13" s="1">
        <v>202540</v>
      </c>
      <c r="AI13" s="1">
        <v>202540</v>
      </c>
      <c r="AJ13" s="1">
        <v>202540</v>
      </c>
      <c r="AK13" s="1">
        <v>202540</v>
      </c>
      <c r="AL13" s="1">
        <v>202540</v>
      </c>
      <c r="AM13" s="1">
        <v>202540</v>
      </c>
      <c r="AN13" s="1">
        <v>202540</v>
      </c>
      <c r="AO13" s="1">
        <v>202540</v>
      </c>
      <c r="AP13" s="1">
        <v>202540</v>
      </c>
      <c r="AQ13" s="1">
        <v>202540</v>
      </c>
      <c r="AR13" s="1">
        <v>202540</v>
      </c>
      <c r="AS13" s="1">
        <v>202540</v>
      </c>
      <c r="AT13" s="1">
        <v>202540</v>
      </c>
      <c r="AU13" s="1">
        <v>202540</v>
      </c>
      <c r="AV13" s="1">
        <v>202540</v>
      </c>
      <c r="AW13" s="1">
        <v>202540</v>
      </c>
      <c r="AX13" s="1">
        <v>202540</v>
      </c>
      <c r="AY13" s="1">
        <v>202540</v>
      </c>
      <c r="AZ13" s="1">
        <v>202540</v>
      </c>
      <c r="BA13" s="1">
        <v>202540</v>
      </c>
      <c r="BB13" s="1">
        <v>202540</v>
      </c>
      <c r="BC13" s="1">
        <v>202540</v>
      </c>
      <c r="BD13" s="1">
        <v>202540</v>
      </c>
      <c r="BE13" s="1">
        <v>202540</v>
      </c>
      <c r="BF13" s="1">
        <v>202540</v>
      </c>
      <c r="BG13" s="1">
        <v>202540</v>
      </c>
      <c r="BH13" s="1">
        <v>202540</v>
      </c>
      <c r="BI13" s="1">
        <v>202540</v>
      </c>
      <c r="BJ13" s="1">
        <v>202540</v>
      </c>
    </row>
    <row r="14" spans="1:62" x14ac:dyDescent="0.35">
      <c r="B14" s="37" t="s">
        <v>865</v>
      </c>
      <c r="C14" s="37">
        <v>0</v>
      </c>
      <c r="D14" s="38">
        <v>0</v>
      </c>
      <c r="N14" s="1" t="s">
        <v>1085</v>
      </c>
      <c r="O14" s="1" t="s">
        <v>1087</v>
      </c>
      <c r="P14" s="1" t="s">
        <v>1086</v>
      </c>
      <c r="Q14" s="1" t="s">
        <v>1086</v>
      </c>
      <c r="R14" s="1" t="s">
        <v>1086</v>
      </c>
      <c r="S14" s="1" t="s">
        <v>1087</v>
      </c>
      <c r="T14" s="1" t="s">
        <v>1086</v>
      </c>
      <c r="U14" s="1" t="s">
        <v>1086</v>
      </c>
      <c r="V14" s="1" t="s">
        <v>1086</v>
      </c>
      <c r="W14" s="1" t="s">
        <v>1087</v>
      </c>
      <c r="X14" s="1" t="s">
        <v>1086</v>
      </c>
      <c r="Y14" s="1" t="s">
        <v>1087</v>
      </c>
      <c r="Z14" s="1" t="s">
        <v>1086</v>
      </c>
      <c r="AA14" s="1" t="s">
        <v>1086</v>
      </c>
      <c r="AB14" s="1" t="s">
        <v>1086</v>
      </c>
      <c r="AC14" s="1" t="s">
        <v>1086</v>
      </c>
      <c r="AD14" s="1" t="s">
        <v>1086</v>
      </c>
      <c r="AE14" s="1" t="s">
        <v>1086</v>
      </c>
      <c r="AF14" s="1" t="s">
        <v>1086</v>
      </c>
      <c r="AG14" s="1" t="s">
        <v>1086</v>
      </c>
      <c r="AH14" s="1" t="s">
        <v>1086</v>
      </c>
      <c r="AI14" s="1" t="s">
        <v>1086</v>
      </c>
      <c r="AJ14" s="1" t="s">
        <v>1087</v>
      </c>
      <c r="AK14" s="1" t="s">
        <v>1086</v>
      </c>
      <c r="AL14" s="1" t="s">
        <v>1087</v>
      </c>
      <c r="AM14" s="1" t="s">
        <v>1086</v>
      </c>
      <c r="AN14" s="1" t="s">
        <v>1086</v>
      </c>
      <c r="AO14" s="1" t="s">
        <v>1086</v>
      </c>
      <c r="AP14" s="1" t="s">
        <v>1086</v>
      </c>
      <c r="AQ14" s="1" t="s">
        <v>1086</v>
      </c>
      <c r="AR14" s="1" t="s">
        <v>1086</v>
      </c>
      <c r="AS14" s="1" t="s">
        <v>1086</v>
      </c>
      <c r="AT14" s="1" t="s">
        <v>1086</v>
      </c>
      <c r="AU14" s="1" t="s">
        <v>1087</v>
      </c>
      <c r="AV14" s="1" t="s">
        <v>1086</v>
      </c>
      <c r="AW14" s="1" t="s">
        <v>1086</v>
      </c>
      <c r="AX14" s="1" t="s">
        <v>1087</v>
      </c>
      <c r="AY14" s="1" t="s">
        <v>1087</v>
      </c>
      <c r="AZ14" s="1" t="s">
        <v>1087</v>
      </c>
      <c r="BA14" s="1" t="s">
        <v>1087</v>
      </c>
      <c r="BB14" s="1" t="s">
        <v>1087</v>
      </c>
      <c r="BC14" s="1" t="s">
        <v>1087</v>
      </c>
      <c r="BD14" s="1" t="s">
        <v>1087</v>
      </c>
      <c r="BE14" s="1" t="s">
        <v>1087</v>
      </c>
      <c r="BF14" s="1" t="s">
        <v>1086</v>
      </c>
      <c r="BG14" s="1" t="s">
        <v>1087</v>
      </c>
      <c r="BH14" s="1" t="s">
        <v>1087</v>
      </c>
      <c r="BI14" s="1" t="s">
        <v>1087</v>
      </c>
      <c r="BJ14" s="1" t="s">
        <v>1087</v>
      </c>
    </row>
    <row r="15" spans="1:62" x14ac:dyDescent="0.35">
      <c r="A15" s="7">
        <v>1</v>
      </c>
      <c r="B15" s="47" t="s">
        <v>384</v>
      </c>
      <c r="C15" s="47">
        <v>46895</v>
      </c>
      <c r="D15" s="48">
        <v>0.86</v>
      </c>
      <c r="E15" s="49" t="s">
        <v>384</v>
      </c>
      <c r="N15" s="1" t="s">
        <v>1088</v>
      </c>
      <c r="O15" s="1" t="s">
        <v>2706</v>
      </c>
      <c r="P15" s="1" t="s">
        <v>2706</v>
      </c>
      <c r="Q15" s="1" t="s">
        <v>2706</v>
      </c>
      <c r="R15" s="1" t="s">
        <v>2706</v>
      </c>
      <c r="S15" s="1" t="s">
        <v>2706</v>
      </c>
      <c r="T15" s="1" t="s">
        <v>2706</v>
      </c>
      <c r="U15" s="1" t="s">
        <v>2706</v>
      </c>
      <c r="V15" s="1" t="s">
        <v>2706</v>
      </c>
      <c r="W15" s="1" t="s">
        <v>2707</v>
      </c>
      <c r="X15" s="1" t="s">
        <v>2706</v>
      </c>
      <c r="Y15" s="1" t="s">
        <v>2707</v>
      </c>
      <c r="Z15" s="1" t="s">
        <v>2706</v>
      </c>
      <c r="AA15" s="1" t="s">
        <v>2706</v>
      </c>
      <c r="AB15" s="1" t="s">
        <v>2706</v>
      </c>
      <c r="AC15" s="1" t="s">
        <v>2706</v>
      </c>
      <c r="AD15" s="1" t="s">
        <v>2706</v>
      </c>
      <c r="AE15" s="1" t="s">
        <v>2706</v>
      </c>
      <c r="AF15" s="1" t="s">
        <v>2706</v>
      </c>
      <c r="AG15" s="1" t="s">
        <v>2706</v>
      </c>
      <c r="AH15" s="1" t="s">
        <v>2706</v>
      </c>
      <c r="AI15" s="1" t="s">
        <v>2706</v>
      </c>
      <c r="AJ15" s="1" t="s">
        <v>2706</v>
      </c>
      <c r="AK15" s="1" t="s">
        <v>2706</v>
      </c>
      <c r="AL15" s="1" t="s">
        <v>2706</v>
      </c>
      <c r="AM15" s="1" t="s">
        <v>2706</v>
      </c>
      <c r="AN15" s="1" t="s">
        <v>2706</v>
      </c>
      <c r="AO15" s="1" t="s">
        <v>2706</v>
      </c>
      <c r="AP15" s="1" t="s">
        <v>2706</v>
      </c>
      <c r="AQ15" s="1" t="s">
        <v>2706</v>
      </c>
      <c r="AR15" s="1" t="s">
        <v>2706</v>
      </c>
      <c r="AS15" s="1" t="s">
        <v>2706</v>
      </c>
      <c r="AT15" s="1" t="s">
        <v>2706</v>
      </c>
      <c r="AU15" s="1" t="s">
        <v>2706</v>
      </c>
      <c r="AV15" s="1" t="s">
        <v>2706</v>
      </c>
      <c r="AW15" s="1" t="s">
        <v>2706</v>
      </c>
      <c r="AX15" s="1" t="s">
        <v>2706</v>
      </c>
      <c r="AY15" s="1" t="s">
        <v>2707</v>
      </c>
      <c r="AZ15" s="1" t="s">
        <v>2706</v>
      </c>
      <c r="BA15" s="1" t="s">
        <v>2707</v>
      </c>
      <c r="BB15" s="1" t="s">
        <v>2706</v>
      </c>
      <c r="BC15" s="1" t="s">
        <v>2706</v>
      </c>
      <c r="BD15" s="1" t="s">
        <v>2706</v>
      </c>
      <c r="BE15" s="1" t="s">
        <v>2707</v>
      </c>
      <c r="BF15" s="1" t="s">
        <v>2706</v>
      </c>
      <c r="BG15" s="1" t="s">
        <v>2707</v>
      </c>
      <c r="BH15" s="1" t="s">
        <v>2707</v>
      </c>
      <c r="BI15" s="1" t="s">
        <v>2706</v>
      </c>
      <c r="BJ15" s="1" t="s">
        <v>2706</v>
      </c>
    </row>
    <row r="16" spans="1:62" x14ac:dyDescent="0.35">
      <c r="B16" s="29" t="s">
        <v>386</v>
      </c>
      <c r="C16" s="29">
        <v>46895</v>
      </c>
      <c r="D16" s="30">
        <v>0.86</v>
      </c>
      <c r="E16" s="1" t="s">
        <v>384</v>
      </c>
      <c r="N16" s="1" t="s">
        <v>1090</v>
      </c>
      <c r="O16" s="1" t="s">
        <v>2708</v>
      </c>
      <c r="P16" s="1" t="s">
        <v>2708</v>
      </c>
      <c r="Q16" s="1" t="s">
        <v>2708</v>
      </c>
      <c r="R16" s="1" t="s">
        <v>2708</v>
      </c>
      <c r="S16" s="1" t="s">
        <v>2708</v>
      </c>
      <c r="T16" s="1" t="s">
        <v>2708</v>
      </c>
      <c r="U16" s="1" t="s">
        <v>2708</v>
      </c>
      <c r="V16" s="1" t="s">
        <v>2708</v>
      </c>
      <c r="W16" s="1" t="s">
        <v>2708</v>
      </c>
      <c r="X16" s="1" t="s">
        <v>2708</v>
      </c>
      <c r="Y16" s="1" t="s">
        <v>2708</v>
      </c>
      <c r="Z16" s="1" t="s">
        <v>2708</v>
      </c>
      <c r="AA16" s="1" t="s">
        <v>2708</v>
      </c>
      <c r="AB16" s="1" t="s">
        <v>2708</v>
      </c>
      <c r="AC16" s="1" t="s">
        <v>2708</v>
      </c>
      <c r="AD16" s="1" t="s">
        <v>2708</v>
      </c>
      <c r="AE16" s="1" t="s">
        <v>2708</v>
      </c>
      <c r="AF16" s="1" t="s">
        <v>2708</v>
      </c>
      <c r="AG16" s="1" t="s">
        <v>2708</v>
      </c>
      <c r="AH16" s="1" t="s">
        <v>2708</v>
      </c>
      <c r="AI16" s="1" t="s">
        <v>2708</v>
      </c>
      <c r="AJ16" s="1" t="s">
        <v>2708</v>
      </c>
      <c r="AK16" s="1" t="s">
        <v>2708</v>
      </c>
      <c r="AL16" s="1" t="s">
        <v>2708</v>
      </c>
      <c r="AM16" s="1" t="s">
        <v>2708</v>
      </c>
      <c r="AN16" s="1" t="s">
        <v>2708</v>
      </c>
      <c r="AO16" s="1" t="s">
        <v>2708</v>
      </c>
      <c r="AP16" s="1" t="s">
        <v>2708</v>
      </c>
      <c r="AQ16" s="1" t="s">
        <v>2708</v>
      </c>
      <c r="AR16" s="1" t="s">
        <v>2708</v>
      </c>
      <c r="AS16" s="1" t="s">
        <v>2708</v>
      </c>
      <c r="AT16" s="1" t="s">
        <v>2708</v>
      </c>
      <c r="AU16" s="1" t="s">
        <v>2708</v>
      </c>
      <c r="AV16" s="1" t="s">
        <v>2708</v>
      </c>
      <c r="AW16" s="1" t="s">
        <v>2708</v>
      </c>
      <c r="AX16" s="1" t="s">
        <v>2708</v>
      </c>
      <c r="AY16" s="1" t="s">
        <v>2708</v>
      </c>
      <c r="AZ16" s="1" t="s">
        <v>2708</v>
      </c>
      <c r="BA16" s="1" t="s">
        <v>2708</v>
      </c>
      <c r="BB16" s="1" t="s">
        <v>2708</v>
      </c>
      <c r="BC16" s="1" t="s">
        <v>2708</v>
      </c>
      <c r="BD16" s="1" t="s">
        <v>2708</v>
      </c>
      <c r="BE16" s="1" t="s">
        <v>2708</v>
      </c>
      <c r="BF16" s="1" t="s">
        <v>2708</v>
      </c>
      <c r="BG16" s="1" t="s">
        <v>2708</v>
      </c>
      <c r="BH16" s="1" t="s">
        <v>2708</v>
      </c>
      <c r="BI16" s="1" t="s">
        <v>2708</v>
      </c>
      <c r="BJ16" s="1" t="s">
        <v>2708</v>
      </c>
    </row>
    <row r="17" spans="2:62" x14ac:dyDescent="0.35">
      <c r="B17" s="35" t="s">
        <v>1094</v>
      </c>
      <c r="C17" s="35">
        <v>12</v>
      </c>
      <c r="D17" s="36">
        <v>2.0000000000000001E-4</v>
      </c>
      <c r="E17" s="1" t="s">
        <v>406</v>
      </c>
      <c r="N17" s="1" t="s">
        <v>1093</v>
      </c>
      <c r="O17" s="1">
        <v>927</v>
      </c>
      <c r="P17" s="1">
        <v>935</v>
      </c>
      <c r="Q17" s="1">
        <v>936</v>
      </c>
      <c r="R17" s="1">
        <v>944</v>
      </c>
      <c r="S17" s="1">
        <v>945</v>
      </c>
      <c r="T17" s="1">
        <v>945</v>
      </c>
      <c r="U17" s="1">
        <v>952</v>
      </c>
      <c r="V17" s="1">
        <v>955</v>
      </c>
      <c r="W17" s="1">
        <v>956</v>
      </c>
      <c r="X17" s="1">
        <v>957</v>
      </c>
      <c r="Y17" s="1">
        <v>958</v>
      </c>
      <c r="Z17" s="1">
        <v>959</v>
      </c>
      <c r="AA17" s="1">
        <v>959</v>
      </c>
      <c r="AB17" s="1">
        <v>959</v>
      </c>
      <c r="AC17" s="1">
        <v>960</v>
      </c>
      <c r="AD17" s="1">
        <v>962</v>
      </c>
      <c r="AE17" s="1">
        <v>962</v>
      </c>
      <c r="AF17" s="1">
        <v>967</v>
      </c>
      <c r="AG17" s="1">
        <v>969</v>
      </c>
      <c r="AH17" s="1">
        <v>970</v>
      </c>
      <c r="AI17" s="1">
        <v>972</v>
      </c>
      <c r="AJ17" s="1">
        <v>973</v>
      </c>
      <c r="AK17" s="1">
        <v>973</v>
      </c>
      <c r="AL17" s="1">
        <v>974</v>
      </c>
      <c r="AM17" s="1">
        <v>977</v>
      </c>
      <c r="AN17" s="1">
        <v>978</v>
      </c>
      <c r="AO17" s="1">
        <v>978</v>
      </c>
      <c r="AP17" s="1">
        <v>979</v>
      </c>
      <c r="AQ17" s="1">
        <v>980</v>
      </c>
      <c r="AR17" s="1">
        <v>981</v>
      </c>
      <c r="AS17" s="1">
        <v>982</v>
      </c>
      <c r="AT17" s="1">
        <v>983</v>
      </c>
      <c r="AU17" s="1">
        <v>991</v>
      </c>
      <c r="AV17" s="1">
        <v>991</v>
      </c>
      <c r="AW17" s="1">
        <v>996</v>
      </c>
      <c r="AX17" s="1">
        <v>996</v>
      </c>
      <c r="AY17" s="1">
        <v>996</v>
      </c>
      <c r="AZ17" s="1">
        <v>997</v>
      </c>
      <c r="BA17" s="1">
        <v>1003</v>
      </c>
      <c r="BB17" s="1">
        <v>1003</v>
      </c>
      <c r="BC17" s="1">
        <v>1005</v>
      </c>
      <c r="BD17" s="1">
        <v>1006</v>
      </c>
      <c r="BE17" s="1">
        <v>1006</v>
      </c>
      <c r="BF17" s="1">
        <v>1008</v>
      </c>
      <c r="BG17" s="1">
        <v>1016</v>
      </c>
      <c r="BH17" s="1">
        <v>1016</v>
      </c>
      <c r="BI17" s="1">
        <v>1020</v>
      </c>
      <c r="BJ17" s="1">
        <v>1038</v>
      </c>
    </row>
    <row r="18" spans="2:62" x14ac:dyDescent="0.35">
      <c r="B18" s="35" t="s">
        <v>1096</v>
      </c>
      <c r="C18" s="35">
        <v>3</v>
      </c>
      <c r="D18" s="36">
        <v>1E-4</v>
      </c>
      <c r="E18" s="1" t="s">
        <v>406</v>
      </c>
      <c r="N18" s="1" t="s">
        <v>1095</v>
      </c>
      <c r="O18" s="1">
        <v>1136</v>
      </c>
      <c r="P18" s="1">
        <v>1136</v>
      </c>
      <c r="Q18" s="1">
        <v>1136</v>
      </c>
      <c r="R18" s="1">
        <v>1136</v>
      </c>
      <c r="S18" s="1">
        <v>1136</v>
      </c>
      <c r="T18" s="1">
        <v>1136</v>
      </c>
      <c r="U18" s="1">
        <v>1136</v>
      </c>
      <c r="V18" s="1">
        <v>1136</v>
      </c>
      <c r="W18" s="1">
        <v>1136</v>
      </c>
      <c r="X18" s="1">
        <v>1136</v>
      </c>
      <c r="Y18" s="1">
        <v>1136</v>
      </c>
      <c r="Z18" s="1">
        <v>1136</v>
      </c>
      <c r="AA18" s="1">
        <v>1136</v>
      </c>
      <c r="AB18" s="1">
        <v>1136</v>
      </c>
      <c r="AC18" s="1">
        <v>1136</v>
      </c>
      <c r="AD18" s="1">
        <v>1136</v>
      </c>
      <c r="AE18" s="1">
        <v>1136</v>
      </c>
      <c r="AF18" s="1">
        <v>1136</v>
      </c>
      <c r="AG18" s="1">
        <v>1136</v>
      </c>
      <c r="AH18" s="1">
        <v>1136</v>
      </c>
      <c r="AI18" s="1">
        <v>1136</v>
      </c>
      <c r="AJ18" s="1">
        <v>1136</v>
      </c>
      <c r="AK18" s="1">
        <v>1136</v>
      </c>
      <c r="AL18" s="1">
        <v>1136</v>
      </c>
      <c r="AM18" s="1">
        <v>1136</v>
      </c>
      <c r="AN18" s="1">
        <v>1136</v>
      </c>
      <c r="AO18" s="1">
        <v>1136</v>
      </c>
      <c r="AP18" s="1">
        <v>1136</v>
      </c>
      <c r="AQ18" s="1">
        <v>1136</v>
      </c>
      <c r="AR18" s="1">
        <v>1136</v>
      </c>
      <c r="AS18" s="1">
        <v>1136</v>
      </c>
      <c r="AT18" s="1">
        <v>1136</v>
      </c>
      <c r="AU18" s="1">
        <v>1136</v>
      </c>
      <c r="AV18" s="1">
        <v>1136</v>
      </c>
      <c r="AW18" s="1">
        <v>1136</v>
      </c>
      <c r="AX18" s="1">
        <v>1136</v>
      </c>
      <c r="AY18" s="1">
        <v>1136</v>
      </c>
      <c r="AZ18" s="1">
        <v>1136</v>
      </c>
      <c r="BA18" s="1">
        <v>1136</v>
      </c>
      <c r="BB18" s="1">
        <v>1136</v>
      </c>
      <c r="BC18" s="1">
        <v>1136</v>
      </c>
      <c r="BD18" s="1">
        <v>1136</v>
      </c>
      <c r="BE18" s="1">
        <v>1136</v>
      </c>
      <c r="BF18" s="1">
        <v>1136</v>
      </c>
      <c r="BG18" s="1">
        <v>1136</v>
      </c>
      <c r="BH18" s="1">
        <v>1136</v>
      </c>
      <c r="BI18" s="1">
        <v>1136</v>
      </c>
      <c r="BJ18" s="1">
        <v>1136</v>
      </c>
    </row>
    <row r="19" spans="2:62" x14ac:dyDescent="0.35">
      <c r="B19" s="35" t="s">
        <v>1102</v>
      </c>
      <c r="C19" s="35">
        <v>0</v>
      </c>
      <c r="D19" s="36">
        <v>0</v>
      </c>
      <c r="E19" s="1" t="s">
        <v>406</v>
      </c>
      <c r="I19" s="27" t="s">
        <v>384</v>
      </c>
      <c r="J19" s="27"/>
      <c r="K19" s="27"/>
      <c r="L19" s="27"/>
      <c r="M19" s="28">
        <v>0.84993032000000002</v>
      </c>
      <c r="N19" s="28">
        <v>1.69986064</v>
      </c>
      <c r="O19" s="7">
        <v>0.81602112999999998</v>
      </c>
      <c r="P19" s="7">
        <v>0.82306338000000001</v>
      </c>
      <c r="Q19" s="7">
        <v>0.82394365999999997</v>
      </c>
      <c r="R19" s="7">
        <v>0.83098592000000004</v>
      </c>
      <c r="S19" s="7">
        <v>0.8318662</v>
      </c>
      <c r="T19" s="7">
        <v>0.8318662</v>
      </c>
      <c r="U19" s="7">
        <v>0.83802816999999996</v>
      </c>
      <c r="V19" s="7">
        <v>0.84066901000000005</v>
      </c>
      <c r="W19" s="7">
        <v>0.84154929999999994</v>
      </c>
      <c r="X19" s="7">
        <v>0.84242958000000001</v>
      </c>
      <c r="Y19" s="7">
        <v>0.84330985999999997</v>
      </c>
      <c r="Z19" s="7">
        <v>0.84419014000000003</v>
      </c>
      <c r="AA19" s="7">
        <v>0.84419014000000003</v>
      </c>
      <c r="AB19" s="7">
        <v>0.84419014000000003</v>
      </c>
      <c r="AC19" s="7">
        <v>0.84507041999999999</v>
      </c>
      <c r="AD19" s="7">
        <v>0.84683098999999995</v>
      </c>
      <c r="AE19" s="7">
        <v>0.84683098999999995</v>
      </c>
      <c r="AF19" s="7">
        <v>0.85123238999999995</v>
      </c>
      <c r="AG19" s="7">
        <v>0.85299296000000002</v>
      </c>
      <c r="AH19" s="7">
        <v>0.85387323999999998</v>
      </c>
      <c r="AI19" s="7">
        <v>0.8556338</v>
      </c>
      <c r="AJ19" s="7">
        <v>0.85651407999999996</v>
      </c>
      <c r="AK19" s="7">
        <v>0.85651407999999996</v>
      </c>
      <c r="AL19" s="7">
        <v>0.85739436999999996</v>
      </c>
      <c r="AM19" s="7">
        <v>0.86003521000000005</v>
      </c>
      <c r="AN19" s="7">
        <v>0.86091549000000001</v>
      </c>
      <c r="AO19" s="7">
        <v>0.86091549000000001</v>
      </c>
      <c r="AP19" s="7">
        <v>0.86179576999999996</v>
      </c>
      <c r="AQ19" s="7">
        <v>0.86267605999999997</v>
      </c>
      <c r="AR19" s="7">
        <v>0.86355634000000003</v>
      </c>
      <c r="AS19" s="7">
        <v>0.86443661999999999</v>
      </c>
      <c r="AT19" s="7">
        <v>0.86531690000000006</v>
      </c>
      <c r="AU19" s="7">
        <v>0.87235914999999997</v>
      </c>
      <c r="AV19" s="7">
        <v>0.87235914999999997</v>
      </c>
      <c r="AW19" s="7">
        <v>0.87676056000000002</v>
      </c>
      <c r="AX19" s="7">
        <v>0.87676056000000002</v>
      </c>
      <c r="AY19" s="7">
        <v>0.87676056000000002</v>
      </c>
      <c r="AZ19" s="7">
        <v>0.87764085000000003</v>
      </c>
      <c r="BA19" s="7">
        <v>0.88292254000000003</v>
      </c>
      <c r="BB19" s="7">
        <v>0.88292254000000003</v>
      </c>
      <c r="BC19" s="7">
        <v>0.88468309999999994</v>
      </c>
      <c r="BD19" s="7">
        <v>0.88556338000000001</v>
      </c>
      <c r="BE19" s="7">
        <v>0.88556338000000001</v>
      </c>
      <c r="BF19" s="7">
        <v>0.88732394000000003</v>
      </c>
      <c r="BG19" s="7">
        <v>0.8943662</v>
      </c>
      <c r="BH19" s="7">
        <v>0.8943662</v>
      </c>
      <c r="BI19" s="7">
        <v>0.89788732000000004</v>
      </c>
      <c r="BJ19" s="7">
        <v>0.91373238999999995</v>
      </c>
    </row>
    <row r="20" spans="2:62" x14ac:dyDescent="0.35">
      <c r="B20" s="35" t="s">
        <v>1097</v>
      </c>
      <c r="C20" s="35">
        <v>3</v>
      </c>
      <c r="D20" s="36">
        <v>1E-4</v>
      </c>
      <c r="E20" s="1" t="s">
        <v>406</v>
      </c>
      <c r="I20" s="35" t="s">
        <v>1094</v>
      </c>
      <c r="J20" s="35"/>
      <c r="K20" s="35"/>
      <c r="L20" s="35"/>
      <c r="M20" s="36">
        <v>3.0820000000000001E-4</v>
      </c>
      <c r="N20" s="36">
        <v>6.1640000000000002E-4</v>
      </c>
      <c r="O20" s="51">
        <v>8.8027999999999999E-4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51">
        <v>8.8027999999999999E-4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51">
        <v>8.8027999999999999E-4</v>
      </c>
      <c r="AC20" s="7">
        <v>0</v>
      </c>
      <c r="AD20" s="7">
        <v>0</v>
      </c>
      <c r="AE20" s="51">
        <v>8.8027999999999999E-4</v>
      </c>
      <c r="AF20" s="7">
        <v>0</v>
      </c>
      <c r="AG20" s="51">
        <v>8.8027999999999999E-4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51">
        <v>8.8027999999999999E-4</v>
      </c>
      <c r="AR20" s="7">
        <v>0</v>
      </c>
      <c r="AS20" s="51">
        <v>8.8027999999999999E-4</v>
      </c>
      <c r="AT20" s="51">
        <v>8.8027999999999999E-4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51">
        <v>1.76056E-3</v>
      </c>
      <c r="BB20" s="51">
        <v>8.8027999999999999E-4</v>
      </c>
      <c r="BC20" s="7">
        <v>0</v>
      </c>
      <c r="BD20" s="7">
        <v>0</v>
      </c>
      <c r="BE20" s="7">
        <v>0</v>
      </c>
      <c r="BF20" s="7">
        <v>0</v>
      </c>
      <c r="BG20" s="51">
        <v>8.8027999999999999E-4</v>
      </c>
      <c r="BH20" s="7">
        <v>0</v>
      </c>
      <c r="BI20" s="7">
        <v>0</v>
      </c>
      <c r="BJ20" s="7">
        <v>0</v>
      </c>
    </row>
    <row r="21" spans="2:62" x14ac:dyDescent="0.35">
      <c r="B21" s="35" t="s">
        <v>1092</v>
      </c>
      <c r="C21" s="35">
        <v>5</v>
      </c>
      <c r="D21" s="36">
        <v>1E-4</v>
      </c>
      <c r="E21" s="1" t="s">
        <v>406</v>
      </c>
      <c r="I21" s="35" t="s">
        <v>1096</v>
      </c>
      <c r="J21" s="35"/>
      <c r="K21" s="35"/>
      <c r="L21" s="35"/>
      <c r="M21" s="36">
        <v>1.5972999999999999E-4</v>
      </c>
      <c r="N21" s="36">
        <v>3.1945999999999998E-4</v>
      </c>
      <c r="O21" s="51">
        <v>1.76056E-3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51">
        <v>8.8027999999999999E-4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</row>
    <row r="22" spans="2:62" x14ac:dyDescent="0.35">
      <c r="B22" s="35" t="s">
        <v>1099</v>
      </c>
      <c r="C22" s="35">
        <v>0</v>
      </c>
      <c r="D22" s="36">
        <v>0</v>
      </c>
      <c r="E22" s="1" t="s">
        <v>406</v>
      </c>
      <c r="I22" s="35" t="s">
        <v>1102</v>
      </c>
      <c r="J22" s="35"/>
      <c r="K22" s="35"/>
      <c r="L22" s="35"/>
      <c r="M22" s="36">
        <v>1.7410000000000001E-5</v>
      </c>
      <c r="N22" s="36">
        <v>3.4820000000000002E-5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</row>
    <row r="23" spans="2:62" x14ac:dyDescent="0.35">
      <c r="B23" s="35" t="s">
        <v>1101</v>
      </c>
      <c r="C23" s="35">
        <v>4</v>
      </c>
      <c r="D23" s="36">
        <v>1E-4</v>
      </c>
      <c r="E23" s="1" t="s">
        <v>406</v>
      </c>
      <c r="I23" s="35" t="s">
        <v>1097</v>
      </c>
      <c r="J23" s="35"/>
      <c r="K23" s="35"/>
      <c r="L23" s="35"/>
      <c r="M23" s="36">
        <v>1.3208999999999999E-4</v>
      </c>
      <c r="N23" s="36">
        <v>2.6417999999999998E-4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51">
        <v>8.8027999999999999E-4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51">
        <v>8.8027999999999999E-4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51">
        <v>8.8027999999999999E-4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</row>
    <row r="24" spans="2:62" x14ac:dyDescent="0.35">
      <c r="B24" s="35" t="s">
        <v>1100</v>
      </c>
      <c r="C24" s="35">
        <v>17</v>
      </c>
      <c r="D24" s="36">
        <v>2.9999999999999997E-4</v>
      </c>
      <c r="E24" s="1" t="s">
        <v>406</v>
      </c>
      <c r="I24" s="35" t="s">
        <v>1092</v>
      </c>
      <c r="J24" s="35"/>
      <c r="K24" s="35"/>
      <c r="L24" s="35"/>
      <c r="M24" s="36">
        <v>6.3479999999999995E-5</v>
      </c>
      <c r="N24" s="36">
        <v>1.2695999999999999E-4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51">
        <v>8.8027999999999999E-4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51">
        <v>8.8027999999999999E-4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51">
        <v>8.8027999999999999E-4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51">
        <v>8.8027999999999999E-4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51">
        <v>8.8027999999999999E-4</v>
      </c>
      <c r="BJ24" s="7">
        <v>0</v>
      </c>
    </row>
    <row r="25" spans="2:62" x14ac:dyDescent="0.35">
      <c r="B25" s="35" t="s">
        <v>1098</v>
      </c>
      <c r="C25" s="35">
        <v>2</v>
      </c>
      <c r="D25" s="36">
        <v>0</v>
      </c>
      <c r="E25" s="1" t="s">
        <v>406</v>
      </c>
      <c r="I25" s="35" t="s">
        <v>1099</v>
      </c>
      <c r="J25" s="35"/>
      <c r="K25" s="35"/>
      <c r="L25" s="35"/>
      <c r="M25" s="36">
        <v>0</v>
      </c>
      <c r="N25" s="36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</row>
    <row r="26" spans="2:62" x14ac:dyDescent="0.35">
      <c r="B26" s="35" t="s">
        <v>1915</v>
      </c>
      <c r="C26" s="35">
        <v>0</v>
      </c>
      <c r="D26" s="36">
        <v>0</v>
      </c>
      <c r="E26" s="1" t="s">
        <v>406</v>
      </c>
      <c r="I26" s="35" t="s">
        <v>1101</v>
      </c>
      <c r="J26" s="35"/>
      <c r="K26" s="35"/>
      <c r="L26" s="35"/>
      <c r="M26" s="36">
        <v>1.884E-4</v>
      </c>
      <c r="N26" s="36">
        <v>3.768E-4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51">
        <v>8.8027999999999999E-4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51">
        <v>8.8027999999999999E-4</v>
      </c>
      <c r="BB26" s="7">
        <v>0</v>
      </c>
      <c r="BC26" s="7">
        <v>0</v>
      </c>
      <c r="BD26" s="7">
        <v>0</v>
      </c>
      <c r="BE26" s="7">
        <v>0</v>
      </c>
      <c r="BF26" s="51">
        <v>1.76056E-3</v>
      </c>
      <c r="BG26" s="7">
        <v>0</v>
      </c>
      <c r="BH26" s="7">
        <v>0</v>
      </c>
      <c r="BI26" s="7">
        <v>0</v>
      </c>
      <c r="BJ26" s="7">
        <v>0</v>
      </c>
    </row>
    <row r="27" spans="2:62" x14ac:dyDescent="0.35">
      <c r="B27" s="41" t="s">
        <v>628</v>
      </c>
      <c r="C27" s="41">
        <v>0</v>
      </c>
      <c r="D27" s="42">
        <v>0</v>
      </c>
      <c r="E27" s="1" t="s">
        <v>628</v>
      </c>
      <c r="I27" s="35" t="s">
        <v>1100</v>
      </c>
      <c r="J27" s="35"/>
      <c r="K27" s="35"/>
      <c r="L27" s="35"/>
      <c r="M27" s="36">
        <v>2.0479E-4</v>
      </c>
      <c r="N27" s="36">
        <v>4.0957999999999999E-4</v>
      </c>
      <c r="O27" s="7">
        <v>0</v>
      </c>
      <c r="P27" s="7">
        <v>0</v>
      </c>
      <c r="Q27" s="7">
        <v>0</v>
      </c>
      <c r="R27" s="51">
        <v>8.8027999999999999E-4</v>
      </c>
      <c r="S27" s="7">
        <v>0</v>
      </c>
      <c r="T27" s="7">
        <v>0</v>
      </c>
      <c r="U27" s="51">
        <v>8.8027999999999999E-4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51">
        <v>8.8027999999999999E-4</v>
      </c>
      <c r="AG27" s="7">
        <v>0</v>
      </c>
      <c r="AH27" s="51">
        <v>8.8027999999999999E-4</v>
      </c>
      <c r="AI27" s="7">
        <v>0</v>
      </c>
      <c r="AJ27" s="7">
        <v>0</v>
      </c>
      <c r="AK27" s="7">
        <v>0</v>
      </c>
      <c r="AL27" s="51">
        <v>8.8027999999999999E-4</v>
      </c>
      <c r="AM27" s="51">
        <v>8.8027999999999999E-4</v>
      </c>
      <c r="AN27" s="7">
        <v>0</v>
      </c>
      <c r="AO27" s="51">
        <v>8.8027999999999999E-4</v>
      </c>
      <c r="AP27" s="7">
        <v>0</v>
      </c>
      <c r="AQ27" s="7">
        <v>0</v>
      </c>
      <c r="AR27" s="51">
        <v>8.8027999999999999E-4</v>
      </c>
      <c r="AS27" s="51">
        <v>8.8027999999999999E-4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51">
        <v>8.8027999999999999E-4</v>
      </c>
      <c r="AZ27" s="7">
        <v>0</v>
      </c>
      <c r="BA27" s="51">
        <v>8.8027999999999999E-4</v>
      </c>
      <c r="BB27" s="51">
        <v>8.8027999999999999E-4</v>
      </c>
      <c r="BC27" s="7">
        <v>0</v>
      </c>
      <c r="BD27" s="51">
        <v>1.76056E-3</v>
      </c>
      <c r="BE27" s="51">
        <v>8.8027999999999999E-4</v>
      </c>
      <c r="BF27" s="7">
        <v>0</v>
      </c>
      <c r="BG27" s="7">
        <v>0</v>
      </c>
      <c r="BH27" s="51">
        <v>1.76056E-3</v>
      </c>
      <c r="BI27" s="7">
        <v>0</v>
      </c>
      <c r="BJ27" s="7">
        <v>0</v>
      </c>
    </row>
    <row r="28" spans="2:62" x14ac:dyDescent="0.35">
      <c r="B28" s="54" t="s">
        <v>2557</v>
      </c>
      <c r="C28" s="54">
        <v>1</v>
      </c>
      <c r="D28" s="55">
        <v>0</v>
      </c>
      <c r="E28" s="1" t="s">
        <v>2557</v>
      </c>
      <c r="I28" s="35" t="s">
        <v>1098</v>
      </c>
      <c r="J28" s="35"/>
      <c r="K28" s="35"/>
      <c r="L28" s="35"/>
      <c r="M28" s="36">
        <v>7.5770000000000001E-5</v>
      </c>
      <c r="N28" s="36">
        <v>1.5154E-4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51">
        <v>8.8027999999999999E-4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51">
        <v>8.8027999999999999E-4</v>
      </c>
      <c r="BG28" s="7">
        <v>0</v>
      </c>
      <c r="BH28" s="7">
        <v>0</v>
      </c>
      <c r="BI28" s="7">
        <v>0</v>
      </c>
      <c r="BJ28" s="7">
        <v>0</v>
      </c>
    </row>
    <row r="29" spans="2:62" x14ac:dyDescent="0.35">
      <c r="B29" s="37" t="s">
        <v>2606</v>
      </c>
      <c r="C29" s="37">
        <v>0</v>
      </c>
      <c r="D29" s="38">
        <v>0</v>
      </c>
      <c r="E29" s="1" t="s">
        <v>2606</v>
      </c>
      <c r="I29" s="35" t="s">
        <v>1915</v>
      </c>
      <c r="J29" s="35"/>
      <c r="K29" s="35"/>
      <c r="L29" s="35"/>
      <c r="M29" s="36">
        <v>9.2199999999999998E-6</v>
      </c>
      <c r="N29" s="36">
        <v>1.844E-5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</row>
    <row r="30" spans="2:62" x14ac:dyDescent="0.35">
      <c r="B30" s="35" t="s">
        <v>646</v>
      </c>
      <c r="C30" s="35">
        <v>8</v>
      </c>
      <c r="D30" s="36">
        <v>1E-4</v>
      </c>
      <c r="E30" s="1" t="s">
        <v>646</v>
      </c>
      <c r="I30" s="41" t="s">
        <v>628</v>
      </c>
      <c r="J30" s="41"/>
      <c r="K30" s="41"/>
      <c r="L30" s="41"/>
      <c r="M30" s="42">
        <v>2.1500000000000001E-5</v>
      </c>
      <c r="N30" s="42">
        <v>4.3000000000000002E-5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</row>
    <row r="31" spans="2:62" x14ac:dyDescent="0.35">
      <c r="B31" s="43" t="s">
        <v>1107</v>
      </c>
      <c r="C31" s="43">
        <v>64</v>
      </c>
      <c r="D31" s="44">
        <v>1.1999999999999999E-3</v>
      </c>
      <c r="E31" s="1" t="s">
        <v>643</v>
      </c>
      <c r="I31" s="54" t="s">
        <v>2557</v>
      </c>
      <c r="J31" s="54"/>
      <c r="K31" s="54"/>
      <c r="L31" s="54"/>
      <c r="M31" s="55">
        <v>5.1200000000000001E-6</v>
      </c>
      <c r="N31" s="55">
        <v>1.024E-5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1">
        <v>8.8027999999999999E-4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</row>
    <row r="32" spans="2:62" x14ac:dyDescent="0.35">
      <c r="B32" s="43" t="s">
        <v>1105</v>
      </c>
      <c r="C32" s="43">
        <v>553</v>
      </c>
      <c r="D32" s="44">
        <v>1.01E-2</v>
      </c>
      <c r="E32" s="1" t="s">
        <v>643</v>
      </c>
      <c r="I32" s="37" t="s">
        <v>2606</v>
      </c>
      <c r="J32" s="37"/>
      <c r="K32" s="37"/>
      <c r="L32" s="37"/>
      <c r="M32" s="38">
        <v>0</v>
      </c>
      <c r="N32" s="38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</row>
    <row r="33" spans="1:62" x14ac:dyDescent="0.35">
      <c r="B33" s="43" t="s">
        <v>1103</v>
      </c>
      <c r="C33" s="43">
        <v>3803</v>
      </c>
      <c r="D33" s="44">
        <v>6.9699999999999998E-2</v>
      </c>
      <c r="E33" s="1" t="s">
        <v>643</v>
      </c>
      <c r="I33" s="35" t="s">
        <v>646</v>
      </c>
      <c r="J33" s="35"/>
      <c r="K33" s="35"/>
      <c r="L33" s="35"/>
      <c r="M33" s="36">
        <v>1.7611999999999999E-4</v>
      </c>
      <c r="N33" s="36">
        <v>3.5223999999999997E-4</v>
      </c>
      <c r="O33" s="7">
        <v>0</v>
      </c>
      <c r="P33" s="51">
        <v>8.8027999999999999E-4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51">
        <v>8.8027999999999999E-4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1">
        <v>8.8027999999999999E-4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51">
        <v>8.8027999999999999E-4</v>
      </c>
      <c r="AS33" s="7">
        <v>0</v>
      </c>
      <c r="AT33" s="7">
        <v>0</v>
      </c>
      <c r="AU33" s="7">
        <v>0</v>
      </c>
      <c r="AV33" s="51">
        <v>8.8027999999999999E-4</v>
      </c>
      <c r="AW33" s="7">
        <v>0</v>
      </c>
      <c r="AX33" s="7">
        <v>0</v>
      </c>
      <c r="AY33" s="7">
        <v>0</v>
      </c>
      <c r="AZ33" s="51">
        <v>8.8027999999999999E-4</v>
      </c>
      <c r="BA33" s="51">
        <v>8.8027999999999999E-4</v>
      </c>
      <c r="BB33" s="51">
        <v>8.8027999999999999E-4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</row>
    <row r="34" spans="1:62" x14ac:dyDescent="0.35">
      <c r="B34" s="43" t="s">
        <v>1104</v>
      </c>
      <c r="C34" s="43">
        <v>57</v>
      </c>
      <c r="D34" s="44">
        <v>1E-3</v>
      </c>
      <c r="E34" s="1" t="s">
        <v>643</v>
      </c>
      <c r="I34" s="43" t="s">
        <v>1107</v>
      </c>
      <c r="J34" s="43"/>
      <c r="K34" s="43"/>
      <c r="L34" s="43"/>
      <c r="M34" s="44">
        <v>3.50592E-3</v>
      </c>
      <c r="N34" s="44">
        <v>7.0118400000000001E-3</v>
      </c>
      <c r="O34" s="7">
        <v>1.76056E-3</v>
      </c>
      <c r="P34" s="7">
        <v>8.8027999999999999E-4</v>
      </c>
      <c r="Q34" s="7">
        <v>8.8027999999999999E-4</v>
      </c>
      <c r="R34" s="7">
        <v>0</v>
      </c>
      <c r="S34" s="7">
        <v>0</v>
      </c>
      <c r="T34" s="7">
        <v>1.76056E-3</v>
      </c>
      <c r="U34" s="7">
        <v>8.8027999999999999E-4</v>
      </c>
      <c r="V34" s="7">
        <v>0</v>
      </c>
      <c r="W34" s="7">
        <v>0</v>
      </c>
      <c r="X34" s="7">
        <v>2.6408500000000001E-3</v>
      </c>
      <c r="Y34" s="7">
        <v>0</v>
      </c>
      <c r="Z34" s="7">
        <v>8.8027999999999999E-4</v>
      </c>
      <c r="AA34" s="7">
        <v>3.5211299999999999E-3</v>
      </c>
      <c r="AB34" s="7">
        <v>8.8027999999999999E-4</v>
      </c>
      <c r="AC34" s="7">
        <v>8.8027999999999999E-4</v>
      </c>
      <c r="AD34" s="7">
        <v>8.8027999999999999E-4</v>
      </c>
      <c r="AE34" s="7">
        <v>3.5211299999999999E-3</v>
      </c>
      <c r="AF34" s="7">
        <v>8.8027999999999999E-4</v>
      </c>
      <c r="AG34" s="7">
        <v>8.8027999999999999E-4</v>
      </c>
      <c r="AH34" s="7">
        <v>8.8027999999999999E-4</v>
      </c>
      <c r="AI34" s="7">
        <v>2.6408500000000001E-3</v>
      </c>
      <c r="AJ34" s="7">
        <v>4.4014099999999997E-3</v>
      </c>
      <c r="AK34" s="7">
        <v>8.8027999999999999E-4</v>
      </c>
      <c r="AL34" s="7">
        <v>0</v>
      </c>
      <c r="AM34" s="7">
        <v>8.8027999999999999E-4</v>
      </c>
      <c r="AN34" s="7">
        <v>1.76056E-3</v>
      </c>
      <c r="AO34" s="7">
        <v>1.76056E-3</v>
      </c>
      <c r="AP34" s="7">
        <v>0</v>
      </c>
      <c r="AQ34" s="7">
        <v>1.76056E-3</v>
      </c>
      <c r="AR34" s="7">
        <v>8.8027999999999999E-4</v>
      </c>
      <c r="AS34" s="7">
        <v>0</v>
      </c>
      <c r="AT34" s="7">
        <v>8.8027999999999999E-4</v>
      </c>
      <c r="AU34" s="7">
        <v>1.76056E-3</v>
      </c>
      <c r="AV34" s="7">
        <v>5.2816900000000003E-3</v>
      </c>
      <c r="AW34" s="7">
        <v>8.8027999999999999E-4</v>
      </c>
      <c r="AX34" s="7">
        <v>8.8027999999999999E-4</v>
      </c>
      <c r="AY34" s="7">
        <v>1.76056E-3</v>
      </c>
      <c r="AZ34" s="7">
        <v>0</v>
      </c>
      <c r="BA34" s="7">
        <v>8.8027999999999999E-4</v>
      </c>
      <c r="BB34" s="7">
        <v>8.8027999999999999E-4</v>
      </c>
      <c r="BC34" s="7">
        <v>8.8027999999999999E-4</v>
      </c>
      <c r="BD34" s="7">
        <v>8.8027999999999999E-4</v>
      </c>
      <c r="BE34" s="7">
        <v>8.8027999999999999E-4</v>
      </c>
      <c r="BF34" s="7">
        <v>2.6408500000000001E-3</v>
      </c>
      <c r="BG34" s="7">
        <v>0</v>
      </c>
      <c r="BH34" s="7">
        <v>8.8027999999999999E-4</v>
      </c>
      <c r="BI34" s="7">
        <v>0</v>
      </c>
      <c r="BJ34" s="7">
        <v>0</v>
      </c>
    </row>
    <row r="35" spans="1:62" x14ac:dyDescent="0.35">
      <c r="B35" s="43" t="s">
        <v>2709</v>
      </c>
      <c r="C35" s="43">
        <v>0</v>
      </c>
      <c r="D35" s="44">
        <v>0</v>
      </c>
      <c r="E35" s="1" t="s">
        <v>643</v>
      </c>
      <c r="I35" s="43" t="s">
        <v>1105</v>
      </c>
      <c r="J35" s="43"/>
      <c r="K35" s="43"/>
      <c r="L35" s="43"/>
      <c r="M35" s="44">
        <v>1.1881640000000001E-2</v>
      </c>
      <c r="N35" s="44">
        <v>2.3763280000000001E-2</v>
      </c>
      <c r="O35" s="51">
        <v>2.8169010000000001E-2</v>
      </c>
      <c r="P35" s="7">
        <v>9.6831E-3</v>
      </c>
      <c r="Q35" s="7">
        <v>8.8028199999999994E-3</v>
      </c>
      <c r="R35" s="7">
        <v>1.232394E-2</v>
      </c>
      <c r="S35" s="7">
        <v>1.5845069999999999E-2</v>
      </c>
      <c r="T35" s="7">
        <v>1.0563380000000001E-2</v>
      </c>
      <c r="U35" s="7">
        <v>7.9225400000000005E-3</v>
      </c>
      <c r="V35" s="7">
        <v>1.144366E-2</v>
      </c>
      <c r="W35" s="7">
        <v>1.144366E-2</v>
      </c>
      <c r="X35" s="7">
        <v>2.2887319999999999E-2</v>
      </c>
      <c r="Y35" s="7">
        <v>1.5845069999999999E-2</v>
      </c>
      <c r="Z35" s="7">
        <v>7.9225400000000005E-3</v>
      </c>
      <c r="AA35" s="7">
        <v>1.144366E-2</v>
      </c>
      <c r="AB35" s="7">
        <v>4.4014099999999997E-3</v>
      </c>
      <c r="AC35" s="7">
        <v>1.232394E-2</v>
      </c>
      <c r="AD35" s="7">
        <v>6.1619700000000001E-3</v>
      </c>
      <c r="AE35" s="7">
        <v>8.8028199999999994E-3</v>
      </c>
      <c r="AF35" s="7">
        <v>7.0422499999999999E-3</v>
      </c>
      <c r="AG35" s="7">
        <v>5.2816900000000003E-3</v>
      </c>
      <c r="AH35" s="7">
        <v>7.0422499999999999E-3</v>
      </c>
      <c r="AI35" s="7">
        <v>1.232394E-2</v>
      </c>
      <c r="AJ35" s="7">
        <v>1.7605630000000001E-2</v>
      </c>
      <c r="AK35" s="7">
        <v>7.9225400000000005E-3</v>
      </c>
      <c r="AL35" s="7">
        <v>5.2816900000000003E-3</v>
      </c>
      <c r="AM35" s="7">
        <v>7.9225400000000005E-3</v>
      </c>
      <c r="AN35" s="7">
        <v>8.8028199999999994E-3</v>
      </c>
      <c r="AO35" s="7">
        <v>1.0563380000000001E-2</v>
      </c>
      <c r="AP35" s="7">
        <v>1.3204230000000001E-2</v>
      </c>
      <c r="AQ35" s="7">
        <v>7.9225400000000005E-3</v>
      </c>
      <c r="AR35" s="7">
        <v>9.6831E-3</v>
      </c>
      <c r="AS35" s="7">
        <v>2.1126760000000001E-2</v>
      </c>
      <c r="AT35" s="7">
        <v>1.496479E-2</v>
      </c>
      <c r="AU35" s="7">
        <v>7.9225400000000005E-3</v>
      </c>
      <c r="AV35" s="7">
        <v>9.6831E-3</v>
      </c>
      <c r="AW35" s="7">
        <v>7.0422499999999999E-3</v>
      </c>
      <c r="AX35" s="7">
        <v>4.4014099999999997E-3</v>
      </c>
      <c r="AY35" s="7">
        <v>7.9225400000000005E-3</v>
      </c>
      <c r="AZ35" s="7">
        <v>7.9225400000000005E-3</v>
      </c>
      <c r="BA35" s="7">
        <v>7.9225400000000005E-3</v>
      </c>
      <c r="BB35" s="7">
        <v>4.4014099999999997E-3</v>
      </c>
      <c r="BC35" s="7">
        <v>5.2816900000000003E-3</v>
      </c>
      <c r="BD35" s="7">
        <v>9.6831E-3</v>
      </c>
      <c r="BE35" s="7">
        <v>3.5211299999999999E-3</v>
      </c>
      <c r="BF35" s="7">
        <v>5.2816900000000003E-3</v>
      </c>
      <c r="BG35" s="7">
        <v>1.3204230000000001E-2</v>
      </c>
      <c r="BH35" s="7">
        <v>1.3204230000000001E-2</v>
      </c>
      <c r="BI35" s="7">
        <v>1.232394E-2</v>
      </c>
      <c r="BJ35" s="7">
        <v>4.4014099999999997E-3</v>
      </c>
    </row>
    <row r="36" spans="1:62" x14ac:dyDescent="0.35">
      <c r="B36" s="43" t="s">
        <v>1106</v>
      </c>
      <c r="C36" s="43">
        <v>2</v>
      </c>
      <c r="D36" s="44">
        <v>0</v>
      </c>
      <c r="E36" s="1" t="s">
        <v>643</v>
      </c>
      <c r="I36" s="43" t="s">
        <v>1103</v>
      </c>
      <c r="J36" s="43"/>
      <c r="K36" s="43"/>
      <c r="L36" s="43"/>
      <c r="M36" s="44">
        <v>7.5447990000000006E-2</v>
      </c>
      <c r="N36" s="44">
        <v>0.15089598000000001</v>
      </c>
      <c r="O36" s="7">
        <v>7.6584509999999995E-2</v>
      </c>
      <c r="P36" s="7">
        <v>7.6584509999999995E-2</v>
      </c>
      <c r="Q36" s="7">
        <v>0.10475352</v>
      </c>
      <c r="R36" s="7">
        <v>6.954225E-2</v>
      </c>
      <c r="S36" s="7">
        <v>7.8345070000000003E-2</v>
      </c>
      <c r="T36" s="7">
        <v>7.5704229999999997E-2</v>
      </c>
      <c r="U36" s="7">
        <v>8.8028170000000003E-2</v>
      </c>
      <c r="V36" s="7">
        <v>7.3063379999999997E-2</v>
      </c>
      <c r="W36" s="7">
        <v>7.7464790000000006E-2</v>
      </c>
      <c r="X36" s="7">
        <v>8.2746479999999997E-2</v>
      </c>
      <c r="Y36" s="7">
        <v>9.15493E-2</v>
      </c>
      <c r="Z36" s="7">
        <v>8.8028170000000003E-2</v>
      </c>
      <c r="AA36" s="7">
        <v>6.25E-2</v>
      </c>
      <c r="AB36" s="7">
        <v>7.4823940000000005E-2</v>
      </c>
      <c r="AC36" s="7">
        <v>8.0985920000000003E-2</v>
      </c>
      <c r="AD36" s="7">
        <v>5.545775E-2</v>
      </c>
      <c r="AE36" s="7">
        <v>8.0105629999999997E-2</v>
      </c>
      <c r="AF36" s="7">
        <v>5.8098589999999999E-2</v>
      </c>
      <c r="AG36" s="7">
        <v>7.3943659999999994E-2</v>
      </c>
      <c r="AH36" s="7">
        <v>8.0985920000000003E-2</v>
      </c>
      <c r="AI36" s="7">
        <v>6.6021129999999997E-2</v>
      </c>
      <c r="AJ36" s="7">
        <v>6.514085E-2</v>
      </c>
      <c r="AK36" s="7">
        <v>7.922535E-2</v>
      </c>
      <c r="AL36" s="7">
        <v>4.8415489999999999E-2</v>
      </c>
      <c r="AM36" s="7">
        <v>7.21831E-2</v>
      </c>
      <c r="AN36" s="7">
        <v>6.0739439999999999E-2</v>
      </c>
      <c r="AO36" s="7">
        <v>6.25E-2</v>
      </c>
      <c r="AP36" s="7">
        <v>7.4823940000000005E-2</v>
      </c>
      <c r="AQ36" s="7">
        <v>6.7781690000000006E-2</v>
      </c>
      <c r="AR36" s="7">
        <v>5.985915E-2</v>
      </c>
      <c r="AS36" s="7">
        <v>6.0739439999999999E-2</v>
      </c>
      <c r="AT36" s="7">
        <v>7.4823940000000005E-2</v>
      </c>
      <c r="AU36" s="7">
        <v>6.514085E-2</v>
      </c>
      <c r="AV36" s="7">
        <v>6.6021129999999997E-2</v>
      </c>
      <c r="AW36" s="7">
        <v>6.8661970000000003E-2</v>
      </c>
      <c r="AX36" s="7">
        <v>6.7781690000000006E-2</v>
      </c>
      <c r="AY36" s="7">
        <v>7.0422540000000006E-2</v>
      </c>
      <c r="AZ36" s="7">
        <v>6.8661970000000003E-2</v>
      </c>
      <c r="BA36" s="7">
        <v>6.6021129999999997E-2</v>
      </c>
      <c r="BB36" s="7">
        <v>5.28169E-2</v>
      </c>
      <c r="BC36" s="7">
        <v>6.3380279999999997E-2</v>
      </c>
      <c r="BD36" s="7">
        <v>5.985915E-2</v>
      </c>
      <c r="BE36" s="7">
        <v>6.954225E-2</v>
      </c>
      <c r="BF36" s="7">
        <v>6.0739439999999999E-2</v>
      </c>
      <c r="BG36" s="7">
        <v>5.545775E-2</v>
      </c>
      <c r="BH36" s="7">
        <v>6.4260559999999994E-2</v>
      </c>
      <c r="BI36" s="7">
        <v>6.1619720000000003E-2</v>
      </c>
      <c r="BJ36" s="7">
        <v>4.577465E-2</v>
      </c>
    </row>
    <row r="37" spans="1:62" x14ac:dyDescent="0.35">
      <c r="B37" s="45" t="s">
        <v>1109</v>
      </c>
      <c r="C37" s="45">
        <v>464</v>
      </c>
      <c r="D37" s="46">
        <v>8.5000000000000006E-3</v>
      </c>
      <c r="E37" s="1" t="s">
        <v>644</v>
      </c>
      <c r="I37" s="43" t="s">
        <v>1104</v>
      </c>
      <c r="J37" s="43"/>
      <c r="K37" s="43"/>
      <c r="L37" s="43"/>
      <c r="M37" s="44">
        <v>1.75399E-3</v>
      </c>
      <c r="N37" s="44">
        <v>3.50798E-3</v>
      </c>
      <c r="O37" s="7">
        <v>0</v>
      </c>
      <c r="P37" s="7">
        <v>0</v>
      </c>
      <c r="Q37" s="7">
        <v>0</v>
      </c>
      <c r="R37" s="7">
        <v>1.76056E-3</v>
      </c>
      <c r="S37" s="7">
        <v>8.8027999999999999E-4</v>
      </c>
      <c r="T37" s="7">
        <v>2.6408500000000001E-3</v>
      </c>
      <c r="U37" s="7">
        <v>0</v>
      </c>
      <c r="V37" s="7">
        <v>8.8027999999999999E-4</v>
      </c>
      <c r="W37" s="7">
        <v>8.8027999999999999E-4</v>
      </c>
      <c r="X37" s="51">
        <v>3.5211299999999999E-3</v>
      </c>
      <c r="Y37" s="51">
        <v>3.5211299999999999E-3</v>
      </c>
      <c r="Z37" s="7">
        <v>0</v>
      </c>
      <c r="AA37" s="7">
        <v>8.8027999999999999E-4</v>
      </c>
      <c r="AB37" s="7">
        <v>0</v>
      </c>
      <c r="AC37" s="7">
        <v>8.8027999999999999E-4</v>
      </c>
      <c r="AD37" s="7">
        <v>0</v>
      </c>
      <c r="AE37" s="7">
        <v>8.8027999999999999E-4</v>
      </c>
      <c r="AF37" s="7">
        <v>0</v>
      </c>
      <c r="AG37" s="7">
        <v>1.76056E-3</v>
      </c>
      <c r="AH37" s="7">
        <v>8.8027999999999999E-4</v>
      </c>
      <c r="AI37" s="7">
        <v>8.8027999999999999E-4</v>
      </c>
      <c r="AJ37" s="7">
        <v>2.6408500000000001E-3</v>
      </c>
      <c r="AK37" s="7">
        <v>8.8027999999999999E-4</v>
      </c>
      <c r="AL37" s="7">
        <v>8.8027999999999999E-4</v>
      </c>
      <c r="AM37" s="7">
        <v>8.8027999999999999E-4</v>
      </c>
      <c r="AN37" s="7">
        <v>0</v>
      </c>
      <c r="AO37" s="7">
        <v>0</v>
      </c>
      <c r="AP37" s="7">
        <v>1.76056E-3</v>
      </c>
      <c r="AQ37" s="7">
        <v>0</v>
      </c>
      <c r="AR37" s="7">
        <v>1.76056E-3</v>
      </c>
      <c r="AS37" s="7">
        <v>8.8027999999999999E-4</v>
      </c>
      <c r="AT37" s="7">
        <v>2.6408500000000001E-3</v>
      </c>
      <c r="AU37" s="7">
        <v>1.76056E-3</v>
      </c>
      <c r="AV37" s="7">
        <v>8.8027999999999999E-4</v>
      </c>
      <c r="AW37" s="7">
        <v>2.6408500000000001E-3</v>
      </c>
      <c r="AX37" s="7">
        <v>8.8027999999999999E-4</v>
      </c>
      <c r="AY37" s="7">
        <v>8.8027999999999999E-4</v>
      </c>
      <c r="AZ37" s="7">
        <v>1.76056E-3</v>
      </c>
      <c r="BA37" s="7">
        <v>0</v>
      </c>
      <c r="BB37" s="7">
        <v>1.76056E-3</v>
      </c>
      <c r="BC37" s="7">
        <v>1.76056E-3</v>
      </c>
      <c r="BD37" s="7">
        <v>0</v>
      </c>
      <c r="BE37" s="7">
        <v>8.8027999999999999E-4</v>
      </c>
      <c r="BF37" s="7">
        <v>8.8027999999999999E-4</v>
      </c>
      <c r="BG37" s="7">
        <v>8.8027999999999999E-4</v>
      </c>
      <c r="BH37" s="7">
        <v>8.8027999999999999E-4</v>
      </c>
      <c r="BI37" s="7">
        <v>8.8027999999999999E-4</v>
      </c>
      <c r="BJ37" s="7">
        <v>8.8027999999999999E-4</v>
      </c>
    </row>
    <row r="38" spans="1:62" x14ac:dyDescent="0.35">
      <c r="B38" s="45" t="s">
        <v>1108</v>
      </c>
      <c r="C38" s="45">
        <v>1555</v>
      </c>
      <c r="D38" s="46">
        <v>2.8500000000000001E-2</v>
      </c>
      <c r="E38" s="1" t="s">
        <v>644</v>
      </c>
      <c r="I38" s="43" t="s">
        <v>2709</v>
      </c>
      <c r="J38" s="43"/>
      <c r="K38" s="43"/>
      <c r="L38" s="43"/>
      <c r="M38" s="44">
        <v>1.024E-5</v>
      </c>
      <c r="N38" s="44">
        <v>2.048E-5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</row>
    <row r="39" spans="1:62" x14ac:dyDescent="0.35">
      <c r="B39" s="31" t="s">
        <v>388</v>
      </c>
      <c r="C39" s="31">
        <v>40</v>
      </c>
      <c r="D39" s="32">
        <v>6.9999999999999999E-4</v>
      </c>
      <c r="E39" s="1" t="s">
        <v>388</v>
      </c>
      <c r="I39" s="43" t="s">
        <v>1106</v>
      </c>
      <c r="J39" s="43"/>
      <c r="K39" s="43"/>
      <c r="L39" s="43"/>
      <c r="M39" s="44">
        <v>7.4750000000000001E-5</v>
      </c>
      <c r="N39" s="44">
        <v>1.495E-4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51">
        <v>8.8027999999999999E-4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51">
        <v>8.8027999999999999E-4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</row>
    <row r="40" spans="1:62" x14ac:dyDescent="0.35">
      <c r="B40" s="39" t="s">
        <v>262</v>
      </c>
      <c r="C40" s="39">
        <v>741</v>
      </c>
      <c r="D40" s="40">
        <v>1.3599999999999999E-2</v>
      </c>
      <c r="E40" s="1" t="s">
        <v>262</v>
      </c>
      <c r="I40" s="45" t="s">
        <v>1109</v>
      </c>
      <c r="J40" s="45"/>
      <c r="K40" s="45"/>
      <c r="L40" s="45"/>
      <c r="M40" s="46">
        <v>9.8634800000000009E-3</v>
      </c>
      <c r="N40" s="46">
        <v>1.9726960000000002E-2</v>
      </c>
      <c r="O40" s="7">
        <v>4.4014099999999997E-3</v>
      </c>
      <c r="P40" s="7">
        <v>1.496479E-2</v>
      </c>
      <c r="Q40" s="7">
        <v>8.8028199999999994E-3</v>
      </c>
      <c r="R40" s="7">
        <v>9.6831E-3</v>
      </c>
      <c r="S40" s="7">
        <v>3.5211299999999999E-3</v>
      </c>
      <c r="T40" s="7">
        <v>1.408451E-2</v>
      </c>
      <c r="U40" s="7">
        <v>9.6831E-3</v>
      </c>
      <c r="V40" s="7">
        <v>1.496479E-2</v>
      </c>
      <c r="W40" s="7">
        <v>6.1619700000000001E-3</v>
      </c>
      <c r="X40" s="7">
        <v>4.4014099999999997E-3</v>
      </c>
      <c r="Y40" s="7">
        <v>6.1619700000000001E-3</v>
      </c>
      <c r="Z40" s="7">
        <v>1.144366E-2</v>
      </c>
      <c r="AA40" s="7">
        <v>1.5845069999999999E-2</v>
      </c>
      <c r="AB40" s="7">
        <v>1.408451E-2</v>
      </c>
      <c r="AC40" s="7">
        <v>7.0422499999999999E-3</v>
      </c>
      <c r="AD40" s="7">
        <v>1.408451E-2</v>
      </c>
      <c r="AE40" s="7">
        <v>1.672535E-2</v>
      </c>
      <c r="AF40" s="7">
        <v>1.0563380000000001E-2</v>
      </c>
      <c r="AG40" s="7">
        <v>1.232394E-2</v>
      </c>
      <c r="AH40" s="7">
        <v>6.1619700000000001E-3</v>
      </c>
      <c r="AI40" s="7">
        <v>1.232394E-2</v>
      </c>
      <c r="AJ40" s="7">
        <v>1.496479E-2</v>
      </c>
      <c r="AK40" s="7">
        <v>6.1619700000000001E-3</v>
      </c>
      <c r="AL40" s="7">
        <v>5.2816900000000003E-3</v>
      </c>
      <c r="AM40" s="7">
        <v>9.6831E-3</v>
      </c>
      <c r="AN40" s="7">
        <v>1.408451E-2</v>
      </c>
      <c r="AO40" s="7">
        <v>1.5845069999999999E-2</v>
      </c>
      <c r="AP40" s="7">
        <v>1.144366E-2</v>
      </c>
      <c r="AQ40" s="7">
        <v>5.2816900000000003E-3</v>
      </c>
      <c r="AR40" s="7">
        <v>1.3204230000000001E-2</v>
      </c>
      <c r="AS40" s="7">
        <v>6.1619700000000001E-3</v>
      </c>
      <c r="AT40" s="7">
        <v>5.2816900000000003E-3</v>
      </c>
      <c r="AU40" s="7">
        <v>4.4014099999999997E-3</v>
      </c>
      <c r="AV40" s="7">
        <v>1.496479E-2</v>
      </c>
      <c r="AW40" s="7">
        <v>1.3204230000000001E-2</v>
      </c>
      <c r="AX40" s="7">
        <v>4.4014099999999997E-3</v>
      </c>
      <c r="AY40" s="7">
        <v>5.2816900000000003E-3</v>
      </c>
      <c r="AZ40" s="7">
        <v>2.6408500000000001E-3</v>
      </c>
      <c r="BA40" s="7">
        <v>5.2816900000000003E-3</v>
      </c>
      <c r="BB40" s="7">
        <v>3.5211299999999999E-3</v>
      </c>
      <c r="BC40" s="7">
        <v>5.2816900000000003E-3</v>
      </c>
      <c r="BD40" s="7">
        <v>1.76056E-3</v>
      </c>
      <c r="BE40" s="7">
        <v>5.2816900000000003E-3</v>
      </c>
      <c r="BF40" s="7">
        <v>7.0422499999999999E-3</v>
      </c>
      <c r="BG40" s="7">
        <v>3.5211299999999999E-3</v>
      </c>
      <c r="BH40" s="7">
        <v>2.6408500000000001E-3</v>
      </c>
      <c r="BI40" s="7">
        <v>1.76056E-3</v>
      </c>
      <c r="BJ40" s="7">
        <v>2.6408500000000001E-3</v>
      </c>
    </row>
    <row r="41" spans="1:62" x14ac:dyDescent="0.35">
      <c r="B41" s="37" t="s">
        <v>625</v>
      </c>
      <c r="C41" s="37">
        <v>2</v>
      </c>
      <c r="D41" s="38">
        <v>0</v>
      </c>
      <c r="E41" s="1" t="s">
        <v>625</v>
      </c>
      <c r="I41" s="45" t="s">
        <v>1108</v>
      </c>
      <c r="J41" s="45"/>
      <c r="K41" s="45"/>
      <c r="L41" s="45"/>
      <c r="M41" s="46">
        <v>2.8782559999999999E-2</v>
      </c>
      <c r="N41" s="46">
        <v>5.7565119999999997E-2</v>
      </c>
      <c r="O41" s="7">
        <v>4.9295770000000003E-2</v>
      </c>
      <c r="P41" s="7">
        <v>3.7852110000000001E-2</v>
      </c>
      <c r="Q41" s="7">
        <v>2.8169010000000001E-2</v>
      </c>
      <c r="R41" s="7">
        <v>3.2570420000000003E-2</v>
      </c>
      <c r="S41" s="7">
        <v>5.545775E-2</v>
      </c>
      <c r="T41" s="7">
        <v>2.2887319999999999E-2</v>
      </c>
      <c r="U41" s="7">
        <v>2.640845E-2</v>
      </c>
      <c r="V41" s="7">
        <v>3.34507E-2</v>
      </c>
      <c r="W41" s="7">
        <v>3.5211270000000003E-2</v>
      </c>
      <c r="X41" s="7">
        <v>2.8169010000000001E-2</v>
      </c>
      <c r="Y41" s="7">
        <v>2.7288730000000001E-2</v>
      </c>
      <c r="Z41" s="7">
        <v>2.8169010000000001E-2</v>
      </c>
      <c r="AA41" s="7">
        <v>4.4894370000000003E-2</v>
      </c>
      <c r="AB41" s="7">
        <v>2.90493E-2</v>
      </c>
      <c r="AC41" s="7">
        <v>2.9929580000000001E-2</v>
      </c>
      <c r="AD41" s="7">
        <v>4.2253520000000003E-2</v>
      </c>
      <c r="AE41" s="7">
        <v>2.640845E-2</v>
      </c>
      <c r="AF41" s="7">
        <v>3.609155E-2</v>
      </c>
      <c r="AG41" s="7">
        <v>2.5528169999999999E-2</v>
      </c>
      <c r="AH41" s="7">
        <v>3.4330989999999999E-2</v>
      </c>
      <c r="AI41" s="7">
        <v>2.5528169999999999E-2</v>
      </c>
      <c r="AJ41" s="7">
        <v>2.2887319999999999E-2</v>
      </c>
      <c r="AK41" s="7">
        <v>2.1126760000000001E-2</v>
      </c>
      <c r="AL41" s="7">
        <v>1.93662E-2</v>
      </c>
      <c r="AM41" s="7">
        <v>2.7288730000000001E-2</v>
      </c>
      <c r="AN41" s="7">
        <v>4.4014079999999997E-2</v>
      </c>
      <c r="AO41" s="7">
        <v>4.0492960000000001E-2</v>
      </c>
      <c r="AP41" s="7">
        <v>2.3767610000000002E-2</v>
      </c>
      <c r="AQ41" s="7">
        <v>3.5211270000000003E-2</v>
      </c>
      <c r="AR41" s="7">
        <v>2.4647889999999999E-2</v>
      </c>
      <c r="AS41" s="7">
        <v>2.8169010000000001E-2</v>
      </c>
      <c r="AT41" s="7">
        <v>2.2887319999999999E-2</v>
      </c>
      <c r="AU41" s="7">
        <v>2.4647889999999999E-2</v>
      </c>
      <c r="AV41" s="7">
        <v>2.1126760000000001E-2</v>
      </c>
      <c r="AW41" s="7">
        <v>2.2007039999999999E-2</v>
      </c>
      <c r="AX41" s="7">
        <v>2.8169010000000001E-2</v>
      </c>
      <c r="AY41" s="7">
        <v>2.5528169999999999E-2</v>
      </c>
      <c r="AZ41" s="7">
        <v>2.8169010000000001E-2</v>
      </c>
      <c r="BA41" s="7">
        <v>2.2007039999999999E-2</v>
      </c>
      <c r="BB41" s="7">
        <v>1.93662E-2</v>
      </c>
      <c r="BC41" s="7">
        <v>2.640845E-2</v>
      </c>
      <c r="BD41" s="7">
        <v>2.2007039999999999E-2</v>
      </c>
      <c r="BE41" s="7">
        <v>1.408451E-2</v>
      </c>
      <c r="BF41" s="7">
        <v>2.7288730000000001E-2</v>
      </c>
      <c r="BG41" s="7">
        <v>1.8485919999999999E-2</v>
      </c>
      <c r="BH41" s="7">
        <v>1.5845069999999999E-2</v>
      </c>
      <c r="BI41" s="7">
        <v>1.672535E-2</v>
      </c>
      <c r="BJ41" s="7">
        <v>2.8169010000000001E-2</v>
      </c>
    </row>
    <row r="42" spans="1:62" x14ac:dyDescent="0.35">
      <c r="B42" s="33" t="s">
        <v>338</v>
      </c>
      <c r="C42" s="33">
        <v>297</v>
      </c>
      <c r="D42" s="34">
        <v>5.4000000000000003E-3</v>
      </c>
      <c r="E42" s="1" t="s">
        <v>338</v>
      </c>
      <c r="I42" s="31" t="s">
        <v>388</v>
      </c>
      <c r="J42" s="31"/>
      <c r="K42" s="31"/>
      <c r="L42" s="31"/>
      <c r="M42" s="32">
        <v>1.3413399999999999E-3</v>
      </c>
      <c r="N42" s="32">
        <v>2.6826799999999998E-3</v>
      </c>
      <c r="O42" s="7">
        <v>1.76056E-3</v>
      </c>
      <c r="P42" s="7">
        <v>0</v>
      </c>
      <c r="Q42" s="7">
        <v>0</v>
      </c>
      <c r="R42" s="7">
        <v>1.76056E-3</v>
      </c>
      <c r="S42" s="7">
        <v>8.8027999999999999E-4</v>
      </c>
      <c r="T42" s="7">
        <v>8.8027999999999999E-4</v>
      </c>
      <c r="U42" s="7">
        <v>8.8027999999999999E-4</v>
      </c>
      <c r="V42" s="7">
        <v>0</v>
      </c>
      <c r="W42" s="7">
        <v>8.8027999999999999E-4</v>
      </c>
      <c r="X42" s="7">
        <v>1.76056E-3</v>
      </c>
      <c r="Y42" s="7">
        <v>1.76056E-3</v>
      </c>
      <c r="Z42" s="7">
        <v>0</v>
      </c>
      <c r="AA42" s="7">
        <v>8.8027999999999999E-4</v>
      </c>
      <c r="AB42" s="7">
        <v>8.8027999999999999E-4</v>
      </c>
      <c r="AC42" s="7">
        <v>8.8027999999999999E-4</v>
      </c>
      <c r="AD42" s="7">
        <v>1.76056E-3</v>
      </c>
      <c r="AE42" s="7">
        <v>8.8027999999999999E-4</v>
      </c>
      <c r="AF42" s="7">
        <v>1.76056E-3</v>
      </c>
      <c r="AG42" s="7">
        <v>0</v>
      </c>
      <c r="AH42" s="7">
        <v>1.76056E-3</v>
      </c>
      <c r="AI42" s="7">
        <v>0</v>
      </c>
      <c r="AJ42" s="7">
        <v>0</v>
      </c>
      <c r="AK42" s="7">
        <v>8.8027999999999999E-4</v>
      </c>
      <c r="AL42" s="7">
        <v>1.76056E-3</v>
      </c>
      <c r="AM42" s="7">
        <v>8.8027999999999999E-4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8.8027999999999999E-4</v>
      </c>
      <c r="AV42" s="7">
        <v>8.8027999999999999E-4</v>
      </c>
      <c r="AW42" s="7">
        <v>0</v>
      </c>
      <c r="AX42" s="7">
        <v>0</v>
      </c>
      <c r="AY42" s="7">
        <v>8.8027999999999999E-4</v>
      </c>
      <c r="AZ42" s="7">
        <v>8.8027999999999999E-4</v>
      </c>
      <c r="BA42" s="7">
        <v>8.8027999999999999E-4</v>
      </c>
      <c r="BB42" s="7">
        <v>0</v>
      </c>
      <c r="BC42" s="7">
        <v>0</v>
      </c>
      <c r="BD42" s="7">
        <v>1.76056E-3</v>
      </c>
      <c r="BE42" s="7">
        <v>1.76056E-3</v>
      </c>
      <c r="BF42" s="7">
        <v>1.76056E-3</v>
      </c>
      <c r="BG42" s="7">
        <v>0</v>
      </c>
      <c r="BH42" s="7">
        <v>8.8027999999999999E-4</v>
      </c>
      <c r="BI42" s="7">
        <v>1.76056E-3</v>
      </c>
      <c r="BJ42" s="7">
        <v>0</v>
      </c>
    </row>
    <row r="43" spans="1:62" x14ac:dyDescent="0.35">
      <c r="B43" s="37" t="s">
        <v>865</v>
      </c>
      <c r="C43" s="37">
        <v>0</v>
      </c>
      <c r="D43" s="38">
        <v>0</v>
      </c>
      <c r="E43" s="1" t="s">
        <v>865</v>
      </c>
      <c r="I43" s="39" t="s">
        <v>262</v>
      </c>
      <c r="J43" s="39"/>
      <c r="K43" s="39"/>
      <c r="L43" s="39"/>
      <c r="M43" s="40">
        <v>9.2317200000000006E-3</v>
      </c>
      <c r="N43" s="40">
        <v>1.8463440000000001E-2</v>
      </c>
      <c r="O43" s="7">
        <v>1.232394E-2</v>
      </c>
      <c r="P43" s="51">
        <v>3.0809860000000001E-2</v>
      </c>
      <c r="Q43" s="51">
        <v>1.93662E-2</v>
      </c>
      <c r="R43" s="51">
        <v>3.609155E-2</v>
      </c>
      <c r="S43" s="7">
        <v>1.76056E-3</v>
      </c>
      <c r="T43" s="51">
        <v>3.5211270000000003E-2</v>
      </c>
      <c r="U43" s="51">
        <v>2.2887319999999999E-2</v>
      </c>
      <c r="V43" s="51">
        <v>2.2887319999999999E-2</v>
      </c>
      <c r="W43" s="51">
        <v>2.1126760000000001E-2</v>
      </c>
      <c r="X43" s="7">
        <v>3.5211299999999999E-3</v>
      </c>
      <c r="Y43" s="7">
        <v>6.1619700000000001E-3</v>
      </c>
      <c r="Z43" s="7">
        <v>1.496479E-2</v>
      </c>
      <c r="AA43" s="7">
        <v>1.144366E-2</v>
      </c>
      <c r="AB43" s="51">
        <v>2.640845E-2</v>
      </c>
      <c r="AC43" s="7">
        <v>6.1619700000000001E-3</v>
      </c>
      <c r="AD43" s="51">
        <v>2.9929580000000001E-2</v>
      </c>
      <c r="AE43" s="7">
        <v>6.1619700000000001E-3</v>
      </c>
      <c r="AF43" s="51">
        <v>2.4647889999999999E-2</v>
      </c>
      <c r="AG43" s="51">
        <v>2.2887319999999999E-2</v>
      </c>
      <c r="AH43" s="7">
        <v>1.0563380000000001E-2</v>
      </c>
      <c r="AI43" s="7">
        <v>1.7605630000000001E-2</v>
      </c>
      <c r="AJ43" s="7">
        <v>6.1619700000000001E-3</v>
      </c>
      <c r="AK43" s="51">
        <v>2.4647889999999999E-2</v>
      </c>
      <c r="AL43" s="51">
        <v>5.3697179999999997E-2</v>
      </c>
      <c r="AM43" s="7">
        <v>7.9225400000000005E-3</v>
      </c>
      <c r="AN43" s="7">
        <v>7.0422499999999999E-3</v>
      </c>
      <c r="AO43" s="7">
        <v>6.1619700000000001E-3</v>
      </c>
      <c r="AP43" s="7">
        <v>1.144366E-2</v>
      </c>
      <c r="AQ43" s="7">
        <v>1.232394E-2</v>
      </c>
      <c r="AR43" s="51">
        <v>1.8485919999999999E-2</v>
      </c>
      <c r="AS43" s="7">
        <v>6.1619700000000001E-3</v>
      </c>
      <c r="AT43" s="7">
        <v>8.8028199999999994E-3</v>
      </c>
      <c r="AU43" s="7">
        <v>1.408451E-2</v>
      </c>
      <c r="AV43" s="7">
        <v>5.2816900000000003E-3</v>
      </c>
      <c r="AW43" s="7">
        <v>3.5211299999999999E-3</v>
      </c>
      <c r="AX43" s="7">
        <v>4.4014099999999997E-3</v>
      </c>
      <c r="AY43" s="7">
        <v>6.1619700000000001E-3</v>
      </c>
      <c r="AZ43" s="7">
        <v>6.1619700000000001E-3</v>
      </c>
      <c r="BA43" s="7">
        <v>5.2816900000000003E-3</v>
      </c>
      <c r="BB43" s="7">
        <v>1.5845069999999999E-2</v>
      </c>
      <c r="BC43" s="7">
        <v>7.0422499999999999E-3</v>
      </c>
      <c r="BD43" s="7">
        <v>9.6831E-3</v>
      </c>
      <c r="BE43" s="7">
        <v>1.0563380000000001E-2</v>
      </c>
      <c r="BF43" s="7">
        <v>3.5211299999999999E-3</v>
      </c>
      <c r="BG43" s="7">
        <v>6.1619700000000001E-3</v>
      </c>
      <c r="BH43" s="7">
        <v>1.76056E-3</v>
      </c>
      <c r="BI43" s="7">
        <v>4.4014099999999997E-3</v>
      </c>
      <c r="BJ43" s="7">
        <v>2.6408500000000001E-3</v>
      </c>
    </row>
    <row r="44" spans="1:62" x14ac:dyDescent="0.35">
      <c r="I44" s="37" t="s">
        <v>625</v>
      </c>
      <c r="J44" s="37"/>
      <c r="K44" s="37"/>
      <c r="L44" s="37"/>
      <c r="M44" s="38">
        <v>1.2184999999999999E-4</v>
      </c>
      <c r="N44" s="38">
        <v>2.4369999999999999E-4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51">
        <v>8.8027999999999999E-4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51">
        <v>8.8027999999999999E-4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</row>
    <row r="45" spans="1:62" x14ac:dyDescent="0.35">
      <c r="I45" s="33" t="s">
        <v>338</v>
      </c>
      <c r="J45" s="33"/>
      <c r="K45" s="33"/>
      <c r="L45" s="33"/>
      <c r="M45" s="34">
        <v>6.6729299999999997E-3</v>
      </c>
      <c r="N45" s="34">
        <v>1.3345859999999999E-2</v>
      </c>
      <c r="O45" s="7">
        <v>7.0422499999999999E-3</v>
      </c>
      <c r="P45" s="7">
        <v>5.2816900000000003E-3</v>
      </c>
      <c r="Q45" s="7">
        <v>5.2816900000000003E-3</v>
      </c>
      <c r="R45" s="7">
        <v>4.4014099999999997E-3</v>
      </c>
      <c r="S45" s="7">
        <v>1.144366E-2</v>
      </c>
      <c r="T45" s="7">
        <v>4.4014099999999997E-3</v>
      </c>
      <c r="U45" s="7">
        <v>3.5211299999999999E-3</v>
      </c>
      <c r="V45" s="7">
        <v>2.6408500000000001E-3</v>
      </c>
      <c r="W45" s="7">
        <v>4.4014099999999997E-3</v>
      </c>
      <c r="X45" s="7">
        <v>7.9225400000000005E-3</v>
      </c>
      <c r="Y45" s="7">
        <v>4.4014099999999997E-3</v>
      </c>
      <c r="Z45" s="7">
        <v>3.5211299999999999E-3</v>
      </c>
      <c r="AA45" s="7">
        <v>3.5211299999999999E-3</v>
      </c>
      <c r="AB45" s="7">
        <v>4.4014099999999997E-3</v>
      </c>
      <c r="AC45" s="7">
        <v>1.3204230000000001E-2</v>
      </c>
      <c r="AD45" s="7">
        <v>2.6408500000000001E-3</v>
      </c>
      <c r="AE45" s="7">
        <v>8.8028199999999994E-3</v>
      </c>
      <c r="AF45" s="7">
        <v>7.9225400000000005E-3</v>
      </c>
      <c r="AG45" s="7">
        <v>2.6408500000000001E-3</v>
      </c>
      <c r="AH45" s="7">
        <v>2.6408500000000001E-3</v>
      </c>
      <c r="AI45" s="7">
        <v>6.1619700000000001E-3</v>
      </c>
      <c r="AJ45" s="7">
        <v>7.9225400000000005E-3</v>
      </c>
      <c r="AK45" s="7">
        <v>1.76056E-3</v>
      </c>
      <c r="AL45" s="7">
        <v>7.0422499999999999E-3</v>
      </c>
      <c r="AM45" s="7">
        <v>1.144366E-2</v>
      </c>
      <c r="AN45" s="7">
        <v>2.6408500000000001E-3</v>
      </c>
      <c r="AO45" s="7">
        <v>8.8027999999999999E-4</v>
      </c>
      <c r="AP45" s="7">
        <v>1.76056E-3</v>
      </c>
      <c r="AQ45" s="7">
        <v>6.1619700000000001E-3</v>
      </c>
      <c r="AR45" s="7">
        <v>4.4014099999999997E-3</v>
      </c>
      <c r="AS45" s="7">
        <v>9.6831E-3</v>
      </c>
      <c r="AT45" s="7">
        <v>3.5211299999999999E-3</v>
      </c>
      <c r="AU45" s="7">
        <v>7.0422499999999999E-3</v>
      </c>
      <c r="AV45" s="7">
        <v>1.76056E-3</v>
      </c>
      <c r="AW45" s="7">
        <v>4.4014099999999997E-3</v>
      </c>
      <c r="AX45" s="7">
        <v>1.232394E-2</v>
      </c>
      <c r="AY45" s="7">
        <v>2.6408500000000001E-3</v>
      </c>
      <c r="AZ45" s="7">
        <v>5.2816900000000003E-3</v>
      </c>
      <c r="BA45" s="7">
        <v>4.4014099999999997E-3</v>
      </c>
      <c r="BB45" s="51">
        <v>1.5845069999999999E-2</v>
      </c>
      <c r="BC45" s="7">
        <v>5.2816900000000003E-3</v>
      </c>
      <c r="BD45" s="7">
        <v>7.0422499999999999E-3</v>
      </c>
      <c r="BE45" s="7">
        <v>7.0422499999999999E-3</v>
      </c>
      <c r="BF45" s="7">
        <v>8.8027999999999999E-4</v>
      </c>
      <c r="BG45" s="7">
        <v>7.0422499999999999E-3</v>
      </c>
      <c r="BH45" s="7">
        <v>3.5211299999999999E-3</v>
      </c>
      <c r="BI45" s="7">
        <v>1.76056E-3</v>
      </c>
      <c r="BJ45" s="7">
        <v>1.76056E-3</v>
      </c>
    </row>
    <row r="46" spans="1:62" x14ac:dyDescent="0.35">
      <c r="I46" s="37" t="s">
        <v>865</v>
      </c>
      <c r="J46" s="37"/>
      <c r="K46" s="37"/>
      <c r="L46" s="37"/>
      <c r="M46" s="38">
        <v>0</v>
      </c>
      <c r="N46" s="38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</row>
    <row r="47" spans="1:62" x14ac:dyDescent="0.35">
      <c r="A47" s="99" t="s">
        <v>1110</v>
      </c>
      <c r="B47" s="104"/>
      <c r="C47" s="105"/>
      <c r="J47" s="99">
        <v>48</v>
      </c>
      <c r="K47" s="105"/>
    </row>
    <row r="48" spans="1:62" x14ac:dyDescent="0.35">
      <c r="A48" s="1" t="s">
        <v>1111</v>
      </c>
      <c r="B48" s="1" t="s">
        <v>1112</v>
      </c>
      <c r="C48" s="1" t="s">
        <v>1113</v>
      </c>
      <c r="D48" s="1" t="s">
        <v>1114</v>
      </c>
      <c r="E48" s="1" t="s">
        <v>1115</v>
      </c>
      <c r="F48" s="1" t="s">
        <v>1116</v>
      </c>
      <c r="G48" s="1" t="s">
        <v>1116</v>
      </c>
      <c r="H48" s="1" t="s">
        <v>92</v>
      </c>
      <c r="I48" s="1" t="s">
        <v>95</v>
      </c>
      <c r="J48" s="1" t="s">
        <v>1117</v>
      </c>
      <c r="K48" s="1" t="s">
        <v>1118</v>
      </c>
      <c r="L48" s="1" t="s">
        <v>1119</v>
      </c>
      <c r="M48" s="1" t="s">
        <v>1120</v>
      </c>
      <c r="N48" s="1" t="s">
        <v>1121</v>
      </c>
    </row>
    <row r="49" spans="1:62" x14ac:dyDescent="0.35">
      <c r="A49" s="27" t="s">
        <v>1122</v>
      </c>
      <c r="B49" s="27" t="s">
        <v>384</v>
      </c>
      <c r="C49" s="27"/>
      <c r="D49" s="27" t="s">
        <v>384</v>
      </c>
      <c r="E49" s="27"/>
      <c r="F49" s="27" t="s">
        <v>384</v>
      </c>
      <c r="G49" s="27" t="s">
        <v>384</v>
      </c>
      <c r="H49" s="27">
        <v>46895</v>
      </c>
      <c r="I49" s="28">
        <v>0.86</v>
      </c>
      <c r="J49" s="27"/>
      <c r="K49" s="27"/>
      <c r="L49" s="28"/>
      <c r="M49" s="7">
        <v>0.84993032000000002</v>
      </c>
      <c r="N49" s="1" t="s">
        <v>2710</v>
      </c>
      <c r="O49" s="7">
        <v>0.81602112999999998</v>
      </c>
      <c r="P49" s="7">
        <v>0.82306338000000001</v>
      </c>
      <c r="Q49" s="7">
        <v>0.82394365999999997</v>
      </c>
      <c r="R49" s="7">
        <v>0.83098592000000004</v>
      </c>
      <c r="S49" s="7">
        <v>0.8318662</v>
      </c>
      <c r="T49" s="7">
        <v>0.8318662</v>
      </c>
      <c r="U49" s="7">
        <v>0.83802816999999996</v>
      </c>
      <c r="V49" s="7">
        <v>0.84066901000000005</v>
      </c>
      <c r="W49" s="7">
        <v>0.84154929999999994</v>
      </c>
      <c r="X49" s="7">
        <v>0.84242958000000001</v>
      </c>
      <c r="Y49" s="7">
        <v>0.84330985999999997</v>
      </c>
      <c r="Z49" s="7">
        <v>0.84419014000000003</v>
      </c>
      <c r="AA49" s="7">
        <v>0.84419014000000003</v>
      </c>
      <c r="AB49" s="7">
        <v>0.84419014000000003</v>
      </c>
      <c r="AC49" s="7">
        <v>0.84507041999999999</v>
      </c>
      <c r="AD49" s="7">
        <v>0.84683098999999995</v>
      </c>
      <c r="AE49" s="7">
        <v>0.84683098999999995</v>
      </c>
      <c r="AF49" s="7">
        <v>0.85123238999999995</v>
      </c>
      <c r="AG49" s="7">
        <v>0.85299296000000002</v>
      </c>
      <c r="AH49" s="7">
        <v>0.85387323999999998</v>
      </c>
      <c r="AI49" s="7">
        <v>0.8556338</v>
      </c>
      <c r="AJ49" s="7">
        <v>0.85651407999999996</v>
      </c>
      <c r="AK49" s="7">
        <v>0.85651407999999996</v>
      </c>
      <c r="AL49" s="7">
        <v>0.85739436999999996</v>
      </c>
      <c r="AM49" s="7">
        <v>0.86003521000000005</v>
      </c>
      <c r="AN49" s="7">
        <v>0.86091549000000001</v>
      </c>
      <c r="AO49" s="7">
        <v>0.86091549000000001</v>
      </c>
      <c r="AP49" s="7">
        <v>0.86179576999999996</v>
      </c>
      <c r="AQ49" s="7">
        <v>0.86267605999999997</v>
      </c>
      <c r="AR49" s="7">
        <v>0.86355634000000003</v>
      </c>
      <c r="AS49" s="7">
        <v>0.86443661999999999</v>
      </c>
      <c r="AT49" s="7">
        <v>0.86531690000000006</v>
      </c>
      <c r="AU49" s="7">
        <v>0.87235914999999997</v>
      </c>
      <c r="AV49" s="7">
        <v>0.87235914999999997</v>
      </c>
      <c r="AW49" s="7">
        <v>0.87676056000000002</v>
      </c>
      <c r="AX49" s="7">
        <v>0.87676056000000002</v>
      </c>
      <c r="AY49" s="7">
        <v>0.87676056000000002</v>
      </c>
      <c r="AZ49" s="7">
        <v>0.87764085000000003</v>
      </c>
      <c r="BA49" s="7">
        <v>0.88292254000000003</v>
      </c>
      <c r="BB49" s="7">
        <v>0.88292254000000003</v>
      </c>
      <c r="BC49" s="7">
        <v>0.88468309999999994</v>
      </c>
      <c r="BD49" s="7">
        <v>0.88556338000000001</v>
      </c>
      <c r="BE49" s="7">
        <v>0.88556338000000001</v>
      </c>
      <c r="BF49" s="7">
        <v>0.88732394000000003</v>
      </c>
      <c r="BG49" s="7">
        <v>0.8943662</v>
      </c>
      <c r="BH49" s="7">
        <v>0.8943662</v>
      </c>
      <c r="BI49" s="7">
        <v>0.89788732000000004</v>
      </c>
      <c r="BJ49" s="7">
        <v>0.91373238999999995</v>
      </c>
    </row>
    <row r="50" spans="1:62" x14ac:dyDescent="0.35">
      <c r="A50" s="29" t="s">
        <v>1122</v>
      </c>
      <c r="B50" s="29" t="s">
        <v>384</v>
      </c>
      <c r="C50" s="29">
        <v>1</v>
      </c>
      <c r="D50" s="29" t="s">
        <v>384</v>
      </c>
      <c r="E50" s="29"/>
      <c r="F50" s="29" t="s">
        <v>384</v>
      </c>
      <c r="G50" s="29" t="s">
        <v>384</v>
      </c>
      <c r="H50" s="29">
        <v>46895</v>
      </c>
      <c r="I50" s="30">
        <v>0.86001687000000004</v>
      </c>
      <c r="J50" s="29">
        <v>48</v>
      </c>
      <c r="K50" s="29">
        <v>0</v>
      </c>
      <c r="L50" s="30">
        <v>0.91373239436619713</v>
      </c>
      <c r="M50" s="7">
        <v>0.84993032000000002</v>
      </c>
      <c r="N50" s="7">
        <v>1.69986064</v>
      </c>
      <c r="O50" s="7">
        <v>0.81602112999999998</v>
      </c>
      <c r="P50" s="7">
        <v>0.82306338000000001</v>
      </c>
      <c r="Q50" s="7">
        <v>0.82394365999999997</v>
      </c>
      <c r="R50" s="7">
        <v>0.83098592000000004</v>
      </c>
      <c r="S50" s="7">
        <v>0.8318662</v>
      </c>
      <c r="T50" s="7">
        <v>0.8318662</v>
      </c>
      <c r="U50" s="7">
        <v>0.83802816999999996</v>
      </c>
      <c r="V50" s="7">
        <v>0.84066901000000005</v>
      </c>
      <c r="W50" s="7">
        <v>0.84154929999999994</v>
      </c>
      <c r="X50" s="7">
        <v>0.84242958000000001</v>
      </c>
      <c r="Y50" s="7">
        <v>0.84330985999999997</v>
      </c>
      <c r="Z50" s="7">
        <v>0.84419014000000003</v>
      </c>
      <c r="AA50" s="7">
        <v>0.84419014000000003</v>
      </c>
      <c r="AB50" s="7">
        <v>0.84419014000000003</v>
      </c>
      <c r="AC50" s="7">
        <v>0.84507041999999999</v>
      </c>
      <c r="AD50" s="7">
        <v>0.84683098999999995</v>
      </c>
      <c r="AE50" s="7">
        <v>0.84683098999999995</v>
      </c>
      <c r="AF50" s="7">
        <v>0.85123238999999995</v>
      </c>
      <c r="AG50" s="7">
        <v>0.85299296000000002</v>
      </c>
      <c r="AH50" s="7">
        <v>0.85387323999999998</v>
      </c>
      <c r="AI50" s="7">
        <v>0.8556338</v>
      </c>
      <c r="AJ50" s="7">
        <v>0.85651407999999996</v>
      </c>
      <c r="AK50" s="7">
        <v>0.85651407999999996</v>
      </c>
      <c r="AL50" s="7">
        <v>0.85739436999999996</v>
      </c>
      <c r="AM50" s="7">
        <v>0.86003521000000005</v>
      </c>
      <c r="AN50" s="7">
        <v>0.86091549000000001</v>
      </c>
      <c r="AO50" s="7">
        <v>0.86091549000000001</v>
      </c>
      <c r="AP50" s="7">
        <v>0.86179576999999996</v>
      </c>
      <c r="AQ50" s="7">
        <v>0.86267605999999997</v>
      </c>
      <c r="AR50" s="7">
        <v>0.86355634000000003</v>
      </c>
      <c r="AS50" s="7">
        <v>0.86443661999999999</v>
      </c>
      <c r="AT50" s="7">
        <v>0.86531690000000006</v>
      </c>
      <c r="AU50" s="7">
        <v>0.87235914999999997</v>
      </c>
      <c r="AV50" s="7">
        <v>0.87235914999999997</v>
      </c>
      <c r="AW50" s="7">
        <v>0.87676056000000002</v>
      </c>
      <c r="AX50" s="7">
        <v>0.87676056000000002</v>
      </c>
      <c r="AY50" s="7">
        <v>0.87676056000000002</v>
      </c>
      <c r="AZ50" s="7">
        <v>0.87764085000000003</v>
      </c>
      <c r="BA50" s="7">
        <v>0.88292254000000003</v>
      </c>
      <c r="BB50" s="7">
        <v>0.88292254000000003</v>
      </c>
      <c r="BC50" s="7">
        <v>0.88468309999999994</v>
      </c>
      <c r="BD50" s="7">
        <v>0.88556338000000001</v>
      </c>
      <c r="BE50" s="7">
        <v>0.88556338000000001</v>
      </c>
      <c r="BF50" s="7">
        <v>0.88732394000000003</v>
      </c>
      <c r="BG50" s="7">
        <v>0.8943662</v>
      </c>
      <c r="BH50" s="7">
        <v>0.8943662</v>
      </c>
      <c r="BI50" s="7">
        <v>0.89788732000000004</v>
      </c>
      <c r="BJ50" s="7">
        <v>0.91373238999999995</v>
      </c>
    </row>
    <row r="51" spans="1:62" x14ac:dyDescent="0.35">
      <c r="A51" s="43" t="s">
        <v>1124</v>
      </c>
      <c r="B51" s="43" t="s">
        <v>2711</v>
      </c>
      <c r="C51" s="43">
        <v>24</v>
      </c>
      <c r="D51" s="43" t="s">
        <v>324</v>
      </c>
      <c r="E51" s="43" t="s">
        <v>1918</v>
      </c>
      <c r="F51" s="43" t="s">
        <v>1103</v>
      </c>
      <c r="G51" s="43" t="s">
        <v>643</v>
      </c>
      <c r="H51" s="43">
        <v>1454</v>
      </c>
      <c r="I51" s="44">
        <v>2.66652E-2</v>
      </c>
      <c r="J51" s="43">
        <v>0</v>
      </c>
      <c r="K51" s="43">
        <v>0</v>
      </c>
      <c r="L51" s="44">
        <v>5.0176056338028172E-2</v>
      </c>
      <c r="M51" s="7">
        <v>2.8918739999999998E-2</v>
      </c>
      <c r="N51" s="7">
        <v>5.7837479999999997E-2</v>
      </c>
      <c r="O51" s="7">
        <v>2.640845E-2</v>
      </c>
      <c r="P51" s="7">
        <v>2.5528169999999999E-2</v>
      </c>
      <c r="Q51" s="7">
        <v>5.0176060000000001E-2</v>
      </c>
      <c r="R51" s="7">
        <v>2.7288730000000001E-2</v>
      </c>
      <c r="S51" s="7">
        <v>2.8169010000000001E-2</v>
      </c>
      <c r="T51" s="7">
        <v>2.2887319999999999E-2</v>
      </c>
      <c r="U51" s="7">
        <v>3.1690139999999999E-2</v>
      </c>
      <c r="V51" s="7">
        <v>2.640845E-2</v>
      </c>
      <c r="W51" s="7">
        <v>3.1690139999999999E-2</v>
      </c>
      <c r="X51" s="7">
        <v>3.609155E-2</v>
      </c>
      <c r="Y51" s="7">
        <v>2.0246480000000001E-2</v>
      </c>
      <c r="Z51" s="7">
        <v>3.34507E-2</v>
      </c>
      <c r="AA51" s="7">
        <v>2.5528169999999999E-2</v>
      </c>
      <c r="AB51" s="7">
        <v>2.8169010000000001E-2</v>
      </c>
      <c r="AC51" s="7">
        <v>3.0809860000000001E-2</v>
      </c>
      <c r="AD51" s="7">
        <v>2.1126760000000001E-2</v>
      </c>
      <c r="AE51" s="7">
        <v>2.90493E-2</v>
      </c>
      <c r="AF51" s="7">
        <v>1.93662E-2</v>
      </c>
      <c r="AG51" s="7">
        <v>3.34507E-2</v>
      </c>
      <c r="AH51" s="7">
        <v>2.9929580000000001E-2</v>
      </c>
      <c r="AI51" s="7">
        <v>2.90493E-2</v>
      </c>
      <c r="AJ51" s="7">
        <v>2.640845E-2</v>
      </c>
      <c r="AK51" s="7">
        <v>2.9929580000000001E-2</v>
      </c>
      <c r="AL51" s="7">
        <v>1.496479E-2</v>
      </c>
      <c r="AM51" s="7">
        <v>2.2887319999999999E-2</v>
      </c>
      <c r="AN51" s="7">
        <v>1.8485919999999999E-2</v>
      </c>
      <c r="AO51" s="7">
        <v>2.2007039999999999E-2</v>
      </c>
      <c r="AP51" s="7">
        <v>3.34507E-2</v>
      </c>
      <c r="AQ51" s="7">
        <v>3.5211270000000003E-2</v>
      </c>
      <c r="AR51" s="7">
        <v>2.1126760000000001E-2</v>
      </c>
      <c r="AS51" s="7">
        <v>2.2887319999999999E-2</v>
      </c>
      <c r="AT51" s="7">
        <v>2.8169010000000001E-2</v>
      </c>
      <c r="AU51" s="7">
        <v>2.2007039999999999E-2</v>
      </c>
      <c r="AV51" s="7">
        <v>2.640845E-2</v>
      </c>
      <c r="AW51" s="7">
        <v>2.5528169999999999E-2</v>
      </c>
      <c r="AX51" s="7">
        <v>2.5528169999999999E-2</v>
      </c>
      <c r="AY51" s="7">
        <v>2.8169010000000001E-2</v>
      </c>
      <c r="AZ51" s="7">
        <v>3.34507E-2</v>
      </c>
      <c r="BA51" s="7">
        <v>1.672535E-2</v>
      </c>
      <c r="BB51" s="7">
        <v>1.93662E-2</v>
      </c>
      <c r="BC51" s="7">
        <v>3.4330989999999999E-2</v>
      </c>
      <c r="BD51" s="7">
        <v>1.7605630000000001E-2</v>
      </c>
      <c r="BE51" s="7">
        <v>2.90493E-2</v>
      </c>
      <c r="BF51" s="7">
        <v>2.3767610000000002E-2</v>
      </c>
      <c r="BG51" s="7">
        <v>2.0246480000000001E-2</v>
      </c>
      <c r="BH51" s="7">
        <v>3.1690139999999999E-2</v>
      </c>
      <c r="BI51" s="7">
        <v>2.4647889999999999E-2</v>
      </c>
      <c r="BJ51" s="7">
        <v>1.93662E-2</v>
      </c>
    </row>
    <row r="52" spans="1:62" x14ac:dyDescent="0.35">
      <c r="A52" s="45" t="s">
        <v>1126</v>
      </c>
      <c r="B52" s="45" t="s">
        <v>2712</v>
      </c>
      <c r="C52" s="45">
        <v>105</v>
      </c>
      <c r="D52" s="45" t="s">
        <v>325</v>
      </c>
      <c r="E52" s="45" t="s">
        <v>1918</v>
      </c>
      <c r="F52" s="45" t="s">
        <v>1108</v>
      </c>
      <c r="G52" s="45" t="s">
        <v>644</v>
      </c>
      <c r="H52" s="45">
        <v>1301</v>
      </c>
      <c r="I52" s="46">
        <v>2.38593E-2</v>
      </c>
      <c r="J52" s="45">
        <v>0</v>
      </c>
      <c r="K52" s="45">
        <v>0</v>
      </c>
      <c r="L52" s="46">
        <v>4.7535211267605633E-2</v>
      </c>
      <c r="M52" s="7">
        <v>2.3849289999999999E-2</v>
      </c>
      <c r="N52" s="7">
        <v>4.7698579999999997E-2</v>
      </c>
      <c r="O52" s="7">
        <v>3.7852110000000001E-2</v>
      </c>
      <c r="P52" s="7">
        <v>3.2570420000000003E-2</v>
      </c>
      <c r="Q52" s="7">
        <v>2.2887319999999999E-2</v>
      </c>
      <c r="R52" s="7">
        <v>2.640845E-2</v>
      </c>
      <c r="S52" s="7">
        <v>4.7535210000000001E-2</v>
      </c>
      <c r="T52" s="7">
        <v>1.93662E-2</v>
      </c>
      <c r="U52" s="7">
        <v>2.3767610000000002E-2</v>
      </c>
      <c r="V52" s="7">
        <v>2.90493E-2</v>
      </c>
      <c r="W52" s="7">
        <v>2.7288730000000001E-2</v>
      </c>
      <c r="X52" s="7">
        <v>2.2007039999999999E-2</v>
      </c>
      <c r="Y52" s="7">
        <v>2.5528169999999999E-2</v>
      </c>
      <c r="Z52" s="7">
        <v>2.3767610000000002E-2</v>
      </c>
      <c r="AA52" s="7">
        <v>4.1373239999999999E-2</v>
      </c>
      <c r="AB52" s="7">
        <v>2.640845E-2</v>
      </c>
      <c r="AC52" s="7">
        <v>2.0246480000000001E-2</v>
      </c>
      <c r="AD52" s="7">
        <v>3.2570420000000003E-2</v>
      </c>
      <c r="AE52" s="7">
        <v>2.2007039999999999E-2</v>
      </c>
      <c r="AF52" s="7">
        <v>2.9929580000000001E-2</v>
      </c>
      <c r="AG52" s="7">
        <v>2.2887319999999999E-2</v>
      </c>
      <c r="AH52" s="7">
        <v>2.5528169999999999E-2</v>
      </c>
      <c r="AI52" s="7">
        <v>2.2007039999999999E-2</v>
      </c>
      <c r="AJ52" s="7">
        <v>2.2007039999999999E-2</v>
      </c>
      <c r="AK52" s="7">
        <v>1.672535E-2</v>
      </c>
      <c r="AL52" s="7">
        <v>1.5845069999999999E-2</v>
      </c>
      <c r="AM52" s="7">
        <v>2.5528169999999999E-2</v>
      </c>
      <c r="AN52" s="7">
        <v>3.8732389999999998E-2</v>
      </c>
      <c r="AO52" s="7">
        <v>3.6971829999999997E-2</v>
      </c>
      <c r="AP52" s="7">
        <v>2.0246480000000001E-2</v>
      </c>
      <c r="AQ52" s="7">
        <v>2.8169010000000001E-2</v>
      </c>
      <c r="AR52" s="7">
        <v>2.2887319999999999E-2</v>
      </c>
      <c r="AS52" s="7">
        <v>2.2887319999999999E-2</v>
      </c>
      <c r="AT52" s="7">
        <v>2.1126760000000001E-2</v>
      </c>
      <c r="AU52" s="7">
        <v>1.93662E-2</v>
      </c>
      <c r="AV52" s="7">
        <v>1.8485919999999999E-2</v>
      </c>
      <c r="AW52" s="7">
        <v>1.93662E-2</v>
      </c>
      <c r="AX52" s="7">
        <v>2.4647889999999999E-2</v>
      </c>
      <c r="AY52" s="7">
        <v>2.1126760000000001E-2</v>
      </c>
      <c r="AZ52" s="7">
        <v>1.5845069999999999E-2</v>
      </c>
      <c r="BA52" s="7">
        <v>2.1126760000000001E-2</v>
      </c>
      <c r="BB52" s="7">
        <v>1.672535E-2</v>
      </c>
      <c r="BC52" s="7">
        <v>2.1126760000000001E-2</v>
      </c>
      <c r="BD52" s="7">
        <v>1.7605630000000001E-2</v>
      </c>
      <c r="BE52" s="7">
        <v>1.144366E-2</v>
      </c>
      <c r="BF52" s="7">
        <v>2.3767610000000002E-2</v>
      </c>
      <c r="BG52" s="7">
        <v>1.496479E-2</v>
      </c>
      <c r="BH52" s="7">
        <v>8.8028199999999994E-3</v>
      </c>
      <c r="BI52" s="7">
        <v>1.5845069999999999E-2</v>
      </c>
      <c r="BJ52" s="7">
        <v>2.2887319999999999E-2</v>
      </c>
    </row>
    <row r="53" spans="1:62" x14ac:dyDescent="0.35">
      <c r="A53" s="43" t="s">
        <v>1128</v>
      </c>
      <c r="B53" s="43" t="s">
        <v>2713</v>
      </c>
      <c r="C53" s="43">
        <v>26</v>
      </c>
      <c r="D53" s="43" t="s">
        <v>326</v>
      </c>
      <c r="E53" s="43" t="s">
        <v>1918</v>
      </c>
      <c r="F53" s="43" t="s">
        <v>1103</v>
      </c>
      <c r="G53" s="43" t="s">
        <v>643</v>
      </c>
      <c r="H53" s="43">
        <v>1242</v>
      </c>
      <c r="I53" s="44">
        <v>2.2777289999999999E-2</v>
      </c>
      <c r="J53" s="43">
        <v>0</v>
      </c>
      <c r="K53" s="43">
        <v>1</v>
      </c>
      <c r="L53" s="44">
        <v>4.9295774647887321E-2</v>
      </c>
      <c r="M53" s="7">
        <v>2.36916E-2</v>
      </c>
      <c r="N53" s="7">
        <v>4.73832E-2</v>
      </c>
      <c r="O53" s="7">
        <v>2.640845E-2</v>
      </c>
      <c r="P53" s="7">
        <v>2.5528169999999999E-2</v>
      </c>
      <c r="Q53" s="7">
        <v>2.8169010000000001E-2</v>
      </c>
      <c r="R53" s="7">
        <v>2.0246480000000001E-2</v>
      </c>
      <c r="S53" s="7">
        <v>2.2887319999999999E-2</v>
      </c>
      <c r="T53" s="7">
        <v>3.1690139999999999E-2</v>
      </c>
      <c r="U53" s="7">
        <v>2.90493E-2</v>
      </c>
      <c r="V53" s="7">
        <v>2.640845E-2</v>
      </c>
      <c r="W53" s="7">
        <v>2.640845E-2</v>
      </c>
      <c r="X53" s="7">
        <v>2.0246480000000001E-2</v>
      </c>
      <c r="Y53" s="52">
        <v>4.9295770000000003E-2</v>
      </c>
      <c r="Z53" s="7">
        <v>2.7288730000000001E-2</v>
      </c>
      <c r="AA53" s="7">
        <v>2.1126760000000001E-2</v>
      </c>
      <c r="AB53" s="7">
        <v>2.0246480000000001E-2</v>
      </c>
      <c r="AC53" s="7">
        <v>2.640845E-2</v>
      </c>
      <c r="AD53" s="7">
        <v>1.7605630000000001E-2</v>
      </c>
      <c r="AE53" s="7">
        <v>2.7288730000000001E-2</v>
      </c>
      <c r="AF53" s="7">
        <v>2.2007039999999999E-2</v>
      </c>
      <c r="AG53" s="7">
        <v>2.1126760000000001E-2</v>
      </c>
      <c r="AH53" s="7">
        <v>2.8169010000000001E-2</v>
      </c>
      <c r="AI53" s="7">
        <v>2.2007039999999999E-2</v>
      </c>
      <c r="AJ53" s="7">
        <v>1.672535E-2</v>
      </c>
      <c r="AK53" s="7">
        <v>3.0809860000000001E-2</v>
      </c>
      <c r="AL53" s="7">
        <v>1.5845069999999999E-2</v>
      </c>
      <c r="AM53" s="7">
        <v>2.2007039999999999E-2</v>
      </c>
      <c r="AN53" s="7">
        <v>2.1126760000000001E-2</v>
      </c>
      <c r="AO53" s="7">
        <v>2.3767610000000002E-2</v>
      </c>
      <c r="AP53" s="7">
        <v>1.672535E-2</v>
      </c>
      <c r="AQ53" s="7">
        <v>1.8485919999999999E-2</v>
      </c>
      <c r="AR53" s="7">
        <v>2.0246480000000001E-2</v>
      </c>
      <c r="AS53" s="7">
        <v>2.2007039999999999E-2</v>
      </c>
      <c r="AT53" s="7">
        <v>2.4647889999999999E-2</v>
      </c>
      <c r="AU53" s="7">
        <v>2.640845E-2</v>
      </c>
      <c r="AV53" s="7">
        <v>2.0246480000000001E-2</v>
      </c>
      <c r="AW53" s="7">
        <v>2.3767610000000002E-2</v>
      </c>
      <c r="AX53" s="7">
        <v>2.0246480000000001E-2</v>
      </c>
      <c r="AY53" s="7">
        <v>2.0246480000000001E-2</v>
      </c>
      <c r="AZ53" s="7">
        <v>1.93662E-2</v>
      </c>
      <c r="BA53" s="7">
        <v>2.5528169999999999E-2</v>
      </c>
      <c r="BB53" s="7">
        <v>2.1126760000000001E-2</v>
      </c>
      <c r="BC53" s="7">
        <v>1.672535E-2</v>
      </c>
      <c r="BD53" s="7">
        <v>2.2887319999999999E-2</v>
      </c>
      <c r="BE53" s="7">
        <v>1.7605630000000001E-2</v>
      </c>
      <c r="BF53" s="7">
        <v>2.1126760000000001E-2</v>
      </c>
      <c r="BG53" s="7">
        <v>1.8485919999999999E-2</v>
      </c>
      <c r="BH53" s="7">
        <v>1.5845069999999999E-2</v>
      </c>
      <c r="BI53" s="7">
        <v>1.8485919999999999E-2</v>
      </c>
      <c r="BJ53" s="7">
        <v>1.3204230000000001E-2</v>
      </c>
    </row>
    <row r="54" spans="1:62" x14ac:dyDescent="0.35">
      <c r="A54" s="43" t="s">
        <v>1130</v>
      </c>
      <c r="B54" s="43" t="s">
        <v>2714</v>
      </c>
      <c r="C54" s="43">
        <v>22</v>
      </c>
      <c r="D54" s="43" t="s">
        <v>75</v>
      </c>
      <c r="E54" s="43" t="s">
        <v>1918</v>
      </c>
      <c r="F54" s="43" t="s">
        <v>1103</v>
      </c>
      <c r="G54" s="43" t="s">
        <v>643</v>
      </c>
      <c r="H54" s="43">
        <v>586</v>
      </c>
      <c r="I54" s="44">
        <v>1.0746769999999999E-2</v>
      </c>
      <c r="J54" s="43">
        <v>0</v>
      </c>
      <c r="K54" s="43">
        <v>0</v>
      </c>
      <c r="L54" s="44">
        <v>1.848591549295775E-2</v>
      </c>
      <c r="M54" s="7">
        <v>1.1873450000000001E-2</v>
      </c>
      <c r="N54" s="7">
        <v>2.3746900000000001E-2</v>
      </c>
      <c r="O54" s="7">
        <v>1.232394E-2</v>
      </c>
      <c r="P54" s="7">
        <v>1.496479E-2</v>
      </c>
      <c r="Q54" s="7">
        <v>1.0563380000000001E-2</v>
      </c>
      <c r="R54" s="7">
        <v>1.232394E-2</v>
      </c>
      <c r="S54" s="7">
        <v>1.7605630000000001E-2</v>
      </c>
      <c r="T54" s="7">
        <v>7.0422499999999999E-3</v>
      </c>
      <c r="U54" s="7">
        <v>1.672535E-2</v>
      </c>
      <c r="V54" s="7">
        <v>1.0563380000000001E-2</v>
      </c>
      <c r="W54" s="7">
        <v>8.8028199999999994E-3</v>
      </c>
      <c r="X54" s="7">
        <v>1.408451E-2</v>
      </c>
      <c r="Y54" s="7">
        <v>1.408451E-2</v>
      </c>
      <c r="Z54" s="7">
        <v>1.8485919999999999E-2</v>
      </c>
      <c r="AA54" s="7">
        <v>1.232394E-2</v>
      </c>
      <c r="AB54" s="7">
        <v>1.672535E-2</v>
      </c>
      <c r="AC54" s="7">
        <v>1.144366E-2</v>
      </c>
      <c r="AD54" s="7">
        <v>7.9225400000000005E-3</v>
      </c>
      <c r="AE54" s="7">
        <v>1.496479E-2</v>
      </c>
      <c r="AF54" s="7">
        <v>1.0563380000000001E-2</v>
      </c>
      <c r="AG54" s="7">
        <v>8.8028199999999994E-3</v>
      </c>
      <c r="AH54" s="7">
        <v>1.0563380000000001E-2</v>
      </c>
      <c r="AI54" s="7">
        <v>9.6831E-3</v>
      </c>
      <c r="AJ54" s="7">
        <v>1.144366E-2</v>
      </c>
      <c r="AK54" s="7">
        <v>9.6831E-3</v>
      </c>
      <c r="AL54" s="7">
        <v>1.0563380000000001E-2</v>
      </c>
      <c r="AM54" s="7">
        <v>1.5845069999999999E-2</v>
      </c>
      <c r="AN54" s="7">
        <v>7.9225400000000005E-3</v>
      </c>
      <c r="AO54" s="7">
        <v>9.6831E-3</v>
      </c>
      <c r="AP54" s="7">
        <v>1.144366E-2</v>
      </c>
      <c r="AQ54" s="7">
        <v>7.0422499999999999E-3</v>
      </c>
      <c r="AR54" s="7">
        <v>7.0422499999999999E-3</v>
      </c>
      <c r="AS54" s="7">
        <v>6.1619700000000001E-3</v>
      </c>
      <c r="AT54" s="7">
        <v>9.6831E-3</v>
      </c>
      <c r="AU54" s="7">
        <v>8.8028199999999994E-3</v>
      </c>
      <c r="AV54" s="7">
        <v>1.144366E-2</v>
      </c>
      <c r="AW54" s="7">
        <v>8.8028199999999994E-3</v>
      </c>
      <c r="AX54" s="7">
        <v>1.408451E-2</v>
      </c>
      <c r="AY54" s="7">
        <v>1.0563380000000001E-2</v>
      </c>
      <c r="AZ54" s="7">
        <v>7.9225400000000005E-3</v>
      </c>
      <c r="BA54" s="7">
        <v>9.6831E-3</v>
      </c>
      <c r="BB54" s="7">
        <v>7.9225400000000005E-3</v>
      </c>
      <c r="BC54" s="7">
        <v>6.1619700000000001E-3</v>
      </c>
      <c r="BD54" s="7">
        <v>1.0563380000000001E-2</v>
      </c>
      <c r="BE54" s="7">
        <v>8.8028199999999994E-3</v>
      </c>
      <c r="BF54" s="7">
        <v>1.0563380000000001E-2</v>
      </c>
      <c r="BG54" s="7">
        <v>6.1619700000000001E-3</v>
      </c>
      <c r="BH54" s="7">
        <v>7.9225400000000005E-3</v>
      </c>
      <c r="BI54" s="7">
        <v>1.144366E-2</v>
      </c>
      <c r="BJ54" s="7">
        <v>7.9225400000000005E-3</v>
      </c>
    </row>
    <row r="55" spans="1:62" x14ac:dyDescent="0.35">
      <c r="A55" s="39" t="s">
        <v>1132</v>
      </c>
      <c r="B55" s="39" t="s">
        <v>2715</v>
      </c>
      <c r="C55" s="39">
        <v>369</v>
      </c>
      <c r="D55" s="39" t="s">
        <v>327</v>
      </c>
      <c r="E55" s="39">
        <v>0</v>
      </c>
      <c r="F55" s="39" t="s">
        <v>262</v>
      </c>
      <c r="G55" s="39" t="s">
        <v>262</v>
      </c>
      <c r="H55" s="39">
        <v>474</v>
      </c>
      <c r="I55" s="40">
        <v>8.6927800000000006E-3</v>
      </c>
      <c r="J55" s="39">
        <v>0</v>
      </c>
      <c r="K55" s="39">
        <v>17</v>
      </c>
      <c r="L55" s="40">
        <v>4.8415492957746477E-2</v>
      </c>
      <c r="M55" s="7">
        <v>3.5755499999999998E-3</v>
      </c>
      <c r="N55" s="7">
        <v>7.1510999999999996E-3</v>
      </c>
      <c r="O55" s="52">
        <v>7.9225400000000005E-3</v>
      </c>
      <c r="P55" s="52">
        <v>2.7288730000000001E-2</v>
      </c>
      <c r="Q55" s="52">
        <v>1.5845069999999999E-2</v>
      </c>
      <c r="R55" s="52">
        <v>2.90493E-2</v>
      </c>
      <c r="S55" s="7">
        <v>0</v>
      </c>
      <c r="T55" s="52">
        <v>2.9929580000000001E-2</v>
      </c>
      <c r="U55" s="52">
        <v>1.93662E-2</v>
      </c>
      <c r="V55" s="52">
        <v>1.496479E-2</v>
      </c>
      <c r="W55" s="52">
        <v>1.496479E-2</v>
      </c>
      <c r="X55" s="7">
        <v>0</v>
      </c>
      <c r="Y55" s="7">
        <v>8.8027999999999999E-4</v>
      </c>
      <c r="Z55" s="52">
        <v>1.144366E-2</v>
      </c>
      <c r="AA55" s="7">
        <v>5.2816900000000003E-3</v>
      </c>
      <c r="AB55" s="52">
        <v>2.2887319999999999E-2</v>
      </c>
      <c r="AC55" s="7">
        <v>0</v>
      </c>
      <c r="AD55" s="52">
        <v>2.7288730000000001E-2</v>
      </c>
      <c r="AE55" s="7">
        <v>8.8027999999999999E-4</v>
      </c>
      <c r="AF55" s="52">
        <v>1.93662E-2</v>
      </c>
      <c r="AG55" s="52">
        <v>2.0246480000000001E-2</v>
      </c>
      <c r="AH55" s="7">
        <v>6.1619700000000001E-3</v>
      </c>
      <c r="AI55" s="52">
        <v>1.3204230000000001E-2</v>
      </c>
      <c r="AJ55" s="7">
        <v>8.8027999999999999E-4</v>
      </c>
      <c r="AK55" s="52">
        <v>1.7605630000000001E-2</v>
      </c>
      <c r="AL55" s="52">
        <v>4.8415489999999999E-2</v>
      </c>
      <c r="AM55" s="7">
        <v>4.4014099999999997E-3</v>
      </c>
      <c r="AN55" s="7">
        <v>0</v>
      </c>
      <c r="AO55" s="7">
        <v>8.8027999999999999E-4</v>
      </c>
      <c r="AP55" s="7">
        <v>3.5211299999999999E-3</v>
      </c>
      <c r="AQ55" s="7">
        <v>6.1619700000000001E-3</v>
      </c>
      <c r="AR55" s="52">
        <v>1.408451E-2</v>
      </c>
      <c r="AS55" s="7">
        <v>0</v>
      </c>
      <c r="AT55" s="7">
        <v>5.2816900000000003E-3</v>
      </c>
      <c r="AU55" s="7">
        <v>6.1619700000000001E-3</v>
      </c>
      <c r="AV55" s="7">
        <v>0</v>
      </c>
      <c r="AW55" s="7">
        <v>2.6408500000000001E-3</v>
      </c>
      <c r="AX55" s="7">
        <v>0</v>
      </c>
      <c r="AY55" s="7">
        <v>1.76056E-3</v>
      </c>
      <c r="AZ55" s="7">
        <v>0</v>
      </c>
      <c r="BA55" s="7">
        <v>0</v>
      </c>
      <c r="BB55" s="7">
        <v>6.1619700000000001E-3</v>
      </c>
      <c r="BC55" s="7">
        <v>3.5211299999999999E-3</v>
      </c>
      <c r="BD55" s="7">
        <v>1.76056E-3</v>
      </c>
      <c r="BE55" s="7">
        <v>7.0422499999999999E-3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</row>
    <row r="56" spans="1:62" x14ac:dyDescent="0.35">
      <c r="A56" s="43" t="s">
        <v>1134</v>
      </c>
      <c r="B56" s="43" t="s">
        <v>2716</v>
      </c>
      <c r="C56" s="43">
        <v>20</v>
      </c>
      <c r="D56" s="43" t="s">
        <v>76</v>
      </c>
      <c r="E56" s="43" t="s">
        <v>1918</v>
      </c>
      <c r="F56" s="43" t="s">
        <v>1103</v>
      </c>
      <c r="G56" s="43" t="s">
        <v>643</v>
      </c>
      <c r="H56" s="43">
        <v>453</v>
      </c>
      <c r="I56" s="44">
        <v>8.3076599999999997E-3</v>
      </c>
      <c r="J56" s="43">
        <v>0</v>
      </c>
      <c r="K56" s="43">
        <v>0</v>
      </c>
      <c r="L56" s="44">
        <v>1.4964788732394371E-2</v>
      </c>
      <c r="M56" s="7">
        <v>9.5593699999999993E-3</v>
      </c>
      <c r="N56" s="7">
        <v>1.9118739999999999E-2</v>
      </c>
      <c r="O56" s="7">
        <v>1.0563380000000001E-2</v>
      </c>
      <c r="P56" s="7">
        <v>9.6831E-3</v>
      </c>
      <c r="Q56" s="7">
        <v>1.496479E-2</v>
      </c>
      <c r="R56" s="7">
        <v>7.9225400000000005E-3</v>
      </c>
      <c r="S56" s="7">
        <v>7.0422499999999999E-3</v>
      </c>
      <c r="T56" s="7">
        <v>1.408451E-2</v>
      </c>
      <c r="U56" s="7">
        <v>7.9225400000000005E-3</v>
      </c>
      <c r="V56" s="7">
        <v>7.0422499999999999E-3</v>
      </c>
      <c r="W56" s="7">
        <v>7.9225400000000005E-3</v>
      </c>
      <c r="X56" s="7">
        <v>1.0563380000000001E-2</v>
      </c>
      <c r="Y56" s="7">
        <v>7.9225400000000005E-3</v>
      </c>
      <c r="Z56" s="7">
        <v>7.0422499999999999E-3</v>
      </c>
      <c r="AA56" s="7">
        <v>2.6408500000000001E-3</v>
      </c>
      <c r="AB56" s="7">
        <v>7.0422499999999999E-3</v>
      </c>
      <c r="AC56" s="7">
        <v>1.0563380000000001E-2</v>
      </c>
      <c r="AD56" s="7">
        <v>8.8028199999999994E-3</v>
      </c>
      <c r="AE56" s="7">
        <v>6.1619700000000001E-3</v>
      </c>
      <c r="AF56" s="7">
        <v>4.4014099999999997E-3</v>
      </c>
      <c r="AG56" s="7">
        <v>8.8028199999999994E-3</v>
      </c>
      <c r="AH56" s="7">
        <v>1.0563380000000001E-2</v>
      </c>
      <c r="AI56" s="7">
        <v>4.4014099999999997E-3</v>
      </c>
      <c r="AJ56" s="7">
        <v>8.8028199999999994E-3</v>
      </c>
      <c r="AK56" s="7">
        <v>7.0422499999999999E-3</v>
      </c>
      <c r="AL56" s="7">
        <v>5.2816900000000003E-3</v>
      </c>
      <c r="AM56" s="7">
        <v>8.8028199999999994E-3</v>
      </c>
      <c r="AN56" s="7">
        <v>1.0563380000000001E-2</v>
      </c>
      <c r="AO56" s="7">
        <v>7.0422499999999999E-3</v>
      </c>
      <c r="AP56" s="7">
        <v>1.144366E-2</v>
      </c>
      <c r="AQ56" s="7">
        <v>7.0422499999999999E-3</v>
      </c>
      <c r="AR56" s="7">
        <v>1.0563380000000001E-2</v>
      </c>
      <c r="AS56" s="7">
        <v>8.8028199999999994E-3</v>
      </c>
      <c r="AT56" s="7">
        <v>1.232394E-2</v>
      </c>
      <c r="AU56" s="7">
        <v>7.0422499999999999E-3</v>
      </c>
      <c r="AV56" s="7">
        <v>7.9225400000000005E-3</v>
      </c>
      <c r="AW56" s="7">
        <v>1.0563380000000001E-2</v>
      </c>
      <c r="AX56" s="7">
        <v>6.1619700000000001E-3</v>
      </c>
      <c r="AY56" s="7">
        <v>1.144366E-2</v>
      </c>
      <c r="AZ56" s="7">
        <v>7.0422499999999999E-3</v>
      </c>
      <c r="BA56" s="7">
        <v>1.408451E-2</v>
      </c>
      <c r="BB56" s="7">
        <v>3.5211299999999999E-3</v>
      </c>
      <c r="BC56" s="7">
        <v>3.5211299999999999E-3</v>
      </c>
      <c r="BD56" s="7">
        <v>7.9225400000000005E-3</v>
      </c>
      <c r="BE56" s="7">
        <v>1.232394E-2</v>
      </c>
      <c r="BF56" s="7">
        <v>4.4014099999999997E-3</v>
      </c>
      <c r="BG56" s="7">
        <v>9.6831E-3</v>
      </c>
      <c r="BH56" s="7">
        <v>8.8028199999999994E-3</v>
      </c>
      <c r="BI56" s="7">
        <v>6.1619700000000001E-3</v>
      </c>
      <c r="BJ56" s="7">
        <v>4.4014099999999997E-3</v>
      </c>
    </row>
    <row r="57" spans="1:62" x14ac:dyDescent="0.35">
      <c r="A57" s="45" t="s">
        <v>1136</v>
      </c>
      <c r="B57" s="45" t="s">
        <v>2717</v>
      </c>
      <c r="C57" s="45">
        <v>113</v>
      </c>
      <c r="D57" s="45" t="s">
        <v>328</v>
      </c>
      <c r="E57" s="45" t="s">
        <v>1946</v>
      </c>
      <c r="F57" s="45" t="s">
        <v>1109</v>
      </c>
      <c r="G57" s="45" t="s">
        <v>644</v>
      </c>
      <c r="H57" s="45">
        <v>405</v>
      </c>
      <c r="I57" s="46">
        <v>7.4273799999999999E-3</v>
      </c>
      <c r="J57" s="45">
        <v>0</v>
      </c>
      <c r="K57" s="45">
        <v>0</v>
      </c>
      <c r="L57" s="46">
        <v>1.4964788732394371E-2</v>
      </c>
      <c r="M57" s="7">
        <v>8.5671900000000006E-3</v>
      </c>
      <c r="N57" s="7">
        <v>1.7134380000000001E-2</v>
      </c>
      <c r="O57" s="7">
        <v>8.8027999999999999E-4</v>
      </c>
      <c r="P57" s="7">
        <v>1.408451E-2</v>
      </c>
      <c r="Q57" s="7">
        <v>8.8028199999999994E-3</v>
      </c>
      <c r="R57" s="7">
        <v>7.0422499999999999E-3</v>
      </c>
      <c r="S57" s="7">
        <v>1.76056E-3</v>
      </c>
      <c r="T57" s="7">
        <v>1.3204230000000001E-2</v>
      </c>
      <c r="U57" s="7">
        <v>8.8028199999999994E-3</v>
      </c>
      <c r="V57" s="7">
        <v>1.496479E-2</v>
      </c>
      <c r="W57" s="7">
        <v>3.5211299999999999E-3</v>
      </c>
      <c r="X57" s="7">
        <v>4.4014099999999997E-3</v>
      </c>
      <c r="Y57" s="7">
        <v>6.1619700000000001E-3</v>
      </c>
      <c r="Z57" s="7">
        <v>1.0563380000000001E-2</v>
      </c>
      <c r="AA57" s="7">
        <v>1.408451E-2</v>
      </c>
      <c r="AB57" s="7">
        <v>1.3204230000000001E-2</v>
      </c>
      <c r="AC57" s="7">
        <v>6.1619700000000001E-3</v>
      </c>
      <c r="AD57" s="7">
        <v>1.3204230000000001E-2</v>
      </c>
      <c r="AE57" s="7">
        <v>1.496479E-2</v>
      </c>
      <c r="AF57" s="7">
        <v>9.6831E-3</v>
      </c>
      <c r="AG57" s="7">
        <v>1.0563380000000001E-2</v>
      </c>
      <c r="AH57" s="7">
        <v>5.2816900000000003E-3</v>
      </c>
      <c r="AI57" s="7">
        <v>1.144366E-2</v>
      </c>
      <c r="AJ57" s="7">
        <v>1.144366E-2</v>
      </c>
      <c r="AK57" s="7">
        <v>6.1619700000000001E-3</v>
      </c>
      <c r="AL57" s="7">
        <v>3.5211299999999999E-3</v>
      </c>
      <c r="AM57" s="7">
        <v>9.6831E-3</v>
      </c>
      <c r="AN57" s="7">
        <v>9.6831E-3</v>
      </c>
      <c r="AO57" s="7">
        <v>1.3204230000000001E-2</v>
      </c>
      <c r="AP57" s="7">
        <v>1.144366E-2</v>
      </c>
      <c r="AQ57" s="7">
        <v>5.2816900000000003E-3</v>
      </c>
      <c r="AR57" s="7">
        <v>1.3204230000000001E-2</v>
      </c>
      <c r="AS57" s="7">
        <v>6.1619700000000001E-3</v>
      </c>
      <c r="AT57" s="7">
        <v>5.2816900000000003E-3</v>
      </c>
      <c r="AU57" s="7">
        <v>3.5211299999999999E-3</v>
      </c>
      <c r="AV57" s="7">
        <v>1.408451E-2</v>
      </c>
      <c r="AW57" s="7">
        <v>1.3204230000000001E-2</v>
      </c>
      <c r="AX57" s="7">
        <v>3.5211299999999999E-3</v>
      </c>
      <c r="AY57" s="7">
        <v>3.5211299999999999E-3</v>
      </c>
      <c r="AZ57" s="7">
        <v>1.76056E-3</v>
      </c>
      <c r="BA57" s="7">
        <v>3.5211299999999999E-3</v>
      </c>
      <c r="BB57" s="7">
        <v>1.76056E-3</v>
      </c>
      <c r="BC57" s="7">
        <v>5.2816900000000003E-3</v>
      </c>
      <c r="BD57" s="7">
        <v>8.8027999999999999E-4</v>
      </c>
      <c r="BE57" s="7">
        <v>4.4014099999999997E-3</v>
      </c>
      <c r="BF57" s="7">
        <v>6.1619700000000001E-3</v>
      </c>
      <c r="BG57" s="7">
        <v>1.76056E-3</v>
      </c>
      <c r="BH57" s="7">
        <v>2.6408500000000001E-3</v>
      </c>
      <c r="BI57" s="7">
        <v>8.8027999999999999E-4</v>
      </c>
      <c r="BJ57" s="7">
        <v>1.76056E-3</v>
      </c>
    </row>
    <row r="58" spans="1:62" x14ac:dyDescent="0.35">
      <c r="A58" s="39" t="s">
        <v>1138</v>
      </c>
      <c r="B58" s="39" t="s">
        <v>1922</v>
      </c>
      <c r="C58" s="39">
        <v>5</v>
      </c>
      <c r="D58" s="39" t="s">
        <v>262</v>
      </c>
      <c r="E58" s="39" t="s">
        <v>1923</v>
      </c>
      <c r="F58" s="39" t="s">
        <v>262</v>
      </c>
      <c r="G58" s="39" t="s">
        <v>262</v>
      </c>
      <c r="H58" s="39">
        <v>267</v>
      </c>
      <c r="I58" s="40">
        <v>4.8965700000000003E-3</v>
      </c>
      <c r="J58" s="39">
        <v>0</v>
      </c>
      <c r="K58" s="39">
        <v>0</v>
      </c>
      <c r="L58" s="40">
        <v>9.683098591549295E-3</v>
      </c>
      <c r="M58" s="7">
        <v>5.6561700000000003E-3</v>
      </c>
      <c r="N58" s="7">
        <v>1.1312340000000001E-2</v>
      </c>
      <c r="O58" s="7">
        <v>4.4014099999999997E-3</v>
      </c>
      <c r="P58" s="7">
        <v>3.5211299999999999E-3</v>
      </c>
      <c r="Q58" s="7">
        <v>3.5211299999999999E-3</v>
      </c>
      <c r="R58" s="7">
        <v>7.0422499999999999E-3</v>
      </c>
      <c r="S58" s="7">
        <v>1.76056E-3</v>
      </c>
      <c r="T58" s="7">
        <v>5.2816900000000003E-3</v>
      </c>
      <c r="U58" s="7">
        <v>3.5211299999999999E-3</v>
      </c>
      <c r="V58" s="7">
        <v>7.9225400000000005E-3</v>
      </c>
      <c r="W58" s="7">
        <v>6.1619700000000001E-3</v>
      </c>
      <c r="X58" s="7">
        <v>3.5211299999999999E-3</v>
      </c>
      <c r="Y58" s="7">
        <v>5.2816900000000003E-3</v>
      </c>
      <c r="Z58" s="7">
        <v>3.5211299999999999E-3</v>
      </c>
      <c r="AA58" s="7">
        <v>6.1619700000000001E-3</v>
      </c>
      <c r="AB58" s="7">
        <v>3.5211299999999999E-3</v>
      </c>
      <c r="AC58" s="7">
        <v>6.1619700000000001E-3</v>
      </c>
      <c r="AD58" s="7">
        <v>2.6408500000000001E-3</v>
      </c>
      <c r="AE58" s="7">
        <v>5.2816900000000003E-3</v>
      </c>
      <c r="AF58" s="7">
        <v>5.2816900000000003E-3</v>
      </c>
      <c r="AG58" s="7">
        <v>2.6408500000000001E-3</v>
      </c>
      <c r="AH58" s="7">
        <v>4.4014099999999997E-3</v>
      </c>
      <c r="AI58" s="7">
        <v>4.4014099999999997E-3</v>
      </c>
      <c r="AJ58" s="7">
        <v>5.2816900000000003E-3</v>
      </c>
      <c r="AK58" s="7">
        <v>7.0422499999999999E-3</v>
      </c>
      <c r="AL58" s="7">
        <v>5.2816900000000003E-3</v>
      </c>
      <c r="AM58" s="7">
        <v>3.5211299999999999E-3</v>
      </c>
      <c r="AN58" s="7">
        <v>7.0422499999999999E-3</v>
      </c>
      <c r="AO58" s="7">
        <v>5.2816900000000003E-3</v>
      </c>
      <c r="AP58" s="7">
        <v>7.9225400000000005E-3</v>
      </c>
      <c r="AQ58" s="7">
        <v>6.1619700000000001E-3</v>
      </c>
      <c r="AR58" s="7">
        <v>4.4014099999999997E-3</v>
      </c>
      <c r="AS58" s="7">
        <v>6.1619700000000001E-3</v>
      </c>
      <c r="AT58" s="7">
        <v>3.5211299999999999E-3</v>
      </c>
      <c r="AU58" s="7">
        <v>7.9225400000000005E-3</v>
      </c>
      <c r="AV58" s="7">
        <v>5.2816900000000003E-3</v>
      </c>
      <c r="AW58" s="7">
        <v>8.8027999999999999E-4</v>
      </c>
      <c r="AX58" s="7">
        <v>4.4014099999999997E-3</v>
      </c>
      <c r="AY58" s="7">
        <v>4.4014099999999997E-3</v>
      </c>
      <c r="AZ58" s="7">
        <v>6.1619700000000001E-3</v>
      </c>
      <c r="BA58" s="7">
        <v>5.2816900000000003E-3</v>
      </c>
      <c r="BB58" s="7">
        <v>9.6831E-3</v>
      </c>
      <c r="BC58" s="7">
        <v>3.5211299999999999E-3</v>
      </c>
      <c r="BD58" s="7">
        <v>7.9225400000000005E-3</v>
      </c>
      <c r="BE58" s="7">
        <v>3.5211299999999999E-3</v>
      </c>
      <c r="BF58" s="7">
        <v>3.5211299999999999E-3</v>
      </c>
      <c r="BG58" s="7">
        <v>6.1619700000000001E-3</v>
      </c>
      <c r="BH58" s="7">
        <v>1.76056E-3</v>
      </c>
      <c r="BI58" s="7">
        <v>4.4014099999999997E-3</v>
      </c>
      <c r="BJ58" s="7">
        <v>2.6408500000000001E-3</v>
      </c>
    </row>
    <row r="59" spans="1:62" x14ac:dyDescent="0.35">
      <c r="A59" s="33" t="s">
        <v>1140</v>
      </c>
      <c r="B59" s="33" t="s">
        <v>1930</v>
      </c>
      <c r="C59" s="33">
        <v>2</v>
      </c>
      <c r="D59" s="33" t="s">
        <v>309</v>
      </c>
      <c r="E59" s="33" t="s">
        <v>2718</v>
      </c>
      <c r="F59" s="33" t="s">
        <v>338</v>
      </c>
      <c r="G59" s="33" t="s">
        <v>338</v>
      </c>
      <c r="H59" s="33">
        <v>161</v>
      </c>
      <c r="I59" s="34">
        <v>2.95261E-3</v>
      </c>
      <c r="J59" s="33">
        <v>0</v>
      </c>
      <c r="K59" s="33">
        <v>9</v>
      </c>
      <c r="L59" s="34">
        <v>9.683098591549295E-3</v>
      </c>
      <c r="M59" s="7">
        <v>2.8966899999999999E-3</v>
      </c>
      <c r="N59" s="7">
        <v>5.7933799999999999E-3</v>
      </c>
      <c r="O59" s="7">
        <v>3.5211299999999999E-3</v>
      </c>
      <c r="P59" s="7">
        <v>1.76056E-3</v>
      </c>
      <c r="Q59" s="7">
        <v>1.76056E-3</v>
      </c>
      <c r="R59" s="7">
        <v>1.76056E-3</v>
      </c>
      <c r="S59" s="52">
        <v>8.8028199999999994E-3</v>
      </c>
      <c r="T59" s="7">
        <v>8.8027999999999999E-4</v>
      </c>
      <c r="U59" s="7">
        <v>2.6408500000000001E-3</v>
      </c>
      <c r="V59" s="7">
        <v>0</v>
      </c>
      <c r="W59" s="7">
        <v>1.76056E-3</v>
      </c>
      <c r="X59" s="7">
        <v>5.2816900000000003E-3</v>
      </c>
      <c r="Y59" s="7">
        <v>1.76056E-3</v>
      </c>
      <c r="Z59" s="7">
        <v>8.8027999999999999E-4</v>
      </c>
      <c r="AA59" s="7">
        <v>1.76056E-3</v>
      </c>
      <c r="AB59" s="7">
        <v>2.6408500000000001E-3</v>
      </c>
      <c r="AC59" s="52">
        <v>9.6831E-3</v>
      </c>
      <c r="AD59" s="7">
        <v>1.76056E-3</v>
      </c>
      <c r="AE59" s="52">
        <v>6.1619700000000001E-3</v>
      </c>
      <c r="AF59" s="52">
        <v>6.1619700000000001E-3</v>
      </c>
      <c r="AG59" s="7">
        <v>8.8027999999999999E-4</v>
      </c>
      <c r="AH59" s="7">
        <v>1.76056E-3</v>
      </c>
      <c r="AI59" s="7">
        <v>2.6408500000000001E-3</v>
      </c>
      <c r="AJ59" s="7">
        <v>3.5211299999999999E-3</v>
      </c>
      <c r="AK59" s="7">
        <v>0</v>
      </c>
      <c r="AL59" s="7">
        <v>4.4014099999999997E-3</v>
      </c>
      <c r="AM59" s="7">
        <v>1.76056E-3</v>
      </c>
      <c r="AN59" s="7">
        <v>1.76056E-3</v>
      </c>
      <c r="AO59" s="7">
        <v>8.8027999999999999E-4</v>
      </c>
      <c r="AP59" s="7">
        <v>0</v>
      </c>
      <c r="AQ59" s="7">
        <v>1.76056E-3</v>
      </c>
      <c r="AR59" s="7">
        <v>1.76056E-3</v>
      </c>
      <c r="AS59" s="52">
        <v>7.9225400000000005E-3</v>
      </c>
      <c r="AT59" s="7">
        <v>1.76056E-3</v>
      </c>
      <c r="AU59" s="52">
        <v>6.1619700000000001E-3</v>
      </c>
      <c r="AV59" s="7">
        <v>8.8027999999999999E-4</v>
      </c>
      <c r="AW59" s="7">
        <v>2.6408500000000001E-3</v>
      </c>
      <c r="AX59" s="52">
        <v>7.0422499999999999E-3</v>
      </c>
      <c r="AY59" s="7">
        <v>1.76056E-3</v>
      </c>
      <c r="AZ59" s="7">
        <v>4.4014099999999997E-3</v>
      </c>
      <c r="BA59" s="7">
        <v>3.5211299999999999E-3</v>
      </c>
      <c r="BB59" s="52">
        <v>7.9225400000000005E-3</v>
      </c>
      <c r="BC59" s="7">
        <v>1.76056E-3</v>
      </c>
      <c r="BD59" s="52">
        <v>6.1619700000000001E-3</v>
      </c>
      <c r="BE59" s="7">
        <v>1.76056E-3</v>
      </c>
      <c r="BF59" s="7">
        <v>0</v>
      </c>
      <c r="BG59" s="7">
        <v>3.5211299999999999E-3</v>
      </c>
      <c r="BH59" s="7">
        <v>1.76056E-3</v>
      </c>
      <c r="BI59" s="7">
        <v>1.76056E-3</v>
      </c>
      <c r="BJ59" s="7">
        <v>8.8027999999999999E-4</v>
      </c>
    </row>
    <row r="60" spans="1:62" x14ac:dyDescent="0.35">
      <c r="A60" s="33" t="s">
        <v>1142</v>
      </c>
      <c r="B60" s="33" t="s">
        <v>2719</v>
      </c>
      <c r="C60" s="33">
        <v>3</v>
      </c>
      <c r="D60" s="33" t="s">
        <v>307</v>
      </c>
      <c r="E60" s="33" t="s">
        <v>1925</v>
      </c>
      <c r="F60" s="33" t="s">
        <v>338</v>
      </c>
      <c r="G60" s="33" t="s">
        <v>338</v>
      </c>
      <c r="H60" s="33">
        <v>136</v>
      </c>
      <c r="I60" s="34">
        <v>2.4941299999999998E-3</v>
      </c>
      <c r="J60" s="33">
        <v>0</v>
      </c>
      <c r="K60" s="33">
        <v>2</v>
      </c>
      <c r="L60" s="34">
        <v>9.683098591549295E-3</v>
      </c>
      <c r="M60" s="7">
        <v>3.7752200000000001E-3</v>
      </c>
      <c r="N60" s="7">
        <v>7.5504400000000003E-3</v>
      </c>
      <c r="O60" s="7">
        <v>3.5211299999999999E-3</v>
      </c>
      <c r="P60" s="7">
        <v>3.5211299999999999E-3</v>
      </c>
      <c r="Q60" s="7">
        <v>3.5211299999999999E-3</v>
      </c>
      <c r="R60" s="7">
        <v>2.6408500000000001E-3</v>
      </c>
      <c r="S60" s="7">
        <v>2.6408500000000001E-3</v>
      </c>
      <c r="T60" s="7">
        <v>3.5211299999999999E-3</v>
      </c>
      <c r="U60" s="7">
        <v>8.8027999999999999E-4</v>
      </c>
      <c r="V60" s="7">
        <v>2.6408500000000001E-3</v>
      </c>
      <c r="W60" s="7">
        <v>2.6408500000000001E-3</v>
      </c>
      <c r="X60" s="7">
        <v>2.6408500000000001E-3</v>
      </c>
      <c r="Y60" s="7">
        <v>2.6408500000000001E-3</v>
      </c>
      <c r="Z60" s="7">
        <v>2.6408500000000001E-3</v>
      </c>
      <c r="AA60" s="7">
        <v>1.76056E-3</v>
      </c>
      <c r="AB60" s="7">
        <v>1.76056E-3</v>
      </c>
      <c r="AC60" s="7">
        <v>3.5211299999999999E-3</v>
      </c>
      <c r="AD60" s="7">
        <v>8.8027999999999999E-4</v>
      </c>
      <c r="AE60" s="7">
        <v>2.6408500000000001E-3</v>
      </c>
      <c r="AF60" s="7">
        <v>1.76056E-3</v>
      </c>
      <c r="AG60" s="7">
        <v>1.76056E-3</v>
      </c>
      <c r="AH60" s="7">
        <v>8.8027999999999999E-4</v>
      </c>
      <c r="AI60" s="7">
        <v>3.5211299999999999E-3</v>
      </c>
      <c r="AJ60" s="7">
        <v>4.4014099999999997E-3</v>
      </c>
      <c r="AK60" s="7">
        <v>1.76056E-3</v>
      </c>
      <c r="AL60" s="7">
        <v>2.6408500000000001E-3</v>
      </c>
      <c r="AM60" s="52">
        <v>9.6831E-3</v>
      </c>
      <c r="AN60" s="7">
        <v>8.8027999999999999E-4</v>
      </c>
      <c r="AO60" s="7">
        <v>0</v>
      </c>
      <c r="AP60" s="7">
        <v>1.76056E-3</v>
      </c>
      <c r="AQ60" s="7">
        <v>4.4014099999999997E-3</v>
      </c>
      <c r="AR60" s="7">
        <v>2.6408500000000001E-3</v>
      </c>
      <c r="AS60" s="7">
        <v>1.76056E-3</v>
      </c>
      <c r="AT60" s="7">
        <v>1.76056E-3</v>
      </c>
      <c r="AU60" s="7">
        <v>8.8027999999999999E-4</v>
      </c>
      <c r="AV60" s="7">
        <v>8.8027999999999999E-4</v>
      </c>
      <c r="AW60" s="7">
        <v>1.76056E-3</v>
      </c>
      <c r="AX60" s="7">
        <v>5.2816900000000003E-3</v>
      </c>
      <c r="AY60" s="7">
        <v>8.8027999999999999E-4</v>
      </c>
      <c r="AZ60" s="7">
        <v>8.8027999999999999E-4</v>
      </c>
      <c r="BA60" s="7">
        <v>8.8027999999999999E-4</v>
      </c>
      <c r="BB60" s="52">
        <v>7.9225400000000005E-3</v>
      </c>
      <c r="BC60" s="7">
        <v>3.5211299999999999E-3</v>
      </c>
      <c r="BD60" s="7">
        <v>8.8027999999999999E-4</v>
      </c>
      <c r="BE60" s="7">
        <v>5.2816900000000003E-3</v>
      </c>
      <c r="BF60" s="7">
        <v>8.8027999999999999E-4</v>
      </c>
      <c r="BG60" s="7">
        <v>3.5211299999999999E-3</v>
      </c>
      <c r="BH60" s="7">
        <v>1.76056E-3</v>
      </c>
      <c r="BI60" s="7">
        <v>0</v>
      </c>
      <c r="BJ60" s="7">
        <v>8.8027999999999999E-4</v>
      </c>
    </row>
    <row r="61" spans="1:62" x14ac:dyDescent="0.35">
      <c r="A61" s="43" t="s">
        <v>1144</v>
      </c>
      <c r="B61" s="43" t="s">
        <v>2720</v>
      </c>
      <c r="C61" s="43">
        <v>70</v>
      </c>
      <c r="D61" s="43" t="s">
        <v>2721</v>
      </c>
      <c r="E61" s="43" t="s">
        <v>1918</v>
      </c>
      <c r="F61" s="43" t="s">
        <v>1105</v>
      </c>
      <c r="G61" s="43" t="s">
        <v>643</v>
      </c>
      <c r="H61" s="43">
        <v>117</v>
      </c>
      <c r="I61" s="44">
        <v>2.14569E-3</v>
      </c>
      <c r="J61" s="43">
        <v>0</v>
      </c>
      <c r="K61" s="43">
        <v>2</v>
      </c>
      <c r="L61" s="44">
        <v>7.9225352112676055E-3</v>
      </c>
      <c r="M61" s="7">
        <v>2.7359300000000001E-3</v>
      </c>
      <c r="N61" s="7">
        <v>5.4718600000000003E-3</v>
      </c>
      <c r="O61" s="7">
        <v>4.4014099999999997E-3</v>
      </c>
      <c r="P61" s="7">
        <v>2.6408500000000001E-3</v>
      </c>
      <c r="Q61" s="7">
        <v>0</v>
      </c>
      <c r="R61" s="7">
        <v>1.76056E-3</v>
      </c>
      <c r="S61" s="7">
        <v>8.8027999999999999E-4</v>
      </c>
      <c r="T61" s="7">
        <v>8.8027999999999999E-4</v>
      </c>
      <c r="U61" s="7">
        <v>0</v>
      </c>
      <c r="V61" s="7">
        <v>8.8027999999999999E-4</v>
      </c>
      <c r="W61" s="7">
        <v>4.4014099999999997E-3</v>
      </c>
      <c r="X61" s="7">
        <v>4.4014099999999997E-3</v>
      </c>
      <c r="Y61" s="7">
        <v>3.5211299999999999E-3</v>
      </c>
      <c r="Z61" s="7">
        <v>1.76056E-3</v>
      </c>
      <c r="AA61" s="7">
        <v>8.8027999999999999E-4</v>
      </c>
      <c r="AB61" s="7">
        <v>8.8027999999999999E-4</v>
      </c>
      <c r="AC61" s="7">
        <v>4.4014099999999997E-3</v>
      </c>
      <c r="AD61" s="7">
        <v>0</v>
      </c>
      <c r="AE61" s="7">
        <v>8.8027999999999999E-4</v>
      </c>
      <c r="AF61" s="7">
        <v>8.8027999999999999E-4</v>
      </c>
      <c r="AG61" s="7">
        <v>3.5211299999999999E-3</v>
      </c>
      <c r="AH61" s="7">
        <v>8.8027999999999999E-4</v>
      </c>
      <c r="AI61" s="7">
        <v>4.4014099999999997E-3</v>
      </c>
      <c r="AJ61" s="7">
        <v>3.5211299999999999E-3</v>
      </c>
      <c r="AK61" s="7">
        <v>1.76056E-3</v>
      </c>
      <c r="AL61" s="7">
        <v>8.8027999999999999E-4</v>
      </c>
      <c r="AM61" s="7">
        <v>8.8027999999999999E-4</v>
      </c>
      <c r="AN61" s="7">
        <v>1.76056E-3</v>
      </c>
      <c r="AO61" s="7">
        <v>8.8027999999999999E-4</v>
      </c>
      <c r="AP61" s="7">
        <v>3.5211299999999999E-3</v>
      </c>
      <c r="AQ61" s="7">
        <v>8.8027999999999999E-4</v>
      </c>
      <c r="AR61" s="7">
        <v>1.76056E-3</v>
      </c>
      <c r="AS61" s="52">
        <v>7.9225400000000005E-3</v>
      </c>
      <c r="AT61" s="7">
        <v>1.76056E-3</v>
      </c>
      <c r="AU61" s="7">
        <v>8.8027999999999999E-4</v>
      </c>
      <c r="AV61" s="7">
        <v>3.5211299999999999E-3</v>
      </c>
      <c r="AW61" s="7">
        <v>2.6408500000000001E-3</v>
      </c>
      <c r="AX61" s="7">
        <v>8.8027999999999999E-4</v>
      </c>
      <c r="AY61" s="7">
        <v>8.8027999999999999E-4</v>
      </c>
      <c r="AZ61" s="7">
        <v>3.5211299999999999E-3</v>
      </c>
      <c r="BA61" s="7">
        <v>1.76056E-3</v>
      </c>
      <c r="BB61" s="7">
        <v>8.8027999999999999E-4</v>
      </c>
      <c r="BC61" s="7">
        <v>8.8027999999999999E-4</v>
      </c>
      <c r="BD61" s="7">
        <v>4.4014099999999997E-3</v>
      </c>
      <c r="BE61" s="7">
        <v>0</v>
      </c>
      <c r="BF61" s="7">
        <v>0</v>
      </c>
      <c r="BG61" s="7">
        <v>3.5211299999999999E-3</v>
      </c>
      <c r="BH61" s="52">
        <v>6.1619700000000001E-3</v>
      </c>
      <c r="BI61" s="7">
        <v>2.6408500000000001E-3</v>
      </c>
      <c r="BJ61" s="7">
        <v>2.6408500000000001E-3</v>
      </c>
    </row>
    <row r="62" spans="1:62" x14ac:dyDescent="0.35">
      <c r="A62" s="43" t="s">
        <v>1147</v>
      </c>
      <c r="B62" s="43" t="s">
        <v>2722</v>
      </c>
      <c r="C62" s="43">
        <v>54</v>
      </c>
      <c r="D62" s="43" t="s">
        <v>2723</v>
      </c>
      <c r="E62" s="43" t="s">
        <v>1918</v>
      </c>
      <c r="F62" s="43" t="s">
        <v>1105</v>
      </c>
      <c r="G62" s="43" t="s">
        <v>643</v>
      </c>
      <c r="H62" s="43">
        <v>112</v>
      </c>
      <c r="I62" s="44">
        <v>2.0539899999999999E-3</v>
      </c>
      <c r="J62" s="43">
        <v>0</v>
      </c>
      <c r="K62" s="43">
        <v>1</v>
      </c>
      <c r="L62" s="44">
        <v>6.1619718309859151E-3</v>
      </c>
      <c r="M62" s="7">
        <v>2.8280800000000002E-3</v>
      </c>
      <c r="N62" s="7">
        <v>5.6561600000000004E-3</v>
      </c>
      <c r="O62" s="7">
        <v>4.4014099999999997E-3</v>
      </c>
      <c r="P62" s="7">
        <v>1.76056E-3</v>
      </c>
      <c r="Q62" s="7">
        <v>2.6408500000000001E-3</v>
      </c>
      <c r="R62" s="7">
        <v>2.6408500000000001E-3</v>
      </c>
      <c r="S62" s="7">
        <v>3.5211299999999999E-3</v>
      </c>
      <c r="T62" s="7">
        <v>3.5211299999999999E-3</v>
      </c>
      <c r="U62" s="7">
        <v>8.8027999999999999E-4</v>
      </c>
      <c r="V62" s="7">
        <v>0</v>
      </c>
      <c r="W62" s="7">
        <v>8.8027999999999999E-4</v>
      </c>
      <c r="X62" s="7">
        <v>2.6408500000000001E-3</v>
      </c>
      <c r="Y62" s="7">
        <v>2.6408500000000001E-3</v>
      </c>
      <c r="Z62" s="7">
        <v>0</v>
      </c>
      <c r="AA62" s="7">
        <v>1.76056E-3</v>
      </c>
      <c r="AB62" s="7">
        <v>8.8027999999999999E-4</v>
      </c>
      <c r="AC62" s="7">
        <v>3.5211299999999999E-3</v>
      </c>
      <c r="AD62" s="7">
        <v>4.4014099999999997E-3</v>
      </c>
      <c r="AE62" s="7">
        <v>1.76056E-3</v>
      </c>
      <c r="AF62" s="7">
        <v>1.76056E-3</v>
      </c>
      <c r="AG62" s="7">
        <v>0</v>
      </c>
      <c r="AH62" s="7">
        <v>3.5211299999999999E-3</v>
      </c>
      <c r="AI62" s="7">
        <v>1.76056E-3</v>
      </c>
      <c r="AJ62" s="7">
        <v>1.76056E-3</v>
      </c>
      <c r="AK62" s="7">
        <v>1.76056E-3</v>
      </c>
      <c r="AL62" s="7">
        <v>1.76056E-3</v>
      </c>
      <c r="AM62" s="7">
        <v>8.8027999999999999E-4</v>
      </c>
      <c r="AN62" s="7">
        <v>3.5211299999999999E-3</v>
      </c>
      <c r="AO62" s="7">
        <v>1.76056E-3</v>
      </c>
      <c r="AP62" s="7">
        <v>5.2816900000000003E-3</v>
      </c>
      <c r="AQ62" s="7">
        <v>1.76056E-3</v>
      </c>
      <c r="AR62" s="7">
        <v>3.5211299999999999E-3</v>
      </c>
      <c r="AS62" s="7">
        <v>1.76056E-3</v>
      </c>
      <c r="AT62" s="52">
        <v>6.1619700000000001E-3</v>
      </c>
      <c r="AU62" s="7">
        <v>8.8027999999999999E-4</v>
      </c>
      <c r="AV62" s="7">
        <v>0</v>
      </c>
      <c r="AW62" s="7">
        <v>8.8027999999999999E-4</v>
      </c>
      <c r="AX62" s="7">
        <v>8.8027999999999999E-4</v>
      </c>
      <c r="AY62" s="7">
        <v>2.6408500000000001E-3</v>
      </c>
      <c r="AZ62" s="7">
        <v>0</v>
      </c>
      <c r="BA62" s="7">
        <v>2.6408500000000001E-3</v>
      </c>
      <c r="BB62" s="7">
        <v>0</v>
      </c>
      <c r="BC62" s="7">
        <v>1.76056E-3</v>
      </c>
      <c r="BD62" s="7">
        <v>2.6408500000000001E-3</v>
      </c>
      <c r="BE62" s="7">
        <v>0</v>
      </c>
      <c r="BF62" s="7">
        <v>2.6408500000000001E-3</v>
      </c>
      <c r="BG62" s="7">
        <v>4.4014099999999997E-3</v>
      </c>
      <c r="BH62" s="7">
        <v>3.5211299999999999E-3</v>
      </c>
      <c r="BI62" s="7">
        <v>8.8027999999999999E-4</v>
      </c>
      <c r="BJ62" s="7">
        <v>0</v>
      </c>
    </row>
    <row r="63" spans="1:62" x14ac:dyDescent="0.35">
      <c r="A63" s="43" t="s">
        <v>1150</v>
      </c>
      <c r="B63" s="43" t="s">
        <v>2724</v>
      </c>
      <c r="C63" s="43">
        <v>455</v>
      </c>
      <c r="D63" s="43" t="s">
        <v>2725</v>
      </c>
      <c r="E63" s="43" t="s">
        <v>1918</v>
      </c>
      <c r="F63" s="43" t="s">
        <v>1105</v>
      </c>
      <c r="G63" s="43" t="s">
        <v>643</v>
      </c>
      <c r="H63" s="43">
        <v>92</v>
      </c>
      <c r="I63" s="44">
        <v>1.68721E-3</v>
      </c>
      <c r="J63" s="43">
        <v>0</v>
      </c>
      <c r="K63" s="43">
        <v>3</v>
      </c>
      <c r="L63" s="44">
        <v>6.1619718309859151E-3</v>
      </c>
      <c r="M63" s="7">
        <v>2.2444499999999998E-3</v>
      </c>
      <c r="N63" s="7">
        <v>4.4888999999999997E-3</v>
      </c>
      <c r="O63" s="52">
        <v>5.2816900000000003E-3</v>
      </c>
      <c r="P63" s="7">
        <v>1.76056E-3</v>
      </c>
      <c r="Q63" s="7">
        <v>8.8027999999999999E-4</v>
      </c>
      <c r="R63" s="7">
        <v>3.5211299999999999E-3</v>
      </c>
      <c r="S63" s="7">
        <v>1.76056E-3</v>
      </c>
      <c r="T63" s="7">
        <v>1.76056E-3</v>
      </c>
      <c r="U63" s="7">
        <v>8.8027999999999999E-4</v>
      </c>
      <c r="V63" s="7">
        <v>1.76056E-3</v>
      </c>
      <c r="W63" s="7">
        <v>1.76056E-3</v>
      </c>
      <c r="X63" s="7">
        <v>3.5211299999999999E-3</v>
      </c>
      <c r="Y63" s="52">
        <v>5.2816900000000003E-3</v>
      </c>
      <c r="Z63" s="7">
        <v>8.8027999999999999E-4</v>
      </c>
      <c r="AA63" s="7">
        <v>2.6408500000000001E-3</v>
      </c>
      <c r="AB63" s="7">
        <v>0</v>
      </c>
      <c r="AC63" s="7">
        <v>0</v>
      </c>
      <c r="AD63" s="7">
        <v>0</v>
      </c>
      <c r="AE63" s="7">
        <v>2.6408500000000001E-3</v>
      </c>
      <c r="AF63" s="7">
        <v>8.8027999999999999E-4</v>
      </c>
      <c r="AG63" s="7">
        <v>1.76056E-3</v>
      </c>
      <c r="AH63" s="7">
        <v>0</v>
      </c>
      <c r="AI63" s="7">
        <v>8.8027999999999999E-4</v>
      </c>
      <c r="AJ63" s="52">
        <v>6.1619700000000001E-3</v>
      </c>
      <c r="AK63" s="7">
        <v>2.6408500000000001E-3</v>
      </c>
      <c r="AL63" s="7">
        <v>0</v>
      </c>
      <c r="AM63" s="7">
        <v>2.6408500000000001E-3</v>
      </c>
      <c r="AN63" s="7">
        <v>8.8027999999999999E-4</v>
      </c>
      <c r="AO63" s="7">
        <v>2.6408500000000001E-3</v>
      </c>
      <c r="AP63" s="7">
        <v>1.76056E-3</v>
      </c>
      <c r="AQ63" s="7">
        <v>1.76056E-3</v>
      </c>
      <c r="AR63" s="7">
        <v>0</v>
      </c>
      <c r="AS63" s="7">
        <v>1.76056E-3</v>
      </c>
      <c r="AT63" s="7">
        <v>3.5211299999999999E-3</v>
      </c>
      <c r="AU63" s="7">
        <v>2.6408500000000001E-3</v>
      </c>
      <c r="AV63" s="7">
        <v>1.76056E-3</v>
      </c>
      <c r="AW63" s="7">
        <v>8.8027999999999999E-4</v>
      </c>
      <c r="AX63" s="7">
        <v>0</v>
      </c>
      <c r="AY63" s="7">
        <v>8.8027999999999999E-4</v>
      </c>
      <c r="AZ63" s="7">
        <v>8.8027999999999999E-4</v>
      </c>
      <c r="BA63" s="7">
        <v>0</v>
      </c>
      <c r="BB63" s="7">
        <v>1.76056E-3</v>
      </c>
      <c r="BC63" s="7">
        <v>1.76056E-3</v>
      </c>
      <c r="BD63" s="7">
        <v>8.8027999999999999E-4</v>
      </c>
      <c r="BE63" s="7">
        <v>0</v>
      </c>
      <c r="BF63" s="7">
        <v>8.8027999999999999E-4</v>
      </c>
      <c r="BG63" s="7">
        <v>2.6408500000000001E-3</v>
      </c>
      <c r="BH63" s="7">
        <v>1.76056E-3</v>
      </c>
      <c r="BI63" s="7">
        <v>2.6408500000000001E-3</v>
      </c>
      <c r="BJ63" s="7">
        <v>0</v>
      </c>
    </row>
    <row r="64" spans="1:62" x14ac:dyDescent="0.35">
      <c r="A64" s="43" t="s">
        <v>1153</v>
      </c>
      <c r="B64" s="43" t="s">
        <v>2726</v>
      </c>
      <c r="C64" s="43">
        <v>75</v>
      </c>
      <c r="D64" s="43" t="s">
        <v>2727</v>
      </c>
      <c r="E64" s="43" t="s">
        <v>1918</v>
      </c>
      <c r="F64" s="43" t="s">
        <v>1105</v>
      </c>
      <c r="G64" s="43" t="s">
        <v>643</v>
      </c>
      <c r="H64" s="43">
        <v>84</v>
      </c>
      <c r="I64" s="44">
        <v>1.54049E-3</v>
      </c>
      <c r="J64" s="43">
        <v>0</v>
      </c>
      <c r="K64" s="43">
        <v>5</v>
      </c>
      <c r="L64" s="44">
        <v>5.2816901408450703E-3</v>
      </c>
      <c r="M64" s="7">
        <v>1.53589E-3</v>
      </c>
      <c r="N64" s="7">
        <v>3.0717800000000001E-3</v>
      </c>
      <c r="O64" s="7">
        <v>2.6408500000000001E-3</v>
      </c>
      <c r="P64" s="7">
        <v>8.8027999999999999E-4</v>
      </c>
      <c r="Q64" s="52">
        <v>3.5211299999999999E-3</v>
      </c>
      <c r="R64" s="7">
        <v>1.76056E-3</v>
      </c>
      <c r="S64" s="7">
        <v>1.76056E-3</v>
      </c>
      <c r="T64" s="52">
        <v>3.5211299999999999E-3</v>
      </c>
      <c r="U64" s="52">
        <v>5.2816900000000003E-3</v>
      </c>
      <c r="V64" s="7">
        <v>1.76056E-3</v>
      </c>
      <c r="W64" s="52">
        <v>3.5211299999999999E-3</v>
      </c>
      <c r="X64" s="7">
        <v>2.6408500000000001E-3</v>
      </c>
      <c r="Y64" s="7">
        <v>1.76056E-3</v>
      </c>
      <c r="Z64" s="7">
        <v>1.76056E-3</v>
      </c>
      <c r="AA64" s="7">
        <v>0</v>
      </c>
      <c r="AB64" s="7">
        <v>0</v>
      </c>
      <c r="AC64" s="7">
        <v>1.76056E-3</v>
      </c>
      <c r="AD64" s="7">
        <v>1.76056E-3</v>
      </c>
      <c r="AE64" s="7">
        <v>8.8027999999999999E-4</v>
      </c>
      <c r="AF64" s="7">
        <v>1.76056E-3</v>
      </c>
      <c r="AG64" s="7">
        <v>0</v>
      </c>
      <c r="AH64" s="7">
        <v>8.8027999999999999E-4</v>
      </c>
      <c r="AI64" s="52">
        <v>5.2816900000000003E-3</v>
      </c>
      <c r="AJ64" s="7">
        <v>8.8027999999999999E-4</v>
      </c>
      <c r="AK64" s="7">
        <v>0</v>
      </c>
      <c r="AL64" s="7">
        <v>2.6408500000000001E-3</v>
      </c>
      <c r="AM64" s="7">
        <v>1.76056E-3</v>
      </c>
      <c r="AN64" s="7">
        <v>8.8027999999999999E-4</v>
      </c>
      <c r="AO64" s="7">
        <v>1.76056E-3</v>
      </c>
      <c r="AP64" s="7">
        <v>0</v>
      </c>
      <c r="AQ64" s="7">
        <v>1.76056E-3</v>
      </c>
      <c r="AR64" s="7">
        <v>1.76056E-3</v>
      </c>
      <c r="AS64" s="7">
        <v>8.8027999999999999E-4</v>
      </c>
      <c r="AT64" s="7">
        <v>8.8027999999999999E-4</v>
      </c>
      <c r="AU64" s="7">
        <v>1.76056E-3</v>
      </c>
      <c r="AV64" s="7">
        <v>8.8027999999999999E-4</v>
      </c>
      <c r="AW64" s="7">
        <v>0</v>
      </c>
      <c r="AX64" s="7">
        <v>8.8027999999999999E-4</v>
      </c>
      <c r="AY64" s="7">
        <v>2.6408500000000001E-3</v>
      </c>
      <c r="AZ64" s="7">
        <v>1.76056E-3</v>
      </c>
      <c r="BA64" s="7">
        <v>1.76056E-3</v>
      </c>
      <c r="BB64" s="7">
        <v>1.76056E-3</v>
      </c>
      <c r="BC64" s="7">
        <v>8.8027999999999999E-4</v>
      </c>
      <c r="BD64" s="7">
        <v>0</v>
      </c>
      <c r="BE64" s="7">
        <v>1.76056E-3</v>
      </c>
      <c r="BF64" s="7">
        <v>8.8027999999999999E-4</v>
      </c>
      <c r="BG64" s="7">
        <v>8.8027999999999999E-4</v>
      </c>
      <c r="BH64" s="7">
        <v>0</v>
      </c>
      <c r="BI64" s="7">
        <v>8.8027999999999999E-4</v>
      </c>
      <c r="BJ64" s="7">
        <v>8.8027999999999999E-4</v>
      </c>
    </row>
    <row r="65" spans="1:62" x14ac:dyDescent="0.35">
      <c r="A65" s="45" t="s">
        <v>1155</v>
      </c>
      <c r="B65" s="45" t="s">
        <v>2728</v>
      </c>
      <c r="C65" s="45">
        <v>106</v>
      </c>
      <c r="D65" s="45" t="s">
        <v>2729</v>
      </c>
      <c r="E65" s="45" t="s">
        <v>1918</v>
      </c>
      <c r="F65" s="45" t="s">
        <v>1108</v>
      </c>
      <c r="G65" s="45" t="s">
        <v>644</v>
      </c>
      <c r="H65" s="45">
        <v>66</v>
      </c>
      <c r="I65" s="46">
        <v>1.21039E-3</v>
      </c>
      <c r="J65" s="45">
        <v>0</v>
      </c>
      <c r="K65" s="45">
        <v>3</v>
      </c>
      <c r="L65" s="46">
        <v>4.4014084507042264E-3</v>
      </c>
      <c r="M65" s="7">
        <v>1.32189E-3</v>
      </c>
      <c r="N65" s="7">
        <v>2.6437800000000001E-3</v>
      </c>
      <c r="O65" s="52">
        <v>4.4014099999999997E-3</v>
      </c>
      <c r="P65" s="7">
        <v>8.8027999999999999E-4</v>
      </c>
      <c r="Q65" s="7">
        <v>8.8027999999999999E-4</v>
      </c>
      <c r="R65" s="7">
        <v>1.76056E-3</v>
      </c>
      <c r="S65" s="52">
        <v>3.5211299999999999E-3</v>
      </c>
      <c r="T65" s="7">
        <v>0</v>
      </c>
      <c r="U65" s="7">
        <v>1.76056E-3</v>
      </c>
      <c r="V65" s="7">
        <v>1.76056E-3</v>
      </c>
      <c r="W65" s="7">
        <v>1.76056E-3</v>
      </c>
      <c r="X65" s="7">
        <v>8.8027999999999999E-4</v>
      </c>
      <c r="Y65" s="7">
        <v>0</v>
      </c>
      <c r="Z65" s="7">
        <v>2.6408500000000001E-3</v>
      </c>
      <c r="AA65" s="7">
        <v>2.6408500000000001E-3</v>
      </c>
      <c r="AB65" s="7">
        <v>1.76056E-3</v>
      </c>
      <c r="AC65" s="7">
        <v>2.6408500000000001E-3</v>
      </c>
      <c r="AD65" s="7">
        <v>8.8027999999999999E-4</v>
      </c>
      <c r="AE65" s="7">
        <v>0</v>
      </c>
      <c r="AF65" s="7">
        <v>2.6408500000000001E-3</v>
      </c>
      <c r="AG65" s="7">
        <v>0</v>
      </c>
      <c r="AH65" s="7">
        <v>1.76056E-3</v>
      </c>
      <c r="AI65" s="7">
        <v>0</v>
      </c>
      <c r="AJ65" s="7">
        <v>0</v>
      </c>
      <c r="AK65" s="7">
        <v>8.8027999999999999E-4</v>
      </c>
      <c r="AL65" s="7">
        <v>8.8027999999999999E-4</v>
      </c>
      <c r="AM65" s="7">
        <v>0</v>
      </c>
      <c r="AN65" s="7">
        <v>1.76056E-3</v>
      </c>
      <c r="AO65" s="7">
        <v>8.8027999999999999E-4</v>
      </c>
      <c r="AP65" s="7">
        <v>0</v>
      </c>
      <c r="AQ65" s="7">
        <v>2.6408500000000001E-3</v>
      </c>
      <c r="AR65" s="7">
        <v>0</v>
      </c>
      <c r="AS65" s="7">
        <v>8.8027999999999999E-4</v>
      </c>
      <c r="AT65" s="7">
        <v>0</v>
      </c>
      <c r="AU65" s="7">
        <v>2.6408500000000001E-3</v>
      </c>
      <c r="AV65" s="7">
        <v>0</v>
      </c>
      <c r="AW65" s="7">
        <v>1.76056E-3</v>
      </c>
      <c r="AX65" s="7">
        <v>0</v>
      </c>
      <c r="AY65" s="7">
        <v>1.76056E-3</v>
      </c>
      <c r="AZ65" s="52">
        <v>3.5211299999999999E-3</v>
      </c>
      <c r="BA65" s="7">
        <v>0</v>
      </c>
      <c r="BB65" s="7">
        <v>0</v>
      </c>
      <c r="BC65" s="7">
        <v>1.76056E-3</v>
      </c>
      <c r="BD65" s="7">
        <v>8.8027999999999999E-4</v>
      </c>
      <c r="BE65" s="7">
        <v>1.76056E-3</v>
      </c>
      <c r="BF65" s="7">
        <v>1.76056E-3</v>
      </c>
      <c r="BG65" s="7">
        <v>0</v>
      </c>
      <c r="BH65" s="7">
        <v>8.8027999999999999E-4</v>
      </c>
      <c r="BI65" s="7">
        <v>0</v>
      </c>
      <c r="BJ65" s="7">
        <v>8.8027999999999999E-4</v>
      </c>
    </row>
    <row r="66" spans="1:62" x14ac:dyDescent="0.35">
      <c r="A66" s="45" t="s">
        <v>1158</v>
      </c>
      <c r="B66" s="45" t="s">
        <v>2730</v>
      </c>
      <c r="C66" s="45">
        <v>503</v>
      </c>
      <c r="D66" s="45" t="s">
        <v>2731</v>
      </c>
      <c r="E66" s="45" t="s">
        <v>1918</v>
      </c>
      <c r="F66" s="45" t="s">
        <v>1108</v>
      </c>
      <c r="G66" s="45" t="s">
        <v>644</v>
      </c>
      <c r="H66" s="45">
        <v>62</v>
      </c>
      <c r="I66" s="46">
        <v>1.13703E-3</v>
      </c>
      <c r="J66" s="45">
        <v>0</v>
      </c>
      <c r="K66" s="45">
        <v>7</v>
      </c>
      <c r="L66" s="46">
        <v>4.4014084507042264E-3</v>
      </c>
      <c r="M66" s="7">
        <v>1.08639E-3</v>
      </c>
      <c r="N66" s="7">
        <v>2.17278E-3</v>
      </c>
      <c r="O66" s="52">
        <v>3.5211299999999999E-3</v>
      </c>
      <c r="P66" s="7">
        <v>8.8027999999999999E-4</v>
      </c>
      <c r="Q66" s="52">
        <v>2.6408500000000001E-3</v>
      </c>
      <c r="R66" s="7">
        <v>1.76056E-3</v>
      </c>
      <c r="S66" s="7">
        <v>1.76056E-3</v>
      </c>
      <c r="T66" s="7">
        <v>8.8027999999999999E-4</v>
      </c>
      <c r="U66" s="7">
        <v>0</v>
      </c>
      <c r="V66" s="7">
        <v>0</v>
      </c>
      <c r="W66" s="7">
        <v>0</v>
      </c>
      <c r="X66" s="7">
        <v>8.8027999999999999E-4</v>
      </c>
      <c r="Y66" s="7">
        <v>0</v>
      </c>
      <c r="Z66" s="7">
        <v>8.8027999999999999E-4</v>
      </c>
      <c r="AA66" s="7">
        <v>8.8027999999999999E-4</v>
      </c>
      <c r="AB66" s="7">
        <v>0</v>
      </c>
      <c r="AC66" s="7">
        <v>8.8027999999999999E-4</v>
      </c>
      <c r="AD66" s="52">
        <v>3.5211299999999999E-3</v>
      </c>
      <c r="AE66" s="7">
        <v>8.8027999999999999E-4</v>
      </c>
      <c r="AF66" s="7">
        <v>8.8027999999999999E-4</v>
      </c>
      <c r="AG66" s="7">
        <v>1.76056E-3</v>
      </c>
      <c r="AH66" s="7">
        <v>1.76056E-3</v>
      </c>
      <c r="AI66" s="7">
        <v>1.76056E-3</v>
      </c>
      <c r="AJ66" s="7">
        <v>0</v>
      </c>
      <c r="AK66" s="7">
        <v>1.76056E-3</v>
      </c>
      <c r="AL66" s="7">
        <v>8.8027999999999999E-4</v>
      </c>
      <c r="AM66" s="7">
        <v>8.8027999999999999E-4</v>
      </c>
      <c r="AN66" s="7">
        <v>8.8027999999999999E-4</v>
      </c>
      <c r="AO66" s="7">
        <v>0</v>
      </c>
      <c r="AP66" s="7">
        <v>8.8027999999999999E-4</v>
      </c>
      <c r="AQ66" s="52">
        <v>2.6408500000000001E-3</v>
      </c>
      <c r="AR66" s="7">
        <v>1.76056E-3</v>
      </c>
      <c r="AS66" s="7">
        <v>1.76056E-3</v>
      </c>
      <c r="AT66" s="7">
        <v>0</v>
      </c>
      <c r="AU66" s="7">
        <v>0</v>
      </c>
      <c r="AV66" s="7">
        <v>0</v>
      </c>
      <c r="AW66" s="7">
        <v>0</v>
      </c>
      <c r="AX66" s="7">
        <v>8.8027999999999999E-4</v>
      </c>
      <c r="AY66" s="7">
        <v>0</v>
      </c>
      <c r="AZ66" s="52">
        <v>4.4014099999999997E-3</v>
      </c>
      <c r="BA66" s="7">
        <v>8.8027999999999999E-4</v>
      </c>
      <c r="BB66" s="7">
        <v>8.8027999999999999E-4</v>
      </c>
      <c r="BC66" s="7">
        <v>0</v>
      </c>
      <c r="BD66" s="7">
        <v>8.8027999999999999E-4</v>
      </c>
      <c r="BE66" s="7">
        <v>8.8027999999999999E-4</v>
      </c>
      <c r="BF66" s="7">
        <v>0</v>
      </c>
      <c r="BG66" s="52">
        <v>2.6408500000000001E-3</v>
      </c>
      <c r="BH66" s="52">
        <v>4.4014099999999997E-3</v>
      </c>
      <c r="BI66" s="7">
        <v>8.8027999999999999E-4</v>
      </c>
      <c r="BJ66" s="7">
        <v>8.8027999999999999E-4</v>
      </c>
    </row>
    <row r="67" spans="1:62" x14ac:dyDescent="0.35">
      <c r="A67" s="45" t="s">
        <v>1161</v>
      </c>
      <c r="B67" s="45" t="s">
        <v>2732</v>
      </c>
      <c r="C67" s="45">
        <v>601</v>
      </c>
      <c r="D67" s="45" t="s">
        <v>2733</v>
      </c>
      <c r="E67" s="45" t="s">
        <v>1918</v>
      </c>
      <c r="F67" s="45" t="s">
        <v>1108</v>
      </c>
      <c r="G67" s="45" t="s">
        <v>644</v>
      </c>
      <c r="H67" s="45">
        <v>61</v>
      </c>
      <c r="I67" s="46">
        <v>1.1186900000000001E-3</v>
      </c>
      <c r="J67" s="45">
        <v>0</v>
      </c>
      <c r="K67" s="45">
        <v>3</v>
      </c>
      <c r="L67" s="46">
        <v>5.2816901408450703E-3</v>
      </c>
      <c r="M67" s="7">
        <v>1.23485E-3</v>
      </c>
      <c r="N67" s="7">
        <v>2.4697E-3</v>
      </c>
      <c r="O67" s="7">
        <v>1.76056E-3</v>
      </c>
      <c r="P67" s="52">
        <v>2.6408500000000001E-3</v>
      </c>
      <c r="Q67" s="7">
        <v>0</v>
      </c>
      <c r="R67" s="7">
        <v>1.76056E-3</v>
      </c>
      <c r="S67" s="7">
        <v>8.8027999999999999E-4</v>
      </c>
      <c r="T67" s="7">
        <v>1.76056E-3</v>
      </c>
      <c r="U67" s="7">
        <v>8.8027999999999999E-4</v>
      </c>
      <c r="V67" s="7">
        <v>1.76056E-3</v>
      </c>
      <c r="W67" s="7">
        <v>1.76056E-3</v>
      </c>
      <c r="X67" s="7">
        <v>1.76056E-3</v>
      </c>
      <c r="Y67" s="7">
        <v>8.8027999999999999E-4</v>
      </c>
      <c r="Z67" s="7">
        <v>0</v>
      </c>
      <c r="AA67" s="7">
        <v>0</v>
      </c>
      <c r="AB67" s="7">
        <v>8.8027999999999999E-4</v>
      </c>
      <c r="AC67" s="52">
        <v>5.2816900000000003E-3</v>
      </c>
      <c r="AD67" s="52">
        <v>4.4014099999999997E-3</v>
      </c>
      <c r="AE67" s="7">
        <v>8.8027999999999999E-4</v>
      </c>
      <c r="AF67" s="7">
        <v>0</v>
      </c>
      <c r="AG67" s="7">
        <v>8.8027999999999999E-4</v>
      </c>
      <c r="AH67" s="7">
        <v>1.76056E-3</v>
      </c>
      <c r="AI67" s="7">
        <v>8.8027999999999999E-4</v>
      </c>
      <c r="AJ67" s="7">
        <v>0</v>
      </c>
      <c r="AK67" s="7">
        <v>8.8027999999999999E-4</v>
      </c>
      <c r="AL67" s="7">
        <v>1.76056E-3</v>
      </c>
      <c r="AM67" s="7">
        <v>0</v>
      </c>
      <c r="AN67" s="7">
        <v>1.76056E-3</v>
      </c>
      <c r="AO67" s="7">
        <v>8.8027999999999999E-4</v>
      </c>
      <c r="AP67" s="7">
        <v>8.8027999999999999E-4</v>
      </c>
      <c r="AQ67" s="7">
        <v>8.8027999999999999E-4</v>
      </c>
      <c r="AR67" s="7">
        <v>0</v>
      </c>
      <c r="AS67" s="7">
        <v>0</v>
      </c>
      <c r="AT67" s="7">
        <v>8.8027999999999999E-4</v>
      </c>
      <c r="AU67" s="7">
        <v>1.76056E-3</v>
      </c>
      <c r="AV67" s="7">
        <v>1.76056E-3</v>
      </c>
      <c r="AW67" s="7">
        <v>0</v>
      </c>
      <c r="AX67" s="7">
        <v>1.76056E-3</v>
      </c>
      <c r="AY67" s="7">
        <v>8.8027999999999999E-4</v>
      </c>
      <c r="AZ67" s="7">
        <v>1.76056E-3</v>
      </c>
      <c r="BA67" s="7">
        <v>0</v>
      </c>
      <c r="BB67" s="7">
        <v>8.8027999999999999E-4</v>
      </c>
      <c r="BC67" s="7">
        <v>1.76056E-3</v>
      </c>
      <c r="BD67" s="7">
        <v>8.8027999999999999E-4</v>
      </c>
      <c r="BE67" s="7">
        <v>0</v>
      </c>
      <c r="BF67" s="7">
        <v>1.76056E-3</v>
      </c>
      <c r="BG67" s="7">
        <v>8.8027999999999999E-4</v>
      </c>
      <c r="BH67" s="7">
        <v>8.8027999999999999E-4</v>
      </c>
      <c r="BI67" s="7">
        <v>0</v>
      </c>
      <c r="BJ67" s="7">
        <v>0</v>
      </c>
    </row>
    <row r="68" spans="1:62" x14ac:dyDescent="0.35">
      <c r="A68" s="43" t="s">
        <v>1164</v>
      </c>
      <c r="B68" s="43" t="s">
        <v>2734</v>
      </c>
      <c r="C68" s="43">
        <v>706</v>
      </c>
      <c r="D68" s="43" t="s">
        <v>2735</v>
      </c>
      <c r="E68" s="43" t="s">
        <v>1918</v>
      </c>
      <c r="F68" s="43" t="s">
        <v>1105</v>
      </c>
      <c r="G68" s="43" t="s">
        <v>643</v>
      </c>
      <c r="H68" s="43">
        <v>58</v>
      </c>
      <c r="I68" s="44">
        <v>1.0636700000000001E-3</v>
      </c>
      <c r="J68" s="43">
        <v>0</v>
      </c>
      <c r="K68" s="43">
        <v>9</v>
      </c>
      <c r="L68" s="44">
        <v>7.0422535211267607E-3</v>
      </c>
      <c r="M68" s="7">
        <v>1.0055000000000001E-3</v>
      </c>
      <c r="N68" s="7">
        <v>2.0110000000000002E-3</v>
      </c>
      <c r="O68" s="52">
        <v>7.0422499999999999E-3</v>
      </c>
      <c r="P68" s="52">
        <v>2.6408500000000001E-3</v>
      </c>
      <c r="Q68" s="7">
        <v>0</v>
      </c>
      <c r="R68" s="7">
        <v>1.76056E-3</v>
      </c>
      <c r="S68" s="52">
        <v>2.6408500000000001E-3</v>
      </c>
      <c r="T68" s="7">
        <v>8.8027999999999999E-4</v>
      </c>
      <c r="U68" s="7">
        <v>8.8027999999999999E-4</v>
      </c>
      <c r="V68" s="52">
        <v>4.4014099999999997E-3</v>
      </c>
      <c r="W68" s="7">
        <v>0</v>
      </c>
      <c r="X68" s="52">
        <v>2.6408500000000001E-3</v>
      </c>
      <c r="Y68" s="7">
        <v>8.8027999999999999E-4</v>
      </c>
      <c r="Z68" s="7">
        <v>1.76056E-3</v>
      </c>
      <c r="AA68" s="52">
        <v>2.6408500000000001E-3</v>
      </c>
      <c r="AB68" s="7">
        <v>1.76056E-3</v>
      </c>
      <c r="AC68" s="7">
        <v>0</v>
      </c>
      <c r="AD68" s="7">
        <v>0</v>
      </c>
      <c r="AE68" s="7">
        <v>0</v>
      </c>
      <c r="AF68" s="7">
        <v>8.8027999999999999E-4</v>
      </c>
      <c r="AG68" s="7">
        <v>0</v>
      </c>
      <c r="AH68" s="7">
        <v>8.8027999999999999E-4</v>
      </c>
      <c r="AI68" s="7">
        <v>0</v>
      </c>
      <c r="AJ68" s="52">
        <v>2.6408500000000001E-3</v>
      </c>
      <c r="AK68" s="7">
        <v>0</v>
      </c>
      <c r="AL68" s="7">
        <v>0</v>
      </c>
      <c r="AM68" s="7">
        <v>1.76056E-3</v>
      </c>
      <c r="AN68" s="7">
        <v>0</v>
      </c>
      <c r="AO68" s="7">
        <v>0</v>
      </c>
      <c r="AP68" s="7">
        <v>8.8027999999999999E-4</v>
      </c>
      <c r="AQ68" s="7">
        <v>0</v>
      </c>
      <c r="AR68" s="52">
        <v>2.6408500000000001E-3</v>
      </c>
      <c r="AS68" s="52">
        <v>3.5211299999999999E-3</v>
      </c>
      <c r="AT68" s="7">
        <v>1.76056E-3</v>
      </c>
      <c r="AU68" s="7">
        <v>8.8027999999999999E-4</v>
      </c>
      <c r="AV68" s="7">
        <v>1.76056E-3</v>
      </c>
      <c r="AW68" s="7">
        <v>0</v>
      </c>
      <c r="AX68" s="7">
        <v>0</v>
      </c>
      <c r="AY68" s="7">
        <v>0</v>
      </c>
      <c r="AZ68" s="7">
        <v>8.8027999999999999E-4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8.8027999999999999E-4</v>
      </c>
      <c r="BI68" s="7">
        <v>1.76056E-3</v>
      </c>
      <c r="BJ68" s="7">
        <v>0</v>
      </c>
    </row>
    <row r="69" spans="1:62" x14ac:dyDescent="0.35">
      <c r="A69" s="43" t="s">
        <v>1167</v>
      </c>
      <c r="B69" s="43" t="s">
        <v>2736</v>
      </c>
      <c r="C69" s="43">
        <v>47</v>
      </c>
      <c r="D69" s="43" t="s">
        <v>2737</v>
      </c>
      <c r="E69" s="43" t="s">
        <v>1918</v>
      </c>
      <c r="F69" s="43" t="s">
        <v>1105</v>
      </c>
      <c r="G69" s="43" t="s">
        <v>643</v>
      </c>
      <c r="H69" s="43">
        <v>56</v>
      </c>
      <c r="I69" s="44">
        <v>1.0269999999999999E-3</v>
      </c>
      <c r="J69" s="43">
        <v>0</v>
      </c>
      <c r="K69" s="43">
        <v>6</v>
      </c>
      <c r="L69" s="44">
        <v>4.4014084507042264E-3</v>
      </c>
      <c r="M69" s="7">
        <v>1.01983E-3</v>
      </c>
      <c r="N69" s="7">
        <v>2.03966E-3</v>
      </c>
      <c r="O69" s="52">
        <v>2.6408500000000001E-3</v>
      </c>
      <c r="P69" s="7">
        <v>0</v>
      </c>
      <c r="Q69" s="7">
        <v>0</v>
      </c>
      <c r="R69" s="7">
        <v>0</v>
      </c>
      <c r="S69" s="7">
        <v>1.76056E-3</v>
      </c>
      <c r="T69" s="7">
        <v>0</v>
      </c>
      <c r="U69" s="7">
        <v>0</v>
      </c>
      <c r="V69" s="7">
        <v>1.76056E-3</v>
      </c>
      <c r="W69" s="7">
        <v>8.8027999999999999E-4</v>
      </c>
      <c r="X69" s="52">
        <v>4.4014099999999997E-3</v>
      </c>
      <c r="Y69" s="7">
        <v>1.76056E-3</v>
      </c>
      <c r="Z69" s="7">
        <v>1.76056E-3</v>
      </c>
      <c r="AA69" s="52">
        <v>2.6408500000000001E-3</v>
      </c>
      <c r="AB69" s="7">
        <v>8.8027999999999999E-4</v>
      </c>
      <c r="AC69" s="7">
        <v>1.76056E-3</v>
      </c>
      <c r="AD69" s="7">
        <v>0</v>
      </c>
      <c r="AE69" s="7">
        <v>8.8027999999999999E-4</v>
      </c>
      <c r="AF69" s="7">
        <v>8.8027999999999999E-4</v>
      </c>
      <c r="AG69" s="7">
        <v>0</v>
      </c>
      <c r="AH69" s="7">
        <v>0</v>
      </c>
      <c r="AI69" s="7">
        <v>0</v>
      </c>
      <c r="AJ69" s="7">
        <v>8.8027999999999999E-4</v>
      </c>
      <c r="AK69" s="7">
        <v>1.76056E-3</v>
      </c>
      <c r="AL69" s="7">
        <v>0</v>
      </c>
      <c r="AM69" s="7">
        <v>0</v>
      </c>
      <c r="AN69" s="7">
        <v>8.8027999999999999E-4</v>
      </c>
      <c r="AO69" s="52">
        <v>2.6408500000000001E-3</v>
      </c>
      <c r="AP69" s="7">
        <v>8.8027999999999999E-4</v>
      </c>
      <c r="AQ69" s="7">
        <v>1.76056E-3</v>
      </c>
      <c r="AR69" s="7">
        <v>0</v>
      </c>
      <c r="AS69" s="52">
        <v>3.5211299999999999E-3</v>
      </c>
      <c r="AT69" s="7">
        <v>8.8027999999999999E-4</v>
      </c>
      <c r="AU69" s="7">
        <v>8.8027999999999999E-4</v>
      </c>
      <c r="AV69" s="7">
        <v>1.76056E-3</v>
      </c>
      <c r="AW69" s="7">
        <v>8.8027999999999999E-4</v>
      </c>
      <c r="AX69" s="7">
        <v>1.76056E-3</v>
      </c>
      <c r="AY69" s="7">
        <v>8.8027999999999999E-4</v>
      </c>
      <c r="AZ69" s="7">
        <v>0</v>
      </c>
      <c r="BA69" s="7">
        <v>8.8027999999999999E-4</v>
      </c>
      <c r="BB69" s="7">
        <v>0</v>
      </c>
      <c r="BC69" s="7">
        <v>0</v>
      </c>
      <c r="BD69" s="7">
        <v>8.8027999999999999E-4</v>
      </c>
      <c r="BE69" s="7">
        <v>8.8027999999999999E-4</v>
      </c>
      <c r="BF69" s="7">
        <v>0</v>
      </c>
      <c r="BG69" s="7">
        <v>0</v>
      </c>
      <c r="BH69" s="7">
        <v>8.8027999999999999E-4</v>
      </c>
      <c r="BI69" s="52">
        <v>3.5211299999999999E-3</v>
      </c>
      <c r="BJ69" s="7">
        <v>8.8027999999999999E-4</v>
      </c>
    </row>
    <row r="70" spans="1:62" x14ac:dyDescent="0.35">
      <c r="A70" s="43" t="s">
        <v>1169</v>
      </c>
      <c r="B70" s="43" t="s">
        <v>2738</v>
      </c>
      <c r="C70" s="43">
        <v>28</v>
      </c>
      <c r="D70" s="43" t="s">
        <v>2739</v>
      </c>
      <c r="E70" s="43" t="s">
        <v>1918</v>
      </c>
      <c r="F70" s="43" t="s">
        <v>1103</v>
      </c>
      <c r="G70" s="43" t="s">
        <v>643</v>
      </c>
      <c r="H70" s="43">
        <v>48</v>
      </c>
      <c r="I70" s="44">
        <v>8.8027999999999999E-4</v>
      </c>
      <c r="J70" s="43">
        <v>0</v>
      </c>
      <c r="K70" s="43">
        <v>2</v>
      </c>
      <c r="L70" s="44">
        <v>2.6408450704225352E-3</v>
      </c>
      <c r="M70" s="7">
        <v>1.07205E-3</v>
      </c>
      <c r="N70" s="7">
        <v>2.1440999999999999E-3</v>
      </c>
      <c r="O70" s="7">
        <v>8.8027999999999999E-4</v>
      </c>
      <c r="P70" s="7">
        <v>8.8027999999999999E-4</v>
      </c>
      <c r="Q70" s="7">
        <v>8.8027999999999999E-4</v>
      </c>
      <c r="R70" s="7">
        <v>1.76056E-3</v>
      </c>
      <c r="S70" s="7">
        <v>1.76056E-3</v>
      </c>
      <c r="T70" s="7">
        <v>0</v>
      </c>
      <c r="U70" s="52">
        <v>2.6408500000000001E-3</v>
      </c>
      <c r="V70" s="7">
        <v>1.76056E-3</v>
      </c>
      <c r="W70" s="7">
        <v>8.8027999999999999E-4</v>
      </c>
      <c r="X70" s="7">
        <v>0</v>
      </c>
      <c r="Y70" s="7">
        <v>0</v>
      </c>
      <c r="Z70" s="7">
        <v>0</v>
      </c>
      <c r="AA70" s="7">
        <v>8.8027999999999999E-4</v>
      </c>
      <c r="AB70" s="7">
        <v>1.76056E-3</v>
      </c>
      <c r="AC70" s="7">
        <v>8.8027999999999999E-4</v>
      </c>
      <c r="AD70" s="7">
        <v>0</v>
      </c>
      <c r="AE70" s="7">
        <v>1.76056E-3</v>
      </c>
      <c r="AF70" s="7">
        <v>1.76056E-3</v>
      </c>
      <c r="AG70" s="7">
        <v>1.76056E-3</v>
      </c>
      <c r="AH70" s="7">
        <v>1.76056E-3</v>
      </c>
      <c r="AI70" s="7">
        <v>8.8027999999999999E-4</v>
      </c>
      <c r="AJ70" s="7">
        <v>1.76056E-3</v>
      </c>
      <c r="AK70" s="7">
        <v>8.8027999999999999E-4</v>
      </c>
      <c r="AL70" s="7">
        <v>8.8027999999999999E-4</v>
      </c>
      <c r="AM70" s="7">
        <v>1.76056E-3</v>
      </c>
      <c r="AN70" s="52">
        <v>2.6408500000000001E-3</v>
      </c>
      <c r="AO70" s="7">
        <v>0</v>
      </c>
      <c r="AP70" s="7">
        <v>1.76056E-3</v>
      </c>
      <c r="AQ70" s="7">
        <v>0</v>
      </c>
      <c r="AR70" s="7">
        <v>0</v>
      </c>
      <c r="AS70" s="7">
        <v>0</v>
      </c>
      <c r="AT70" s="7">
        <v>0</v>
      </c>
      <c r="AU70" s="7">
        <v>8.8027999999999999E-4</v>
      </c>
      <c r="AV70" s="7">
        <v>0</v>
      </c>
      <c r="AW70" s="7">
        <v>0</v>
      </c>
      <c r="AX70" s="7">
        <v>1.76056E-3</v>
      </c>
      <c r="AY70" s="7">
        <v>0</v>
      </c>
      <c r="AZ70" s="7">
        <v>8.8027999999999999E-4</v>
      </c>
      <c r="BA70" s="7">
        <v>0</v>
      </c>
      <c r="BB70" s="7">
        <v>0</v>
      </c>
      <c r="BC70" s="7">
        <v>1.76056E-3</v>
      </c>
      <c r="BD70" s="7">
        <v>0</v>
      </c>
      <c r="BE70" s="7">
        <v>1.76056E-3</v>
      </c>
      <c r="BF70" s="7">
        <v>8.8027999999999999E-4</v>
      </c>
      <c r="BG70" s="7">
        <v>0</v>
      </c>
      <c r="BH70" s="7">
        <v>0</v>
      </c>
      <c r="BI70" s="7">
        <v>8.8027999999999999E-4</v>
      </c>
      <c r="BJ70" s="7">
        <v>8.8027999999999999E-4</v>
      </c>
    </row>
    <row r="71" spans="1:62" x14ac:dyDescent="0.35">
      <c r="A71" s="31" t="s">
        <v>1172</v>
      </c>
      <c r="B71" s="31" t="s">
        <v>2740</v>
      </c>
      <c r="C71" s="31">
        <v>6</v>
      </c>
      <c r="D71" s="31" t="s">
        <v>2741</v>
      </c>
      <c r="E71" s="31" t="s">
        <v>1923</v>
      </c>
      <c r="F71" s="31" t="s">
        <v>388</v>
      </c>
      <c r="G71" s="31" t="s">
        <v>388</v>
      </c>
      <c r="H71" s="31">
        <v>39</v>
      </c>
      <c r="I71" s="32">
        <v>7.1522999999999997E-4</v>
      </c>
      <c r="J71" s="31">
        <v>0</v>
      </c>
      <c r="K71" s="31">
        <v>0</v>
      </c>
      <c r="L71" s="32">
        <v>1.76056338028169E-3</v>
      </c>
      <c r="M71" s="7">
        <v>1.25943E-3</v>
      </c>
      <c r="N71" s="7">
        <v>2.5188599999999999E-3</v>
      </c>
      <c r="O71" s="7">
        <v>8.8027999999999999E-4</v>
      </c>
      <c r="P71" s="7">
        <v>0</v>
      </c>
      <c r="Q71" s="7">
        <v>0</v>
      </c>
      <c r="R71" s="7">
        <v>1.76056E-3</v>
      </c>
      <c r="S71" s="7">
        <v>8.8027999999999999E-4</v>
      </c>
      <c r="T71" s="7">
        <v>8.8027999999999999E-4</v>
      </c>
      <c r="U71" s="7">
        <v>8.8027999999999999E-4</v>
      </c>
      <c r="V71" s="7">
        <v>0</v>
      </c>
      <c r="W71" s="7">
        <v>8.8027999999999999E-4</v>
      </c>
      <c r="X71" s="7">
        <v>1.76056E-3</v>
      </c>
      <c r="Y71" s="7">
        <v>1.76056E-3</v>
      </c>
      <c r="Z71" s="7">
        <v>0</v>
      </c>
      <c r="AA71" s="7">
        <v>8.8027999999999999E-4</v>
      </c>
      <c r="AB71" s="7">
        <v>8.8027999999999999E-4</v>
      </c>
      <c r="AC71" s="7">
        <v>8.8027999999999999E-4</v>
      </c>
      <c r="AD71" s="7">
        <v>1.76056E-3</v>
      </c>
      <c r="AE71" s="7">
        <v>8.8027999999999999E-4</v>
      </c>
      <c r="AF71" s="7">
        <v>1.76056E-3</v>
      </c>
      <c r="AG71" s="7">
        <v>0</v>
      </c>
      <c r="AH71" s="7">
        <v>1.76056E-3</v>
      </c>
      <c r="AI71" s="7">
        <v>0</v>
      </c>
      <c r="AJ71" s="7">
        <v>0</v>
      </c>
      <c r="AK71" s="7">
        <v>8.8027999999999999E-4</v>
      </c>
      <c r="AL71" s="7">
        <v>1.76056E-3</v>
      </c>
      <c r="AM71" s="7">
        <v>8.8027999999999999E-4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8.8027999999999999E-4</v>
      </c>
      <c r="AV71" s="7">
        <v>8.8027999999999999E-4</v>
      </c>
      <c r="AW71" s="7">
        <v>0</v>
      </c>
      <c r="AX71" s="7">
        <v>0</v>
      </c>
      <c r="AY71" s="7">
        <v>8.8027999999999999E-4</v>
      </c>
      <c r="AZ71" s="7">
        <v>8.8027999999999999E-4</v>
      </c>
      <c r="BA71" s="7">
        <v>8.8027999999999999E-4</v>
      </c>
      <c r="BB71" s="7">
        <v>0</v>
      </c>
      <c r="BC71" s="7">
        <v>0</v>
      </c>
      <c r="BD71" s="7">
        <v>1.76056E-3</v>
      </c>
      <c r="BE71" s="7">
        <v>1.76056E-3</v>
      </c>
      <c r="BF71" s="7">
        <v>1.76056E-3</v>
      </c>
      <c r="BG71" s="7">
        <v>0</v>
      </c>
      <c r="BH71" s="7">
        <v>8.8027999999999999E-4</v>
      </c>
      <c r="BI71" s="7">
        <v>1.76056E-3</v>
      </c>
      <c r="BJ71" s="7">
        <v>0</v>
      </c>
    </row>
    <row r="72" spans="1:62" x14ac:dyDescent="0.35">
      <c r="A72" s="45" t="s">
        <v>1175</v>
      </c>
      <c r="B72" s="45" t="s">
        <v>2742</v>
      </c>
      <c r="C72" s="45">
        <v>110</v>
      </c>
      <c r="D72" s="45" t="s">
        <v>2743</v>
      </c>
      <c r="E72" s="45" t="s">
        <v>1918</v>
      </c>
      <c r="F72" s="45" t="s">
        <v>1108</v>
      </c>
      <c r="G72" s="45" t="s">
        <v>644</v>
      </c>
      <c r="H72" s="45">
        <v>34</v>
      </c>
      <c r="I72" s="46">
        <v>6.2352999999999996E-4</v>
      </c>
      <c r="J72" s="45">
        <v>0</v>
      </c>
      <c r="K72" s="45">
        <v>4</v>
      </c>
      <c r="L72" s="46">
        <v>2.6408450704225352E-3</v>
      </c>
      <c r="M72" s="7">
        <v>7.3107999999999995E-4</v>
      </c>
      <c r="N72" s="7">
        <v>1.4621599999999999E-3</v>
      </c>
      <c r="O72" s="7">
        <v>8.8027999999999999E-4</v>
      </c>
      <c r="P72" s="7">
        <v>8.8027999999999999E-4</v>
      </c>
      <c r="Q72" s="7">
        <v>8.8027999999999999E-4</v>
      </c>
      <c r="R72" s="7">
        <v>0</v>
      </c>
      <c r="S72" s="52">
        <v>1.76056E-3</v>
      </c>
      <c r="T72" s="7">
        <v>0</v>
      </c>
      <c r="U72" s="7">
        <v>0</v>
      </c>
      <c r="V72" s="7">
        <v>8.8027999999999999E-4</v>
      </c>
      <c r="W72" s="52">
        <v>2.6408500000000001E-3</v>
      </c>
      <c r="X72" s="7">
        <v>8.8027999999999999E-4</v>
      </c>
      <c r="Y72" s="7">
        <v>8.8027999999999999E-4</v>
      </c>
      <c r="Z72" s="7">
        <v>8.8027999999999999E-4</v>
      </c>
      <c r="AA72" s="7">
        <v>0</v>
      </c>
      <c r="AB72" s="7">
        <v>0</v>
      </c>
      <c r="AC72" s="7">
        <v>0</v>
      </c>
      <c r="AD72" s="7">
        <v>0</v>
      </c>
      <c r="AE72" s="7">
        <v>8.8027999999999999E-4</v>
      </c>
      <c r="AF72" s="7">
        <v>8.8027999999999999E-4</v>
      </c>
      <c r="AG72" s="7">
        <v>0</v>
      </c>
      <c r="AH72" s="7">
        <v>8.8027999999999999E-4</v>
      </c>
      <c r="AI72" s="7">
        <v>8.8027999999999999E-4</v>
      </c>
      <c r="AJ72" s="7">
        <v>8.8027999999999999E-4</v>
      </c>
      <c r="AK72" s="7">
        <v>0</v>
      </c>
      <c r="AL72" s="7">
        <v>0</v>
      </c>
      <c r="AM72" s="7">
        <v>0</v>
      </c>
      <c r="AN72" s="7">
        <v>0</v>
      </c>
      <c r="AO72" s="7">
        <v>8.8027999999999999E-4</v>
      </c>
      <c r="AP72" s="7">
        <v>8.8027999999999999E-4</v>
      </c>
      <c r="AQ72" s="7">
        <v>8.8027999999999999E-4</v>
      </c>
      <c r="AR72" s="7">
        <v>0</v>
      </c>
      <c r="AS72" s="7">
        <v>8.8027999999999999E-4</v>
      </c>
      <c r="AT72" s="7">
        <v>0</v>
      </c>
      <c r="AU72" s="7">
        <v>0</v>
      </c>
      <c r="AV72" s="7">
        <v>8.8027999999999999E-4</v>
      </c>
      <c r="AW72" s="7">
        <v>8.8027999999999999E-4</v>
      </c>
      <c r="AX72" s="7">
        <v>8.8027999999999999E-4</v>
      </c>
      <c r="AY72" s="7">
        <v>8.8027999999999999E-4</v>
      </c>
      <c r="AZ72" s="52">
        <v>2.6408500000000001E-3</v>
      </c>
      <c r="BA72" s="7">
        <v>0</v>
      </c>
      <c r="BB72" s="7">
        <v>8.8027999999999999E-4</v>
      </c>
      <c r="BC72" s="7">
        <v>8.8027999999999999E-4</v>
      </c>
      <c r="BD72" s="7">
        <v>8.8027999999999999E-4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52">
        <v>2.6408500000000001E-3</v>
      </c>
    </row>
    <row r="73" spans="1:62" x14ac:dyDescent="0.35">
      <c r="A73" s="45" t="s">
        <v>1178</v>
      </c>
      <c r="B73" s="45" t="s">
        <v>2744</v>
      </c>
      <c r="C73" s="45">
        <v>504</v>
      </c>
      <c r="D73" s="45" t="s">
        <v>2745</v>
      </c>
      <c r="E73" s="45" t="s">
        <v>1946</v>
      </c>
      <c r="F73" s="45" t="s">
        <v>1109</v>
      </c>
      <c r="G73" s="45" t="s">
        <v>644</v>
      </c>
      <c r="H73" s="45">
        <v>30</v>
      </c>
      <c r="I73" s="46">
        <v>5.5018000000000005E-4</v>
      </c>
      <c r="J73" s="45">
        <v>0</v>
      </c>
      <c r="K73" s="45">
        <v>5</v>
      </c>
      <c r="L73" s="46">
        <v>3.5211267605633799E-3</v>
      </c>
      <c r="M73" s="7">
        <v>6.8296000000000003E-4</v>
      </c>
      <c r="N73" s="7">
        <v>1.3659200000000001E-3</v>
      </c>
      <c r="O73" s="52">
        <v>2.6408500000000001E-3</v>
      </c>
      <c r="P73" s="7">
        <v>8.8027999999999999E-4</v>
      </c>
      <c r="Q73" s="7">
        <v>0</v>
      </c>
      <c r="R73" s="52">
        <v>2.6408500000000001E-3</v>
      </c>
      <c r="S73" s="7">
        <v>8.8027999999999999E-4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8.8027999999999999E-4</v>
      </c>
      <c r="AB73" s="7">
        <v>8.8027999999999999E-4</v>
      </c>
      <c r="AC73" s="7">
        <v>8.8027999999999999E-4</v>
      </c>
      <c r="AD73" s="7">
        <v>8.8027999999999999E-4</v>
      </c>
      <c r="AE73" s="7">
        <v>0</v>
      </c>
      <c r="AF73" s="7">
        <v>8.8027999999999999E-4</v>
      </c>
      <c r="AG73" s="52">
        <v>1.76056E-3</v>
      </c>
      <c r="AH73" s="7">
        <v>0</v>
      </c>
      <c r="AI73" s="7">
        <v>0</v>
      </c>
      <c r="AJ73" s="7">
        <v>0</v>
      </c>
      <c r="AK73" s="7">
        <v>0</v>
      </c>
      <c r="AL73" s="52">
        <v>1.76056E-3</v>
      </c>
      <c r="AM73" s="7">
        <v>0</v>
      </c>
      <c r="AN73" s="52">
        <v>3.5211299999999999E-3</v>
      </c>
      <c r="AO73" s="7">
        <v>8.8027999999999999E-4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8.8027999999999999E-4</v>
      </c>
      <c r="AW73" s="7">
        <v>0</v>
      </c>
      <c r="AX73" s="7">
        <v>8.8027999999999999E-4</v>
      </c>
      <c r="AY73" s="7">
        <v>8.8027999999999999E-4</v>
      </c>
      <c r="AZ73" s="7">
        <v>0</v>
      </c>
      <c r="BA73" s="7">
        <v>0</v>
      </c>
      <c r="BB73" s="7">
        <v>8.8027999999999999E-4</v>
      </c>
      <c r="BC73" s="7">
        <v>0</v>
      </c>
      <c r="BD73" s="7">
        <v>8.8027999999999999E-4</v>
      </c>
      <c r="BE73" s="7">
        <v>8.8027999999999999E-4</v>
      </c>
      <c r="BF73" s="7">
        <v>0</v>
      </c>
      <c r="BG73" s="7">
        <v>8.8027999999999999E-4</v>
      </c>
      <c r="BH73" s="7">
        <v>0</v>
      </c>
      <c r="BI73" s="7">
        <v>8.8027999999999999E-4</v>
      </c>
      <c r="BJ73" s="7">
        <v>0</v>
      </c>
    </row>
    <row r="74" spans="1:62" x14ac:dyDescent="0.35">
      <c r="A74" s="43" t="s">
        <v>1181</v>
      </c>
      <c r="B74" s="43" t="s">
        <v>2746</v>
      </c>
      <c r="C74" s="43">
        <v>465</v>
      </c>
      <c r="D74" s="43" t="s">
        <v>2747</v>
      </c>
      <c r="E74" s="43" t="s">
        <v>1946</v>
      </c>
      <c r="F74" s="43" t="s">
        <v>1107</v>
      </c>
      <c r="G74" s="43" t="s">
        <v>643</v>
      </c>
      <c r="H74" s="43">
        <v>27</v>
      </c>
      <c r="I74" s="44">
        <v>4.9516000000000002E-4</v>
      </c>
      <c r="J74" s="43">
        <v>0</v>
      </c>
      <c r="K74" s="43">
        <v>1</v>
      </c>
      <c r="L74" s="44">
        <v>4.4014084507042264E-3</v>
      </c>
      <c r="M74" s="7">
        <v>1.8911900000000001E-3</v>
      </c>
      <c r="N74" s="7">
        <v>3.7823800000000001E-3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8.8027999999999999E-4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2.6408500000000001E-3</v>
      </c>
      <c r="AB74" s="7">
        <v>0</v>
      </c>
      <c r="AC74" s="7">
        <v>8.8027999999999999E-4</v>
      </c>
      <c r="AD74" s="7">
        <v>8.8027999999999999E-4</v>
      </c>
      <c r="AE74" s="7">
        <v>1.76056E-3</v>
      </c>
      <c r="AF74" s="7">
        <v>0</v>
      </c>
      <c r="AG74" s="7">
        <v>0</v>
      </c>
      <c r="AH74" s="7">
        <v>0</v>
      </c>
      <c r="AI74" s="7">
        <v>1.76056E-3</v>
      </c>
      <c r="AJ74" s="52">
        <v>4.4014099999999997E-3</v>
      </c>
      <c r="AK74" s="7">
        <v>0</v>
      </c>
      <c r="AL74" s="7">
        <v>0</v>
      </c>
      <c r="AM74" s="7">
        <v>0</v>
      </c>
      <c r="AN74" s="7">
        <v>0</v>
      </c>
      <c r="AO74" s="7">
        <v>8.8027999999999999E-4</v>
      </c>
      <c r="AP74" s="7">
        <v>0</v>
      </c>
      <c r="AQ74" s="7">
        <v>8.8027999999999999E-4</v>
      </c>
      <c r="AR74" s="7">
        <v>0</v>
      </c>
      <c r="AS74" s="7">
        <v>0</v>
      </c>
      <c r="AT74" s="7">
        <v>8.8027999999999999E-4</v>
      </c>
      <c r="AU74" s="7">
        <v>0</v>
      </c>
      <c r="AV74" s="7">
        <v>3.5211299999999999E-3</v>
      </c>
      <c r="AW74" s="7">
        <v>8.8027999999999999E-4</v>
      </c>
      <c r="AX74" s="7">
        <v>0</v>
      </c>
      <c r="AY74" s="7">
        <v>0</v>
      </c>
      <c r="AZ74" s="7">
        <v>0</v>
      </c>
      <c r="BA74" s="7">
        <v>8.8027999999999999E-4</v>
      </c>
      <c r="BB74" s="7">
        <v>8.8027999999999999E-4</v>
      </c>
      <c r="BC74" s="7">
        <v>0</v>
      </c>
      <c r="BD74" s="7">
        <v>8.8027999999999999E-4</v>
      </c>
      <c r="BE74" s="7">
        <v>0</v>
      </c>
      <c r="BF74" s="7">
        <v>8.8027999999999999E-4</v>
      </c>
      <c r="BG74" s="7">
        <v>0</v>
      </c>
      <c r="BH74" s="7">
        <v>0</v>
      </c>
      <c r="BI74" s="7">
        <v>0</v>
      </c>
      <c r="BJ74" s="7">
        <v>0</v>
      </c>
    </row>
    <row r="75" spans="1:62" x14ac:dyDescent="0.35">
      <c r="A75" s="45" t="s">
        <v>1184</v>
      </c>
      <c r="B75" s="45" t="s">
        <v>2748</v>
      </c>
      <c r="C75" s="45">
        <v>506</v>
      </c>
      <c r="D75" s="45" t="s">
        <v>2749</v>
      </c>
      <c r="E75" s="45" t="s">
        <v>1918</v>
      </c>
      <c r="F75" s="45" t="s">
        <v>1108</v>
      </c>
      <c r="G75" s="45" t="s">
        <v>644</v>
      </c>
      <c r="H75" s="45">
        <v>26</v>
      </c>
      <c r="I75" s="46">
        <v>4.7681999999999998E-4</v>
      </c>
      <c r="J75" s="45">
        <v>0</v>
      </c>
      <c r="K75" s="45">
        <v>22</v>
      </c>
      <c r="L75" s="46">
        <v>2.6408450704225352E-3</v>
      </c>
      <c r="M75" s="7">
        <v>3.6964000000000002E-4</v>
      </c>
      <c r="N75" s="7">
        <v>7.3928000000000004E-4</v>
      </c>
      <c r="O75" s="52">
        <v>8.8027999999999999E-4</v>
      </c>
      <c r="P75" s="7">
        <v>0</v>
      </c>
      <c r="Q75" s="52">
        <v>8.8027999999999999E-4</v>
      </c>
      <c r="R75" s="52">
        <v>8.8027999999999999E-4</v>
      </c>
      <c r="S75" s="7">
        <v>0</v>
      </c>
      <c r="T75" s="52">
        <v>8.8027999999999999E-4</v>
      </c>
      <c r="U75" s="7">
        <v>0</v>
      </c>
      <c r="V75" s="7">
        <v>0</v>
      </c>
      <c r="W75" s="52">
        <v>1.76056E-3</v>
      </c>
      <c r="X75" s="52">
        <v>8.8027999999999999E-4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52">
        <v>8.8027999999999999E-4</v>
      </c>
      <c r="AE75" s="7">
        <v>0</v>
      </c>
      <c r="AF75" s="52">
        <v>1.76056E-3</v>
      </c>
      <c r="AG75" s="7">
        <v>0</v>
      </c>
      <c r="AH75" s="52">
        <v>2.6408500000000001E-3</v>
      </c>
      <c r="AI75" s="7">
        <v>0</v>
      </c>
      <c r="AJ75" s="7">
        <v>0</v>
      </c>
      <c r="AK75" s="52">
        <v>8.8027999999999999E-4</v>
      </c>
      <c r="AL75" s="7">
        <v>0</v>
      </c>
      <c r="AM75" s="52">
        <v>8.8027999999999999E-4</v>
      </c>
      <c r="AN75" s="52">
        <v>8.8027999999999999E-4</v>
      </c>
      <c r="AO75" s="52">
        <v>8.8027999999999999E-4</v>
      </c>
      <c r="AP75" s="52">
        <v>8.8027999999999999E-4</v>
      </c>
      <c r="AQ75" s="7">
        <v>0</v>
      </c>
      <c r="AR75" s="7">
        <v>0</v>
      </c>
      <c r="AS75" s="52">
        <v>8.8027999999999999E-4</v>
      </c>
      <c r="AT75" s="52">
        <v>8.8027999999999999E-4</v>
      </c>
      <c r="AU75" s="52">
        <v>8.8027999999999999E-4</v>
      </c>
      <c r="AV75" s="7">
        <v>0</v>
      </c>
      <c r="AW75" s="7">
        <v>0</v>
      </c>
      <c r="AX75" s="7">
        <v>0</v>
      </c>
      <c r="AY75" s="52">
        <v>8.8027999999999999E-4</v>
      </c>
      <c r="AZ75" s="7">
        <v>0</v>
      </c>
      <c r="BA75" s="7">
        <v>0</v>
      </c>
      <c r="BB75" s="7">
        <v>0</v>
      </c>
      <c r="BC75" s="52">
        <v>8.8027999999999999E-4</v>
      </c>
      <c r="BD75" s="52">
        <v>8.8027999999999999E-4</v>
      </c>
      <c r="BE75" s="7">
        <v>0</v>
      </c>
      <c r="BF75" s="7">
        <v>0</v>
      </c>
      <c r="BG75" s="7">
        <v>0</v>
      </c>
      <c r="BH75" s="52">
        <v>8.8027999999999999E-4</v>
      </c>
      <c r="BI75" s="7">
        <v>0</v>
      </c>
      <c r="BJ75" s="52">
        <v>8.8027999999999999E-4</v>
      </c>
    </row>
    <row r="76" spans="1:62" x14ac:dyDescent="0.35">
      <c r="A76" s="43" t="s">
        <v>1187</v>
      </c>
      <c r="B76" s="43" t="s">
        <v>2750</v>
      </c>
      <c r="C76" s="43">
        <v>43</v>
      </c>
      <c r="D76" s="43" t="s">
        <v>2751</v>
      </c>
      <c r="E76" s="43" t="s">
        <v>1918</v>
      </c>
      <c r="F76" s="43" t="s">
        <v>1104</v>
      </c>
      <c r="G76" s="43" t="s">
        <v>643</v>
      </c>
      <c r="H76" s="43">
        <v>24</v>
      </c>
      <c r="I76" s="44">
        <v>4.4014E-4</v>
      </c>
      <c r="J76" s="43">
        <v>0</v>
      </c>
      <c r="K76" s="43">
        <v>5</v>
      </c>
      <c r="L76" s="44">
        <v>1.76056338028169E-3</v>
      </c>
      <c r="M76" s="7">
        <v>7.4644000000000002E-4</v>
      </c>
      <c r="N76" s="7">
        <v>1.49288E-3</v>
      </c>
      <c r="O76" s="7">
        <v>0</v>
      </c>
      <c r="P76" s="7">
        <v>0</v>
      </c>
      <c r="Q76" s="7">
        <v>0</v>
      </c>
      <c r="R76" s="52">
        <v>1.76056E-3</v>
      </c>
      <c r="S76" s="7">
        <v>0</v>
      </c>
      <c r="T76" s="7">
        <v>8.8027999999999999E-4</v>
      </c>
      <c r="U76" s="7">
        <v>0</v>
      </c>
      <c r="V76" s="7">
        <v>8.8027999999999999E-4</v>
      </c>
      <c r="W76" s="7">
        <v>8.8027999999999999E-4</v>
      </c>
      <c r="X76" s="7">
        <v>8.8027999999999999E-4</v>
      </c>
      <c r="Y76" s="52">
        <v>1.76056E-3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8.8027999999999999E-4</v>
      </c>
      <c r="AI76" s="7">
        <v>0</v>
      </c>
      <c r="AJ76" s="7">
        <v>0</v>
      </c>
      <c r="AK76" s="7">
        <v>8.8027999999999999E-4</v>
      </c>
      <c r="AL76" s="7">
        <v>0</v>
      </c>
      <c r="AM76" s="7">
        <v>0</v>
      </c>
      <c r="AN76" s="7">
        <v>0</v>
      </c>
      <c r="AO76" s="7">
        <v>0</v>
      </c>
      <c r="AP76" s="7">
        <v>8.8027999999999999E-4</v>
      </c>
      <c r="AQ76" s="7">
        <v>0</v>
      </c>
      <c r="AR76" s="7">
        <v>8.8027999999999999E-4</v>
      </c>
      <c r="AS76" s="7">
        <v>8.8027999999999999E-4</v>
      </c>
      <c r="AT76" s="52">
        <v>1.76056E-3</v>
      </c>
      <c r="AU76" s="7">
        <v>8.8027999999999999E-4</v>
      </c>
      <c r="AV76" s="7">
        <v>0</v>
      </c>
      <c r="AW76" s="52">
        <v>1.76056E-3</v>
      </c>
      <c r="AX76" s="7">
        <v>0</v>
      </c>
      <c r="AY76" s="7">
        <v>0</v>
      </c>
      <c r="AZ76" s="7">
        <v>8.8027999999999999E-4</v>
      </c>
      <c r="BA76" s="7">
        <v>0</v>
      </c>
      <c r="BB76" s="52">
        <v>1.76056E-3</v>
      </c>
      <c r="BC76" s="7">
        <v>8.8027999999999999E-4</v>
      </c>
      <c r="BD76" s="7">
        <v>0</v>
      </c>
      <c r="BE76" s="7">
        <v>0</v>
      </c>
      <c r="BF76" s="7">
        <v>8.8027999999999999E-4</v>
      </c>
      <c r="BG76" s="7">
        <v>0</v>
      </c>
      <c r="BH76" s="7">
        <v>0</v>
      </c>
      <c r="BI76" s="7">
        <v>8.8027999999999999E-4</v>
      </c>
      <c r="BJ76" s="7">
        <v>0</v>
      </c>
    </row>
    <row r="77" spans="1:62" x14ac:dyDescent="0.35">
      <c r="A77" s="43" t="s">
        <v>1190</v>
      </c>
      <c r="B77" s="43" t="s">
        <v>2752</v>
      </c>
      <c r="C77" s="43">
        <v>95</v>
      </c>
      <c r="D77" s="43" t="s">
        <v>2753</v>
      </c>
      <c r="E77" s="43" t="s">
        <v>1946</v>
      </c>
      <c r="F77" s="43" t="s">
        <v>1107</v>
      </c>
      <c r="G77" s="43" t="s">
        <v>643</v>
      </c>
      <c r="H77" s="43">
        <v>18</v>
      </c>
      <c r="I77" s="44">
        <v>3.3011E-4</v>
      </c>
      <c r="J77" s="43">
        <v>0</v>
      </c>
      <c r="K77" s="43">
        <v>1</v>
      </c>
      <c r="L77" s="44">
        <v>1.76056338028169E-3</v>
      </c>
      <c r="M77" s="7">
        <v>6.2766999999999999E-4</v>
      </c>
      <c r="N77" s="7">
        <v>1.25534E-3</v>
      </c>
      <c r="O77" s="7">
        <v>0</v>
      </c>
      <c r="P77" s="7">
        <v>8.8027999999999999E-4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52">
        <v>1.76056E-3</v>
      </c>
      <c r="Y77" s="7">
        <v>0</v>
      </c>
      <c r="Z77" s="7">
        <v>8.8027999999999999E-4</v>
      </c>
      <c r="AA77" s="7">
        <v>8.8027999999999999E-4</v>
      </c>
      <c r="AB77" s="7">
        <v>0</v>
      </c>
      <c r="AC77" s="7">
        <v>0</v>
      </c>
      <c r="AD77" s="7">
        <v>0</v>
      </c>
      <c r="AE77" s="7">
        <v>8.8027999999999999E-4</v>
      </c>
      <c r="AF77" s="7">
        <v>8.8027999999999999E-4</v>
      </c>
      <c r="AG77" s="7">
        <v>0</v>
      </c>
      <c r="AH77" s="7">
        <v>0</v>
      </c>
      <c r="AI77" s="7">
        <v>0</v>
      </c>
      <c r="AJ77" s="7">
        <v>0</v>
      </c>
      <c r="AK77" s="7">
        <v>8.8027999999999999E-4</v>
      </c>
      <c r="AL77" s="7">
        <v>0</v>
      </c>
      <c r="AM77" s="7">
        <v>8.8027999999999999E-4</v>
      </c>
      <c r="AN77" s="7">
        <v>0</v>
      </c>
      <c r="AO77" s="7">
        <v>8.8027999999999999E-4</v>
      </c>
      <c r="AP77" s="7">
        <v>0</v>
      </c>
      <c r="AQ77" s="7">
        <v>8.8027999999999999E-4</v>
      </c>
      <c r="AR77" s="7">
        <v>8.8027999999999999E-4</v>
      </c>
      <c r="AS77" s="7">
        <v>0</v>
      </c>
      <c r="AT77" s="7">
        <v>0</v>
      </c>
      <c r="AU77" s="7">
        <v>8.8027999999999999E-4</v>
      </c>
      <c r="AV77" s="7">
        <v>8.8027999999999999E-4</v>
      </c>
      <c r="AW77" s="7">
        <v>0</v>
      </c>
      <c r="AX77" s="7">
        <v>0</v>
      </c>
      <c r="AY77" s="7">
        <v>8.8027999999999999E-4</v>
      </c>
      <c r="AZ77" s="7">
        <v>0</v>
      </c>
      <c r="BA77" s="7">
        <v>0</v>
      </c>
      <c r="BB77" s="7">
        <v>0</v>
      </c>
      <c r="BC77" s="7">
        <v>8.8027999999999999E-4</v>
      </c>
      <c r="BD77" s="7">
        <v>0</v>
      </c>
      <c r="BE77" s="7">
        <v>8.8027999999999999E-4</v>
      </c>
      <c r="BF77" s="7">
        <v>8.8027999999999999E-4</v>
      </c>
      <c r="BG77" s="7">
        <v>0</v>
      </c>
      <c r="BH77" s="7">
        <v>0</v>
      </c>
      <c r="BI77" s="7">
        <v>0</v>
      </c>
      <c r="BJ77" s="7">
        <v>0</v>
      </c>
    </row>
    <row r="78" spans="1:62" x14ac:dyDescent="0.35">
      <c r="A78" s="43" t="s">
        <v>1193</v>
      </c>
      <c r="B78" s="43" t="s">
        <v>2754</v>
      </c>
      <c r="C78" s="43">
        <v>42</v>
      </c>
      <c r="D78" s="43" t="s">
        <v>2755</v>
      </c>
      <c r="E78" s="43" t="s">
        <v>1918</v>
      </c>
      <c r="F78" s="43" t="s">
        <v>1104</v>
      </c>
      <c r="G78" s="43" t="s">
        <v>643</v>
      </c>
      <c r="H78" s="43">
        <v>18</v>
      </c>
      <c r="I78" s="44">
        <v>3.3011E-4</v>
      </c>
      <c r="J78" s="43">
        <v>0</v>
      </c>
      <c r="K78" s="43">
        <v>1</v>
      </c>
      <c r="L78" s="44">
        <v>1.76056338028169E-3</v>
      </c>
      <c r="M78" s="7">
        <v>8.1196999999999997E-4</v>
      </c>
      <c r="N78" s="7">
        <v>1.6239399999999999E-3</v>
      </c>
      <c r="O78" s="7">
        <v>0</v>
      </c>
      <c r="P78" s="7">
        <v>0</v>
      </c>
      <c r="Q78" s="7">
        <v>0</v>
      </c>
      <c r="R78" s="7">
        <v>0</v>
      </c>
      <c r="S78" s="7">
        <v>8.8027999999999999E-4</v>
      </c>
      <c r="T78" s="7">
        <v>8.8027999999999999E-4</v>
      </c>
      <c r="U78" s="7">
        <v>0</v>
      </c>
      <c r="V78" s="7">
        <v>0</v>
      </c>
      <c r="W78" s="7">
        <v>0</v>
      </c>
      <c r="X78" s="7">
        <v>8.8027999999999999E-4</v>
      </c>
      <c r="Y78" s="52">
        <v>1.76056E-3</v>
      </c>
      <c r="Z78" s="7">
        <v>0</v>
      </c>
      <c r="AA78" s="7">
        <v>8.8027999999999999E-4</v>
      </c>
      <c r="AB78" s="7">
        <v>0</v>
      </c>
      <c r="AC78" s="7">
        <v>0</v>
      </c>
      <c r="AD78" s="7">
        <v>0</v>
      </c>
      <c r="AE78" s="7">
        <v>8.8027999999999999E-4</v>
      </c>
      <c r="AF78" s="7">
        <v>0</v>
      </c>
      <c r="AG78" s="7">
        <v>8.8027999999999999E-4</v>
      </c>
      <c r="AH78" s="7">
        <v>0</v>
      </c>
      <c r="AI78" s="7">
        <v>8.8027999999999999E-4</v>
      </c>
      <c r="AJ78" s="7">
        <v>0</v>
      </c>
      <c r="AK78" s="7">
        <v>0</v>
      </c>
      <c r="AL78" s="7">
        <v>0</v>
      </c>
      <c r="AM78" s="7">
        <v>8.8027999999999999E-4</v>
      </c>
      <c r="AN78" s="7">
        <v>0</v>
      </c>
      <c r="AO78" s="7">
        <v>0</v>
      </c>
      <c r="AP78" s="7">
        <v>8.8027999999999999E-4</v>
      </c>
      <c r="AQ78" s="7">
        <v>0</v>
      </c>
      <c r="AR78" s="7">
        <v>0</v>
      </c>
      <c r="AS78" s="7">
        <v>0</v>
      </c>
      <c r="AT78" s="7">
        <v>8.8027999999999999E-4</v>
      </c>
      <c r="AU78" s="7">
        <v>8.8027999999999999E-4</v>
      </c>
      <c r="AV78" s="7">
        <v>0</v>
      </c>
      <c r="AW78" s="7">
        <v>0</v>
      </c>
      <c r="AX78" s="7">
        <v>0</v>
      </c>
      <c r="AY78" s="7">
        <v>0</v>
      </c>
      <c r="AZ78" s="7">
        <v>8.8027999999999999E-4</v>
      </c>
      <c r="BA78" s="7">
        <v>0</v>
      </c>
      <c r="BB78" s="7">
        <v>0</v>
      </c>
      <c r="BC78" s="7">
        <v>8.8027999999999999E-4</v>
      </c>
      <c r="BD78" s="7">
        <v>0</v>
      </c>
      <c r="BE78" s="7">
        <v>8.8027999999999999E-4</v>
      </c>
      <c r="BF78" s="7">
        <v>0</v>
      </c>
      <c r="BG78" s="7">
        <v>8.8027999999999999E-4</v>
      </c>
      <c r="BH78" s="7">
        <v>8.8027999999999999E-4</v>
      </c>
      <c r="BI78" s="7">
        <v>0</v>
      </c>
      <c r="BJ78" s="7">
        <v>0</v>
      </c>
    </row>
    <row r="79" spans="1:62" x14ac:dyDescent="0.35">
      <c r="A79" s="43" t="s">
        <v>1196</v>
      </c>
      <c r="B79" s="43" t="s">
        <v>2756</v>
      </c>
      <c r="C79" s="43">
        <v>540</v>
      </c>
      <c r="D79" s="43" t="s">
        <v>2757</v>
      </c>
      <c r="E79" s="43" t="s">
        <v>1923</v>
      </c>
      <c r="F79" s="43" t="s">
        <v>1105</v>
      </c>
      <c r="G79" s="43" t="s">
        <v>643</v>
      </c>
      <c r="H79" s="43">
        <v>13</v>
      </c>
      <c r="I79" s="44">
        <v>2.3840999999999999E-4</v>
      </c>
      <c r="J79" s="43">
        <v>0</v>
      </c>
      <c r="K79" s="43">
        <v>10</v>
      </c>
      <c r="L79" s="44">
        <v>2.6408450704225352E-3</v>
      </c>
      <c r="M79" s="7">
        <v>2.0990000000000001E-4</v>
      </c>
      <c r="N79" s="7">
        <v>4.1980000000000001E-4</v>
      </c>
      <c r="O79" s="7">
        <v>0</v>
      </c>
      <c r="P79" s="7">
        <v>0</v>
      </c>
      <c r="Q79" s="52">
        <v>8.8027999999999999E-4</v>
      </c>
      <c r="R79" s="52">
        <v>8.8027999999999999E-4</v>
      </c>
      <c r="S79" s="52">
        <v>2.6408500000000001E-3</v>
      </c>
      <c r="T79" s="7">
        <v>0</v>
      </c>
      <c r="U79" s="7">
        <v>0</v>
      </c>
      <c r="V79" s="7">
        <v>0</v>
      </c>
      <c r="W79" s="7">
        <v>0</v>
      </c>
      <c r="X79" s="52">
        <v>8.8027999999999999E-4</v>
      </c>
      <c r="Y79" s="7">
        <v>0</v>
      </c>
      <c r="Z79" s="7">
        <v>0</v>
      </c>
      <c r="AA79" s="52">
        <v>8.8027999999999999E-4</v>
      </c>
      <c r="AB79" s="7">
        <v>0</v>
      </c>
      <c r="AC79" s="7">
        <v>0</v>
      </c>
      <c r="AD79" s="7">
        <v>0</v>
      </c>
      <c r="AE79" s="52">
        <v>1.76056E-3</v>
      </c>
      <c r="AF79" s="7">
        <v>0</v>
      </c>
      <c r="AG79" s="7">
        <v>0</v>
      </c>
      <c r="AH79" s="52">
        <v>8.8027999999999999E-4</v>
      </c>
      <c r="AI79" s="7">
        <v>0</v>
      </c>
      <c r="AJ79" s="52">
        <v>8.8027999999999999E-4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52">
        <v>8.8027999999999999E-4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52">
        <v>8.8027999999999999E-4</v>
      </c>
      <c r="BG79" s="7">
        <v>0</v>
      </c>
      <c r="BH79" s="7">
        <v>0</v>
      </c>
      <c r="BI79" s="7">
        <v>0</v>
      </c>
      <c r="BJ79" s="7">
        <v>0</v>
      </c>
    </row>
    <row r="80" spans="1:62" x14ac:dyDescent="0.35">
      <c r="A80" s="43" t="s">
        <v>1199</v>
      </c>
      <c r="B80" s="43" t="s">
        <v>2758</v>
      </c>
      <c r="C80" s="43">
        <v>72</v>
      </c>
      <c r="D80" s="43" t="s">
        <v>2759</v>
      </c>
      <c r="E80" s="43" t="s">
        <v>1918</v>
      </c>
      <c r="F80" s="43" t="s">
        <v>1105</v>
      </c>
      <c r="G80" s="43" t="s">
        <v>643</v>
      </c>
      <c r="H80" s="43">
        <v>11</v>
      </c>
      <c r="I80" s="44">
        <v>2.0173000000000001E-4</v>
      </c>
      <c r="J80" s="43">
        <v>0</v>
      </c>
      <c r="K80" s="43">
        <v>10</v>
      </c>
      <c r="L80" s="44">
        <v>1.76056338028169E-3</v>
      </c>
      <c r="M80" s="7">
        <v>1.7611999999999999E-4</v>
      </c>
      <c r="N80" s="7">
        <v>3.5223999999999997E-4</v>
      </c>
      <c r="O80" s="52">
        <v>8.8027999999999999E-4</v>
      </c>
      <c r="P80" s="7">
        <v>0</v>
      </c>
      <c r="Q80" s="7">
        <v>0</v>
      </c>
      <c r="R80" s="7">
        <v>0</v>
      </c>
      <c r="S80" s="52">
        <v>8.8027999999999999E-4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52">
        <v>8.8027999999999999E-4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52">
        <v>8.8027999999999999E-4</v>
      </c>
      <c r="AK80" s="7">
        <v>0</v>
      </c>
      <c r="AL80" s="7">
        <v>0</v>
      </c>
      <c r="AM80" s="7">
        <v>0</v>
      </c>
      <c r="AN80" s="7">
        <v>0</v>
      </c>
      <c r="AO80" s="52">
        <v>8.8027999999999999E-4</v>
      </c>
      <c r="AP80" s="52">
        <v>8.8027999999999999E-4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52">
        <v>8.8027999999999999E-4</v>
      </c>
      <c r="BB80" s="7">
        <v>0</v>
      </c>
      <c r="BC80" s="7">
        <v>0</v>
      </c>
      <c r="BD80" s="52">
        <v>8.8027999999999999E-4</v>
      </c>
      <c r="BE80" s="52">
        <v>8.8027999999999999E-4</v>
      </c>
      <c r="BF80" s="7">
        <v>0</v>
      </c>
      <c r="BG80" s="52">
        <v>1.76056E-3</v>
      </c>
      <c r="BH80" s="7">
        <v>0</v>
      </c>
      <c r="BI80" s="7">
        <v>0</v>
      </c>
      <c r="BJ80" s="7">
        <v>0</v>
      </c>
    </row>
    <row r="81" spans="1:62" x14ac:dyDescent="0.35">
      <c r="A81" s="45" t="s">
        <v>1202</v>
      </c>
      <c r="B81" s="45" t="s">
        <v>2760</v>
      </c>
      <c r="C81" s="45">
        <v>509</v>
      </c>
      <c r="D81" s="45" t="s">
        <v>2761</v>
      </c>
      <c r="E81" s="45" t="s">
        <v>1946</v>
      </c>
      <c r="F81" s="45" t="s">
        <v>1109</v>
      </c>
      <c r="G81" s="45" t="s">
        <v>644</v>
      </c>
      <c r="H81" s="45">
        <v>9</v>
      </c>
      <c r="I81" s="46">
        <v>1.6505E-4</v>
      </c>
      <c r="J81" s="45">
        <v>0</v>
      </c>
      <c r="K81" s="45">
        <v>5</v>
      </c>
      <c r="L81" s="46">
        <v>2.6408450704225352E-3</v>
      </c>
      <c r="M81" s="7">
        <v>2.2424000000000001E-4</v>
      </c>
      <c r="N81" s="7">
        <v>4.4848000000000002E-4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52">
        <v>8.8027999999999999E-4</v>
      </c>
      <c r="U81" s="7">
        <v>0</v>
      </c>
      <c r="V81" s="7">
        <v>0</v>
      </c>
      <c r="W81" s="52">
        <v>2.6408500000000001E-3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52">
        <v>1.76056E-3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52">
        <v>8.8027999999999999E-4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52">
        <v>1.76056E-3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</row>
    <row r="82" spans="1:62" x14ac:dyDescent="0.35">
      <c r="A82" s="43" t="s">
        <v>1204</v>
      </c>
      <c r="B82" s="43" t="s">
        <v>2762</v>
      </c>
      <c r="C82" s="43">
        <v>716</v>
      </c>
      <c r="D82" s="43" t="s">
        <v>2763</v>
      </c>
      <c r="E82" s="43" t="s">
        <v>1946</v>
      </c>
      <c r="F82" s="43" t="s">
        <v>1107</v>
      </c>
      <c r="G82" s="43" t="s">
        <v>643</v>
      </c>
      <c r="H82" s="43">
        <v>7</v>
      </c>
      <c r="I82" s="44">
        <v>1.2836999999999999E-4</v>
      </c>
      <c r="J82" s="43">
        <v>0</v>
      </c>
      <c r="K82" s="43">
        <v>7</v>
      </c>
      <c r="L82" s="44">
        <v>8.8028169014084509E-4</v>
      </c>
      <c r="M82" s="7">
        <v>2.7747999999999998E-4</v>
      </c>
      <c r="N82" s="7">
        <v>5.5495999999999996E-4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52">
        <v>8.8027999999999999E-4</v>
      </c>
      <c r="U82" s="52">
        <v>8.8027999999999999E-4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52">
        <v>8.8027999999999999E-4</v>
      </c>
      <c r="AJ82" s="7">
        <v>0</v>
      </c>
      <c r="AK82" s="7">
        <v>0</v>
      </c>
      <c r="AL82" s="7">
        <v>0</v>
      </c>
      <c r="AM82" s="7">
        <v>0</v>
      </c>
      <c r="AN82" s="52">
        <v>8.8027999999999999E-4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52">
        <v>8.8027999999999999E-4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52">
        <v>8.8027999999999999E-4</v>
      </c>
      <c r="BG82" s="7">
        <v>0</v>
      </c>
      <c r="BH82" s="52">
        <v>8.8027999999999999E-4</v>
      </c>
      <c r="BI82" s="7">
        <v>0</v>
      </c>
      <c r="BJ82" s="7">
        <v>0</v>
      </c>
    </row>
    <row r="83" spans="1:62" x14ac:dyDescent="0.35">
      <c r="A83" s="43" t="s">
        <v>1207</v>
      </c>
      <c r="B83" s="43" t="s">
        <v>2764</v>
      </c>
      <c r="C83" s="43">
        <v>41</v>
      </c>
      <c r="D83" s="43" t="s">
        <v>1262</v>
      </c>
      <c r="E83" s="43" t="s">
        <v>1918</v>
      </c>
      <c r="F83" s="43" t="s">
        <v>1104</v>
      </c>
      <c r="G83" s="43" t="s">
        <v>643</v>
      </c>
      <c r="H83" s="43">
        <v>7</v>
      </c>
      <c r="I83" s="44">
        <v>1.2836999999999999E-4</v>
      </c>
      <c r="J83" s="43">
        <v>0</v>
      </c>
      <c r="K83" s="43">
        <v>7</v>
      </c>
      <c r="L83" s="44">
        <v>8.8028169014084509E-4</v>
      </c>
      <c r="M83" s="7">
        <v>1.0137E-4</v>
      </c>
      <c r="N83" s="7">
        <v>2.0274E-4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52">
        <v>8.8027999999999999E-4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52">
        <v>8.8027999999999999E-4</v>
      </c>
      <c r="AH83" s="7">
        <v>0</v>
      </c>
      <c r="AI83" s="7">
        <v>0</v>
      </c>
      <c r="AJ83" s="52">
        <v>8.8027999999999999E-4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52">
        <v>8.8027999999999999E-4</v>
      </c>
      <c r="AW83" s="7">
        <v>0</v>
      </c>
      <c r="AX83" s="52">
        <v>8.8027999999999999E-4</v>
      </c>
      <c r="AY83" s="52">
        <v>8.8027999999999999E-4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52">
        <v>8.8027999999999999E-4</v>
      </c>
    </row>
    <row r="84" spans="1:62" x14ac:dyDescent="0.35">
      <c r="A84" s="45" t="s">
        <v>1210</v>
      </c>
      <c r="B84" s="45" t="s">
        <v>2765</v>
      </c>
      <c r="C84" s="45">
        <v>124</v>
      </c>
      <c r="D84" s="45" t="s">
        <v>2766</v>
      </c>
      <c r="E84" s="45" t="s">
        <v>1946</v>
      </c>
      <c r="F84" s="45" t="s">
        <v>1109</v>
      </c>
      <c r="G84" s="45" t="s">
        <v>644</v>
      </c>
      <c r="H84" s="45">
        <v>6</v>
      </c>
      <c r="I84" s="46">
        <v>1.1004E-4</v>
      </c>
      <c r="J84" s="45">
        <v>0</v>
      </c>
      <c r="K84" s="45">
        <v>6</v>
      </c>
      <c r="L84" s="46">
        <v>8.8028169014084509E-4</v>
      </c>
      <c r="M84" s="7">
        <v>1.1263E-4</v>
      </c>
      <c r="N84" s="7">
        <v>2.2525999999999999E-4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52">
        <v>8.8027999999999999E-4</v>
      </c>
      <c r="V84" s="7">
        <v>0</v>
      </c>
      <c r="W84" s="7">
        <v>0</v>
      </c>
      <c r="X84" s="7">
        <v>0</v>
      </c>
      <c r="Y84" s="7">
        <v>0</v>
      </c>
      <c r="Z84" s="52">
        <v>8.8027999999999999E-4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52">
        <v>8.8027999999999999E-4</v>
      </c>
      <c r="AK84" s="7">
        <v>0</v>
      </c>
      <c r="AL84" s="7">
        <v>0</v>
      </c>
      <c r="AM84" s="7">
        <v>0</v>
      </c>
      <c r="AN84" s="7">
        <v>0</v>
      </c>
      <c r="AO84" s="52">
        <v>8.8027999999999999E-4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52">
        <v>8.8027999999999999E-4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52">
        <v>8.8027999999999999E-4</v>
      </c>
    </row>
    <row r="85" spans="1:62" x14ac:dyDescent="0.35">
      <c r="A85" s="43" t="s">
        <v>1213</v>
      </c>
      <c r="B85" s="43" t="s">
        <v>2767</v>
      </c>
      <c r="C85" s="43">
        <v>32</v>
      </c>
      <c r="D85" s="43" t="s">
        <v>1212</v>
      </c>
      <c r="E85" s="43" t="s">
        <v>1918</v>
      </c>
      <c r="F85" s="43" t="s">
        <v>1103</v>
      </c>
      <c r="G85" s="43" t="s">
        <v>643</v>
      </c>
      <c r="H85" s="43">
        <v>6</v>
      </c>
      <c r="I85" s="44">
        <v>1.1004E-4</v>
      </c>
      <c r="J85" s="43">
        <v>0</v>
      </c>
      <c r="K85" s="43">
        <v>6</v>
      </c>
      <c r="L85" s="44">
        <v>8.8028169014084509E-4</v>
      </c>
      <c r="M85" s="7">
        <v>6.2459999999999995E-5</v>
      </c>
      <c r="N85" s="7">
        <v>1.2491999999999999E-4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52">
        <v>8.8027999999999999E-4</v>
      </c>
      <c r="X85" s="52">
        <v>8.8027999999999999E-4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52">
        <v>8.8027999999999999E-4</v>
      </c>
      <c r="AL85" s="7">
        <v>0</v>
      </c>
      <c r="AM85" s="52">
        <v>8.8027999999999999E-4</v>
      </c>
      <c r="AN85" s="7">
        <v>0</v>
      </c>
      <c r="AO85" s="7">
        <v>0</v>
      </c>
      <c r="AP85" s="7">
        <v>0</v>
      </c>
      <c r="AQ85" s="7">
        <v>0</v>
      </c>
      <c r="AR85" s="52">
        <v>8.8027999999999999E-4</v>
      </c>
      <c r="AS85" s="52">
        <v>8.8027999999999999E-4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</row>
    <row r="86" spans="1:62" x14ac:dyDescent="0.35">
      <c r="A86" s="45" t="s">
        <v>1216</v>
      </c>
      <c r="B86" s="45" t="s">
        <v>2768</v>
      </c>
      <c r="C86" s="45">
        <v>507</v>
      </c>
      <c r="D86" s="45" t="s">
        <v>2769</v>
      </c>
      <c r="E86" s="45" t="s">
        <v>1946</v>
      </c>
      <c r="F86" s="45" t="s">
        <v>1109</v>
      </c>
      <c r="G86" s="45" t="s">
        <v>644</v>
      </c>
      <c r="H86" s="45">
        <v>6</v>
      </c>
      <c r="I86" s="46">
        <v>1.1004E-4</v>
      </c>
      <c r="J86" s="45">
        <v>0</v>
      </c>
      <c r="K86" s="45">
        <v>6</v>
      </c>
      <c r="L86" s="46">
        <v>8.8028169014084509E-4</v>
      </c>
      <c r="M86" s="7">
        <v>8.9079999999999994E-5</v>
      </c>
      <c r="N86" s="7">
        <v>1.7815999999999999E-4</v>
      </c>
      <c r="O86" s="7">
        <v>0</v>
      </c>
      <c r="P86" s="7">
        <v>0</v>
      </c>
      <c r="Q86" s="7">
        <v>0</v>
      </c>
      <c r="R86" s="7">
        <v>0</v>
      </c>
      <c r="S86" s="52">
        <v>8.8027999999999999E-4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52">
        <v>8.8027999999999999E-4</v>
      </c>
      <c r="AI86" s="52">
        <v>8.8027999999999999E-4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52">
        <v>8.8027999999999999E-4</v>
      </c>
      <c r="AZ86" s="52">
        <v>8.8027999999999999E-4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52">
        <v>8.8027999999999999E-4</v>
      </c>
      <c r="BG86" s="7">
        <v>0</v>
      </c>
      <c r="BH86" s="7">
        <v>0</v>
      </c>
      <c r="BI86" s="7">
        <v>0</v>
      </c>
      <c r="BJ86" s="7">
        <v>0</v>
      </c>
    </row>
    <row r="87" spans="1:62" x14ac:dyDescent="0.35">
      <c r="A87" s="35" t="s">
        <v>1219</v>
      </c>
      <c r="B87" s="35" t="s">
        <v>2770</v>
      </c>
      <c r="C87" s="35">
        <v>346</v>
      </c>
      <c r="D87" s="35" t="s">
        <v>265</v>
      </c>
      <c r="E87" s="35" t="s">
        <v>1923</v>
      </c>
      <c r="F87" s="35" t="s">
        <v>1100</v>
      </c>
      <c r="G87" s="35" t="s">
        <v>406</v>
      </c>
      <c r="H87" s="35">
        <v>5</v>
      </c>
      <c r="I87" s="36">
        <v>9.1700000000000006E-5</v>
      </c>
      <c r="J87" s="35">
        <v>0</v>
      </c>
      <c r="K87" s="35">
        <v>5</v>
      </c>
      <c r="L87" s="36">
        <v>8.8028169014084509E-4</v>
      </c>
      <c r="M87" s="7">
        <v>5.3239999999999998E-5</v>
      </c>
      <c r="N87" s="7">
        <v>1.0648E-4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52">
        <v>8.8027999999999999E-4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52">
        <v>8.8027999999999999E-4</v>
      </c>
      <c r="AP87" s="7">
        <v>0</v>
      </c>
      <c r="AQ87" s="7">
        <v>0</v>
      </c>
      <c r="AR87" s="7">
        <v>0</v>
      </c>
      <c r="AS87" s="52">
        <v>8.8027999999999999E-4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52">
        <v>8.8027999999999999E-4</v>
      </c>
      <c r="BC87" s="7">
        <v>0</v>
      </c>
      <c r="BD87" s="7">
        <v>0</v>
      </c>
      <c r="BE87" s="52">
        <v>8.8027999999999999E-4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</row>
    <row r="88" spans="1:62" x14ac:dyDescent="0.35">
      <c r="A88" s="35" t="s">
        <v>1222</v>
      </c>
      <c r="B88" s="35" t="s">
        <v>2771</v>
      </c>
      <c r="C88" s="35">
        <v>9</v>
      </c>
      <c r="D88" s="35" t="s">
        <v>1230</v>
      </c>
      <c r="E88" s="35" t="s">
        <v>1923</v>
      </c>
      <c r="F88" s="35" t="s">
        <v>1094</v>
      </c>
      <c r="G88" s="35" t="s">
        <v>406</v>
      </c>
      <c r="H88" s="35">
        <v>5</v>
      </c>
      <c r="I88" s="36">
        <v>9.1700000000000006E-5</v>
      </c>
      <c r="J88" s="35">
        <v>0</v>
      </c>
      <c r="K88" s="35">
        <v>5</v>
      </c>
      <c r="L88" s="36">
        <v>8.8028169014084509E-4</v>
      </c>
      <c r="M88" s="7">
        <v>9.9320000000000005E-5</v>
      </c>
      <c r="N88" s="7">
        <v>1.9864000000000001E-4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52">
        <v>8.8027999999999999E-4</v>
      </c>
      <c r="AC88" s="7">
        <v>0</v>
      </c>
      <c r="AD88" s="7">
        <v>0</v>
      </c>
      <c r="AE88" s="7">
        <v>0</v>
      </c>
      <c r="AF88" s="7">
        <v>0</v>
      </c>
      <c r="AG88" s="52">
        <v>8.8027999999999999E-4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52">
        <v>8.8027999999999999E-4</v>
      </c>
      <c r="AR88" s="7">
        <v>0</v>
      </c>
      <c r="AS88" s="7">
        <v>0</v>
      </c>
      <c r="AT88" s="52">
        <v>8.8027999999999999E-4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52">
        <v>8.8027999999999999E-4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</row>
    <row r="89" spans="1:62" x14ac:dyDescent="0.35">
      <c r="A89" s="45" t="s">
        <v>1225</v>
      </c>
      <c r="B89" s="45" t="s">
        <v>2772</v>
      </c>
      <c r="C89" s="45">
        <v>565</v>
      </c>
      <c r="D89" s="45" t="s">
        <v>2773</v>
      </c>
      <c r="E89" s="45" t="s">
        <v>1918</v>
      </c>
      <c r="F89" s="45" t="s">
        <v>1108</v>
      </c>
      <c r="G89" s="45" t="s">
        <v>644</v>
      </c>
      <c r="H89" s="45">
        <v>5</v>
      </c>
      <c r="I89" s="46">
        <v>9.1700000000000006E-5</v>
      </c>
      <c r="J89" s="45">
        <v>0</v>
      </c>
      <c r="K89" s="45">
        <v>4</v>
      </c>
      <c r="L89" s="46">
        <v>1.76056338028169E-3</v>
      </c>
      <c r="M89" s="7">
        <v>1.6178000000000001E-4</v>
      </c>
      <c r="N89" s="7">
        <v>3.2356000000000003E-4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52">
        <v>8.8027999999999999E-4</v>
      </c>
      <c r="Y89" s="7">
        <v>0</v>
      </c>
      <c r="Z89" s="7">
        <v>0</v>
      </c>
      <c r="AA89" s="7">
        <v>0</v>
      </c>
      <c r="AB89" s="7">
        <v>0</v>
      </c>
      <c r="AC89" s="52">
        <v>8.8027999999999999E-4</v>
      </c>
      <c r="AD89" s="7">
        <v>0</v>
      </c>
      <c r="AE89" s="52">
        <v>1.76056E-3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52">
        <v>8.8027999999999999E-4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</row>
    <row r="90" spans="1:62" x14ac:dyDescent="0.35">
      <c r="A90" s="43" t="s">
        <v>1228</v>
      </c>
      <c r="B90" s="43" t="s">
        <v>2774</v>
      </c>
      <c r="C90" s="43">
        <v>44</v>
      </c>
      <c r="D90" s="43" t="s">
        <v>2775</v>
      </c>
      <c r="E90" s="43" t="s">
        <v>1923</v>
      </c>
      <c r="F90" s="43" t="s">
        <v>1104</v>
      </c>
      <c r="G90" s="43" t="s">
        <v>643</v>
      </c>
      <c r="H90" s="43">
        <v>5</v>
      </c>
      <c r="I90" s="44">
        <v>9.1700000000000006E-5</v>
      </c>
      <c r="J90" s="43">
        <v>0</v>
      </c>
      <c r="K90" s="43">
        <v>4</v>
      </c>
      <c r="L90" s="44">
        <v>1.76056338028169E-3</v>
      </c>
      <c r="M90" s="7">
        <v>5.1199999999999998E-5</v>
      </c>
      <c r="N90" s="7">
        <v>1.024E-4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52">
        <v>8.8027999999999999E-4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52">
        <v>1.76056E-3</v>
      </c>
      <c r="AK90" s="7">
        <v>0</v>
      </c>
      <c r="AL90" s="52">
        <v>8.8027999999999999E-4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52">
        <v>8.8027999999999999E-4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</row>
    <row r="91" spans="1:62" x14ac:dyDescent="0.35">
      <c r="A91" s="35" t="s">
        <v>1231</v>
      </c>
      <c r="B91" s="35" t="s">
        <v>2776</v>
      </c>
      <c r="C91" s="35">
        <v>441</v>
      </c>
      <c r="D91" s="35" t="s">
        <v>2777</v>
      </c>
      <c r="E91" s="35" t="s">
        <v>1923</v>
      </c>
      <c r="F91" s="35" t="s">
        <v>1100</v>
      </c>
      <c r="G91" s="35" t="s">
        <v>406</v>
      </c>
      <c r="H91" s="35">
        <v>5</v>
      </c>
      <c r="I91" s="36">
        <v>9.1700000000000006E-5</v>
      </c>
      <c r="J91" s="35">
        <v>0</v>
      </c>
      <c r="K91" s="35">
        <v>5</v>
      </c>
      <c r="L91" s="36">
        <v>8.8028169014084509E-4</v>
      </c>
      <c r="M91" s="7">
        <v>3.6860000000000003E-5</v>
      </c>
      <c r="N91" s="7">
        <v>7.3720000000000006E-5</v>
      </c>
      <c r="O91" s="7">
        <v>0</v>
      </c>
      <c r="P91" s="7">
        <v>0</v>
      </c>
      <c r="Q91" s="7">
        <v>0</v>
      </c>
      <c r="R91" s="52">
        <v>8.8027999999999999E-4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52">
        <v>8.8027999999999999E-4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52">
        <v>8.8027999999999999E-4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52">
        <v>8.8027999999999999E-4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52">
        <v>8.8027999999999999E-4</v>
      </c>
      <c r="BI91" s="7">
        <v>0</v>
      </c>
      <c r="BJ91" s="7">
        <v>0</v>
      </c>
    </row>
    <row r="92" spans="1:62" x14ac:dyDescent="0.35">
      <c r="A92" s="35" t="s">
        <v>1234</v>
      </c>
      <c r="B92" s="35" t="s">
        <v>2778</v>
      </c>
      <c r="C92" s="35">
        <v>151</v>
      </c>
      <c r="D92" s="35" t="s">
        <v>2779</v>
      </c>
      <c r="E92" s="35" t="s">
        <v>1923</v>
      </c>
      <c r="F92" s="35" t="s">
        <v>646</v>
      </c>
      <c r="G92" s="35" t="s">
        <v>646</v>
      </c>
      <c r="H92" s="35">
        <v>5</v>
      </c>
      <c r="I92" s="36">
        <v>9.1700000000000006E-5</v>
      </c>
      <c r="J92" s="35">
        <v>0</v>
      </c>
      <c r="K92" s="35">
        <v>5</v>
      </c>
      <c r="L92" s="36">
        <v>8.8028169014084509E-4</v>
      </c>
      <c r="M92" s="7">
        <v>1.1366000000000001E-4</v>
      </c>
      <c r="N92" s="7">
        <v>2.2732000000000001E-4</v>
      </c>
      <c r="O92" s="7">
        <v>0</v>
      </c>
      <c r="P92" s="52">
        <v>8.8027999999999999E-4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52">
        <v>8.8027999999999999E-4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52">
        <v>8.8027999999999999E-4</v>
      </c>
      <c r="AS92" s="7">
        <v>0</v>
      </c>
      <c r="AT92" s="7">
        <v>0</v>
      </c>
      <c r="AU92" s="7">
        <v>0</v>
      </c>
      <c r="AV92" s="52">
        <v>8.8027999999999999E-4</v>
      </c>
      <c r="AW92" s="7">
        <v>0</v>
      </c>
      <c r="AX92" s="7">
        <v>0</v>
      </c>
      <c r="AY92" s="7">
        <v>0</v>
      </c>
      <c r="AZ92" s="7">
        <v>0</v>
      </c>
      <c r="BA92" s="52">
        <v>8.8027999999999999E-4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</row>
    <row r="93" spans="1:62" x14ac:dyDescent="0.35">
      <c r="A93" s="43" t="s">
        <v>1237</v>
      </c>
      <c r="B93" s="43" t="s">
        <v>2780</v>
      </c>
      <c r="C93" s="43">
        <v>69</v>
      </c>
      <c r="D93" s="43" t="s">
        <v>2781</v>
      </c>
      <c r="E93" s="43" t="s">
        <v>1918</v>
      </c>
      <c r="F93" s="43" t="s">
        <v>1105</v>
      </c>
      <c r="G93" s="43" t="s">
        <v>643</v>
      </c>
      <c r="H93" s="43">
        <v>5</v>
      </c>
      <c r="I93" s="44">
        <v>9.1700000000000006E-5</v>
      </c>
      <c r="J93" s="43">
        <v>0</v>
      </c>
      <c r="K93" s="43">
        <v>3</v>
      </c>
      <c r="L93" s="44">
        <v>1.76056338028169E-3</v>
      </c>
      <c r="M93" s="7">
        <v>6.86E-5</v>
      </c>
      <c r="N93" s="7">
        <v>1.372E-4</v>
      </c>
      <c r="O93" s="7">
        <v>0</v>
      </c>
      <c r="P93" s="7">
        <v>0</v>
      </c>
      <c r="Q93" s="52">
        <v>8.8027999999999999E-4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52">
        <v>1.76056E-3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52">
        <v>1.76056E-3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</row>
    <row r="94" spans="1:62" x14ac:dyDescent="0.35">
      <c r="A94" s="43" t="s">
        <v>1240</v>
      </c>
      <c r="B94" s="43" t="s">
        <v>2782</v>
      </c>
      <c r="C94" s="43">
        <v>68</v>
      </c>
      <c r="D94" s="43" t="s">
        <v>2783</v>
      </c>
      <c r="E94" s="43" t="s">
        <v>1918</v>
      </c>
      <c r="F94" s="43" t="s">
        <v>1105</v>
      </c>
      <c r="G94" s="43" t="s">
        <v>643</v>
      </c>
      <c r="H94" s="43">
        <v>4</v>
      </c>
      <c r="I94" s="44">
        <v>7.3360000000000002E-5</v>
      </c>
      <c r="J94" s="43">
        <v>0</v>
      </c>
      <c r="K94" s="43">
        <v>4</v>
      </c>
      <c r="L94" s="44">
        <v>8.8028169014084509E-4</v>
      </c>
      <c r="M94" s="7">
        <v>3.1739999999999998E-5</v>
      </c>
      <c r="N94" s="7">
        <v>6.3479999999999995E-5</v>
      </c>
      <c r="O94" s="52">
        <v>8.8027999999999999E-4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52">
        <v>8.8027999999999999E-4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52">
        <v>8.8027999999999999E-4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52">
        <v>8.8027999999999999E-4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</row>
    <row r="95" spans="1:62" x14ac:dyDescent="0.35">
      <c r="A95" s="45" t="s">
        <v>1243</v>
      </c>
      <c r="B95" s="45" t="s">
        <v>2784</v>
      </c>
      <c r="C95" s="45">
        <v>114</v>
      </c>
      <c r="D95" s="45" t="s">
        <v>2785</v>
      </c>
      <c r="E95" s="45" t="s">
        <v>1946</v>
      </c>
      <c r="F95" s="45" t="s">
        <v>1109</v>
      </c>
      <c r="G95" s="45" t="s">
        <v>644</v>
      </c>
      <c r="H95" s="45">
        <v>4</v>
      </c>
      <c r="I95" s="46">
        <v>7.3360000000000002E-5</v>
      </c>
      <c r="J95" s="45">
        <v>0</v>
      </c>
      <c r="K95" s="45">
        <v>3</v>
      </c>
      <c r="L95" s="46">
        <v>1.76056338028169E-3</v>
      </c>
      <c r="M95" s="7">
        <v>6.5530000000000004E-5</v>
      </c>
      <c r="N95" s="7">
        <v>1.3106000000000001E-4</v>
      </c>
      <c r="O95" s="52">
        <v>8.8027999999999999E-4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2">
        <v>1.76056E-3</v>
      </c>
      <c r="AK95" s="7">
        <v>0</v>
      </c>
      <c r="AL95" s="7">
        <v>0</v>
      </c>
      <c r="AM95" s="7">
        <v>0</v>
      </c>
      <c r="AN95" s="52">
        <v>8.8027999999999999E-4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</row>
    <row r="96" spans="1:62" x14ac:dyDescent="0.35">
      <c r="A96" s="43" t="s">
        <v>1246</v>
      </c>
      <c r="B96" s="43" t="s">
        <v>2786</v>
      </c>
      <c r="C96" s="43">
        <v>21</v>
      </c>
      <c r="D96" s="43" t="s">
        <v>1310</v>
      </c>
      <c r="E96" s="43" t="s">
        <v>1918</v>
      </c>
      <c r="F96" s="43" t="s">
        <v>1103</v>
      </c>
      <c r="G96" s="43" t="s">
        <v>643</v>
      </c>
      <c r="H96" s="43">
        <v>4</v>
      </c>
      <c r="I96" s="44">
        <v>7.3360000000000002E-5</v>
      </c>
      <c r="J96" s="43">
        <v>0</v>
      </c>
      <c r="K96" s="43">
        <v>4</v>
      </c>
      <c r="L96" s="44">
        <v>8.8028169014084509E-4</v>
      </c>
      <c r="M96" s="7">
        <v>3.6860000000000003E-5</v>
      </c>
      <c r="N96" s="7">
        <v>7.3720000000000006E-5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52">
        <v>8.8027999999999999E-4</v>
      </c>
      <c r="Y96" s="7">
        <v>0</v>
      </c>
      <c r="Z96" s="7">
        <v>0</v>
      </c>
      <c r="AA96" s="7">
        <v>0</v>
      </c>
      <c r="AB96" s="7">
        <v>0</v>
      </c>
      <c r="AC96" s="52">
        <v>8.8027999999999999E-4</v>
      </c>
      <c r="AD96" s="7">
        <v>0</v>
      </c>
      <c r="AE96" s="52">
        <v>8.8027999999999999E-4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52">
        <v>8.8027999999999999E-4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</row>
    <row r="97" spans="1:62" x14ac:dyDescent="0.35">
      <c r="A97" s="35" t="s">
        <v>1249</v>
      </c>
      <c r="B97" s="35" t="s">
        <v>2787</v>
      </c>
      <c r="C97" s="35">
        <v>348</v>
      </c>
      <c r="D97" s="35" t="s">
        <v>1286</v>
      </c>
      <c r="E97" s="35" t="s">
        <v>1923</v>
      </c>
      <c r="F97" s="35" t="s">
        <v>1100</v>
      </c>
      <c r="G97" s="35" t="s">
        <v>406</v>
      </c>
      <c r="H97" s="35">
        <v>4</v>
      </c>
      <c r="I97" s="36">
        <v>7.3360000000000002E-5</v>
      </c>
      <c r="J97" s="35">
        <v>0</v>
      </c>
      <c r="K97" s="35">
        <v>4</v>
      </c>
      <c r="L97" s="36">
        <v>8.8028169014084509E-4</v>
      </c>
      <c r="M97" s="7">
        <v>3.7889999999999998E-5</v>
      </c>
      <c r="N97" s="7">
        <v>7.5779999999999996E-5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52">
        <v>8.8027999999999999E-4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52">
        <v>8.8027999999999999E-4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52">
        <v>8.8027999999999999E-4</v>
      </c>
      <c r="AZ97" s="7">
        <v>0</v>
      </c>
      <c r="BA97" s="7">
        <v>0</v>
      </c>
      <c r="BB97" s="7">
        <v>0</v>
      </c>
      <c r="BC97" s="7">
        <v>0</v>
      </c>
      <c r="BD97" s="52">
        <v>8.8027999999999999E-4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</row>
    <row r="98" spans="1:62" x14ac:dyDescent="0.35">
      <c r="A98" s="43" t="s">
        <v>1252</v>
      </c>
      <c r="B98" s="43" t="s">
        <v>2788</v>
      </c>
      <c r="C98" s="43">
        <v>23</v>
      </c>
      <c r="D98" s="43" t="s">
        <v>1322</v>
      </c>
      <c r="E98" s="43" t="s">
        <v>1918</v>
      </c>
      <c r="F98" s="43" t="s">
        <v>1103</v>
      </c>
      <c r="G98" s="43" t="s">
        <v>643</v>
      </c>
      <c r="H98" s="43">
        <v>3</v>
      </c>
      <c r="I98" s="44">
        <v>5.5019999999999998E-5</v>
      </c>
      <c r="J98" s="43">
        <v>0</v>
      </c>
      <c r="K98" s="43">
        <v>3</v>
      </c>
      <c r="L98" s="44">
        <v>8.8028169014084509E-4</v>
      </c>
      <c r="M98" s="7">
        <v>7.9870000000000006E-5</v>
      </c>
      <c r="N98" s="7">
        <v>1.5974000000000001E-4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52">
        <v>8.8027999999999999E-4</v>
      </c>
      <c r="W98" s="7">
        <v>0</v>
      </c>
      <c r="X98" s="7">
        <v>0</v>
      </c>
      <c r="Y98" s="7">
        <v>0</v>
      </c>
      <c r="Z98" s="52">
        <v>8.8027999999999999E-4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52">
        <v>8.8027999999999999E-4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</row>
    <row r="99" spans="1:62" x14ac:dyDescent="0.35">
      <c r="A99" s="43" t="s">
        <v>1254</v>
      </c>
      <c r="B99" s="43" t="s">
        <v>2789</v>
      </c>
      <c r="C99" s="43">
        <v>27</v>
      </c>
      <c r="D99" s="43" t="s">
        <v>2790</v>
      </c>
      <c r="E99" s="43" t="s">
        <v>1918</v>
      </c>
      <c r="F99" s="43" t="s">
        <v>1103</v>
      </c>
      <c r="G99" s="43" t="s">
        <v>643</v>
      </c>
      <c r="H99" s="43">
        <v>3</v>
      </c>
      <c r="I99" s="44">
        <v>5.5019999999999998E-5</v>
      </c>
      <c r="J99" s="43">
        <v>0</v>
      </c>
      <c r="K99" s="43">
        <v>3</v>
      </c>
      <c r="L99" s="44">
        <v>8.8028169014084509E-4</v>
      </c>
      <c r="M99" s="7">
        <v>4.4029999999999997E-5</v>
      </c>
      <c r="N99" s="7">
        <v>8.8059999999999994E-5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52">
        <v>8.8027999999999999E-4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52">
        <v>8.8027999999999999E-4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52">
        <v>8.8027999999999999E-4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</row>
    <row r="100" spans="1:62" x14ac:dyDescent="0.35">
      <c r="A100" s="43" t="s">
        <v>1257</v>
      </c>
      <c r="B100" s="43" t="s">
        <v>2791</v>
      </c>
      <c r="C100" s="43">
        <v>97</v>
      </c>
      <c r="D100" s="43" t="s">
        <v>2792</v>
      </c>
      <c r="E100" s="43" t="s">
        <v>1946</v>
      </c>
      <c r="F100" s="43" t="s">
        <v>1107</v>
      </c>
      <c r="G100" s="43" t="s">
        <v>643</v>
      </c>
      <c r="H100" s="43">
        <v>3</v>
      </c>
      <c r="I100" s="44">
        <v>5.5019999999999998E-5</v>
      </c>
      <c r="J100" s="43">
        <v>0</v>
      </c>
      <c r="K100" s="43">
        <v>3</v>
      </c>
      <c r="L100" s="44">
        <v>8.8028169014084509E-4</v>
      </c>
      <c r="M100" s="7">
        <v>3.379E-5</v>
      </c>
      <c r="N100" s="7">
        <v>6.758E-5</v>
      </c>
      <c r="O100" s="7">
        <v>0</v>
      </c>
      <c r="P100" s="7">
        <v>0</v>
      </c>
      <c r="Q100" s="52">
        <v>8.8027999999999999E-4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52">
        <v>8.8027999999999999E-4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52">
        <v>8.8027999999999999E-4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</row>
    <row r="101" spans="1:62" x14ac:dyDescent="0.35">
      <c r="A101" s="43" t="s">
        <v>1260</v>
      </c>
      <c r="B101" s="43" t="s">
        <v>2793</v>
      </c>
      <c r="C101" s="43">
        <v>40</v>
      </c>
      <c r="D101" s="43" t="s">
        <v>1289</v>
      </c>
      <c r="E101" s="43" t="s">
        <v>1918</v>
      </c>
      <c r="F101" s="43" t="s">
        <v>1104</v>
      </c>
      <c r="G101" s="43" t="s">
        <v>643</v>
      </c>
      <c r="H101" s="43">
        <v>3</v>
      </c>
      <c r="I101" s="44">
        <v>5.5019999999999998E-5</v>
      </c>
      <c r="J101" s="43">
        <v>0</v>
      </c>
      <c r="K101" s="43">
        <v>3</v>
      </c>
      <c r="L101" s="44">
        <v>8.8028169014084509E-4</v>
      </c>
      <c r="M101" s="7">
        <v>4.0960000000000001E-5</v>
      </c>
      <c r="N101" s="7">
        <v>8.1920000000000002E-5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52">
        <v>8.8027999999999999E-4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52">
        <v>8.8027999999999999E-4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52">
        <v>8.8027999999999999E-4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</row>
    <row r="102" spans="1:62" x14ac:dyDescent="0.35">
      <c r="A102" s="35" t="s">
        <v>1263</v>
      </c>
      <c r="B102" s="35" t="s">
        <v>2794</v>
      </c>
      <c r="C102" s="35">
        <v>160</v>
      </c>
      <c r="D102" s="35" t="s">
        <v>1421</v>
      </c>
      <c r="E102" s="35" t="s">
        <v>1923</v>
      </c>
      <c r="F102" s="35" t="s">
        <v>646</v>
      </c>
      <c r="G102" s="35" t="s">
        <v>646</v>
      </c>
      <c r="H102" s="35">
        <v>3</v>
      </c>
      <c r="I102" s="36">
        <v>5.5019999999999998E-5</v>
      </c>
      <c r="J102" s="35">
        <v>0</v>
      </c>
      <c r="K102" s="35">
        <v>3</v>
      </c>
      <c r="L102" s="36">
        <v>8.8028169014084509E-4</v>
      </c>
      <c r="M102" s="7">
        <v>5.1200000000000001E-6</v>
      </c>
      <c r="N102" s="7">
        <v>1.024E-5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52">
        <v>8.8027999999999999E-4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52">
        <v>8.8027999999999999E-4</v>
      </c>
      <c r="BA102" s="7">
        <v>0</v>
      </c>
      <c r="BB102" s="52">
        <v>8.8027999999999999E-4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</row>
    <row r="103" spans="1:62" x14ac:dyDescent="0.35">
      <c r="A103" s="35" t="s">
        <v>1266</v>
      </c>
      <c r="B103" s="35" t="s">
        <v>1991</v>
      </c>
      <c r="C103" s="35">
        <v>7</v>
      </c>
      <c r="D103" s="35" t="s">
        <v>1174</v>
      </c>
      <c r="E103" s="35" t="s">
        <v>1923</v>
      </c>
      <c r="F103" s="35" t="s">
        <v>1094</v>
      </c>
      <c r="G103" s="35" t="s">
        <v>406</v>
      </c>
      <c r="H103" s="35">
        <v>3</v>
      </c>
      <c r="I103" s="36">
        <v>5.5019999999999998E-5</v>
      </c>
      <c r="J103" s="35">
        <v>0</v>
      </c>
      <c r="K103" s="35">
        <v>3</v>
      </c>
      <c r="L103" s="36">
        <v>8.8028169014084509E-4</v>
      </c>
      <c r="M103" s="7">
        <v>1.3412999999999999E-4</v>
      </c>
      <c r="N103" s="7">
        <v>2.6825999999999998E-4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52">
        <v>8.8027999999999999E-4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52">
        <v>8.8027999999999999E-4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52">
        <v>8.8027999999999999E-4</v>
      </c>
      <c r="BH103" s="7">
        <v>0</v>
      </c>
      <c r="BI103" s="7">
        <v>0</v>
      </c>
      <c r="BJ103" s="7">
        <v>0</v>
      </c>
    </row>
    <row r="104" spans="1:62" x14ac:dyDescent="0.35">
      <c r="A104" s="35" t="s">
        <v>1269</v>
      </c>
      <c r="B104" s="35" t="s">
        <v>2795</v>
      </c>
      <c r="C104" s="35">
        <v>330</v>
      </c>
      <c r="D104" s="35" t="s">
        <v>1295</v>
      </c>
      <c r="E104" s="35" t="s">
        <v>1923</v>
      </c>
      <c r="F104" s="35" t="s">
        <v>1101</v>
      </c>
      <c r="G104" s="35" t="s">
        <v>406</v>
      </c>
      <c r="H104" s="35">
        <v>2</v>
      </c>
      <c r="I104" s="36">
        <v>3.6680000000000001E-5</v>
      </c>
      <c r="J104" s="35">
        <v>0</v>
      </c>
      <c r="K104" s="35">
        <v>2</v>
      </c>
      <c r="L104" s="36">
        <v>8.8028169014084509E-4</v>
      </c>
      <c r="M104" s="7">
        <v>1.5359999999999999E-5</v>
      </c>
      <c r="N104" s="7">
        <v>3.0719999999999997E-5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52">
        <v>8.8027999999999999E-4</v>
      </c>
      <c r="BB104" s="7">
        <v>0</v>
      </c>
      <c r="BC104" s="7">
        <v>0</v>
      </c>
      <c r="BD104" s="7">
        <v>0</v>
      </c>
      <c r="BE104" s="7">
        <v>0</v>
      </c>
      <c r="BF104" s="52">
        <v>8.8027999999999999E-4</v>
      </c>
      <c r="BG104" s="7">
        <v>0</v>
      </c>
      <c r="BH104" s="7">
        <v>0</v>
      </c>
      <c r="BI104" s="7">
        <v>0</v>
      </c>
      <c r="BJ104" s="7">
        <v>0</v>
      </c>
    </row>
    <row r="105" spans="1:62" x14ac:dyDescent="0.35">
      <c r="A105" s="43" t="s">
        <v>1272</v>
      </c>
      <c r="B105" s="43" t="s">
        <v>2796</v>
      </c>
      <c r="C105" s="43">
        <v>25</v>
      </c>
      <c r="D105" s="43" t="s">
        <v>2797</v>
      </c>
      <c r="E105" s="43" t="s">
        <v>1918</v>
      </c>
      <c r="F105" s="43" t="s">
        <v>1103</v>
      </c>
      <c r="G105" s="43" t="s">
        <v>643</v>
      </c>
      <c r="H105" s="43">
        <v>2</v>
      </c>
      <c r="I105" s="44">
        <v>3.6680000000000001E-5</v>
      </c>
      <c r="J105" s="43">
        <v>0</v>
      </c>
      <c r="K105" s="43">
        <v>2</v>
      </c>
      <c r="L105" s="44">
        <v>8.8028169014084509E-4</v>
      </c>
      <c r="M105" s="7">
        <v>2.2529999999999999E-5</v>
      </c>
      <c r="N105" s="7">
        <v>4.5059999999999999E-5</v>
      </c>
      <c r="O105" s="7">
        <v>0</v>
      </c>
      <c r="P105" s="7">
        <v>0</v>
      </c>
      <c r="Q105" s="7">
        <v>0</v>
      </c>
      <c r="R105" s="7">
        <v>0</v>
      </c>
      <c r="S105" s="52">
        <v>8.8027999999999999E-4</v>
      </c>
      <c r="T105" s="7">
        <v>0</v>
      </c>
      <c r="U105" s="7">
        <v>0</v>
      </c>
      <c r="V105" s="7">
        <v>0</v>
      </c>
      <c r="W105" s="52">
        <v>8.8027999999999999E-4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</row>
    <row r="106" spans="1:62" x14ac:dyDescent="0.35">
      <c r="A106" s="43" t="s">
        <v>1275</v>
      </c>
      <c r="B106" s="43" t="s">
        <v>2798</v>
      </c>
      <c r="C106" s="43">
        <v>98</v>
      </c>
      <c r="D106" s="43" t="s">
        <v>2799</v>
      </c>
      <c r="E106" s="43" t="s">
        <v>1946</v>
      </c>
      <c r="F106" s="43" t="s">
        <v>1107</v>
      </c>
      <c r="G106" s="43" t="s">
        <v>643</v>
      </c>
      <c r="H106" s="43">
        <v>2</v>
      </c>
      <c r="I106" s="44">
        <v>3.6680000000000001E-5</v>
      </c>
      <c r="J106" s="43">
        <v>0</v>
      </c>
      <c r="K106" s="43">
        <v>2</v>
      </c>
      <c r="L106" s="44">
        <v>8.8028169014084509E-4</v>
      </c>
      <c r="M106" s="7">
        <v>1.9449999999999998E-5</v>
      </c>
      <c r="N106" s="7">
        <v>3.8899999999999997E-5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52">
        <v>8.8027999999999999E-4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52">
        <v>8.8027999999999999E-4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</row>
    <row r="107" spans="1:62" x14ac:dyDescent="0.35">
      <c r="A107" s="45" t="s">
        <v>1278</v>
      </c>
      <c r="B107" s="45" t="s">
        <v>2800</v>
      </c>
      <c r="C107" s="45">
        <v>127</v>
      </c>
      <c r="D107" s="45" t="s">
        <v>2801</v>
      </c>
      <c r="E107" s="45" t="s">
        <v>2802</v>
      </c>
      <c r="F107" s="45" t="s">
        <v>1109</v>
      </c>
      <c r="G107" s="45" t="s">
        <v>644</v>
      </c>
      <c r="H107" s="45">
        <v>2</v>
      </c>
      <c r="I107" s="46">
        <v>3.6680000000000001E-5</v>
      </c>
      <c r="J107" s="45">
        <v>0</v>
      </c>
      <c r="K107" s="45">
        <v>2</v>
      </c>
      <c r="L107" s="46">
        <v>8.8028169014084509E-4</v>
      </c>
      <c r="M107" s="7">
        <v>8.1899999999999995E-6</v>
      </c>
      <c r="N107" s="7">
        <v>1.6379999999999999E-5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52">
        <v>8.8027999999999999E-4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52">
        <v>8.8027999999999999E-4</v>
      </c>
      <c r="BH107" s="7">
        <v>0</v>
      </c>
      <c r="BI107" s="7">
        <v>0</v>
      </c>
      <c r="BJ107" s="7">
        <v>0</v>
      </c>
    </row>
    <row r="108" spans="1:62" x14ac:dyDescent="0.35">
      <c r="A108" s="43" t="s">
        <v>1281</v>
      </c>
      <c r="B108" s="43" t="s">
        <v>2803</v>
      </c>
      <c r="C108" s="43">
        <v>464</v>
      </c>
      <c r="D108" s="43" t="s">
        <v>2804</v>
      </c>
      <c r="E108" s="43" t="s">
        <v>1946</v>
      </c>
      <c r="F108" s="43" t="s">
        <v>1106</v>
      </c>
      <c r="G108" s="43" t="s">
        <v>643</v>
      </c>
      <c r="H108" s="43">
        <v>2</v>
      </c>
      <c r="I108" s="44">
        <v>3.6680000000000001E-5</v>
      </c>
      <c r="J108" s="43">
        <v>0</v>
      </c>
      <c r="K108" s="43">
        <v>2</v>
      </c>
      <c r="L108" s="44">
        <v>8.8028169014084509E-4</v>
      </c>
      <c r="M108" s="7">
        <v>7.4750000000000001E-5</v>
      </c>
      <c r="N108" s="7">
        <v>1.495E-4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52">
        <v>8.8027999999999999E-4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52">
        <v>8.8027999999999999E-4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</row>
    <row r="109" spans="1:62" x14ac:dyDescent="0.35">
      <c r="A109" s="37" t="s">
        <v>1284</v>
      </c>
      <c r="B109" s="37" t="s">
        <v>1972</v>
      </c>
      <c r="C109" s="37">
        <v>4</v>
      </c>
      <c r="D109" s="37" t="s">
        <v>1973</v>
      </c>
      <c r="E109" s="37" t="s">
        <v>2718</v>
      </c>
      <c r="F109" s="37" t="s">
        <v>625</v>
      </c>
      <c r="G109" s="37" t="s">
        <v>625</v>
      </c>
      <c r="H109" s="37">
        <v>2</v>
      </c>
      <c r="I109" s="38">
        <v>3.6680000000000001E-5</v>
      </c>
      <c r="J109" s="37">
        <v>0</v>
      </c>
      <c r="K109" s="37">
        <v>2</v>
      </c>
      <c r="L109" s="38">
        <v>8.8028169014084509E-4</v>
      </c>
      <c r="M109" s="7">
        <v>1.2184999999999999E-4</v>
      </c>
      <c r="N109" s="7">
        <v>2.4369999999999999E-4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52">
        <v>8.8027999999999999E-4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52">
        <v>8.8027999999999999E-4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</row>
    <row r="110" spans="1:62" x14ac:dyDescent="0.35">
      <c r="A110" s="35" t="s">
        <v>1287</v>
      </c>
      <c r="B110" s="35" t="s">
        <v>2805</v>
      </c>
      <c r="C110" s="35">
        <v>437</v>
      </c>
      <c r="D110" s="35" t="s">
        <v>2806</v>
      </c>
      <c r="E110" s="35" t="s">
        <v>1923</v>
      </c>
      <c r="F110" s="35" t="s">
        <v>1100</v>
      </c>
      <c r="G110" s="35" t="s">
        <v>406</v>
      </c>
      <c r="H110" s="35">
        <v>2</v>
      </c>
      <c r="I110" s="36">
        <v>3.6680000000000001E-5</v>
      </c>
      <c r="J110" s="35">
        <v>0</v>
      </c>
      <c r="K110" s="35">
        <v>2</v>
      </c>
      <c r="L110" s="36">
        <v>8.8028169014084509E-4</v>
      </c>
      <c r="M110" s="7">
        <v>3.5840000000000002E-5</v>
      </c>
      <c r="N110" s="7">
        <v>7.1680000000000005E-5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52">
        <v>8.8027999999999999E-4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52">
        <v>8.8027999999999999E-4</v>
      </c>
      <c r="BI110" s="7">
        <v>0</v>
      </c>
      <c r="BJ110" s="7">
        <v>0</v>
      </c>
    </row>
    <row r="111" spans="1:62" x14ac:dyDescent="0.35">
      <c r="A111" s="35" t="s">
        <v>1290</v>
      </c>
      <c r="B111" s="35" t="s">
        <v>2807</v>
      </c>
      <c r="C111" s="35">
        <v>18</v>
      </c>
      <c r="D111" s="35" t="s">
        <v>1777</v>
      </c>
      <c r="E111" s="35" t="s">
        <v>1923</v>
      </c>
      <c r="F111" s="35" t="s">
        <v>1097</v>
      </c>
      <c r="G111" s="35" t="s">
        <v>406</v>
      </c>
      <c r="H111" s="35">
        <v>2</v>
      </c>
      <c r="I111" s="36">
        <v>3.6680000000000001E-5</v>
      </c>
      <c r="J111" s="35">
        <v>0</v>
      </c>
      <c r="K111" s="35">
        <v>2</v>
      </c>
      <c r="L111" s="36">
        <v>8.8028169014084509E-4</v>
      </c>
      <c r="M111" s="7">
        <v>9.2199999999999998E-6</v>
      </c>
      <c r="N111" s="7">
        <v>1.844E-5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52">
        <v>8.8027999999999999E-4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52">
        <v>8.8027999999999999E-4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</row>
    <row r="112" spans="1:62" x14ac:dyDescent="0.35">
      <c r="A112" s="35" t="s">
        <v>1293</v>
      </c>
      <c r="B112" s="35" t="s">
        <v>2808</v>
      </c>
      <c r="C112" s="35">
        <v>495</v>
      </c>
      <c r="D112" s="35" t="s">
        <v>1488</v>
      </c>
      <c r="E112" s="35" t="s">
        <v>2809</v>
      </c>
      <c r="F112" s="35" t="s">
        <v>1092</v>
      </c>
      <c r="G112" s="35" t="s">
        <v>406</v>
      </c>
      <c r="H112" s="35">
        <v>2</v>
      </c>
      <c r="I112" s="36">
        <v>3.6680000000000001E-5</v>
      </c>
      <c r="J112" s="35">
        <v>0</v>
      </c>
      <c r="K112" s="35">
        <v>2</v>
      </c>
      <c r="L112" s="36">
        <v>8.8028169014084509E-4</v>
      </c>
      <c r="M112" s="7">
        <v>1.024E-5</v>
      </c>
      <c r="N112" s="7">
        <v>2.048E-5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52">
        <v>8.8027999999999999E-4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52">
        <v>8.8027999999999999E-4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</row>
    <row r="113" spans="1:62" x14ac:dyDescent="0.35">
      <c r="A113" s="43" t="s">
        <v>1296</v>
      </c>
      <c r="B113" s="43" t="s">
        <v>2810</v>
      </c>
      <c r="C113" s="43">
        <v>34</v>
      </c>
      <c r="D113" s="43" t="s">
        <v>1503</v>
      </c>
      <c r="E113" s="43" t="s">
        <v>1918</v>
      </c>
      <c r="F113" s="43" t="s">
        <v>1103</v>
      </c>
      <c r="G113" s="43" t="s">
        <v>643</v>
      </c>
      <c r="H113" s="43">
        <v>2</v>
      </c>
      <c r="I113" s="44">
        <v>3.6680000000000001E-5</v>
      </c>
      <c r="J113" s="43">
        <v>0</v>
      </c>
      <c r="K113" s="43">
        <v>2</v>
      </c>
      <c r="L113" s="44">
        <v>8.8028169014084509E-4</v>
      </c>
      <c r="M113" s="7">
        <v>1.2289999999999999E-5</v>
      </c>
      <c r="N113" s="7">
        <v>2.4579999999999998E-5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2">
        <v>8.8027999999999999E-4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52">
        <v>8.8027999999999999E-4</v>
      </c>
      <c r="BH113" s="7">
        <v>0</v>
      </c>
      <c r="BI113" s="7">
        <v>0</v>
      </c>
      <c r="BJ113" s="7">
        <v>0</v>
      </c>
    </row>
    <row r="114" spans="1:62" x14ac:dyDescent="0.35">
      <c r="A114" s="43" t="s">
        <v>1299</v>
      </c>
      <c r="B114" s="43" t="s">
        <v>2811</v>
      </c>
      <c r="C114" s="43">
        <v>83</v>
      </c>
      <c r="D114" s="43" t="s">
        <v>2812</v>
      </c>
      <c r="E114" s="43" t="s">
        <v>1946</v>
      </c>
      <c r="F114" s="43" t="s">
        <v>1107</v>
      </c>
      <c r="G114" s="43" t="s">
        <v>643</v>
      </c>
      <c r="H114" s="43">
        <v>2</v>
      </c>
      <c r="I114" s="44">
        <v>3.6680000000000001E-5</v>
      </c>
      <c r="J114" s="43">
        <v>0</v>
      </c>
      <c r="K114" s="43">
        <v>2</v>
      </c>
      <c r="L114" s="44">
        <v>8.8028169014084509E-4</v>
      </c>
      <c r="M114" s="7">
        <v>1.3311E-4</v>
      </c>
      <c r="N114" s="7">
        <v>2.6622000000000001E-4</v>
      </c>
      <c r="O114" s="52">
        <v>8.8027999999999999E-4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52">
        <v>8.8027999999999999E-4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</row>
    <row r="115" spans="1:62" x14ac:dyDescent="0.35">
      <c r="A115" s="35" t="s">
        <v>1302</v>
      </c>
      <c r="B115" s="35" t="s">
        <v>2813</v>
      </c>
      <c r="C115" s="35">
        <v>435</v>
      </c>
      <c r="D115" s="35" t="s">
        <v>1221</v>
      </c>
      <c r="E115" s="35" t="s">
        <v>1923</v>
      </c>
      <c r="F115" s="35" t="s">
        <v>1100</v>
      </c>
      <c r="G115" s="35" t="s">
        <v>406</v>
      </c>
      <c r="H115" s="35">
        <v>1</v>
      </c>
      <c r="I115" s="36">
        <v>1.8340000000000001E-5</v>
      </c>
      <c r="J115" s="35">
        <v>0</v>
      </c>
      <c r="K115" s="35">
        <v>1</v>
      </c>
      <c r="L115" s="36">
        <v>8.8028169014084509E-4</v>
      </c>
      <c r="M115" s="7">
        <v>1.8430000000000001E-5</v>
      </c>
      <c r="N115" s="7">
        <v>3.6860000000000003E-5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52">
        <v>8.8027999999999999E-4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</row>
    <row r="116" spans="1:62" x14ac:dyDescent="0.35">
      <c r="A116" s="35" t="s">
        <v>1305</v>
      </c>
      <c r="B116" s="35" t="s">
        <v>2814</v>
      </c>
      <c r="C116" s="35">
        <v>403</v>
      </c>
      <c r="D116" s="35" t="s">
        <v>1783</v>
      </c>
      <c r="E116" s="35" t="s">
        <v>1923</v>
      </c>
      <c r="F116" s="35" t="s">
        <v>1101</v>
      </c>
      <c r="G116" s="35" t="s">
        <v>406</v>
      </c>
      <c r="H116" s="35">
        <v>1</v>
      </c>
      <c r="I116" s="36">
        <v>1.8340000000000001E-5</v>
      </c>
      <c r="J116" s="35">
        <v>0</v>
      </c>
      <c r="K116" s="35">
        <v>1</v>
      </c>
      <c r="L116" s="36">
        <v>8.8028169014084509E-4</v>
      </c>
      <c r="M116" s="7">
        <v>1.02E-6</v>
      </c>
      <c r="N116" s="7">
        <v>2.04E-6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52">
        <v>8.8027999999999999E-4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</row>
    <row r="117" spans="1:62" x14ac:dyDescent="0.35">
      <c r="A117" s="43" t="s">
        <v>1308</v>
      </c>
      <c r="B117" s="43" t="s">
        <v>2815</v>
      </c>
      <c r="C117" s="43">
        <v>104</v>
      </c>
      <c r="D117" s="43" t="s">
        <v>2816</v>
      </c>
      <c r="E117" s="43" t="s">
        <v>1946</v>
      </c>
      <c r="F117" s="43" t="s">
        <v>1107</v>
      </c>
      <c r="G117" s="43" t="s">
        <v>643</v>
      </c>
      <c r="H117" s="43">
        <v>1</v>
      </c>
      <c r="I117" s="44">
        <v>1.8340000000000001E-5</v>
      </c>
      <c r="J117" s="43">
        <v>0</v>
      </c>
      <c r="K117" s="43">
        <v>1</v>
      </c>
      <c r="L117" s="44">
        <v>8.8028169014084509E-4</v>
      </c>
      <c r="M117" s="7">
        <v>2.048E-5</v>
      </c>
      <c r="N117" s="7">
        <v>4.0960000000000001E-5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52">
        <v>8.8027999999999999E-4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</row>
    <row r="118" spans="1:62" x14ac:dyDescent="0.35">
      <c r="A118" s="35" t="s">
        <v>1311</v>
      </c>
      <c r="B118" s="35" t="s">
        <v>2817</v>
      </c>
      <c r="C118" s="35">
        <v>423</v>
      </c>
      <c r="D118" s="35" t="s">
        <v>2818</v>
      </c>
      <c r="E118" s="35" t="s">
        <v>1923</v>
      </c>
      <c r="F118" s="35" t="s">
        <v>1098</v>
      </c>
      <c r="G118" s="35" t="s">
        <v>406</v>
      </c>
      <c r="H118" s="35">
        <v>1</v>
      </c>
      <c r="I118" s="36">
        <v>1.8340000000000001E-5</v>
      </c>
      <c r="J118" s="35">
        <v>0</v>
      </c>
      <c r="K118" s="35">
        <v>1</v>
      </c>
      <c r="L118" s="36">
        <v>8.8028169014084509E-4</v>
      </c>
      <c r="M118" s="7">
        <v>1.5359999999999999E-5</v>
      </c>
      <c r="N118" s="7">
        <v>3.0719999999999997E-5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52">
        <v>8.8027999999999999E-4</v>
      </c>
      <c r="BG118" s="7">
        <v>0</v>
      </c>
      <c r="BH118" s="7">
        <v>0</v>
      </c>
      <c r="BI118" s="7">
        <v>0</v>
      </c>
      <c r="BJ118" s="7">
        <v>0</v>
      </c>
    </row>
    <row r="119" spans="1:62" x14ac:dyDescent="0.35">
      <c r="A119" s="35" t="s">
        <v>1314</v>
      </c>
      <c r="B119" s="35" t="s">
        <v>2819</v>
      </c>
      <c r="C119" s="35">
        <v>413</v>
      </c>
      <c r="D119" s="35" t="s">
        <v>2820</v>
      </c>
      <c r="E119" s="35" t="s">
        <v>1923</v>
      </c>
      <c r="F119" s="35" t="s">
        <v>1092</v>
      </c>
      <c r="G119" s="35" t="s">
        <v>406</v>
      </c>
      <c r="H119" s="35">
        <v>1</v>
      </c>
      <c r="I119" s="36">
        <v>1.8340000000000001E-5</v>
      </c>
      <c r="J119" s="35">
        <v>0</v>
      </c>
      <c r="K119" s="35">
        <v>1</v>
      </c>
      <c r="L119" s="36">
        <v>8.8028169014084509E-4</v>
      </c>
      <c r="M119" s="7">
        <v>9.2199999999999998E-6</v>
      </c>
      <c r="N119" s="7">
        <v>1.844E-5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52">
        <v>8.8027999999999999E-4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</row>
    <row r="120" spans="1:62" x14ac:dyDescent="0.35">
      <c r="A120" s="43" t="s">
        <v>1317</v>
      </c>
      <c r="B120" s="43" t="s">
        <v>2821</v>
      </c>
      <c r="C120" s="43">
        <v>463</v>
      </c>
      <c r="D120" s="43" t="s">
        <v>2822</v>
      </c>
      <c r="E120" s="43" t="s">
        <v>1946</v>
      </c>
      <c r="F120" s="43" t="s">
        <v>1107</v>
      </c>
      <c r="G120" s="43" t="s">
        <v>643</v>
      </c>
      <c r="H120" s="43">
        <v>1</v>
      </c>
      <c r="I120" s="44">
        <v>1.8340000000000001E-5</v>
      </c>
      <c r="J120" s="43">
        <v>0</v>
      </c>
      <c r="K120" s="43">
        <v>1</v>
      </c>
      <c r="L120" s="44">
        <v>8.8028169014084509E-4</v>
      </c>
      <c r="M120" s="7">
        <v>3.1739999999999998E-5</v>
      </c>
      <c r="N120" s="7">
        <v>6.3479999999999995E-5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52">
        <v>8.8027999999999999E-4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</row>
    <row r="121" spans="1:62" x14ac:dyDescent="0.35">
      <c r="A121" s="43" t="s">
        <v>1320</v>
      </c>
      <c r="B121" s="43" t="s">
        <v>2823</v>
      </c>
      <c r="C121" s="43">
        <v>103</v>
      </c>
      <c r="D121" s="43" t="s">
        <v>2824</v>
      </c>
      <c r="E121" s="43" t="s">
        <v>1923</v>
      </c>
      <c r="F121" s="43" t="s">
        <v>1107</v>
      </c>
      <c r="G121" s="43" t="s">
        <v>643</v>
      </c>
      <c r="H121" s="43">
        <v>1</v>
      </c>
      <c r="I121" s="44">
        <v>1.8340000000000001E-5</v>
      </c>
      <c r="J121" s="43">
        <v>0</v>
      </c>
      <c r="K121" s="43">
        <v>1</v>
      </c>
      <c r="L121" s="44">
        <v>8.8028169014084509E-4</v>
      </c>
      <c r="M121" s="7">
        <v>3.1739999999999998E-5</v>
      </c>
      <c r="N121" s="7">
        <v>6.3479999999999995E-5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52">
        <v>8.8027999999999999E-4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</row>
    <row r="122" spans="1:62" x14ac:dyDescent="0.35">
      <c r="A122" s="35" t="s">
        <v>1323</v>
      </c>
      <c r="B122" s="35" t="s">
        <v>2825</v>
      </c>
      <c r="C122" s="35">
        <v>405</v>
      </c>
      <c r="D122" s="35" t="s">
        <v>2826</v>
      </c>
      <c r="E122" s="35" t="s">
        <v>1923</v>
      </c>
      <c r="F122" s="35" t="s">
        <v>1094</v>
      </c>
      <c r="G122" s="35" t="s">
        <v>406</v>
      </c>
      <c r="H122" s="35">
        <v>1</v>
      </c>
      <c r="I122" s="36">
        <v>1.8340000000000001E-5</v>
      </c>
      <c r="J122" s="35">
        <v>0</v>
      </c>
      <c r="K122" s="35">
        <v>1</v>
      </c>
      <c r="L122" s="36">
        <v>8.8028169014084509E-4</v>
      </c>
      <c r="M122" s="7">
        <v>5.1200000000000001E-6</v>
      </c>
      <c r="N122" s="7">
        <v>1.024E-5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52">
        <v>8.8027999999999999E-4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</row>
    <row r="123" spans="1:62" x14ac:dyDescent="0.35">
      <c r="A123" s="35" t="s">
        <v>1326</v>
      </c>
      <c r="B123" s="35" t="s">
        <v>2827</v>
      </c>
      <c r="C123" s="35">
        <v>310</v>
      </c>
      <c r="D123" s="35" t="s">
        <v>2041</v>
      </c>
      <c r="E123" s="35" t="s">
        <v>1923</v>
      </c>
      <c r="F123" s="35" t="s">
        <v>1094</v>
      </c>
      <c r="G123" s="35" t="s">
        <v>406</v>
      </c>
      <c r="H123" s="35">
        <v>1</v>
      </c>
      <c r="I123" s="36">
        <v>1.8340000000000001E-5</v>
      </c>
      <c r="J123" s="35">
        <v>0</v>
      </c>
      <c r="K123" s="35">
        <v>1</v>
      </c>
      <c r="L123" s="36">
        <v>8.8028169014084509E-4</v>
      </c>
      <c r="M123" s="7">
        <v>1.1260000000000001E-5</v>
      </c>
      <c r="N123" s="7">
        <v>2.2520000000000001E-5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52">
        <v>8.8027999999999999E-4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</row>
    <row r="124" spans="1:62" x14ac:dyDescent="0.35">
      <c r="A124" s="43" t="s">
        <v>1329</v>
      </c>
      <c r="B124" s="43" t="s">
        <v>2828</v>
      </c>
      <c r="C124" s="43">
        <v>71</v>
      </c>
      <c r="D124" s="43" t="s">
        <v>2829</v>
      </c>
      <c r="E124" s="43" t="s">
        <v>1918</v>
      </c>
      <c r="F124" s="43" t="s">
        <v>1105</v>
      </c>
      <c r="G124" s="43" t="s">
        <v>643</v>
      </c>
      <c r="H124" s="43">
        <v>1</v>
      </c>
      <c r="I124" s="44">
        <v>1.8340000000000001E-5</v>
      </c>
      <c r="J124" s="43">
        <v>0</v>
      </c>
      <c r="K124" s="43">
        <v>1</v>
      </c>
      <c r="L124" s="44">
        <v>8.8028169014084509E-4</v>
      </c>
      <c r="M124" s="7">
        <v>1.433E-5</v>
      </c>
      <c r="N124" s="7">
        <v>2.866E-5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52">
        <v>8.8027999999999999E-4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</row>
    <row r="125" spans="1:62" x14ac:dyDescent="0.35">
      <c r="A125" s="35" t="s">
        <v>1332</v>
      </c>
      <c r="B125" s="35" t="s">
        <v>2830</v>
      </c>
      <c r="C125" s="35">
        <v>420</v>
      </c>
      <c r="D125" s="35" t="s">
        <v>2831</v>
      </c>
      <c r="E125" s="35" t="s">
        <v>1923</v>
      </c>
      <c r="F125" s="35" t="s">
        <v>1098</v>
      </c>
      <c r="G125" s="35" t="s">
        <v>406</v>
      </c>
      <c r="H125" s="35">
        <v>1</v>
      </c>
      <c r="I125" s="36">
        <v>1.8340000000000001E-5</v>
      </c>
      <c r="J125" s="35">
        <v>0</v>
      </c>
      <c r="K125" s="35">
        <v>1</v>
      </c>
      <c r="L125" s="36">
        <v>8.8028169014084509E-4</v>
      </c>
      <c r="M125" s="7">
        <v>3.7889999999999998E-5</v>
      </c>
      <c r="N125" s="7">
        <v>7.5779999999999996E-5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52">
        <v>8.8027999999999999E-4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</row>
    <row r="126" spans="1:62" x14ac:dyDescent="0.35">
      <c r="A126" s="35" t="s">
        <v>1335</v>
      </c>
      <c r="B126" s="35" t="s">
        <v>2832</v>
      </c>
      <c r="C126" s="35">
        <v>342</v>
      </c>
      <c r="D126" s="35" t="s">
        <v>2370</v>
      </c>
      <c r="E126" s="35" t="s">
        <v>1923</v>
      </c>
      <c r="F126" s="35" t="s">
        <v>1092</v>
      </c>
      <c r="G126" s="35" t="s">
        <v>406</v>
      </c>
      <c r="H126" s="35">
        <v>1</v>
      </c>
      <c r="I126" s="36">
        <v>1.8340000000000001E-5</v>
      </c>
      <c r="J126" s="35">
        <v>0</v>
      </c>
      <c r="K126" s="35">
        <v>1</v>
      </c>
      <c r="L126" s="36">
        <v>8.8028169014084509E-4</v>
      </c>
      <c r="M126" s="7">
        <v>1.8430000000000001E-5</v>
      </c>
      <c r="N126" s="7">
        <v>3.6860000000000003E-5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52">
        <v>8.8027999999999999E-4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</row>
    <row r="127" spans="1:62" x14ac:dyDescent="0.35">
      <c r="A127" s="35" t="s">
        <v>1338</v>
      </c>
      <c r="B127" s="35" t="s">
        <v>2833</v>
      </c>
      <c r="C127" s="35">
        <v>334</v>
      </c>
      <c r="D127" s="35" t="s">
        <v>1265</v>
      </c>
      <c r="E127" s="35" t="s">
        <v>1923</v>
      </c>
      <c r="F127" s="35" t="s">
        <v>1101</v>
      </c>
      <c r="G127" s="35" t="s">
        <v>406</v>
      </c>
      <c r="H127" s="35">
        <v>1</v>
      </c>
      <c r="I127" s="36">
        <v>1.8340000000000001E-5</v>
      </c>
      <c r="J127" s="35">
        <v>0</v>
      </c>
      <c r="K127" s="35">
        <v>1</v>
      </c>
      <c r="L127" s="36">
        <v>8.8028169014084509E-4</v>
      </c>
      <c r="M127" s="7">
        <v>1.024E-5</v>
      </c>
      <c r="N127" s="7">
        <v>2.048E-5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52">
        <v>8.8027999999999999E-4</v>
      </c>
      <c r="BG127" s="7">
        <v>0</v>
      </c>
      <c r="BH127" s="7">
        <v>0</v>
      </c>
      <c r="BI127" s="7">
        <v>0</v>
      </c>
      <c r="BJ127" s="7">
        <v>0</v>
      </c>
    </row>
    <row r="128" spans="1:62" x14ac:dyDescent="0.35">
      <c r="A128" s="35" t="s">
        <v>1341</v>
      </c>
      <c r="B128" s="35" t="s">
        <v>2834</v>
      </c>
      <c r="C128" s="35">
        <v>392</v>
      </c>
      <c r="D128" s="35" t="s">
        <v>2835</v>
      </c>
      <c r="E128" s="35" t="s">
        <v>1923</v>
      </c>
      <c r="F128" s="35" t="s">
        <v>1096</v>
      </c>
      <c r="G128" s="35" t="s">
        <v>406</v>
      </c>
      <c r="H128" s="35">
        <v>1</v>
      </c>
      <c r="I128" s="36">
        <v>1.8340000000000001E-5</v>
      </c>
      <c r="J128" s="35">
        <v>0</v>
      </c>
      <c r="K128" s="35">
        <v>1</v>
      </c>
      <c r="L128" s="36">
        <v>8.8028169014084509E-4</v>
      </c>
      <c r="M128" s="7">
        <v>2.9689999999999999E-5</v>
      </c>
      <c r="N128" s="7">
        <v>5.9379999999999997E-5</v>
      </c>
      <c r="O128" s="52">
        <v>8.8027999999999999E-4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</row>
    <row r="129" spans="1:62" x14ac:dyDescent="0.35">
      <c r="A129" s="35" t="s">
        <v>1344</v>
      </c>
      <c r="B129" s="35" t="s">
        <v>2836</v>
      </c>
      <c r="C129" s="35">
        <v>366</v>
      </c>
      <c r="D129" s="35" t="s">
        <v>1730</v>
      </c>
      <c r="E129" s="35" t="s">
        <v>1923</v>
      </c>
      <c r="F129" s="35" t="s">
        <v>1094</v>
      </c>
      <c r="G129" s="35" t="s">
        <v>406</v>
      </c>
      <c r="H129" s="35">
        <v>1</v>
      </c>
      <c r="I129" s="36">
        <v>1.8340000000000001E-5</v>
      </c>
      <c r="J129" s="35">
        <v>0</v>
      </c>
      <c r="K129" s="35">
        <v>1</v>
      </c>
      <c r="L129" s="36">
        <v>8.8028169014084509E-4</v>
      </c>
      <c r="M129" s="7">
        <v>2.355E-5</v>
      </c>
      <c r="N129" s="7">
        <v>4.71E-5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52">
        <v>8.8027999999999999E-4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</row>
    <row r="130" spans="1:62" x14ac:dyDescent="0.35">
      <c r="A130" s="31" t="s">
        <v>1347</v>
      </c>
      <c r="B130" s="31" t="s">
        <v>1273</v>
      </c>
      <c r="C130" s="31">
        <v>388</v>
      </c>
      <c r="D130" s="31" t="s">
        <v>1274</v>
      </c>
      <c r="E130" s="31" t="s">
        <v>1923</v>
      </c>
      <c r="F130" s="31" t="s">
        <v>388</v>
      </c>
      <c r="G130" s="31" t="s">
        <v>388</v>
      </c>
      <c r="H130" s="31">
        <v>1</v>
      </c>
      <c r="I130" s="32">
        <v>1.8340000000000001E-5</v>
      </c>
      <c r="J130" s="31">
        <v>0</v>
      </c>
      <c r="K130" s="31">
        <v>1</v>
      </c>
      <c r="L130" s="32">
        <v>8.8028169014084509E-4</v>
      </c>
      <c r="M130" s="7">
        <v>8.1909999999999993E-5</v>
      </c>
      <c r="N130" s="7">
        <v>1.6381999999999999E-4</v>
      </c>
      <c r="O130" s="52">
        <v>8.8027999999999999E-4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</row>
    <row r="131" spans="1:62" x14ac:dyDescent="0.35">
      <c r="A131" s="43" t="s">
        <v>1350</v>
      </c>
      <c r="B131" s="43" t="s">
        <v>2837</v>
      </c>
      <c r="C131" s="43">
        <v>101</v>
      </c>
      <c r="D131" s="43" t="s">
        <v>2838</v>
      </c>
      <c r="E131" s="43" t="s">
        <v>1946</v>
      </c>
      <c r="F131" s="43" t="s">
        <v>1107</v>
      </c>
      <c r="G131" s="43" t="s">
        <v>643</v>
      </c>
      <c r="H131" s="43">
        <v>1</v>
      </c>
      <c r="I131" s="44">
        <v>1.8340000000000001E-5</v>
      </c>
      <c r="J131" s="43">
        <v>0</v>
      </c>
      <c r="K131" s="43">
        <v>1</v>
      </c>
      <c r="L131" s="44">
        <v>8.8028169014084509E-4</v>
      </c>
      <c r="M131" s="7">
        <v>1.2289999999999999E-5</v>
      </c>
      <c r="N131" s="7">
        <v>2.4579999999999998E-5</v>
      </c>
      <c r="O131" s="52">
        <v>8.8027999999999999E-4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</row>
    <row r="132" spans="1:62" x14ac:dyDescent="0.35">
      <c r="A132" s="35" t="s">
        <v>1353</v>
      </c>
      <c r="B132" s="35" t="s">
        <v>2839</v>
      </c>
      <c r="C132" s="35">
        <v>411</v>
      </c>
      <c r="D132" s="35" t="s">
        <v>2840</v>
      </c>
      <c r="E132" s="35" t="s">
        <v>1923</v>
      </c>
      <c r="F132" s="35" t="s">
        <v>1092</v>
      </c>
      <c r="G132" s="35" t="s">
        <v>406</v>
      </c>
      <c r="H132" s="35">
        <v>1</v>
      </c>
      <c r="I132" s="36">
        <v>1.8340000000000001E-5</v>
      </c>
      <c r="J132" s="35">
        <v>0</v>
      </c>
      <c r="K132" s="35">
        <v>1</v>
      </c>
      <c r="L132" s="36">
        <v>8.8028169014084509E-4</v>
      </c>
      <c r="M132" s="7">
        <v>1.331E-5</v>
      </c>
      <c r="N132" s="7">
        <v>2.6619999999999999E-5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52">
        <v>8.8027999999999999E-4</v>
      </c>
      <c r="BJ132" s="7">
        <v>0</v>
      </c>
    </row>
    <row r="133" spans="1:62" x14ac:dyDescent="0.35">
      <c r="A133" s="35" t="s">
        <v>1356</v>
      </c>
      <c r="B133" s="35" t="s">
        <v>2841</v>
      </c>
      <c r="C133" s="35">
        <v>294</v>
      </c>
      <c r="D133" s="35" t="s">
        <v>2842</v>
      </c>
      <c r="E133" s="35" t="s">
        <v>1923</v>
      </c>
      <c r="F133" s="35" t="s">
        <v>1094</v>
      </c>
      <c r="G133" s="35" t="s">
        <v>406</v>
      </c>
      <c r="H133" s="35">
        <v>1</v>
      </c>
      <c r="I133" s="36">
        <v>1.8340000000000001E-5</v>
      </c>
      <c r="J133" s="35">
        <v>0</v>
      </c>
      <c r="K133" s="35">
        <v>1</v>
      </c>
      <c r="L133" s="36">
        <v>8.8028169014084509E-4</v>
      </c>
      <c r="M133" s="7">
        <v>2.0499999999999999E-6</v>
      </c>
      <c r="N133" s="7">
        <v>4.0999999999999997E-6</v>
      </c>
      <c r="O133" s="52">
        <v>8.8027999999999999E-4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</row>
    <row r="134" spans="1:62" x14ac:dyDescent="0.35">
      <c r="A134" s="54" t="s">
        <v>1359</v>
      </c>
      <c r="B134" s="54" t="s">
        <v>2843</v>
      </c>
      <c r="C134" s="54">
        <v>447</v>
      </c>
      <c r="D134" s="54" t="s">
        <v>2844</v>
      </c>
      <c r="E134" s="54" t="s">
        <v>1923</v>
      </c>
      <c r="F134" s="54" t="s">
        <v>2557</v>
      </c>
      <c r="G134" s="54" t="s">
        <v>2557</v>
      </c>
      <c r="H134" s="54">
        <v>1</v>
      </c>
      <c r="I134" s="55">
        <v>1.8340000000000001E-5</v>
      </c>
      <c r="J134" s="54">
        <v>0</v>
      </c>
      <c r="K134" s="54">
        <v>1</v>
      </c>
      <c r="L134" s="55">
        <v>8.8028169014084509E-4</v>
      </c>
      <c r="M134" s="7">
        <v>2.0499999999999999E-6</v>
      </c>
      <c r="N134" s="7">
        <v>4.0999999999999997E-6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52">
        <v>8.8027999999999999E-4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</row>
    <row r="135" spans="1:62" x14ac:dyDescent="0.35">
      <c r="A135" s="45" t="s">
        <v>1362</v>
      </c>
      <c r="B135" s="45" t="s">
        <v>2845</v>
      </c>
      <c r="C135" s="45">
        <v>515</v>
      </c>
      <c r="D135" s="45" t="s">
        <v>2846</v>
      </c>
      <c r="E135" s="45" t="s">
        <v>2847</v>
      </c>
      <c r="F135" s="45" t="s">
        <v>1109</v>
      </c>
      <c r="G135" s="45" t="s">
        <v>644</v>
      </c>
      <c r="H135" s="45">
        <v>1</v>
      </c>
      <c r="I135" s="46">
        <v>1.8340000000000001E-5</v>
      </c>
      <c r="J135" s="45">
        <v>0</v>
      </c>
      <c r="K135" s="45">
        <v>1</v>
      </c>
      <c r="L135" s="46">
        <v>8.8028169014084509E-4</v>
      </c>
      <c r="M135" s="7">
        <v>1.9449999999999998E-5</v>
      </c>
      <c r="N135" s="7">
        <v>3.8899999999999997E-5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2">
        <v>8.8027999999999999E-4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</row>
    <row r="136" spans="1:62" x14ac:dyDescent="0.35">
      <c r="A136" s="35" t="s">
        <v>1365</v>
      </c>
      <c r="B136" s="35" t="s">
        <v>2848</v>
      </c>
      <c r="C136" s="35">
        <v>268</v>
      </c>
      <c r="D136" s="35" t="s">
        <v>2849</v>
      </c>
      <c r="E136" s="35" t="s">
        <v>1923</v>
      </c>
      <c r="F136" s="35" t="s">
        <v>1096</v>
      </c>
      <c r="G136" s="35" t="s">
        <v>406</v>
      </c>
      <c r="H136" s="35">
        <v>1</v>
      </c>
      <c r="I136" s="36">
        <v>1.8340000000000001E-5</v>
      </c>
      <c r="J136" s="35">
        <v>0</v>
      </c>
      <c r="K136" s="35">
        <v>1</v>
      </c>
      <c r="L136" s="36">
        <v>8.8028169014084509E-4</v>
      </c>
      <c r="M136" s="7">
        <v>6.1439999999999995E-5</v>
      </c>
      <c r="N136" s="7">
        <v>1.2287999999999999E-4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52">
        <v>8.8027999999999999E-4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</row>
    <row r="137" spans="1:62" x14ac:dyDescent="0.35">
      <c r="A137" s="35" t="s">
        <v>1368</v>
      </c>
      <c r="B137" s="35" t="s">
        <v>2850</v>
      </c>
      <c r="C137" s="35">
        <v>272</v>
      </c>
      <c r="D137" s="35" t="s">
        <v>1741</v>
      </c>
      <c r="E137" s="35" t="s">
        <v>1923</v>
      </c>
      <c r="F137" s="35" t="s">
        <v>1096</v>
      </c>
      <c r="G137" s="35" t="s">
        <v>406</v>
      </c>
      <c r="H137" s="35">
        <v>1</v>
      </c>
      <c r="I137" s="36">
        <v>1.8340000000000001E-5</v>
      </c>
      <c r="J137" s="35">
        <v>0</v>
      </c>
      <c r="K137" s="35">
        <v>1</v>
      </c>
      <c r="L137" s="36">
        <v>8.8028169014084509E-4</v>
      </c>
      <c r="M137" s="7">
        <v>2.0499999999999999E-6</v>
      </c>
      <c r="N137" s="7">
        <v>4.0999999999999997E-6</v>
      </c>
      <c r="O137" s="52">
        <v>8.8027999999999999E-4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</row>
    <row r="138" spans="1:62" x14ac:dyDescent="0.35">
      <c r="A138" s="43" t="s">
        <v>1371</v>
      </c>
      <c r="B138" s="43" t="s">
        <v>2851</v>
      </c>
      <c r="C138" s="43">
        <v>76</v>
      </c>
      <c r="D138" s="43" t="s">
        <v>2852</v>
      </c>
      <c r="E138" s="43" t="s">
        <v>1946</v>
      </c>
      <c r="F138" s="43" t="s">
        <v>1107</v>
      </c>
      <c r="G138" s="43" t="s">
        <v>643</v>
      </c>
      <c r="H138" s="43">
        <v>1</v>
      </c>
      <c r="I138" s="44">
        <v>1.8340000000000001E-5</v>
      </c>
      <c r="J138" s="43">
        <v>0</v>
      </c>
      <c r="K138" s="43">
        <v>1</v>
      </c>
      <c r="L138" s="44">
        <v>8.8028169014084509E-4</v>
      </c>
      <c r="M138" s="7">
        <v>1.7919E-4</v>
      </c>
      <c r="N138" s="7">
        <v>3.5837999999999999E-4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52">
        <v>8.8027999999999999E-4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</row>
    <row r="139" spans="1:62" x14ac:dyDescent="0.35">
      <c r="A139" s="45" t="s">
        <v>1374</v>
      </c>
      <c r="B139" s="45" t="s">
        <v>2853</v>
      </c>
      <c r="C139" s="45">
        <v>602</v>
      </c>
      <c r="D139" s="45" t="s">
        <v>2854</v>
      </c>
      <c r="E139" s="45" t="s">
        <v>1946</v>
      </c>
      <c r="F139" s="45" t="s">
        <v>1109</v>
      </c>
      <c r="G139" s="45" t="s">
        <v>644</v>
      </c>
      <c r="H139" s="45">
        <v>1</v>
      </c>
      <c r="I139" s="46">
        <v>1.8340000000000001E-5</v>
      </c>
      <c r="J139" s="45">
        <v>0</v>
      </c>
      <c r="K139" s="45">
        <v>1</v>
      </c>
      <c r="L139" s="46">
        <v>8.8028169014084509E-4</v>
      </c>
      <c r="M139" s="7">
        <v>6.5530000000000004E-5</v>
      </c>
      <c r="N139" s="7">
        <v>1.3106000000000001E-4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52">
        <v>8.8027999999999999E-4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</row>
    <row r="140" spans="1:62" x14ac:dyDescent="0.35">
      <c r="A140" s="35" t="s">
        <v>1377</v>
      </c>
      <c r="B140" s="35" t="s">
        <v>2855</v>
      </c>
      <c r="C140" s="35">
        <v>15</v>
      </c>
      <c r="D140" s="35" t="s">
        <v>1650</v>
      </c>
      <c r="E140" s="35" t="s">
        <v>1923</v>
      </c>
      <c r="F140" s="35" t="s">
        <v>1097</v>
      </c>
      <c r="G140" s="35" t="s">
        <v>406</v>
      </c>
      <c r="H140" s="35">
        <v>1</v>
      </c>
      <c r="I140" s="36">
        <v>1.8340000000000001E-5</v>
      </c>
      <c r="J140" s="35">
        <v>0</v>
      </c>
      <c r="K140" s="35">
        <v>1</v>
      </c>
      <c r="L140" s="36">
        <v>8.8028169014084509E-4</v>
      </c>
      <c r="M140" s="7">
        <v>8.3960000000000003E-5</v>
      </c>
      <c r="N140" s="7">
        <v>1.6792000000000001E-4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52">
        <v>8.8027999999999999E-4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</row>
    <row r="141" spans="1:62" x14ac:dyDescent="0.35">
      <c r="A141" s="35" t="s">
        <v>1380</v>
      </c>
      <c r="B141" s="35" t="s">
        <v>2856</v>
      </c>
      <c r="C141" s="35">
        <v>10</v>
      </c>
      <c r="D141" s="35" t="s">
        <v>2857</v>
      </c>
      <c r="E141" s="35" t="s">
        <v>1923</v>
      </c>
      <c r="F141" s="35" t="s">
        <v>1097</v>
      </c>
      <c r="G141" s="35" t="s">
        <v>406</v>
      </c>
      <c r="H141" s="35">
        <v>0</v>
      </c>
      <c r="I141" s="36">
        <v>0</v>
      </c>
      <c r="J141" s="35">
        <v>0</v>
      </c>
      <c r="K141" s="35">
        <v>0</v>
      </c>
      <c r="L141" s="36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</row>
    <row r="142" spans="1:62" x14ac:dyDescent="0.35">
      <c r="A142" s="35" t="s">
        <v>1383</v>
      </c>
      <c r="B142" s="35" t="s">
        <v>2858</v>
      </c>
      <c r="C142" s="35">
        <v>11</v>
      </c>
      <c r="D142" s="35" t="s">
        <v>2859</v>
      </c>
      <c r="E142" s="35" t="s">
        <v>1923</v>
      </c>
      <c r="F142" s="35" t="s">
        <v>1097</v>
      </c>
      <c r="G142" s="35" t="s">
        <v>406</v>
      </c>
      <c r="H142" s="35">
        <v>0</v>
      </c>
      <c r="I142" s="36">
        <v>0</v>
      </c>
      <c r="J142" s="35">
        <v>0</v>
      </c>
      <c r="K142" s="35">
        <v>0</v>
      </c>
      <c r="L142" s="36">
        <v>0</v>
      </c>
      <c r="M142" s="7">
        <v>4.0999999999999997E-6</v>
      </c>
      <c r="N142" s="7">
        <v>8.1999999999999994E-6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</row>
    <row r="143" spans="1:62" x14ac:dyDescent="0.35">
      <c r="A143" s="35" t="s">
        <v>1386</v>
      </c>
      <c r="B143" s="35" t="s">
        <v>2860</v>
      </c>
      <c r="C143" s="35">
        <v>12</v>
      </c>
      <c r="D143" s="35" t="s">
        <v>2861</v>
      </c>
      <c r="E143" s="35" t="s">
        <v>1923</v>
      </c>
      <c r="F143" s="35" t="s">
        <v>1097</v>
      </c>
      <c r="G143" s="35" t="s">
        <v>406</v>
      </c>
      <c r="H143" s="35">
        <v>0</v>
      </c>
      <c r="I143" s="36">
        <v>0</v>
      </c>
      <c r="J143" s="35">
        <v>0</v>
      </c>
      <c r="K143" s="35">
        <v>0</v>
      </c>
      <c r="L143" s="36">
        <v>0</v>
      </c>
      <c r="M143" s="7">
        <v>1.02E-6</v>
      </c>
      <c r="N143" s="7">
        <v>2.04E-6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</row>
    <row r="144" spans="1:62" x14ac:dyDescent="0.35">
      <c r="A144" s="35" t="s">
        <v>1389</v>
      </c>
      <c r="B144" s="35" t="s">
        <v>2862</v>
      </c>
      <c r="C144" s="35">
        <v>13</v>
      </c>
      <c r="D144" s="35" t="s">
        <v>2221</v>
      </c>
      <c r="E144" s="35" t="s">
        <v>1923</v>
      </c>
      <c r="F144" s="35" t="s">
        <v>1097</v>
      </c>
      <c r="G144" s="35" t="s">
        <v>406</v>
      </c>
      <c r="H144" s="35">
        <v>0</v>
      </c>
      <c r="I144" s="36">
        <v>0</v>
      </c>
      <c r="J144" s="35">
        <v>0</v>
      </c>
      <c r="K144" s="35">
        <v>0</v>
      </c>
      <c r="L144" s="36">
        <v>0</v>
      </c>
      <c r="M144" s="7">
        <v>8.1899999999999995E-6</v>
      </c>
      <c r="N144" s="7">
        <v>1.6379999999999999E-5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</row>
    <row r="145" spans="1:62" x14ac:dyDescent="0.35">
      <c r="A145" s="35" t="s">
        <v>1392</v>
      </c>
      <c r="B145" s="35" t="s">
        <v>2863</v>
      </c>
      <c r="C145" s="35">
        <v>14</v>
      </c>
      <c r="D145" s="35" t="s">
        <v>1271</v>
      </c>
      <c r="E145" s="35" t="s">
        <v>1923</v>
      </c>
      <c r="F145" s="35" t="s">
        <v>1097</v>
      </c>
      <c r="G145" s="35" t="s">
        <v>406</v>
      </c>
      <c r="H145" s="35">
        <v>0</v>
      </c>
      <c r="I145" s="36">
        <v>0</v>
      </c>
      <c r="J145" s="35">
        <v>0</v>
      </c>
      <c r="K145" s="35">
        <v>0</v>
      </c>
      <c r="L145" s="36">
        <v>0</v>
      </c>
      <c r="M145" s="7">
        <v>1.5359999999999999E-5</v>
      </c>
      <c r="N145" s="7">
        <v>3.0719999999999997E-5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</row>
    <row r="146" spans="1:62" x14ac:dyDescent="0.35">
      <c r="A146" s="35" t="s">
        <v>1395</v>
      </c>
      <c r="B146" s="35" t="s">
        <v>2864</v>
      </c>
      <c r="C146" s="35">
        <v>16</v>
      </c>
      <c r="D146" s="35" t="s">
        <v>2224</v>
      </c>
      <c r="E146" s="35" t="s">
        <v>1923</v>
      </c>
      <c r="F146" s="35" t="s">
        <v>1097</v>
      </c>
      <c r="G146" s="35" t="s">
        <v>406</v>
      </c>
      <c r="H146" s="35">
        <v>0</v>
      </c>
      <c r="I146" s="36">
        <v>0</v>
      </c>
      <c r="J146" s="35">
        <v>0</v>
      </c>
      <c r="K146" s="35">
        <v>0</v>
      </c>
      <c r="L146" s="36">
        <v>0</v>
      </c>
      <c r="M146" s="7">
        <v>1.024E-5</v>
      </c>
      <c r="N146" s="7">
        <v>2.048E-5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</row>
    <row r="147" spans="1:62" x14ac:dyDescent="0.35">
      <c r="A147" s="35" t="s">
        <v>1398</v>
      </c>
      <c r="B147" s="35" t="s">
        <v>2865</v>
      </c>
      <c r="C147" s="35">
        <v>17</v>
      </c>
      <c r="D147" s="35" t="s">
        <v>2835</v>
      </c>
      <c r="E147" s="35" t="s">
        <v>1923</v>
      </c>
      <c r="F147" s="35" t="s">
        <v>1096</v>
      </c>
      <c r="G147" s="35" t="s">
        <v>406</v>
      </c>
      <c r="H147" s="35">
        <v>0</v>
      </c>
      <c r="I147" s="36">
        <v>0</v>
      </c>
      <c r="J147" s="35">
        <v>0</v>
      </c>
      <c r="K147" s="35">
        <v>0</v>
      </c>
      <c r="L147" s="36">
        <v>0</v>
      </c>
      <c r="M147" s="7">
        <v>1.02E-6</v>
      </c>
      <c r="N147" s="7">
        <v>2.04E-6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</row>
    <row r="148" spans="1:62" x14ac:dyDescent="0.35">
      <c r="A148" s="43" t="s">
        <v>1401</v>
      </c>
      <c r="B148" s="43" t="s">
        <v>2866</v>
      </c>
      <c r="C148" s="43">
        <v>29</v>
      </c>
      <c r="D148" s="43" t="s">
        <v>2867</v>
      </c>
      <c r="E148" s="43" t="s">
        <v>1918</v>
      </c>
      <c r="F148" s="43" t="s">
        <v>1103</v>
      </c>
      <c r="G148" s="43" t="s">
        <v>643</v>
      </c>
      <c r="H148" s="43">
        <v>0</v>
      </c>
      <c r="I148" s="44">
        <v>0</v>
      </c>
      <c r="J148" s="43">
        <v>0</v>
      </c>
      <c r="K148" s="43">
        <v>0</v>
      </c>
      <c r="L148" s="44">
        <v>0</v>
      </c>
      <c r="M148" s="7">
        <v>2.0499999999999999E-6</v>
      </c>
      <c r="N148" s="7">
        <v>4.0999999999999997E-6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</row>
    <row r="149" spans="1:62" x14ac:dyDescent="0.35">
      <c r="A149" s="43" t="s">
        <v>1404</v>
      </c>
      <c r="B149" s="43" t="s">
        <v>2868</v>
      </c>
      <c r="C149" s="43">
        <v>30</v>
      </c>
      <c r="D149" s="43" t="s">
        <v>2869</v>
      </c>
      <c r="E149" s="43" t="s">
        <v>1918</v>
      </c>
      <c r="F149" s="43" t="s">
        <v>1103</v>
      </c>
      <c r="G149" s="43" t="s">
        <v>643</v>
      </c>
      <c r="H149" s="43">
        <v>0</v>
      </c>
      <c r="I149" s="44">
        <v>0</v>
      </c>
      <c r="J149" s="43">
        <v>0</v>
      </c>
      <c r="K149" s="43">
        <v>0</v>
      </c>
      <c r="L149" s="44">
        <v>0</v>
      </c>
      <c r="M149" s="7">
        <v>5.1200000000000001E-6</v>
      </c>
      <c r="N149" s="7">
        <v>1.024E-5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</row>
    <row r="150" spans="1:62" x14ac:dyDescent="0.35">
      <c r="A150" s="43" t="s">
        <v>1407</v>
      </c>
      <c r="B150" s="43" t="s">
        <v>2870</v>
      </c>
      <c r="C150" s="43">
        <v>31</v>
      </c>
      <c r="D150" s="43" t="s">
        <v>2871</v>
      </c>
      <c r="E150" s="43" t="s">
        <v>1918</v>
      </c>
      <c r="F150" s="43" t="s">
        <v>1103</v>
      </c>
      <c r="G150" s="43" t="s">
        <v>643</v>
      </c>
      <c r="H150" s="43">
        <v>0</v>
      </c>
      <c r="I150" s="44">
        <v>0</v>
      </c>
      <c r="J150" s="43">
        <v>0</v>
      </c>
      <c r="K150" s="43">
        <v>0</v>
      </c>
      <c r="L150" s="44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</row>
    <row r="151" spans="1:62" x14ac:dyDescent="0.35">
      <c r="A151" s="43" t="s">
        <v>1410</v>
      </c>
      <c r="B151" s="43" t="s">
        <v>2872</v>
      </c>
      <c r="C151" s="43">
        <v>33</v>
      </c>
      <c r="D151" s="43" t="s">
        <v>1500</v>
      </c>
      <c r="E151" s="43" t="s">
        <v>1918</v>
      </c>
      <c r="F151" s="43" t="s">
        <v>1103</v>
      </c>
      <c r="G151" s="43" t="s">
        <v>643</v>
      </c>
      <c r="H151" s="43">
        <v>0</v>
      </c>
      <c r="I151" s="44">
        <v>0</v>
      </c>
      <c r="J151" s="43">
        <v>0</v>
      </c>
      <c r="K151" s="43">
        <v>0</v>
      </c>
      <c r="L151" s="44">
        <v>0</v>
      </c>
      <c r="M151" s="7">
        <v>2.0499999999999999E-6</v>
      </c>
      <c r="N151" s="7">
        <v>4.0999999999999997E-6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</row>
    <row r="152" spans="1:62" x14ac:dyDescent="0.35">
      <c r="A152" s="43" t="s">
        <v>1413</v>
      </c>
      <c r="B152" s="43" t="s">
        <v>2873</v>
      </c>
      <c r="C152" s="43">
        <v>35</v>
      </c>
      <c r="D152" s="43" t="s">
        <v>2874</v>
      </c>
      <c r="E152" s="43" t="s">
        <v>1918</v>
      </c>
      <c r="F152" s="43" t="s">
        <v>1103</v>
      </c>
      <c r="G152" s="43" t="s">
        <v>643</v>
      </c>
      <c r="H152" s="43">
        <v>0</v>
      </c>
      <c r="I152" s="44">
        <v>0</v>
      </c>
      <c r="J152" s="43">
        <v>0</v>
      </c>
      <c r="K152" s="43">
        <v>0</v>
      </c>
      <c r="L152" s="44">
        <v>0</v>
      </c>
      <c r="M152" s="7">
        <v>4.0999999999999997E-6</v>
      </c>
      <c r="N152" s="7">
        <v>8.1999999999999994E-6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</row>
    <row r="153" spans="1:62" x14ac:dyDescent="0.35">
      <c r="A153" s="43" t="s">
        <v>1416</v>
      </c>
      <c r="B153" s="43" t="s">
        <v>2875</v>
      </c>
      <c r="C153" s="43">
        <v>36</v>
      </c>
      <c r="D153" s="43" t="s">
        <v>2876</v>
      </c>
      <c r="E153" s="43" t="s">
        <v>1918</v>
      </c>
      <c r="F153" s="43" t="s">
        <v>1103</v>
      </c>
      <c r="G153" s="43" t="s">
        <v>643</v>
      </c>
      <c r="H153" s="43">
        <v>0</v>
      </c>
      <c r="I153" s="44">
        <v>0</v>
      </c>
      <c r="J153" s="43">
        <v>0</v>
      </c>
      <c r="K153" s="43">
        <v>0</v>
      </c>
      <c r="L153" s="44">
        <v>0</v>
      </c>
      <c r="M153" s="7">
        <v>6.0409999999999999E-5</v>
      </c>
      <c r="N153" s="7">
        <v>1.2082E-4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</row>
    <row r="154" spans="1:62" x14ac:dyDescent="0.35">
      <c r="A154" s="43" t="s">
        <v>1419</v>
      </c>
      <c r="B154" s="43" t="s">
        <v>2877</v>
      </c>
      <c r="C154" s="43">
        <v>37</v>
      </c>
      <c r="D154" s="43" t="s">
        <v>2878</v>
      </c>
      <c r="E154" s="43" t="s">
        <v>1923</v>
      </c>
      <c r="F154" s="43" t="s">
        <v>1103</v>
      </c>
      <c r="G154" s="43" t="s">
        <v>643</v>
      </c>
      <c r="H154" s="43">
        <v>0</v>
      </c>
      <c r="I154" s="44">
        <v>0</v>
      </c>
      <c r="J154" s="43">
        <v>0</v>
      </c>
      <c r="K154" s="43">
        <v>0</v>
      </c>
      <c r="L154" s="44">
        <v>0</v>
      </c>
      <c r="M154" s="7">
        <v>1.02E-6</v>
      </c>
      <c r="N154" s="7">
        <v>2.04E-6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</row>
    <row r="155" spans="1:62" x14ac:dyDescent="0.35">
      <c r="A155" s="43" t="s">
        <v>1422</v>
      </c>
      <c r="B155" s="43" t="s">
        <v>2879</v>
      </c>
      <c r="C155" s="43">
        <v>38</v>
      </c>
      <c r="D155" s="43" t="s">
        <v>2880</v>
      </c>
      <c r="E155" s="43" t="s">
        <v>1923</v>
      </c>
      <c r="F155" s="43" t="s">
        <v>1103</v>
      </c>
      <c r="G155" s="43" t="s">
        <v>643</v>
      </c>
      <c r="H155" s="43">
        <v>0</v>
      </c>
      <c r="I155" s="44">
        <v>0</v>
      </c>
      <c r="J155" s="43">
        <v>0</v>
      </c>
      <c r="K155" s="43">
        <v>0</v>
      </c>
      <c r="L155" s="44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</row>
    <row r="156" spans="1:62" x14ac:dyDescent="0.35">
      <c r="A156" s="43" t="s">
        <v>1425</v>
      </c>
      <c r="B156" s="43" t="s">
        <v>2881</v>
      </c>
      <c r="C156" s="43">
        <v>39</v>
      </c>
      <c r="D156" s="43" t="s">
        <v>1509</v>
      </c>
      <c r="E156" s="43" t="s">
        <v>1918</v>
      </c>
      <c r="F156" s="43" t="s">
        <v>1103</v>
      </c>
      <c r="G156" s="43" t="s">
        <v>643</v>
      </c>
      <c r="H156" s="43">
        <v>0</v>
      </c>
      <c r="I156" s="44">
        <v>0</v>
      </c>
      <c r="J156" s="43">
        <v>0</v>
      </c>
      <c r="K156" s="43">
        <v>0</v>
      </c>
      <c r="L156" s="44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</row>
    <row r="157" spans="1:62" x14ac:dyDescent="0.35">
      <c r="A157" s="43" t="s">
        <v>1428</v>
      </c>
      <c r="B157" s="43" t="s">
        <v>2882</v>
      </c>
      <c r="C157" s="43">
        <v>45</v>
      </c>
      <c r="D157" s="43" t="s">
        <v>2883</v>
      </c>
      <c r="E157" s="43" t="s">
        <v>1923</v>
      </c>
      <c r="F157" s="43" t="s">
        <v>1104</v>
      </c>
      <c r="G157" s="43" t="s">
        <v>643</v>
      </c>
      <c r="H157" s="43">
        <v>0</v>
      </c>
      <c r="I157" s="44">
        <v>0</v>
      </c>
      <c r="J157" s="43">
        <v>0</v>
      </c>
      <c r="K157" s="43">
        <v>0</v>
      </c>
      <c r="L157" s="44">
        <v>0</v>
      </c>
      <c r="M157" s="7">
        <v>1.02E-6</v>
      </c>
      <c r="N157" s="7">
        <v>2.04E-6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</row>
    <row r="158" spans="1:62" x14ac:dyDescent="0.35">
      <c r="A158" s="43" t="s">
        <v>1431</v>
      </c>
      <c r="B158" s="43" t="s">
        <v>2884</v>
      </c>
      <c r="C158" s="43">
        <v>46</v>
      </c>
      <c r="D158" s="43" t="s">
        <v>1445</v>
      </c>
      <c r="E158" s="43" t="s">
        <v>1918</v>
      </c>
      <c r="F158" s="43" t="s">
        <v>1104</v>
      </c>
      <c r="G158" s="43" t="s">
        <v>643</v>
      </c>
      <c r="H158" s="43">
        <v>0</v>
      </c>
      <c r="I158" s="44">
        <v>0</v>
      </c>
      <c r="J158" s="43">
        <v>0</v>
      </c>
      <c r="K158" s="43">
        <v>0</v>
      </c>
      <c r="L158" s="44">
        <v>0</v>
      </c>
      <c r="M158" s="7">
        <v>1.02E-6</v>
      </c>
      <c r="N158" s="7">
        <v>2.04E-6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</row>
    <row r="159" spans="1:62" x14ac:dyDescent="0.35">
      <c r="A159" s="43" t="s">
        <v>1434</v>
      </c>
      <c r="B159" s="43" t="s">
        <v>2885</v>
      </c>
      <c r="C159" s="43">
        <v>58</v>
      </c>
      <c r="D159" s="43" t="s">
        <v>2886</v>
      </c>
      <c r="E159" s="43" t="s">
        <v>1918</v>
      </c>
      <c r="F159" s="43" t="s">
        <v>1105</v>
      </c>
      <c r="G159" s="43" t="s">
        <v>643</v>
      </c>
      <c r="H159" s="43">
        <v>0</v>
      </c>
      <c r="I159" s="44">
        <v>0</v>
      </c>
      <c r="J159" s="43">
        <v>0</v>
      </c>
      <c r="K159" s="43">
        <v>0</v>
      </c>
      <c r="L159" s="44">
        <v>0</v>
      </c>
      <c r="M159" s="7">
        <v>2.0499999999999999E-6</v>
      </c>
      <c r="N159" s="7">
        <v>4.0999999999999997E-6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</row>
    <row r="160" spans="1:62" x14ac:dyDescent="0.35">
      <c r="A160" s="43" t="s">
        <v>1437</v>
      </c>
      <c r="B160" s="43" t="s">
        <v>2887</v>
      </c>
      <c r="C160" s="43">
        <v>67</v>
      </c>
      <c r="D160" s="43" t="s">
        <v>2888</v>
      </c>
      <c r="E160" s="43" t="s">
        <v>1918</v>
      </c>
      <c r="F160" s="43" t="s">
        <v>1105</v>
      </c>
      <c r="G160" s="43" t="s">
        <v>643</v>
      </c>
      <c r="H160" s="43">
        <v>0</v>
      </c>
      <c r="I160" s="44">
        <v>0</v>
      </c>
      <c r="J160" s="43">
        <v>0</v>
      </c>
      <c r="K160" s="43">
        <v>0</v>
      </c>
      <c r="L160" s="44">
        <v>0</v>
      </c>
      <c r="M160" s="7">
        <v>7.17E-6</v>
      </c>
      <c r="N160" s="7">
        <v>1.434E-5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</row>
    <row r="161" spans="1:62" x14ac:dyDescent="0.35">
      <c r="A161" s="43" t="s">
        <v>1440</v>
      </c>
      <c r="B161" s="43" t="s">
        <v>2889</v>
      </c>
      <c r="C161" s="43">
        <v>74</v>
      </c>
      <c r="D161" s="43" t="s">
        <v>2890</v>
      </c>
      <c r="E161" s="43" t="s">
        <v>1923</v>
      </c>
      <c r="F161" s="43" t="s">
        <v>1105</v>
      </c>
      <c r="G161" s="43" t="s">
        <v>643</v>
      </c>
      <c r="H161" s="43">
        <v>0</v>
      </c>
      <c r="I161" s="44">
        <v>0</v>
      </c>
      <c r="J161" s="43">
        <v>0</v>
      </c>
      <c r="K161" s="43">
        <v>0</v>
      </c>
      <c r="L161" s="44">
        <v>0</v>
      </c>
      <c r="M161" s="7">
        <v>2.0499999999999999E-6</v>
      </c>
      <c r="N161" s="7">
        <v>4.0999999999999997E-6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</row>
    <row r="162" spans="1:62" x14ac:dyDescent="0.35">
      <c r="A162" s="43" t="s">
        <v>1443</v>
      </c>
      <c r="B162" s="43" t="s">
        <v>2891</v>
      </c>
      <c r="C162" s="43">
        <v>86</v>
      </c>
      <c r="D162" s="43" t="s">
        <v>2892</v>
      </c>
      <c r="E162" s="43" t="s">
        <v>1946</v>
      </c>
      <c r="F162" s="43" t="s">
        <v>1107</v>
      </c>
      <c r="G162" s="43" t="s">
        <v>643</v>
      </c>
      <c r="H162" s="43">
        <v>0</v>
      </c>
      <c r="I162" s="44">
        <v>0</v>
      </c>
      <c r="J162" s="43">
        <v>0</v>
      </c>
      <c r="K162" s="43">
        <v>0</v>
      </c>
      <c r="L162" s="44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</row>
    <row r="163" spans="1:62" x14ac:dyDescent="0.35">
      <c r="A163" s="43" t="s">
        <v>1446</v>
      </c>
      <c r="B163" s="43" t="s">
        <v>2893</v>
      </c>
      <c r="C163" s="43">
        <v>88</v>
      </c>
      <c r="D163" s="43" t="s">
        <v>2894</v>
      </c>
      <c r="E163" s="43" t="s">
        <v>1946</v>
      </c>
      <c r="F163" s="43" t="s">
        <v>1107</v>
      </c>
      <c r="G163" s="43" t="s">
        <v>643</v>
      </c>
      <c r="H163" s="43">
        <v>0</v>
      </c>
      <c r="I163" s="44">
        <v>0</v>
      </c>
      <c r="J163" s="43">
        <v>0</v>
      </c>
      <c r="K163" s="43">
        <v>0</v>
      </c>
      <c r="L163" s="44">
        <v>0</v>
      </c>
      <c r="M163" s="7">
        <v>9.2199999999999998E-6</v>
      </c>
      <c r="N163" s="7">
        <v>1.844E-5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</row>
    <row r="164" spans="1:62" x14ac:dyDescent="0.35">
      <c r="A164" s="43" t="s">
        <v>1449</v>
      </c>
      <c r="B164" s="43" t="s">
        <v>2895</v>
      </c>
      <c r="C164" s="43">
        <v>89</v>
      </c>
      <c r="D164" s="43" t="s">
        <v>2896</v>
      </c>
      <c r="E164" s="43" t="s">
        <v>1946</v>
      </c>
      <c r="F164" s="43" t="s">
        <v>1107</v>
      </c>
      <c r="G164" s="43" t="s">
        <v>643</v>
      </c>
      <c r="H164" s="43">
        <v>0</v>
      </c>
      <c r="I164" s="44">
        <v>0</v>
      </c>
      <c r="J164" s="43">
        <v>0</v>
      </c>
      <c r="K164" s="43">
        <v>0</v>
      </c>
      <c r="L164" s="44">
        <v>0</v>
      </c>
      <c r="M164" s="7">
        <v>1.02E-6</v>
      </c>
      <c r="N164" s="7">
        <v>2.04E-6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</row>
    <row r="165" spans="1:62" x14ac:dyDescent="0.35">
      <c r="A165" s="43" t="s">
        <v>1452</v>
      </c>
      <c r="B165" s="43" t="s">
        <v>2897</v>
      </c>
      <c r="C165" s="43">
        <v>96</v>
      </c>
      <c r="D165" s="43" t="s">
        <v>2898</v>
      </c>
      <c r="E165" s="43" t="s">
        <v>1946</v>
      </c>
      <c r="F165" s="43" t="s">
        <v>1107</v>
      </c>
      <c r="G165" s="43" t="s">
        <v>643</v>
      </c>
      <c r="H165" s="43">
        <v>0</v>
      </c>
      <c r="I165" s="44">
        <v>0</v>
      </c>
      <c r="J165" s="43">
        <v>0</v>
      </c>
      <c r="K165" s="43">
        <v>0</v>
      </c>
      <c r="L165" s="44">
        <v>0</v>
      </c>
      <c r="M165" s="7">
        <v>1.2289999999999999E-5</v>
      </c>
      <c r="N165" s="7">
        <v>2.4579999999999998E-5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</row>
    <row r="166" spans="1:62" x14ac:dyDescent="0.35">
      <c r="A166" s="43" t="s">
        <v>1455</v>
      </c>
      <c r="B166" s="43" t="s">
        <v>2899</v>
      </c>
      <c r="C166" s="43">
        <v>100</v>
      </c>
      <c r="D166" s="43" t="s">
        <v>2900</v>
      </c>
      <c r="E166" s="43" t="s">
        <v>1946</v>
      </c>
      <c r="F166" s="43" t="s">
        <v>1107</v>
      </c>
      <c r="G166" s="43" t="s">
        <v>643</v>
      </c>
      <c r="H166" s="43">
        <v>0</v>
      </c>
      <c r="I166" s="44">
        <v>0</v>
      </c>
      <c r="J166" s="43">
        <v>0</v>
      </c>
      <c r="K166" s="43">
        <v>0</v>
      </c>
      <c r="L166" s="44">
        <v>0</v>
      </c>
      <c r="M166" s="7">
        <v>1.3721E-4</v>
      </c>
      <c r="N166" s="7">
        <v>2.7441999999999999E-4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</row>
    <row r="167" spans="1:62" x14ac:dyDescent="0.35">
      <c r="A167" s="43" t="s">
        <v>1458</v>
      </c>
      <c r="B167" s="43" t="s">
        <v>2901</v>
      </c>
      <c r="C167" s="43">
        <v>102</v>
      </c>
      <c r="D167" s="43" t="s">
        <v>2902</v>
      </c>
      <c r="E167" s="43" t="s">
        <v>1923</v>
      </c>
      <c r="F167" s="43" t="s">
        <v>1107</v>
      </c>
      <c r="G167" s="43" t="s">
        <v>643</v>
      </c>
      <c r="H167" s="43">
        <v>0</v>
      </c>
      <c r="I167" s="44">
        <v>0</v>
      </c>
      <c r="J167" s="43">
        <v>0</v>
      </c>
      <c r="K167" s="43">
        <v>0</v>
      </c>
      <c r="L167" s="44">
        <v>0</v>
      </c>
      <c r="M167" s="7">
        <v>2.7650000000000001E-5</v>
      </c>
      <c r="N167" s="7">
        <v>5.5300000000000002E-5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</row>
    <row r="168" spans="1:62" x14ac:dyDescent="0.35">
      <c r="A168" s="45" t="s">
        <v>1461</v>
      </c>
      <c r="B168" s="45" t="s">
        <v>2903</v>
      </c>
      <c r="C168" s="45">
        <v>107</v>
      </c>
      <c r="D168" s="45" t="s">
        <v>2904</v>
      </c>
      <c r="E168" s="45" t="s">
        <v>1918</v>
      </c>
      <c r="F168" s="45" t="s">
        <v>1108</v>
      </c>
      <c r="G168" s="45" t="s">
        <v>644</v>
      </c>
      <c r="H168" s="45">
        <v>0</v>
      </c>
      <c r="I168" s="46">
        <v>0</v>
      </c>
      <c r="J168" s="45">
        <v>0</v>
      </c>
      <c r="K168" s="45">
        <v>0</v>
      </c>
      <c r="L168" s="46">
        <v>0</v>
      </c>
      <c r="M168" s="7">
        <v>6.1399999999999997E-6</v>
      </c>
      <c r="N168" s="7">
        <v>1.2279999999999999E-5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</row>
    <row r="169" spans="1:62" x14ac:dyDescent="0.35">
      <c r="A169" s="45" t="s">
        <v>1464</v>
      </c>
      <c r="B169" s="45" t="s">
        <v>2905</v>
      </c>
      <c r="C169" s="45">
        <v>108</v>
      </c>
      <c r="D169" s="45" t="s">
        <v>2906</v>
      </c>
      <c r="E169" s="45" t="s">
        <v>1918</v>
      </c>
      <c r="F169" s="45" t="s">
        <v>1108</v>
      </c>
      <c r="G169" s="45" t="s">
        <v>644</v>
      </c>
      <c r="H169" s="45">
        <v>0</v>
      </c>
      <c r="I169" s="46">
        <v>0</v>
      </c>
      <c r="J169" s="45">
        <v>0</v>
      </c>
      <c r="K169" s="45">
        <v>0</v>
      </c>
      <c r="L169" s="46">
        <v>0</v>
      </c>
      <c r="M169" s="7">
        <v>2.1500000000000001E-5</v>
      </c>
      <c r="N169" s="7">
        <v>4.3000000000000002E-5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</row>
    <row r="170" spans="1:62" x14ac:dyDescent="0.35">
      <c r="A170" s="45" t="s">
        <v>1467</v>
      </c>
      <c r="B170" s="45" t="s">
        <v>2907</v>
      </c>
      <c r="C170" s="45">
        <v>115</v>
      </c>
      <c r="D170" s="45" t="s">
        <v>2908</v>
      </c>
      <c r="E170" s="45" t="s">
        <v>1946</v>
      </c>
      <c r="F170" s="45" t="s">
        <v>1109</v>
      </c>
      <c r="G170" s="45" t="s">
        <v>644</v>
      </c>
      <c r="H170" s="45">
        <v>0</v>
      </c>
      <c r="I170" s="46">
        <v>0</v>
      </c>
      <c r="J170" s="45">
        <v>0</v>
      </c>
      <c r="K170" s="45">
        <v>0</v>
      </c>
      <c r="L170" s="46">
        <v>0</v>
      </c>
      <c r="M170" s="7">
        <v>2.0499999999999999E-6</v>
      </c>
      <c r="N170" s="7">
        <v>4.0999999999999997E-6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</row>
    <row r="171" spans="1:62" x14ac:dyDescent="0.35">
      <c r="A171" s="45" t="s">
        <v>1470</v>
      </c>
      <c r="B171" s="45" t="s">
        <v>2909</v>
      </c>
      <c r="C171" s="45">
        <v>116</v>
      </c>
      <c r="D171" s="45" t="s">
        <v>2910</v>
      </c>
      <c r="E171" s="45" t="s">
        <v>1946</v>
      </c>
      <c r="F171" s="45" t="s">
        <v>1109</v>
      </c>
      <c r="G171" s="45" t="s">
        <v>644</v>
      </c>
      <c r="H171" s="45">
        <v>0</v>
      </c>
      <c r="I171" s="46">
        <v>0</v>
      </c>
      <c r="J171" s="45">
        <v>0</v>
      </c>
      <c r="K171" s="45">
        <v>0</v>
      </c>
      <c r="L171" s="46">
        <v>0</v>
      </c>
      <c r="M171" s="7">
        <v>4.0999999999999997E-6</v>
      </c>
      <c r="N171" s="7">
        <v>8.1999999999999994E-6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</row>
    <row r="172" spans="1:62" x14ac:dyDescent="0.35">
      <c r="A172" s="45" t="s">
        <v>1473</v>
      </c>
      <c r="B172" s="45" t="s">
        <v>2911</v>
      </c>
      <c r="C172" s="45">
        <v>118</v>
      </c>
      <c r="D172" s="45" t="s">
        <v>2912</v>
      </c>
      <c r="E172" s="45" t="s">
        <v>1946</v>
      </c>
      <c r="F172" s="45" t="s">
        <v>1109</v>
      </c>
      <c r="G172" s="45" t="s">
        <v>644</v>
      </c>
      <c r="H172" s="45">
        <v>0</v>
      </c>
      <c r="I172" s="46">
        <v>0</v>
      </c>
      <c r="J172" s="45">
        <v>0</v>
      </c>
      <c r="K172" s="45">
        <v>0</v>
      </c>
      <c r="L172" s="46">
        <v>0</v>
      </c>
      <c r="M172" s="7">
        <v>4.0999999999999997E-6</v>
      </c>
      <c r="N172" s="7">
        <v>8.1999999999999994E-6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</row>
    <row r="173" spans="1:62" x14ac:dyDescent="0.35">
      <c r="A173" s="45" t="s">
        <v>1476</v>
      </c>
      <c r="B173" s="45" t="s">
        <v>2913</v>
      </c>
      <c r="C173" s="45">
        <v>123</v>
      </c>
      <c r="D173" s="45" t="s">
        <v>2914</v>
      </c>
      <c r="E173" s="45" t="s">
        <v>1946</v>
      </c>
      <c r="F173" s="45" t="s">
        <v>1109</v>
      </c>
      <c r="G173" s="45" t="s">
        <v>644</v>
      </c>
      <c r="H173" s="45">
        <v>0</v>
      </c>
      <c r="I173" s="46">
        <v>0</v>
      </c>
      <c r="J173" s="45">
        <v>0</v>
      </c>
      <c r="K173" s="45">
        <v>0</v>
      </c>
      <c r="L173" s="46">
        <v>0</v>
      </c>
      <c r="M173" s="7">
        <v>1.02E-6</v>
      </c>
      <c r="N173" s="7">
        <v>2.04E-6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</row>
    <row r="174" spans="1:62" x14ac:dyDescent="0.35">
      <c r="A174" s="35" t="s">
        <v>1479</v>
      </c>
      <c r="B174" s="35" t="s">
        <v>2915</v>
      </c>
      <c r="C174" s="35">
        <v>129</v>
      </c>
      <c r="D174" s="35" t="s">
        <v>1548</v>
      </c>
      <c r="E174" s="35" t="s">
        <v>1923</v>
      </c>
      <c r="F174" s="35" t="s">
        <v>646</v>
      </c>
      <c r="G174" s="35" t="s">
        <v>646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</row>
    <row r="175" spans="1:62" x14ac:dyDescent="0.35">
      <c r="A175" s="35" t="s">
        <v>1480</v>
      </c>
      <c r="B175" s="35" t="s">
        <v>2916</v>
      </c>
      <c r="C175" s="35">
        <v>130</v>
      </c>
      <c r="D175" s="35" t="s">
        <v>1551</v>
      </c>
      <c r="E175" s="35" t="s">
        <v>1923</v>
      </c>
      <c r="F175" s="35" t="s">
        <v>646</v>
      </c>
      <c r="G175" s="35" t="s">
        <v>646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1.02E-6</v>
      </c>
      <c r="N175" s="7">
        <v>2.04E-6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</row>
    <row r="176" spans="1:62" x14ac:dyDescent="0.35">
      <c r="A176" s="35" t="s">
        <v>1483</v>
      </c>
      <c r="B176" s="35" t="s">
        <v>2917</v>
      </c>
      <c r="C176" s="35">
        <v>131</v>
      </c>
      <c r="D176" s="35" t="s">
        <v>2918</v>
      </c>
      <c r="E176" s="35" t="s">
        <v>1923</v>
      </c>
      <c r="F176" s="35" t="s">
        <v>646</v>
      </c>
      <c r="G176" s="35" t="s">
        <v>646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6.1399999999999997E-6</v>
      </c>
      <c r="N176" s="7">
        <v>1.2279999999999999E-5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</row>
    <row r="177" spans="1:62" x14ac:dyDescent="0.35">
      <c r="A177" s="35" t="s">
        <v>1486</v>
      </c>
      <c r="B177" s="35" t="s">
        <v>2919</v>
      </c>
      <c r="C177" s="35">
        <v>133</v>
      </c>
      <c r="D177" s="35" t="s">
        <v>2920</v>
      </c>
      <c r="E177" s="35" t="s">
        <v>1923</v>
      </c>
      <c r="F177" s="35" t="s">
        <v>646</v>
      </c>
      <c r="G177" s="35" t="s">
        <v>646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7.17E-6</v>
      </c>
      <c r="N177" s="7">
        <v>1.434E-5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</row>
    <row r="178" spans="1:62" x14ac:dyDescent="0.35">
      <c r="A178" s="35" t="s">
        <v>1489</v>
      </c>
      <c r="B178" s="35" t="s">
        <v>2921</v>
      </c>
      <c r="C178" s="35">
        <v>135</v>
      </c>
      <c r="D178" s="35" t="s">
        <v>1578</v>
      </c>
      <c r="E178" s="35" t="s">
        <v>1923</v>
      </c>
      <c r="F178" s="35" t="s">
        <v>646</v>
      </c>
      <c r="G178" s="35" t="s">
        <v>646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</row>
    <row r="179" spans="1:62" x14ac:dyDescent="0.35">
      <c r="A179" s="35" t="s">
        <v>1492</v>
      </c>
      <c r="B179" s="35" t="s">
        <v>2922</v>
      </c>
      <c r="C179" s="35">
        <v>136</v>
      </c>
      <c r="D179" s="35" t="s">
        <v>2923</v>
      </c>
      <c r="E179" s="35" t="s">
        <v>1923</v>
      </c>
      <c r="F179" s="35" t="s">
        <v>646</v>
      </c>
      <c r="G179" s="35" t="s">
        <v>646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2.0499999999999999E-6</v>
      </c>
      <c r="N179" s="7">
        <v>4.0999999999999997E-6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</row>
    <row r="180" spans="1:62" x14ac:dyDescent="0.35">
      <c r="A180" s="35" t="s">
        <v>1495</v>
      </c>
      <c r="B180" s="35" t="s">
        <v>2924</v>
      </c>
      <c r="C180" s="35">
        <v>137</v>
      </c>
      <c r="D180" s="35" t="s">
        <v>2925</v>
      </c>
      <c r="E180" s="35" t="s">
        <v>1923</v>
      </c>
      <c r="F180" s="35" t="s">
        <v>646</v>
      </c>
      <c r="G180" s="35" t="s">
        <v>646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1.02E-6</v>
      </c>
      <c r="N180" s="7">
        <v>2.04E-6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</row>
    <row r="181" spans="1:62" x14ac:dyDescent="0.35">
      <c r="A181" s="35" t="s">
        <v>1498</v>
      </c>
      <c r="B181" s="35" t="s">
        <v>2926</v>
      </c>
      <c r="C181" s="35">
        <v>138</v>
      </c>
      <c r="D181" s="35" t="s">
        <v>1593</v>
      </c>
      <c r="E181" s="35" t="s">
        <v>1923</v>
      </c>
      <c r="F181" s="35" t="s">
        <v>646</v>
      </c>
      <c r="G181" s="35" t="s">
        <v>646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1.02E-6</v>
      </c>
      <c r="N181" s="7">
        <v>2.04E-6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</row>
    <row r="182" spans="1:62" x14ac:dyDescent="0.35">
      <c r="A182" s="35" t="s">
        <v>1501</v>
      </c>
      <c r="B182" s="35" t="s">
        <v>2927</v>
      </c>
      <c r="C182" s="35">
        <v>139</v>
      </c>
      <c r="D182" s="35" t="s">
        <v>1316</v>
      </c>
      <c r="E182" s="35" t="s">
        <v>1923</v>
      </c>
      <c r="F182" s="35" t="s">
        <v>646</v>
      </c>
      <c r="G182" s="35" t="s">
        <v>646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7.17E-6</v>
      </c>
      <c r="N182" s="7">
        <v>1.434E-5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</row>
    <row r="183" spans="1:62" x14ac:dyDescent="0.35">
      <c r="A183" s="35" t="s">
        <v>1504</v>
      </c>
      <c r="B183" s="35" t="s">
        <v>2928</v>
      </c>
      <c r="C183" s="35">
        <v>141</v>
      </c>
      <c r="D183" s="35" t="s">
        <v>2929</v>
      </c>
      <c r="E183" s="35" t="s">
        <v>1923</v>
      </c>
      <c r="F183" s="35" t="s">
        <v>646</v>
      </c>
      <c r="G183" s="35" t="s">
        <v>646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2.0499999999999999E-6</v>
      </c>
      <c r="N183" s="7">
        <v>4.0999999999999997E-6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</row>
    <row r="184" spans="1:62" x14ac:dyDescent="0.35">
      <c r="A184" s="35" t="s">
        <v>1507</v>
      </c>
      <c r="B184" s="35" t="s">
        <v>2930</v>
      </c>
      <c r="C184" s="35">
        <v>142</v>
      </c>
      <c r="D184" s="35" t="s">
        <v>2931</v>
      </c>
      <c r="E184" s="35" t="s">
        <v>1923</v>
      </c>
      <c r="F184" s="35" t="s">
        <v>646</v>
      </c>
      <c r="G184" s="35" t="s">
        <v>646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</row>
    <row r="185" spans="1:62" x14ac:dyDescent="0.35">
      <c r="A185" s="35" t="s">
        <v>1510</v>
      </c>
      <c r="B185" s="35" t="s">
        <v>2932</v>
      </c>
      <c r="C185" s="35">
        <v>143</v>
      </c>
      <c r="D185" s="35" t="s">
        <v>2933</v>
      </c>
      <c r="E185" s="35" t="s">
        <v>1923</v>
      </c>
      <c r="F185" s="35" t="s">
        <v>646</v>
      </c>
      <c r="G185" s="35" t="s">
        <v>646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</row>
    <row r="186" spans="1:62" x14ac:dyDescent="0.35">
      <c r="A186" s="35" t="s">
        <v>1513</v>
      </c>
      <c r="B186" s="35" t="s">
        <v>2934</v>
      </c>
      <c r="C186" s="35">
        <v>145</v>
      </c>
      <c r="D186" s="35" t="s">
        <v>2935</v>
      </c>
      <c r="E186" s="35" t="s">
        <v>1923</v>
      </c>
      <c r="F186" s="35" t="s">
        <v>646</v>
      </c>
      <c r="G186" s="35" t="s">
        <v>646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</row>
    <row r="187" spans="1:62" x14ac:dyDescent="0.35">
      <c r="A187" s="35" t="s">
        <v>1516</v>
      </c>
      <c r="B187" s="35" t="s">
        <v>2936</v>
      </c>
      <c r="C187" s="35">
        <v>146</v>
      </c>
      <c r="D187" s="35" t="s">
        <v>2937</v>
      </c>
      <c r="E187" s="35" t="s">
        <v>1923</v>
      </c>
      <c r="F187" s="35" t="s">
        <v>646</v>
      </c>
      <c r="G187" s="35" t="s">
        <v>646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</row>
    <row r="188" spans="1:62" x14ac:dyDescent="0.35">
      <c r="A188" s="35" t="s">
        <v>1519</v>
      </c>
      <c r="B188" s="35" t="s">
        <v>2938</v>
      </c>
      <c r="C188" s="35">
        <v>147</v>
      </c>
      <c r="D188" s="35" t="s">
        <v>2939</v>
      </c>
      <c r="E188" s="35" t="s">
        <v>1923</v>
      </c>
      <c r="F188" s="35" t="s">
        <v>646</v>
      </c>
      <c r="G188" s="35" t="s">
        <v>646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1.02E-6</v>
      </c>
      <c r="N188" s="7">
        <v>2.04E-6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</row>
    <row r="189" spans="1:62" x14ac:dyDescent="0.35">
      <c r="A189" s="35" t="s">
        <v>1522</v>
      </c>
      <c r="B189" s="35" t="s">
        <v>2940</v>
      </c>
      <c r="C189" s="35">
        <v>148</v>
      </c>
      <c r="D189" s="35" t="s">
        <v>2941</v>
      </c>
      <c r="E189" s="35" t="s">
        <v>1923</v>
      </c>
      <c r="F189" s="35" t="s">
        <v>646</v>
      </c>
      <c r="G189" s="35" t="s">
        <v>646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</row>
    <row r="190" spans="1:62" x14ac:dyDescent="0.35">
      <c r="A190" s="35" t="s">
        <v>1525</v>
      </c>
      <c r="B190" s="35" t="s">
        <v>2942</v>
      </c>
      <c r="C190" s="35">
        <v>150</v>
      </c>
      <c r="D190" s="35" t="s">
        <v>1460</v>
      </c>
      <c r="E190" s="35" t="s">
        <v>1923</v>
      </c>
      <c r="F190" s="35" t="s">
        <v>646</v>
      </c>
      <c r="G190" s="35" t="s">
        <v>646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1.02E-6</v>
      </c>
      <c r="N190" s="7">
        <v>2.04E-6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</row>
    <row r="191" spans="1:62" x14ac:dyDescent="0.35">
      <c r="A191" s="35" t="s">
        <v>1528</v>
      </c>
      <c r="B191" s="35" t="s">
        <v>2943</v>
      </c>
      <c r="C191" s="35">
        <v>152</v>
      </c>
      <c r="D191" s="35" t="s">
        <v>2944</v>
      </c>
      <c r="E191" s="35" t="s">
        <v>1923</v>
      </c>
      <c r="F191" s="35" t="s">
        <v>646</v>
      </c>
      <c r="G191" s="35" t="s">
        <v>646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1.02E-6</v>
      </c>
      <c r="N191" s="7">
        <v>2.04E-6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</row>
    <row r="192" spans="1:62" x14ac:dyDescent="0.35">
      <c r="A192" s="35" t="s">
        <v>1531</v>
      </c>
      <c r="B192" s="35" t="s">
        <v>2945</v>
      </c>
      <c r="C192" s="35">
        <v>155</v>
      </c>
      <c r="D192" s="35" t="s">
        <v>1602</v>
      </c>
      <c r="E192" s="35" t="s">
        <v>1923</v>
      </c>
      <c r="F192" s="35" t="s">
        <v>646</v>
      </c>
      <c r="G192" s="35" t="s">
        <v>646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</row>
    <row r="193" spans="1:62" x14ac:dyDescent="0.35">
      <c r="A193" s="35" t="s">
        <v>1534</v>
      </c>
      <c r="B193" s="35" t="s">
        <v>2946</v>
      </c>
      <c r="C193" s="35">
        <v>156</v>
      </c>
      <c r="D193" s="35" t="s">
        <v>1539</v>
      </c>
      <c r="E193" s="35" t="s">
        <v>1923</v>
      </c>
      <c r="F193" s="35" t="s">
        <v>646</v>
      </c>
      <c r="G193" s="35" t="s">
        <v>646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</row>
    <row r="194" spans="1:62" x14ac:dyDescent="0.35">
      <c r="A194" s="35" t="s">
        <v>1537</v>
      </c>
      <c r="B194" s="35" t="s">
        <v>2947</v>
      </c>
      <c r="C194" s="35">
        <v>157</v>
      </c>
      <c r="D194" s="35" t="s">
        <v>1542</v>
      </c>
      <c r="E194" s="35" t="s">
        <v>1923</v>
      </c>
      <c r="F194" s="35" t="s">
        <v>646</v>
      </c>
      <c r="G194" s="35" t="s">
        <v>646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</row>
    <row r="195" spans="1:62" x14ac:dyDescent="0.35">
      <c r="A195" s="35" t="s">
        <v>1540</v>
      </c>
      <c r="B195" s="35" t="s">
        <v>2948</v>
      </c>
      <c r="C195" s="35">
        <v>158</v>
      </c>
      <c r="D195" s="35" t="s">
        <v>1545</v>
      </c>
      <c r="E195" s="35" t="s">
        <v>1923</v>
      </c>
      <c r="F195" s="35" t="s">
        <v>646</v>
      </c>
      <c r="G195" s="35" t="s">
        <v>646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</row>
    <row r="196" spans="1:62" x14ac:dyDescent="0.35">
      <c r="A196" s="35" t="s">
        <v>1543</v>
      </c>
      <c r="B196" s="35" t="s">
        <v>2949</v>
      </c>
      <c r="C196" s="35">
        <v>159</v>
      </c>
      <c r="D196" s="35" t="s">
        <v>2950</v>
      </c>
      <c r="E196" s="35" t="s">
        <v>1923</v>
      </c>
      <c r="F196" s="35" t="s">
        <v>646</v>
      </c>
      <c r="G196" s="35" t="s">
        <v>646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</row>
    <row r="197" spans="1:62" x14ac:dyDescent="0.35">
      <c r="A197" s="35" t="s">
        <v>1546</v>
      </c>
      <c r="B197" s="35" t="s">
        <v>2951</v>
      </c>
      <c r="C197" s="35">
        <v>161</v>
      </c>
      <c r="D197" s="35" t="s">
        <v>2952</v>
      </c>
      <c r="E197" s="35" t="s">
        <v>1923</v>
      </c>
      <c r="F197" s="35" t="s">
        <v>646</v>
      </c>
      <c r="G197" s="35" t="s">
        <v>646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7.17E-6</v>
      </c>
      <c r="N197" s="7">
        <v>1.434E-5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</row>
    <row r="198" spans="1:62" x14ac:dyDescent="0.35">
      <c r="A198" s="35" t="s">
        <v>1549</v>
      </c>
      <c r="B198" s="35" t="s">
        <v>2953</v>
      </c>
      <c r="C198" s="35">
        <v>162</v>
      </c>
      <c r="D198" s="35" t="s">
        <v>1304</v>
      </c>
      <c r="E198" s="35" t="s">
        <v>1923</v>
      </c>
      <c r="F198" s="35" t="s">
        <v>646</v>
      </c>
      <c r="G198" s="35" t="s">
        <v>646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2.0499999999999999E-6</v>
      </c>
      <c r="N198" s="7">
        <v>4.0999999999999997E-6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</row>
    <row r="199" spans="1:62" x14ac:dyDescent="0.35">
      <c r="A199" s="35" t="s">
        <v>1552</v>
      </c>
      <c r="B199" s="35" t="s">
        <v>2954</v>
      </c>
      <c r="C199" s="35">
        <v>163</v>
      </c>
      <c r="D199" s="35" t="s">
        <v>1590</v>
      </c>
      <c r="E199" s="35" t="s">
        <v>1923</v>
      </c>
      <c r="F199" s="35" t="s">
        <v>646</v>
      </c>
      <c r="G199" s="35" t="s">
        <v>646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3.0699999999999998E-6</v>
      </c>
      <c r="N199" s="7">
        <v>6.1399999999999997E-6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</row>
    <row r="200" spans="1:62" x14ac:dyDescent="0.35">
      <c r="A200" s="35" t="s">
        <v>1555</v>
      </c>
      <c r="B200" s="35" t="s">
        <v>2955</v>
      </c>
      <c r="C200" s="35">
        <v>164</v>
      </c>
      <c r="D200" s="35" t="s">
        <v>1364</v>
      </c>
      <c r="E200" s="35" t="s">
        <v>1923</v>
      </c>
      <c r="F200" s="35" t="s">
        <v>646</v>
      </c>
      <c r="G200" s="35" t="s">
        <v>646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1.02E-6</v>
      </c>
      <c r="N200" s="7">
        <v>2.04E-6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</row>
    <row r="201" spans="1:62" x14ac:dyDescent="0.35">
      <c r="A201" s="35" t="s">
        <v>1558</v>
      </c>
      <c r="B201" s="35" t="s">
        <v>2956</v>
      </c>
      <c r="C201" s="35">
        <v>165</v>
      </c>
      <c r="D201" s="35" t="s">
        <v>1478</v>
      </c>
      <c r="E201" s="35" t="s">
        <v>1923</v>
      </c>
      <c r="F201" s="35" t="s">
        <v>646</v>
      </c>
      <c r="G201" s="35" t="s">
        <v>646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</row>
    <row r="202" spans="1:62" x14ac:dyDescent="0.35">
      <c r="A202" s="35" t="s">
        <v>1561</v>
      </c>
      <c r="B202" s="35" t="s">
        <v>2957</v>
      </c>
      <c r="C202" s="35">
        <v>167</v>
      </c>
      <c r="D202" s="35" t="s">
        <v>2958</v>
      </c>
      <c r="E202" s="35" t="s">
        <v>1923</v>
      </c>
      <c r="F202" s="35" t="s">
        <v>646</v>
      </c>
      <c r="G202" s="35" t="s">
        <v>646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</row>
    <row r="203" spans="1:62" x14ac:dyDescent="0.35">
      <c r="A203" s="35" t="s">
        <v>1564</v>
      </c>
      <c r="B203" s="35" t="s">
        <v>2959</v>
      </c>
      <c r="C203" s="35">
        <v>168</v>
      </c>
      <c r="D203" s="35" t="s">
        <v>1340</v>
      </c>
      <c r="E203" s="35" t="s">
        <v>1923</v>
      </c>
      <c r="F203" s="35" t="s">
        <v>646</v>
      </c>
      <c r="G203" s="35" t="s">
        <v>646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1.02E-6</v>
      </c>
      <c r="N203" s="7">
        <v>2.04E-6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</row>
    <row r="204" spans="1:62" x14ac:dyDescent="0.35">
      <c r="A204" s="35" t="s">
        <v>1567</v>
      </c>
      <c r="B204" s="35" t="s">
        <v>2960</v>
      </c>
      <c r="C204" s="35">
        <v>169</v>
      </c>
      <c r="D204" s="35" t="s">
        <v>1596</v>
      </c>
      <c r="E204" s="35" t="s">
        <v>1923</v>
      </c>
      <c r="F204" s="35" t="s">
        <v>646</v>
      </c>
      <c r="G204" s="35" t="s">
        <v>646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8.1899999999999995E-6</v>
      </c>
      <c r="N204" s="7">
        <v>1.6379999999999999E-5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</row>
    <row r="205" spans="1:62" x14ac:dyDescent="0.35">
      <c r="A205" s="35" t="s">
        <v>1570</v>
      </c>
      <c r="B205" s="35" t="s">
        <v>2238</v>
      </c>
      <c r="C205" s="35">
        <v>170</v>
      </c>
      <c r="D205" s="35" t="s">
        <v>1822</v>
      </c>
      <c r="E205" s="35" t="s">
        <v>1923</v>
      </c>
      <c r="F205" s="35" t="s">
        <v>1096</v>
      </c>
      <c r="G205" s="35" t="s">
        <v>406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</row>
    <row r="206" spans="1:62" x14ac:dyDescent="0.35">
      <c r="A206" s="35" t="s">
        <v>1573</v>
      </c>
      <c r="B206" s="35" t="s">
        <v>2961</v>
      </c>
      <c r="C206" s="35">
        <v>171</v>
      </c>
      <c r="D206" s="35" t="s">
        <v>2835</v>
      </c>
      <c r="E206" s="35" t="s">
        <v>1923</v>
      </c>
      <c r="F206" s="35" t="s">
        <v>1096</v>
      </c>
      <c r="G206" s="35" t="s">
        <v>406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</row>
    <row r="207" spans="1:62" x14ac:dyDescent="0.35">
      <c r="A207" s="35" t="s">
        <v>1576</v>
      </c>
      <c r="B207" s="35" t="s">
        <v>2962</v>
      </c>
      <c r="C207" s="35">
        <v>172</v>
      </c>
      <c r="D207" s="35" t="s">
        <v>1653</v>
      </c>
      <c r="E207" s="35" t="s">
        <v>1923</v>
      </c>
      <c r="F207" s="35" t="s">
        <v>1096</v>
      </c>
      <c r="G207" s="35" t="s">
        <v>406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1.02E-6</v>
      </c>
      <c r="N207" s="7">
        <v>2.04E-6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</row>
    <row r="208" spans="1:62" x14ac:dyDescent="0.35">
      <c r="A208" s="35" t="s">
        <v>1579</v>
      </c>
      <c r="B208" s="35" t="s">
        <v>2963</v>
      </c>
      <c r="C208" s="35">
        <v>174</v>
      </c>
      <c r="D208" s="35" t="s">
        <v>1245</v>
      </c>
      <c r="E208" s="35" t="s">
        <v>1923</v>
      </c>
      <c r="F208" s="35" t="s">
        <v>1096</v>
      </c>
      <c r="G208" s="35" t="s">
        <v>406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</row>
    <row r="209" spans="1:62" x14ac:dyDescent="0.35">
      <c r="A209" s="35" t="s">
        <v>1582</v>
      </c>
      <c r="B209" s="35" t="s">
        <v>2964</v>
      </c>
      <c r="C209" s="35">
        <v>176</v>
      </c>
      <c r="D209" s="35" t="s">
        <v>1719</v>
      </c>
      <c r="E209" s="35" t="s">
        <v>1923</v>
      </c>
      <c r="F209" s="35" t="s">
        <v>1096</v>
      </c>
      <c r="G209" s="35" t="s">
        <v>406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</row>
    <row r="210" spans="1:62" x14ac:dyDescent="0.35">
      <c r="A210" s="35" t="s">
        <v>1585</v>
      </c>
      <c r="B210" s="35" t="s">
        <v>2965</v>
      </c>
      <c r="C210" s="35">
        <v>178</v>
      </c>
      <c r="D210" s="35" t="s">
        <v>1716</v>
      </c>
      <c r="E210" s="35" t="s">
        <v>1923</v>
      </c>
      <c r="F210" s="35" t="s">
        <v>1096</v>
      </c>
      <c r="G210" s="35" t="s">
        <v>406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</row>
    <row r="211" spans="1:62" x14ac:dyDescent="0.35">
      <c r="A211" s="35" t="s">
        <v>1588</v>
      </c>
      <c r="B211" s="35" t="s">
        <v>2966</v>
      </c>
      <c r="C211" s="35">
        <v>180</v>
      </c>
      <c r="D211" s="35" t="s">
        <v>2967</v>
      </c>
      <c r="E211" s="35" t="s">
        <v>1923</v>
      </c>
      <c r="F211" s="35" t="s">
        <v>1096</v>
      </c>
      <c r="G211" s="35" t="s">
        <v>406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</row>
    <row r="212" spans="1:62" x14ac:dyDescent="0.35">
      <c r="A212" s="35" t="s">
        <v>1591</v>
      </c>
      <c r="B212" s="35" t="s">
        <v>2968</v>
      </c>
      <c r="C212" s="35">
        <v>182</v>
      </c>
      <c r="D212" s="35" t="s">
        <v>1722</v>
      </c>
      <c r="E212" s="35" t="s">
        <v>1923</v>
      </c>
      <c r="F212" s="35" t="s">
        <v>1096</v>
      </c>
      <c r="G212" s="35" t="s">
        <v>406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1.02E-6</v>
      </c>
      <c r="N212" s="7">
        <v>2.04E-6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</row>
    <row r="213" spans="1:62" x14ac:dyDescent="0.35">
      <c r="A213" s="35" t="s">
        <v>1594</v>
      </c>
      <c r="B213" s="35" t="s">
        <v>2969</v>
      </c>
      <c r="C213" s="35">
        <v>184</v>
      </c>
      <c r="D213" s="35" t="s">
        <v>1463</v>
      </c>
      <c r="E213" s="35" t="s">
        <v>1923</v>
      </c>
      <c r="F213" s="35" t="s">
        <v>1096</v>
      </c>
      <c r="G213" s="35" t="s">
        <v>406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</row>
    <row r="214" spans="1:62" x14ac:dyDescent="0.35">
      <c r="A214" s="35" t="s">
        <v>1597</v>
      </c>
      <c r="B214" s="35" t="s">
        <v>2970</v>
      </c>
      <c r="C214" s="35">
        <v>186</v>
      </c>
      <c r="D214" s="35" t="s">
        <v>1671</v>
      </c>
      <c r="E214" s="35" t="s">
        <v>1923</v>
      </c>
      <c r="F214" s="35" t="s">
        <v>1096</v>
      </c>
      <c r="G214" s="35" t="s">
        <v>406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</row>
    <row r="215" spans="1:62" x14ac:dyDescent="0.35">
      <c r="A215" s="35" t="s">
        <v>1600</v>
      </c>
      <c r="B215" s="35" t="s">
        <v>2971</v>
      </c>
      <c r="C215" s="35">
        <v>188</v>
      </c>
      <c r="D215" s="35" t="s">
        <v>1400</v>
      </c>
      <c r="E215" s="35" t="s">
        <v>1923</v>
      </c>
      <c r="F215" s="35" t="s">
        <v>1096</v>
      </c>
      <c r="G215" s="35" t="s">
        <v>406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2.0499999999999999E-6</v>
      </c>
      <c r="N215" s="7">
        <v>4.0999999999999997E-6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</row>
    <row r="216" spans="1:62" x14ac:dyDescent="0.35">
      <c r="A216" s="35" t="s">
        <v>1603</v>
      </c>
      <c r="B216" s="35" t="s">
        <v>2972</v>
      </c>
      <c r="C216" s="35">
        <v>190</v>
      </c>
      <c r="D216" s="35" t="s">
        <v>1674</v>
      </c>
      <c r="E216" s="35" t="s">
        <v>1923</v>
      </c>
      <c r="F216" s="35" t="s">
        <v>1096</v>
      </c>
      <c r="G216" s="35" t="s">
        <v>406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</row>
    <row r="217" spans="1:62" x14ac:dyDescent="0.35">
      <c r="A217" s="35" t="s">
        <v>1606</v>
      </c>
      <c r="B217" s="35" t="s">
        <v>2973</v>
      </c>
      <c r="C217" s="35">
        <v>192</v>
      </c>
      <c r="D217" s="35" t="s">
        <v>1677</v>
      </c>
      <c r="E217" s="35" t="s">
        <v>1923</v>
      </c>
      <c r="F217" s="35" t="s">
        <v>1096</v>
      </c>
      <c r="G217" s="35" t="s">
        <v>406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1.02E-6</v>
      </c>
      <c r="N217" s="7">
        <v>2.04E-6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</row>
    <row r="218" spans="1:62" x14ac:dyDescent="0.35">
      <c r="A218" s="35" t="s">
        <v>1609</v>
      </c>
      <c r="B218" s="35" t="s">
        <v>2974</v>
      </c>
      <c r="C218" s="35">
        <v>194</v>
      </c>
      <c r="D218" s="35" t="s">
        <v>1701</v>
      </c>
      <c r="E218" s="35" t="s">
        <v>1923</v>
      </c>
      <c r="F218" s="35" t="s">
        <v>1096</v>
      </c>
      <c r="G218" s="35" t="s">
        <v>406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</row>
    <row r="219" spans="1:62" x14ac:dyDescent="0.35">
      <c r="A219" s="35" t="s">
        <v>1612</v>
      </c>
      <c r="B219" s="35" t="s">
        <v>2975</v>
      </c>
      <c r="C219" s="35">
        <v>196</v>
      </c>
      <c r="D219" s="35" t="s">
        <v>1680</v>
      </c>
      <c r="E219" s="35" t="s">
        <v>1923</v>
      </c>
      <c r="F219" s="35" t="s">
        <v>1096</v>
      </c>
      <c r="G219" s="35" t="s">
        <v>406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5.1200000000000001E-6</v>
      </c>
      <c r="N219" s="7">
        <v>1.024E-5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</row>
    <row r="220" spans="1:62" x14ac:dyDescent="0.35">
      <c r="A220" s="35" t="s">
        <v>1615</v>
      </c>
      <c r="B220" s="35" t="s">
        <v>2976</v>
      </c>
      <c r="C220" s="35">
        <v>198</v>
      </c>
      <c r="D220" s="35" t="s">
        <v>1704</v>
      </c>
      <c r="E220" s="35" t="s">
        <v>1923</v>
      </c>
      <c r="F220" s="35" t="s">
        <v>1096</v>
      </c>
      <c r="G220" s="35" t="s">
        <v>406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</row>
    <row r="221" spans="1:62" x14ac:dyDescent="0.35">
      <c r="A221" s="35" t="s">
        <v>1618</v>
      </c>
      <c r="B221" s="35" t="s">
        <v>2977</v>
      </c>
      <c r="C221" s="35">
        <v>200</v>
      </c>
      <c r="D221" s="35" t="s">
        <v>2454</v>
      </c>
      <c r="E221" s="35" t="s">
        <v>1923</v>
      </c>
      <c r="F221" s="35" t="s">
        <v>1096</v>
      </c>
      <c r="G221" s="35" t="s">
        <v>406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</row>
    <row r="222" spans="1:62" x14ac:dyDescent="0.35">
      <c r="A222" s="35" t="s">
        <v>1621</v>
      </c>
      <c r="B222" s="35" t="s">
        <v>2978</v>
      </c>
      <c r="C222" s="35">
        <v>202</v>
      </c>
      <c r="D222" s="35" t="s">
        <v>2457</v>
      </c>
      <c r="E222" s="35" t="s">
        <v>1923</v>
      </c>
      <c r="F222" s="35" t="s">
        <v>1096</v>
      </c>
      <c r="G222" s="35" t="s">
        <v>406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</row>
    <row r="223" spans="1:62" x14ac:dyDescent="0.35">
      <c r="A223" s="35" t="s">
        <v>1624</v>
      </c>
      <c r="B223" s="35" t="s">
        <v>2979</v>
      </c>
      <c r="C223" s="35">
        <v>204</v>
      </c>
      <c r="D223" s="35" t="s">
        <v>2249</v>
      </c>
      <c r="E223" s="35" t="s">
        <v>1923</v>
      </c>
      <c r="F223" s="35" t="s">
        <v>1096</v>
      </c>
      <c r="G223" s="35" t="s">
        <v>406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</row>
    <row r="224" spans="1:62" x14ac:dyDescent="0.35">
      <c r="A224" s="35" t="s">
        <v>1627</v>
      </c>
      <c r="B224" s="35" t="s">
        <v>2980</v>
      </c>
      <c r="C224" s="35">
        <v>206</v>
      </c>
      <c r="D224" s="35" t="s">
        <v>1713</v>
      </c>
      <c r="E224" s="35" t="s">
        <v>1923</v>
      </c>
      <c r="F224" s="35" t="s">
        <v>1096</v>
      </c>
      <c r="G224" s="35" t="s">
        <v>406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</row>
    <row r="225" spans="1:62" x14ac:dyDescent="0.35">
      <c r="A225" s="35" t="s">
        <v>1630</v>
      </c>
      <c r="B225" s="35" t="s">
        <v>2981</v>
      </c>
      <c r="C225" s="35">
        <v>208</v>
      </c>
      <c r="D225" s="35" t="s">
        <v>1710</v>
      </c>
      <c r="E225" s="35" t="s">
        <v>1923</v>
      </c>
      <c r="F225" s="35" t="s">
        <v>1096</v>
      </c>
      <c r="G225" s="35" t="s">
        <v>406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2.0499999999999999E-6</v>
      </c>
      <c r="N225" s="7">
        <v>4.0999999999999997E-6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</row>
    <row r="226" spans="1:62" x14ac:dyDescent="0.35">
      <c r="A226" s="35" t="s">
        <v>1633</v>
      </c>
      <c r="B226" s="35" t="s">
        <v>2982</v>
      </c>
      <c r="C226" s="35">
        <v>210</v>
      </c>
      <c r="D226" s="35" t="s">
        <v>1692</v>
      </c>
      <c r="E226" s="35" t="s">
        <v>1923</v>
      </c>
      <c r="F226" s="35" t="s">
        <v>1096</v>
      </c>
      <c r="G226" s="35" t="s">
        <v>406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2.0499999999999999E-6</v>
      </c>
      <c r="N226" s="7">
        <v>4.0999999999999997E-6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</row>
    <row r="227" spans="1:62" x14ac:dyDescent="0.35">
      <c r="A227" s="35" t="s">
        <v>1636</v>
      </c>
      <c r="B227" s="35" t="s">
        <v>2983</v>
      </c>
      <c r="C227" s="35">
        <v>212</v>
      </c>
      <c r="D227" s="35" t="s">
        <v>2984</v>
      </c>
      <c r="E227" s="35" t="s">
        <v>1923</v>
      </c>
      <c r="F227" s="35" t="s">
        <v>1096</v>
      </c>
      <c r="G227" s="35" t="s">
        <v>406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</row>
    <row r="228" spans="1:62" x14ac:dyDescent="0.35">
      <c r="A228" s="35" t="s">
        <v>1639</v>
      </c>
      <c r="B228" s="35" t="s">
        <v>2985</v>
      </c>
      <c r="C228" s="35">
        <v>214</v>
      </c>
      <c r="D228" s="35" t="s">
        <v>1656</v>
      </c>
      <c r="E228" s="35" t="s">
        <v>1923</v>
      </c>
      <c r="F228" s="35" t="s">
        <v>1096</v>
      </c>
      <c r="G228" s="35" t="s">
        <v>406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</row>
    <row r="229" spans="1:62" x14ac:dyDescent="0.35">
      <c r="A229" s="35" t="s">
        <v>1642</v>
      </c>
      <c r="B229" s="35" t="s">
        <v>2986</v>
      </c>
      <c r="C229" s="35">
        <v>216</v>
      </c>
      <c r="D229" s="35" t="s">
        <v>1695</v>
      </c>
      <c r="E229" s="35" t="s">
        <v>1923</v>
      </c>
      <c r="F229" s="35" t="s">
        <v>1096</v>
      </c>
      <c r="G229" s="35" t="s">
        <v>406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2.7650000000000001E-5</v>
      </c>
      <c r="N229" s="7">
        <v>5.5300000000000002E-5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</row>
    <row r="230" spans="1:62" x14ac:dyDescent="0.35">
      <c r="A230" s="35" t="s">
        <v>1645</v>
      </c>
      <c r="B230" s="35" t="s">
        <v>2987</v>
      </c>
      <c r="C230" s="35">
        <v>218</v>
      </c>
      <c r="D230" s="35" t="s">
        <v>1659</v>
      </c>
      <c r="E230" s="35" t="s">
        <v>1923</v>
      </c>
      <c r="F230" s="35" t="s">
        <v>1096</v>
      </c>
      <c r="G230" s="35" t="s">
        <v>406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</row>
    <row r="231" spans="1:62" x14ac:dyDescent="0.35">
      <c r="A231" s="35" t="s">
        <v>1648</v>
      </c>
      <c r="B231" s="35" t="s">
        <v>2988</v>
      </c>
      <c r="C231" s="35">
        <v>220</v>
      </c>
      <c r="D231" s="35" t="s">
        <v>1698</v>
      </c>
      <c r="E231" s="35" t="s">
        <v>1923</v>
      </c>
      <c r="F231" s="35" t="s">
        <v>1096</v>
      </c>
      <c r="G231" s="35" t="s">
        <v>406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</row>
    <row r="232" spans="1:62" x14ac:dyDescent="0.35">
      <c r="A232" s="35" t="s">
        <v>1651</v>
      </c>
      <c r="B232" s="35" t="s">
        <v>2989</v>
      </c>
      <c r="C232" s="35">
        <v>222</v>
      </c>
      <c r="D232" s="35" t="s">
        <v>1662</v>
      </c>
      <c r="E232" s="35" t="s">
        <v>1923</v>
      </c>
      <c r="F232" s="35" t="s">
        <v>1096</v>
      </c>
      <c r="G232" s="35" t="s">
        <v>406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</row>
    <row r="233" spans="1:62" x14ac:dyDescent="0.35">
      <c r="A233" s="35" t="s">
        <v>1654</v>
      </c>
      <c r="B233" s="35" t="s">
        <v>2990</v>
      </c>
      <c r="C233" s="35">
        <v>224</v>
      </c>
      <c r="D233" s="35" t="s">
        <v>1665</v>
      </c>
      <c r="E233" s="35" t="s">
        <v>1923</v>
      </c>
      <c r="F233" s="35" t="s">
        <v>1096</v>
      </c>
      <c r="G233" s="35" t="s">
        <v>406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9.2199999999999998E-6</v>
      </c>
      <c r="N233" s="7">
        <v>1.844E-5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</row>
    <row r="234" spans="1:62" x14ac:dyDescent="0.35">
      <c r="A234" s="35" t="s">
        <v>1657</v>
      </c>
      <c r="B234" s="35" t="s">
        <v>2991</v>
      </c>
      <c r="C234" s="35">
        <v>228</v>
      </c>
      <c r="D234" s="35" t="s">
        <v>2992</v>
      </c>
      <c r="E234" s="35" t="s">
        <v>1923</v>
      </c>
      <c r="F234" s="35" t="s">
        <v>1096</v>
      </c>
      <c r="G234" s="35" t="s">
        <v>406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1.02E-6</v>
      </c>
      <c r="N234" s="7">
        <v>2.04E-6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</row>
    <row r="235" spans="1:62" x14ac:dyDescent="0.35">
      <c r="A235" s="35" t="s">
        <v>1660</v>
      </c>
      <c r="B235" s="35" t="s">
        <v>2993</v>
      </c>
      <c r="C235" s="35">
        <v>230</v>
      </c>
      <c r="D235" s="35" t="s">
        <v>1689</v>
      </c>
      <c r="E235" s="35" t="s">
        <v>1923</v>
      </c>
      <c r="F235" s="35" t="s">
        <v>1096</v>
      </c>
      <c r="G235" s="35" t="s">
        <v>406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2.0499999999999999E-6</v>
      </c>
      <c r="N235" s="7">
        <v>4.0999999999999997E-6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</row>
    <row r="236" spans="1:62" x14ac:dyDescent="0.35">
      <c r="A236" s="35" t="s">
        <v>1663</v>
      </c>
      <c r="B236" s="35" t="s">
        <v>2994</v>
      </c>
      <c r="C236" s="35">
        <v>232</v>
      </c>
      <c r="D236" s="35" t="s">
        <v>1686</v>
      </c>
      <c r="E236" s="35" t="s">
        <v>1923</v>
      </c>
      <c r="F236" s="35" t="s">
        <v>1096</v>
      </c>
      <c r="G236" s="35" t="s">
        <v>406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</row>
    <row r="237" spans="1:62" x14ac:dyDescent="0.35">
      <c r="A237" s="35" t="s">
        <v>1666</v>
      </c>
      <c r="B237" s="35" t="s">
        <v>2995</v>
      </c>
      <c r="C237" s="35">
        <v>234</v>
      </c>
      <c r="D237" s="35" t="s">
        <v>1683</v>
      </c>
      <c r="E237" s="35" t="s">
        <v>1923</v>
      </c>
      <c r="F237" s="35" t="s">
        <v>1096</v>
      </c>
      <c r="G237" s="35" t="s">
        <v>406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</row>
    <row r="238" spans="1:62" x14ac:dyDescent="0.35">
      <c r="A238" s="35" t="s">
        <v>1669</v>
      </c>
      <c r="B238" s="35" t="s">
        <v>2996</v>
      </c>
      <c r="C238" s="35">
        <v>236</v>
      </c>
      <c r="D238" s="35" t="s">
        <v>1819</v>
      </c>
      <c r="E238" s="35" t="s">
        <v>1923</v>
      </c>
      <c r="F238" s="35" t="s">
        <v>1096</v>
      </c>
      <c r="G238" s="35" t="s">
        <v>406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</row>
    <row r="239" spans="1:62" x14ac:dyDescent="0.35">
      <c r="A239" s="35" t="s">
        <v>1672</v>
      </c>
      <c r="B239" s="35" t="s">
        <v>2997</v>
      </c>
      <c r="C239" s="35">
        <v>238</v>
      </c>
      <c r="D239" s="35" t="s">
        <v>1430</v>
      </c>
      <c r="E239" s="35" t="s">
        <v>1923</v>
      </c>
      <c r="F239" s="35" t="s">
        <v>1096</v>
      </c>
      <c r="G239" s="35" t="s">
        <v>406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</row>
    <row r="240" spans="1:62" x14ac:dyDescent="0.35">
      <c r="A240" s="35" t="s">
        <v>1675</v>
      </c>
      <c r="B240" s="35" t="s">
        <v>2998</v>
      </c>
      <c r="C240" s="35">
        <v>240</v>
      </c>
      <c r="D240" s="35" t="s">
        <v>1614</v>
      </c>
      <c r="E240" s="35" t="s">
        <v>1923</v>
      </c>
      <c r="F240" s="35" t="s">
        <v>1096</v>
      </c>
      <c r="G240" s="35" t="s">
        <v>406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</row>
    <row r="241" spans="1:62" x14ac:dyDescent="0.35">
      <c r="A241" s="35" t="s">
        <v>1678</v>
      </c>
      <c r="B241" s="35" t="s">
        <v>2999</v>
      </c>
      <c r="C241" s="35">
        <v>242</v>
      </c>
      <c r="D241" s="35" t="s">
        <v>1617</v>
      </c>
      <c r="E241" s="35" t="s">
        <v>1923</v>
      </c>
      <c r="F241" s="35" t="s">
        <v>1096</v>
      </c>
      <c r="G241" s="35" t="s">
        <v>406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</row>
    <row r="242" spans="1:62" x14ac:dyDescent="0.35">
      <c r="A242" s="35" t="s">
        <v>1681</v>
      </c>
      <c r="B242" s="35" t="s">
        <v>3000</v>
      </c>
      <c r="C242" s="35">
        <v>244</v>
      </c>
      <c r="D242" s="35" t="s">
        <v>1620</v>
      </c>
      <c r="E242" s="35" t="s">
        <v>1923</v>
      </c>
      <c r="F242" s="35" t="s">
        <v>1096</v>
      </c>
      <c r="G242" s="35" t="s">
        <v>406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</row>
    <row r="243" spans="1:62" x14ac:dyDescent="0.35">
      <c r="A243" s="35" t="s">
        <v>1684</v>
      </c>
      <c r="B243" s="35" t="s">
        <v>3001</v>
      </c>
      <c r="C243" s="35">
        <v>246</v>
      </c>
      <c r="D243" s="35" t="s">
        <v>1623</v>
      </c>
      <c r="E243" s="35" t="s">
        <v>1923</v>
      </c>
      <c r="F243" s="35" t="s">
        <v>1096</v>
      </c>
      <c r="G243" s="35" t="s">
        <v>406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2.0499999999999999E-6</v>
      </c>
      <c r="N243" s="7">
        <v>4.0999999999999997E-6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</row>
    <row r="244" spans="1:62" x14ac:dyDescent="0.35">
      <c r="A244" s="35" t="s">
        <v>1687</v>
      </c>
      <c r="B244" s="35" t="s">
        <v>3002</v>
      </c>
      <c r="C244" s="35">
        <v>248</v>
      </c>
      <c r="D244" s="35" t="s">
        <v>1626</v>
      </c>
      <c r="E244" s="35" t="s">
        <v>1923</v>
      </c>
      <c r="F244" s="35" t="s">
        <v>1096</v>
      </c>
      <c r="G244" s="35" t="s">
        <v>406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</row>
    <row r="245" spans="1:62" x14ac:dyDescent="0.35">
      <c r="A245" s="35" t="s">
        <v>1690</v>
      </c>
      <c r="B245" s="35" t="s">
        <v>3003</v>
      </c>
      <c r="C245" s="35">
        <v>250</v>
      </c>
      <c r="D245" s="35" t="s">
        <v>3004</v>
      </c>
      <c r="E245" s="35" t="s">
        <v>1923</v>
      </c>
      <c r="F245" s="35" t="s">
        <v>1096</v>
      </c>
      <c r="G245" s="35" t="s">
        <v>406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</row>
    <row r="246" spans="1:62" x14ac:dyDescent="0.35">
      <c r="A246" s="35" t="s">
        <v>1693</v>
      </c>
      <c r="B246" s="35" t="s">
        <v>3005</v>
      </c>
      <c r="C246" s="35">
        <v>252</v>
      </c>
      <c r="D246" s="35" t="s">
        <v>2287</v>
      </c>
      <c r="E246" s="35" t="s">
        <v>1923</v>
      </c>
      <c r="F246" s="35" t="s">
        <v>1096</v>
      </c>
      <c r="G246" s="35" t="s">
        <v>406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</row>
    <row r="247" spans="1:62" x14ac:dyDescent="0.35">
      <c r="A247" s="35" t="s">
        <v>1696</v>
      </c>
      <c r="B247" s="35" t="s">
        <v>3006</v>
      </c>
      <c r="C247" s="35">
        <v>254</v>
      </c>
      <c r="D247" s="35" t="s">
        <v>2289</v>
      </c>
      <c r="E247" s="35" t="s">
        <v>1923</v>
      </c>
      <c r="F247" s="35" t="s">
        <v>1096</v>
      </c>
      <c r="G247" s="35" t="s">
        <v>406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</row>
    <row r="248" spans="1:62" x14ac:dyDescent="0.35">
      <c r="A248" s="35" t="s">
        <v>1699</v>
      </c>
      <c r="B248" s="35" t="s">
        <v>3007</v>
      </c>
      <c r="C248" s="35">
        <v>256</v>
      </c>
      <c r="D248" s="35" t="s">
        <v>1638</v>
      </c>
      <c r="E248" s="35" t="s">
        <v>1923</v>
      </c>
      <c r="F248" s="35" t="s">
        <v>1096</v>
      </c>
      <c r="G248" s="35" t="s">
        <v>406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</row>
    <row r="249" spans="1:62" x14ac:dyDescent="0.35">
      <c r="A249" s="35" t="s">
        <v>1702</v>
      </c>
      <c r="B249" s="35" t="s">
        <v>3008</v>
      </c>
      <c r="C249" s="35">
        <v>258</v>
      </c>
      <c r="D249" s="35" t="s">
        <v>1641</v>
      </c>
      <c r="E249" s="35" t="s">
        <v>1923</v>
      </c>
      <c r="F249" s="35" t="s">
        <v>1096</v>
      </c>
      <c r="G249" s="35" t="s">
        <v>406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</row>
    <row r="250" spans="1:62" x14ac:dyDescent="0.35">
      <c r="A250" s="35" t="s">
        <v>1705</v>
      </c>
      <c r="B250" s="35" t="s">
        <v>3009</v>
      </c>
      <c r="C250" s="35">
        <v>260</v>
      </c>
      <c r="D250" s="35" t="s">
        <v>2293</v>
      </c>
      <c r="E250" s="35" t="s">
        <v>1923</v>
      </c>
      <c r="F250" s="35" t="s">
        <v>1096</v>
      </c>
      <c r="G250" s="35" t="s">
        <v>406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</row>
    <row r="251" spans="1:62" x14ac:dyDescent="0.35">
      <c r="A251" s="35" t="s">
        <v>1708</v>
      </c>
      <c r="B251" s="35" t="s">
        <v>3010</v>
      </c>
      <c r="C251" s="35">
        <v>262</v>
      </c>
      <c r="D251" s="35" t="s">
        <v>3011</v>
      </c>
      <c r="E251" s="35" t="s">
        <v>1923</v>
      </c>
      <c r="F251" s="35" t="s">
        <v>1096</v>
      </c>
      <c r="G251" s="35" t="s">
        <v>406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</row>
    <row r="252" spans="1:62" x14ac:dyDescent="0.35">
      <c r="A252" s="35" t="s">
        <v>1711</v>
      </c>
      <c r="B252" s="35" t="s">
        <v>3012</v>
      </c>
      <c r="C252" s="35">
        <v>264</v>
      </c>
      <c r="D252" s="35" t="s">
        <v>3013</v>
      </c>
      <c r="E252" s="35" t="s">
        <v>1923</v>
      </c>
      <c r="F252" s="35" t="s">
        <v>1096</v>
      </c>
      <c r="G252" s="35" t="s">
        <v>406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</row>
    <row r="253" spans="1:62" x14ac:dyDescent="0.35">
      <c r="A253" s="35" t="s">
        <v>1714</v>
      </c>
      <c r="B253" s="35" t="s">
        <v>3014</v>
      </c>
      <c r="C253" s="35">
        <v>266</v>
      </c>
      <c r="D253" s="35" t="s">
        <v>3015</v>
      </c>
      <c r="E253" s="35" t="s">
        <v>1923</v>
      </c>
      <c r="F253" s="35" t="s">
        <v>1096</v>
      </c>
      <c r="G253" s="35" t="s">
        <v>406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</row>
    <row r="254" spans="1:62" x14ac:dyDescent="0.35">
      <c r="A254" s="35" t="s">
        <v>1717</v>
      </c>
      <c r="B254" s="35" t="s">
        <v>3016</v>
      </c>
      <c r="C254" s="35">
        <v>267</v>
      </c>
      <c r="D254" s="35" t="s">
        <v>2835</v>
      </c>
      <c r="E254" s="35" t="s">
        <v>1923</v>
      </c>
      <c r="F254" s="35" t="s">
        <v>1096</v>
      </c>
      <c r="G254" s="35" t="s">
        <v>406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</row>
    <row r="255" spans="1:62" x14ac:dyDescent="0.35">
      <c r="A255" s="35" t="s">
        <v>1720</v>
      </c>
      <c r="B255" s="35" t="s">
        <v>3017</v>
      </c>
      <c r="C255" s="35">
        <v>269</v>
      </c>
      <c r="D255" s="35" t="s">
        <v>2835</v>
      </c>
      <c r="E255" s="35" t="s">
        <v>1923</v>
      </c>
      <c r="F255" s="35" t="s">
        <v>1096</v>
      </c>
      <c r="G255" s="35" t="s">
        <v>406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</row>
    <row r="256" spans="1:62" x14ac:dyDescent="0.35">
      <c r="A256" s="35" t="s">
        <v>1723</v>
      </c>
      <c r="B256" s="35" t="s">
        <v>3018</v>
      </c>
      <c r="C256" s="35">
        <v>271</v>
      </c>
      <c r="D256" s="35" t="s">
        <v>2835</v>
      </c>
      <c r="E256" s="35" t="s">
        <v>1923</v>
      </c>
      <c r="F256" s="35" t="s">
        <v>1096</v>
      </c>
      <c r="G256" s="35" t="s">
        <v>406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</row>
    <row r="257" spans="1:62" x14ac:dyDescent="0.35">
      <c r="A257" s="35" t="s">
        <v>1725</v>
      </c>
      <c r="B257" s="35" t="s">
        <v>3019</v>
      </c>
      <c r="C257" s="35">
        <v>273</v>
      </c>
      <c r="D257" s="35" t="s">
        <v>2835</v>
      </c>
      <c r="E257" s="35" t="s">
        <v>1923</v>
      </c>
      <c r="F257" s="35" t="s">
        <v>1096</v>
      </c>
      <c r="G257" s="35" t="s">
        <v>406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</row>
    <row r="258" spans="1:62" x14ac:dyDescent="0.35">
      <c r="A258" s="35" t="s">
        <v>1728</v>
      </c>
      <c r="B258" s="35" t="s">
        <v>3020</v>
      </c>
      <c r="C258" s="35">
        <v>274</v>
      </c>
      <c r="D258" s="35" t="s">
        <v>1727</v>
      </c>
      <c r="E258" s="35" t="s">
        <v>1923</v>
      </c>
      <c r="F258" s="35" t="s">
        <v>1096</v>
      </c>
      <c r="G258" s="35" t="s">
        <v>406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1.02E-6</v>
      </c>
      <c r="N258" s="7">
        <v>2.04E-6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</row>
    <row r="259" spans="1:62" x14ac:dyDescent="0.35">
      <c r="A259" s="35" t="s">
        <v>1731</v>
      </c>
      <c r="B259" s="35" t="s">
        <v>3021</v>
      </c>
      <c r="C259" s="35">
        <v>276</v>
      </c>
      <c r="D259" s="35" t="s">
        <v>3022</v>
      </c>
      <c r="E259" s="35" t="s">
        <v>1923</v>
      </c>
      <c r="F259" s="35" t="s">
        <v>1096</v>
      </c>
      <c r="G259" s="35" t="s">
        <v>406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1.02E-6</v>
      </c>
      <c r="N259" s="7">
        <v>2.04E-6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</row>
    <row r="260" spans="1:62" x14ac:dyDescent="0.35">
      <c r="A260" s="35" t="s">
        <v>1733</v>
      </c>
      <c r="B260" s="35" t="s">
        <v>3023</v>
      </c>
      <c r="C260" s="35">
        <v>277</v>
      </c>
      <c r="D260" s="35" t="s">
        <v>2835</v>
      </c>
      <c r="E260" s="35" t="s">
        <v>1923</v>
      </c>
      <c r="F260" s="35" t="s">
        <v>1096</v>
      </c>
      <c r="G260" s="35" t="s">
        <v>406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</row>
    <row r="261" spans="1:62" x14ac:dyDescent="0.35">
      <c r="A261" s="35" t="s">
        <v>1736</v>
      </c>
      <c r="B261" s="35" t="s">
        <v>3024</v>
      </c>
      <c r="C261" s="35">
        <v>278</v>
      </c>
      <c r="D261" s="35" t="s">
        <v>3025</v>
      </c>
      <c r="E261" s="35" t="s">
        <v>1923</v>
      </c>
      <c r="F261" s="35" t="s">
        <v>1096</v>
      </c>
      <c r="G261" s="35" t="s">
        <v>406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1.02E-6</v>
      </c>
      <c r="N261" s="7">
        <v>2.04E-6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</row>
    <row r="262" spans="1:62" x14ac:dyDescent="0.35">
      <c r="A262" s="35" t="s">
        <v>1739</v>
      </c>
      <c r="B262" s="35" t="s">
        <v>3026</v>
      </c>
      <c r="C262" s="35">
        <v>279</v>
      </c>
      <c r="D262" s="35" t="s">
        <v>2835</v>
      </c>
      <c r="E262" s="35" t="s">
        <v>1923</v>
      </c>
      <c r="F262" s="35" t="s">
        <v>1096</v>
      </c>
      <c r="G262" s="35" t="s">
        <v>406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</row>
    <row r="263" spans="1:62" x14ac:dyDescent="0.35">
      <c r="A263" s="35" t="s">
        <v>1742</v>
      </c>
      <c r="B263" s="35" t="s">
        <v>3027</v>
      </c>
      <c r="C263" s="35">
        <v>280</v>
      </c>
      <c r="D263" s="35" t="s">
        <v>3028</v>
      </c>
      <c r="E263" s="35" t="s">
        <v>1923</v>
      </c>
      <c r="F263" s="35" t="s">
        <v>1102</v>
      </c>
      <c r="G263" s="35" t="s">
        <v>406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6.1399999999999997E-6</v>
      </c>
      <c r="N263" s="7">
        <v>1.2279999999999999E-5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</row>
    <row r="264" spans="1:62" x14ac:dyDescent="0.35">
      <c r="A264" s="35" t="s">
        <v>1745</v>
      </c>
      <c r="B264" s="35" t="s">
        <v>3029</v>
      </c>
      <c r="C264" s="35">
        <v>281</v>
      </c>
      <c r="D264" s="35" t="s">
        <v>2835</v>
      </c>
      <c r="E264" s="35" t="s">
        <v>1923</v>
      </c>
      <c r="F264" s="35" t="s">
        <v>1096</v>
      </c>
      <c r="G264" s="35" t="s">
        <v>406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</row>
    <row r="265" spans="1:62" x14ac:dyDescent="0.35">
      <c r="A265" s="35" t="s">
        <v>1748</v>
      </c>
      <c r="B265" s="35" t="s">
        <v>3030</v>
      </c>
      <c r="C265" s="35">
        <v>282</v>
      </c>
      <c r="D265" s="35" t="s">
        <v>3031</v>
      </c>
      <c r="E265" s="35" t="s">
        <v>1923</v>
      </c>
      <c r="F265" s="35" t="s">
        <v>1102</v>
      </c>
      <c r="G265" s="35" t="s">
        <v>406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1.024E-5</v>
      </c>
      <c r="N265" s="7">
        <v>2.048E-5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</row>
    <row r="266" spans="1:62" x14ac:dyDescent="0.35">
      <c r="A266" s="35" t="s">
        <v>1751</v>
      </c>
      <c r="B266" s="35" t="s">
        <v>3032</v>
      </c>
      <c r="C266" s="35">
        <v>283</v>
      </c>
      <c r="D266" s="35" t="s">
        <v>2835</v>
      </c>
      <c r="E266" s="35" t="s">
        <v>1923</v>
      </c>
      <c r="F266" s="35" t="s">
        <v>1096</v>
      </c>
      <c r="G266" s="35" t="s">
        <v>406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</row>
    <row r="267" spans="1:62" x14ac:dyDescent="0.35">
      <c r="A267" s="35" t="s">
        <v>1754</v>
      </c>
      <c r="B267" s="35" t="s">
        <v>3033</v>
      </c>
      <c r="C267" s="35">
        <v>284</v>
      </c>
      <c r="D267" s="35" t="s">
        <v>3034</v>
      </c>
      <c r="E267" s="35" t="s">
        <v>1923</v>
      </c>
      <c r="F267" s="35" t="s">
        <v>1102</v>
      </c>
      <c r="G267" s="35" t="s">
        <v>406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1.02E-6</v>
      </c>
      <c r="N267" s="7">
        <v>2.04E-6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</row>
    <row r="268" spans="1:62" x14ac:dyDescent="0.35">
      <c r="A268" s="35" t="s">
        <v>1757</v>
      </c>
      <c r="B268" s="35" t="s">
        <v>3035</v>
      </c>
      <c r="C268" s="35">
        <v>285</v>
      </c>
      <c r="D268" s="35" t="s">
        <v>3036</v>
      </c>
      <c r="E268" s="35" t="s">
        <v>1923</v>
      </c>
      <c r="F268" s="35" t="s">
        <v>1096</v>
      </c>
      <c r="G268" s="35" t="s">
        <v>406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3.0699999999999998E-6</v>
      </c>
      <c r="N268" s="7">
        <v>6.1399999999999997E-6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</row>
    <row r="269" spans="1:62" x14ac:dyDescent="0.35">
      <c r="A269" s="35" t="s">
        <v>1760</v>
      </c>
      <c r="B269" s="35" t="s">
        <v>3037</v>
      </c>
      <c r="C269" s="35">
        <v>289</v>
      </c>
      <c r="D269" s="35" t="s">
        <v>2835</v>
      </c>
      <c r="E269" s="35" t="s">
        <v>1923</v>
      </c>
      <c r="F269" s="35" t="s">
        <v>1096</v>
      </c>
      <c r="G269" s="35" t="s">
        <v>406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</row>
    <row r="270" spans="1:62" x14ac:dyDescent="0.35">
      <c r="A270" s="35" t="s">
        <v>1763</v>
      </c>
      <c r="B270" s="35" t="s">
        <v>3038</v>
      </c>
      <c r="C270" s="35">
        <v>290</v>
      </c>
      <c r="D270" s="35" t="s">
        <v>3039</v>
      </c>
      <c r="E270" s="35" t="s">
        <v>1923</v>
      </c>
      <c r="F270" s="35" t="s">
        <v>1102</v>
      </c>
      <c r="G270" s="35" t="s">
        <v>406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</row>
    <row r="271" spans="1:62" x14ac:dyDescent="0.35">
      <c r="A271" s="35" t="s">
        <v>1766</v>
      </c>
      <c r="B271" s="35" t="s">
        <v>3040</v>
      </c>
      <c r="C271" s="35">
        <v>291</v>
      </c>
      <c r="D271" s="35" t="s">
        <v>2835</v>
      </c>
      <c r="E271" s="35" t="s">
        <v>1923</v>
      </c>
      <c r="F271" s="35" t="s">
        <v>1096</v>
      </c>
      <c r="G271" s="35" t="s">
        <v>406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</row>
    <row r="272" spans="1:62" x14ac:dyDescent="0.35">
      <c r="A272" s="35" t="s">
        <v>1769</v>
      </c>
      <c r="B272" s="35" t="s">
        <v>3041</v>
      </c>
      <c r="C272" s="35">
        <v>292</v>
      </c>
      <c r="D272" s="35" t="s">
        <v>3042</v>
      </c>
      <c r="E272" s="35" t="s">
        <v>1923</v>
      </c>
      <c r="F272" s="35" t="s">
        <v>1102</v>
      </c>
      <c r="G272" s="35" t="s">
        <v>406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</row>
    <row r="273" spans="1:62" x14ac:dyDescent="0.35">
      <c r="A273" s="35" t="s">
        <v>1772</v>
      </c>
      <c r="B273" s="35" t="s">
        <v>3043</v>
      </c>
      <c r="C273" s="35">
        <v>293</v>
      </c>
      <c r="D273" s="35" t="s">
        <v>2835</v>
      </c>
      <c r="E273" s="35" t="s">
        <v>1923</v>
      </c>
      <c r="F273" s="35" t="s">
        <v>1096</v>
      </c>
      <c r="G273" s="35" t="s">
        <v>406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</row>
    <row r="274" spans="1:62" x14ac:dyDescent="0.35">
      <c r="A274" s="35" t="s">
        <v>1775</v>
      </c>
      <c r="B274" s="35" t="s">
        <v>3044</v>
      </c>
      <c r="C274" s="35">
        <v>295</v>
      </c>
      <c r="D274" s="35" t="s">
        <v>2835</v>
      </c>
      <c r="E274" s="35" t="s">
        <v>1923</v>
      </c>
      <c r="F274" s="35" t="s">
        <v>1096</v>
      </c>
      <c r="G274" s="35" t="s">
        <v>406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</row>
    <row r="275" spans="1:62" x14ac:dyDescent="0.35">
      <c r="A275" s="35" t="s">
        <v>1778</v>
      </c>
      <c r="B275" s="35" t="s">
        <v>3045</v>
      </c>
      <c r="C275" s="35">
        <v>296</v>
      </c>
      <c r="D275" s="35" t="s">
        <v>3046</v>
      </c>
      <c r="E275" s="35" t="s">
        <v>1923</v>
      </c>
      <c r="F275" s="35" t="s">
        <v>1094</v>
      </c>
      <c r="G275" s="35" t="s">
        <v>406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4.0999999999999997E-6</v>
      </c>
      <c r="N275" s="7">
        <v>8.1999999999999994E-6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</row>
    <row r="276" spans="1:62" x14ac:dyDescent="0.35">
      <c r="A276" s="35" t="s">
        <v>1781</v>
      </c>
      <c r="B276" s="35" t="s">
        <v>3047</v>
      </c>
      <c r="C276" s="35">
        <v>297</v>
      </c>
      <c r="D276" s="35" t="s">
        <v>2835</v>
      </c>
      <c r="E276" s="35" t="s">
        <v>1923</v>
      </c>
      <c r="F276" s="35" t="s">
        <v>1096</v>
      </c>
      <c r="G276" s="35" t="s">
        <v>406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</row>
    <row r="277" spans="1:62" x14ac:dyDescent="0.35">
      <c r="A277" s="35" t="s">
        <v>1784</v>
      </c>
      <c r="B277" s="35" t="s">
        <v>3048</v>
      </c>
      <c r="C277" s="35">
        <v>298</v>
      </c>
      <c r="D277" s="35" t="s">
        <v>1765</v>
      </c>
      <c r="E277" s="35" t="s">
        <v>1923</v>
      </c>
      <c r="F277" s="35" t="s">
        <v>1094</v>
      </c>
      <c r="G277" s="35" t="s">
        <v>406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</row>
    <row r="278" spans="1:62" x14ac:dyDescent="0.35">
      <c r="A278" s="35" t="s">
        <v>1787</v>
      </c>
      <c r="B278" s="35" t="s">
        <v>3049</v>
      </c>
      <c r="C278" s="35">
        <v>299</v>
      </c>
      <c r="D278" s="35" t="s">
        <v>2835</v>
      </c>
      <c r="E278" s="35" t="s">
        <v>1923</v>
      </c>
      <c r="F278" s="35" t="s">
        <v>1096</v>
      </c>
      <c r="G278" s="35" t="s">
        <v>406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</row>
    <row r="279" spans="1:62" x14ac:dyDescent="0.35">
      <c r="A279" s="35" t="s">
        <v>1790</v>
      </c>
      <c r="B279" s="35" t="s">
        <v>3050</v>
      </c>
      <c r="C279" s="35">
        <v>300</v>
      </c>
      <c r="D279" s="35" t="s">
        <v>1768</v>
      </c>
      <c r="E279" s="35" t="s">
        <v>1923</v>
      </c>
      <c r="F279" s="35" t="s">
        <v>1094</v>
      </c>
      <c r="G279" s="35" t="s">
        <v>406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</row>
    <row r="280" spans="1:62" x14ac:dyDescent="0.35">
      <c r="A280" s="35" t="s">
        <v>1793</v>
      </c>
      <c r="B280" s="35" t="s">
        <v>3051</v>
      </c>
      <c r="C280" s="35">
        <v>301</v>
      </c>
      <c r="D280" s="35" t="s">
        <v>2835</v>
      </c>
      <c r="E280" s="35" t="s">
        <v>1923</v>
      </c>
      <c r="F280" s="35" t="s">
        <v>1096</v>
      </c>
      <c r="G280" s="35" t="s">
        <v>406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</row>
    <row r="281" spans="1:62" x14ac:dyDescent="0.35">
      <c r="A281" s="35" t="s">
        <v>1796</v>
      </c>
      <c r="B281" s="35" t="s">
        <v>3052</v>
      </c>
      <c r="C281" s="35">
        <v>302</v>
      </c>
      <c r="D281" s="35" t="s">
        <v>2409</v>
      </c>
      <c r="E281" s="35" t="s">
        <v>1923</v>
      </c>
      <c r="F281" s="35" t="s">
        <v>1094</v>
      </c>
      <c r="G281" s="35" t="s">
        <v>406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3.0699999999999998E-6</v>
      </c>
      <c r="N281" s="7">
        <v>6.1399999999999997E-6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</row>
    <row r="282" spans="1:62" x14ac:dyDescent="0.35">
      <c r="A282" s="35" t="s">
        <v>1799</v>
      </c>
      <c r="B282" s="35" t="s">
        <v>3053</v>
      </c>
      <c r="C282" s="35">
        <v>303</v>
      </c>
      <c r="D282" s="35" t="s">
        <v>2835</v>
      </c>
      <c r="E282" s="35" t="s">
        <v>1923</v>
      </c>
      <c r="F282" s="35" t="s">
        <v>1096</v>
      </c>
      <c r="G282" s="35" t="s">
        <v>406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</row>
    <row r="283" spans="1:62" x14ac:dyDescent="0.35">
      <c r="A283" s="35" t="s">
        <v>1802</v>
      </c>
      <c r="B283" s="35" t="s">
        <v>3054</v>
      </c>
      <c r="C283" s="35">
        <v>304</v>
      </c>
      <c r="D283" s="35" t="s">
        <v>2412</v>
      </c>
      <c r="E283" s="35" t="s">
        <v>1923</v>
      </c>
      <c r="F283" s="35" t="s">
        <v>1094</v>
      </c>
      <c r="G283" s="35" t="s">
        <v>406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6.1399999999999997E-6</v>
      </c>
      <c r="N283" s="7">
        <v>1.2279999999999999E-5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</row>
    <row r="284" spans="1:62" x14ac:dyDescent="0.35">
      <c r="A284" s="35" t="s">
        <v>1805</v>
      </c>
      <c r="B284" s="35" t="s">
        <v>3055</v>
      </c>
      <c r="C284" s="35">
        <v>305</v>
      </c>
      <c r="D284" s="35" t="s">
        <v>2835</v>
      </c>
      <c r="E284" s="35" t="s">
        <v>1923</v>
      </c>
      <c r="F284" s="35" t="s">
        <v>1096</v>
      </c>
      <c r="G284" s="35" t="s">
        <v>406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</row>
    <row r="285" spans="1:62" x14ac:dyDescent="0.35">
      <c r="A285" s="35" t="s">
        <v>1808</v>
      </c>
      <c r="B285" s="35" t="s">
        <v>3056</v>
      </c>
      <c r="C285" s="35">
        <v>306</v>
      </c>
      <c r="D285" s="35" t="s">
        <v>2415</v>
      </c>
      <c r="E285" s="35" t="s">
        <v>1923</v>
      </c>
      <c r="F285" s="35" t="s">
        <v>1094</v>
      </c>
      <c r="G285" s="35" t="s">
        <v>406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</row>
    <row r="286" spans="1:62" x14ac:dyDescent="0.35">
      <c r="A286" s="35" t="s">
        <v>1811</v>
      </c>
      <c r="B286" s="35" t="s">
        <v>3057</v>
      </c>
      <c r="C286" s="35">
        <v>307</v>
      </c>
      <c r="D286" s="35" t="s">
        <v>2835</v>
      </c>
      <c r="E286" s="35" t="s">
        <v>1923</v>
      </c>
      <c r="F286" s="35" t="s">
        <v>1096</v>
      </c>
      <c r="G286" s="35" t="s">
        <v>406</v>
      </c>
      <c r="H286" s="35">
        <v>0</v>
      </c>
      <c r="I286" s="36">
        <v>0</v>
      </c>
      <c r="J286" s="35">
        <v>0</v>
      </c>
      <c r="K286" s="35">
        <v>0</v>
      </c>
      <c r="L286" s="36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</row>
    <row r="287" spans="1:62" x14ac:dyDescent="0.35">
      <c r="A287" s="35" t="s">
        <v>1814</v>
      </c>
      <c r="B287" s="35" t="s">
        <v>3058</v>
      </c>
      <c r="C287" s="35">
        <v>308</v>
      </c>
      <c r="D287" s="35" t="s">
        <v>2418</v>
      </c>
      <c r="E287" s="35" t="s">
        <v>1923</v>
      </c>
      <c r="F287" s="35" t="s">
        <v>1094</v>
      </c>
      <c r="G287" s="35" t="s">
        <v>406</v>
      </c>
      <c r="H287" s="35">
        <v>0</v>
      </c>
      <c r="I287" s="36">
        <v>0</v>
      </c>
      <c r="J287" s="35">
        <v>0</v>
      </c>
      <c r="K287" s="35">
        <v>0</v>
      </c>
      <c r="L287" s="36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</row>
    <row r="288" spans="1:62" x14ac:dyDescent="0.35">
      <c r="A288" s="35" t="s">
        <v>1817</v>
      </c>
      <c r="B288" s="35" t="s">
        <v>3059</v>
      </c>
      <c r="C288" s="35">
        <v>309</v>
      </c>
      <c r="D288" s="35" t="s">
        <v>2835</v>
      </c>
      <c r="E288" s="35" t="s">
        <v>1923</v>
      </c>
      <c r="F288" s="35" t="s">
        <v>1096</v>
      </c>
      <c r="G288" s="35" t="s">
        <v>406</v>
      </c>
      <c r="H288" s="35">
        <v>0</v>
      </c>
      <c r="I288" s="36">
        <v>0</v>
      </c>
      <c r="J288" s="35">
        <v>0</v>
      </c>
      <c r="K288" s="35">
        <v>0</v>
      </c>
      <c r="L288" s="36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</row>
    <row r="289" spans="1:62" x14ac:dyDescent="0.35">
      <c r="A289" s="35" t="s">
        <v>1820</v>
      </c>
      <c r="B289" s="35" t="s">
        <v>3060</v>
      </c>
      <c r="C289" s="35">
        <v>311</v>
      </c>
      <c r="D289" s="35" t="s">
        <v>2835</v>
      </c>
      <c r="E289" s="35" t="s">
        <v>1923</v>
      </c>
      <c r="F289" s="35" t="s">
        <v>1096</v>
      </c>
      <c r="G289" s="35" t="s">
        <v>406</v>
      </c>
      <c r="H289" s="35">
        <v>0</v>
      </c>
      <c r="I289" s="36">
        <v>0</v>
      </c>
      <c r="J289" s="35">
        <v>0</v>
      </c>
      <c r="K289" s="35">
        <v>0</v>
      </c>
      <c r="L289" s="36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</row>
    <row r="290" spans="1:62" x14ac:dyDescent="0.35">
      <c r="A290" s="35" t="s">
        <v>1823</v>
      </c>
      <c r="B290" s="35" t="s">
        <v>3061</v>
      </c>
      <c r="C290" s="35">
        <v>312</v>
      </c>
      <c r="D290" s="35" t="s">
        <v>2421</v>
      </c>
      <c r="E290" s="35" t="s">
        <v>1923</v>
      </c>
      <c r="F290" s="35" t="s">
        <v>1094</v>
      </c>
      <c r="G290" s="35" t="s">
        <v>406</v>
      </c>
      <c r="H290" s="35">
        <v>0</v>
      </c>
      <c r="I290" s="36">
        <v>0</v>
      </c>
      <c r="J290" s="35">
        <v>0</v>
      </c>
      <c r="K290" s="35">
        <v>0</v>
      </c>
      <c r="L290" s="36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</row>
    <row r="291" spans="1:62" x14ac:dyDescent="0.35">
      <c r="A291" s="35" t="s">
        <v>1826</v>
      </c>
      <c r="B291" s="35" t="s">
        <v>3062</v>
      </c>
      <c r="C291" s="35">
        <v>313</v>
      </c>
      <c r="D291" s="35" t="s">
        <v>2835</v>
      </c>
      <c r="E291" s="35" t="s">
        <v>1923</v>
      </c>
      <c r="F291" s="35" t="s">
        <v>1096</v>
      </c>
      <c r="G291" s="35" t="s">
        <v>406</v>
      </c>
      <c r="H291" s="35">
        <v>0</v>
      </c>
      <c r="I291" s="36">
        <v>0</v>
      </c>
      <c r="J291" s="35">
        <v>0</v>
      </c>
      <c r="K291" s="35">
        <v>0</v>
      </c>
      <c r="L291" s="36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</row>
    <row r="292" spans="1:62" x14ac:dyDescent="0.35">
      <c r="A292" s="35" t="s">
        <v>1829</v>
      </c>
      <c r="B292" s="35" t="s">
        <v>2423</v>
      </c>
      <c r="C292" s="35">
        <v>314</v>
      </c>
      <c r="D292" s="35" t="s">
        <v>2424</v>
      </c>
      <c r="E292" s="35" t="s">
        <v>1923</v>
      </c>
      <c r="F292" s="35" t="s">
        <v>1094</v>
      </c>
      <c r="G292" s="35" t="s">
        <v>406</v>
      </c>
      <c r="H292" s="35">
        <v>0</v>
      </c>
      <c r="I292" s="36">
        <v>0</v>
      </c>
      <c r="J292" s="35">
        <v>0</v>
      </c>
      <c r="K292" s="35">
        <v>0</v>
      </c>
      <c r="L292" s="36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</row>
    <row r="293" spans="1:62" x14ac:dyDescent="0.35">
      <c r="A293" s="35" t="s">
        <v>1832</v>
      </c>
      <c r="B293" s="35" t="s">
        <v>3063</v>
      </c>
      <c r="C293" s="35">
        <v>315</v>
      </c>
      <c r="D293" s="35" t="s">
        <v>2835</v>
      </c>
      <c r="E293" s="35" t="s">
        <v>1923</v>
      </c>
      <c r="F293" s="35" t="s">
        <v>1096</v>
      </c>
      <c r="G293" s="35" t="s">
        <v>406</v>
      </c>
      <c r="H293" s="35">
        <v>0</v>
      </c>
      <c r="I293" s="36">
        <v>0</v>
      </c>
      <c r="J293" s="35">
        <v>0</v>
      </c>
      <c r="K293" s="35">
        <v>0</v>
      </c>
      <c r="L293" s="36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</row>
    <row r="294" spans="1:62" x14ac:dyDescent="0.35">
      <c r="A294" s="35" t="s">
        <v>1835</v>
      </c>
      <c r="B294" s="35" t="s">
        <v>3064</v>
      </c>
      <c r="C294" s="35">
        <v>316</v>
      </c>
      <c r="D294" s="35" t="s">
        <v>3065</v>
      </c>
      <c r="E294" s="35" t="s">
        <v>1923</v>
      </c>
      <c r="F294" s="35" t="s">
        <v>1094</v>
      </c>
      <c r="G294" s="35" t="s">
        <v>406</v>
      </c>
      <c r="H294" s="35">
        <v>0</v>
      </c>
      <c r="I294" s="36">
        <v>0</v>
      </c>
      <c r="J294" s="35">
        <v>0</v>
      </c>
      <c r="K294" s="35">
        <v>0</v>
      </c>
      <c r="L294" s="36">
        <v>0</v>
      </c>
      <c r="M294" s="7">
        <v>4.0999999999999997E-6</v>
      </c>
      <c r="N294" s="7">
        <v>8.1999999999999994E-6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</row>
    <row r="295" spans="1:62" x14ac:dyDescent="0.35">
      <c r="A295" s="35" t="s">
        <v>1838</v>
      </c>
      <c r="B295" s="35" t="s">
        <v>3066</v>
      </c>
      <c r="C295" s="35">
        <v>317</v>
      </c>
      <c r="D295" s="35" t="s">
        <v>2835</v>
      </c>
      <c r="E295" s="35" t="s">
        <v>1923</v>
      </c>
      <c r="F295" s="35" t="s">
        <v>1096</v>
      </c>
      <c r="G295" s="35" t="s">
        <v>406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</row>
    <row r="296" spans="1:62" x14ac:dyDescent="0.35">
      <c r="A296" s="35" t="s">
        <v>1841</v>
      </c>
      <c r="B296" s="35" t="s">
        <v>3067</v>
      </c>
      <c r="C296" s="35">
        <v>318</v>
      </c>
      <c r="D296" s="35" t="s">
        <v>2430</v>
      </c>
      <c r="E296" s="35" t="s">
        <v>1923</v>
      </c>
      <c r="F296" s="35" t="s">
        <v>1094</v>
      </c>
      <c r="G296" s="35" t="s">
        <v>406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</row>
    <row r="297" spans="1:62" x14ac:dyDescent="0.35">
      <c r="A297" s="35" t="s">
        <v>1844</v>
      </c>
      <c r="B297" s="35" t="s">
        <v>3068</v>
      </c>
      <c r="C297" s="35">
        <v>319</v>
      </c>
      <c r="D297" s="35" t="s">
        <v>2835</v>
      </c>
      <c r="E297" s="35" t="s">
        <v>1923</v>
      </c>
      <c r="F297" s="35" t="s">
        <v>1096</v>
      </c>
      <c r="G297" s="35" t="s">
        <v>406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</row>
    <row r="298" spans="1:62" x14ac:dyDescent="0.35">
      <c r="A298" s="35" t="s">
        <v>1847</v>
      </c>
      <c r="B298" s="35" t="s">
        <v>3069</v>
      </c>
      <c r="C298" s="35">
        <v>320</v>
      </c>
      <c r="D298" s="35" t="s">
        <v>1744</v>
      </c>
      <c r="E298" s="35" t="s">
        <v>1923</v>
      </c>
      <c r="F298" s="35" t="s">
        <v>1099</v>
      </c>
      <c r="G298" s="35" t="s">
        <v>406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</row>
    <row r="299" spans="1:62" x14ac:dyDescent="0.35">
      <c r="A299" s="35" t="s">
        <v>1850</v>
      </c>
      <c r="B299" s="35" t="s">
        <v>3070</v>
      </c>
      <c r="C299" s="35">
        <v>321</v>
      </c>
      <c r="D299" s="35" t="s">
        <v>2835</v>
      </c>
      <c r="E299" s="35" t="s">
        <v>1923</v>
      </c>
      <c r="F299" s="35" t="s">
        <v>1096</v>
      </c>
      <c r="G299" s="35" t="s">
        <v>406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</row>
    <row r="300" spans="1:62" x14ac:dyDescent="0.35">
      <c r="A300" s="35" t="s">
        <v>2356</v>
      </c>
      <c r="B300" s="35" t="s">
        <v>3071</v>
      </c>
      <c r="C300" s="35">
        <v>322</v>
      </c>
      <c r="D300" s="35" t="s">
        <v>1747</v>
      </c>
      <c r="E300" s="35" t="s">
        <v>1923</v>
      </c>
      <c r="F300" s="35" t="s">
        <v>1099</v>
      </c>
      <c r="G300" s="35" t="s">
        <v>406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</row>
    <row r="301" spans="1:62" x14ac:dyDescent="0.35">
      <c r="A301" s="35" t="s">
        <v>2359</v>
      </c>
      <c r="B301" s="35" t="s">
        <v>3072</v>
      </c>
      <c r="C301" s="35">
        <v>323</v>
      </c>
      <c r="D301" s="35" t="s">
        <v>2835</v>
      </c>
      <c r="E301" s="35" t="s">
        <v>1923</v>
      </c>
      <c r="F301" s="35" t="s">
        <v>1096</v>
      </c>
      <c r="G301" s="35" t="s">
        <v>406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</row>
    <row r="302" spans="1:62" x14ac:dyDescent="0.35">
      <c r="A302" s="35" t="s">
        <v>2362</v>
      </c>
      <c r="B302" s="35" t="s">
        <v>3073</v>
      </c>
      <c r="C302" s="35">
        <v>324</v>
      </c>
      <c r="D302" s="35" t="s">
        <v>1750</v>
      </c>
      <c r="E302" s="35" t="s">
        <v>1923</v>
      </c>
      <c r="F302" s="35" t="s">
        <v>1099</v>
      </c>
      <c r="G302" s="35" t="s">
        <v>406</v>
      </c>
      <c r="H302" s="35">
        <v>0</v>
      </c>
      <c r="I302" s="36">
        <v>0</v>
      </c>
      <c r="J302" s="35">
        <v>0</v>
      </c>
      <c r="K302" s="35">
        <v>0</v>
      </c>
      <c r="L302" s="36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</row>
    <row r="303" spans="1:62" x14ac:dyDescent="0.35">
      <c r="A303" s="35" t="s">
        <v>2365</v>
      </c>
      <c r="B303" s="35" t="s">
        <v>3074</v>
      </c>
      <c r="C303" s="35">
        <v>325</v>
      </c>
      <c r="D303" s="35" t="s">
        <v>2835</v>
      </c>
      <c r="E303" s="35" t="s">
        <v>1923</v>
      </c>
      <c r="F303" s="35" t="s">
        <v>1096</v>
      </c>
      <c r="G303" s="35" t="s">
        <v>406</v>
      </c>
      <c r="H303" s="35">
        <v>0</v>
      </c>
      <c r="I303" s="36">
        <v>0</v>
      </c>
      <c r="J303" s="35">
        <v>0</v>
      </c>
      <c r="K303" s="35">
        <v>0</v>
      </c>
      <c r="L303" s="36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</row>
    <row r="304" spans="1:62" x14ac:dyDescent="0.35">
      <c r="A304" s="35" t="s">
        <v>2368</v>
      </c>
      <c r="B304" s="35" t="s">
        <v>3075</v>
      </c>
      <c r="C304" s="35">
        <v>326</v>
      </c>
      <c r="D304" s="35" t="s">
        <v>3076</v>
      </c>
      <c r="E304" s="35" t="s">
        <v>1923</v>
      </c>
      <c r="F304" s="35" t="s">
        <v>1099</v>
      </c>
      <c r="G304" s="35" t="s">
        <v>406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</row>
    <row r="305" spans="1:62" x14ac:dyDescent="0.35">
      <c r="A305" s="35" t="s">
        <v>2371</v>
      </c>
      <c r="B305" s="35" t="s">
        <v>3077</v>
      </c>
      <c r="C305" s="35">
        <v>327</v>
      </c>
      <c r="D305" s="35" t="s">
        <v>2835</v>
      </c>
      <c r="E305" s="35" t="s">
        <v>1923</v>
      </c>
      <c r="F305" s="35" t="s">
        <v>1096</v>
      </c>
      <c r="G305" s="35" t="s">
        <v>406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</row>
    <row r="306" spans="1:62" x14ac:dyDescent="0.35">
      <c r="A306" s="35" t="s">
        <v>2373</v>
      </c>
      <c r="B306" s="35" t="s">
        <v>3078</v>
      </c>
      <c r="C306" s="35">
        <v>328</v>
      </c>
      <c r="D306" s="35" t="s">
        <v>1753</v>
      </c>
      <c r="E306" s="35" t="s">
        <v>1923</v>
      </c>
      <c r="F306" s="35" t="s">
        <v>1099</v>
      </c>
      <c r="G306" s="35" t="s">
        <v>406</v>
      </c>
      <c r="H306" s="35">
        <v>0</v>
      </c>
      <c r="I306" s="36">
        <v>0</v>
      </c>
      <c r="J306" s="35">
        <v>0</v>
      </c>
      <c r="K306" s="35">
        <v>0</v>
      </c>
      <c r="L306" s="36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</row>
    <row r="307" spans="1:62" x14ac:dyDescent="0.35">
      <c r="A307" s="35" t="s">
        <v>2375</v>
      </c>
      <c r="B307" s="35" t="s">
        <v>3079</v>
      </c>
      <c r="C307" s="35">
        <v>329</v>
      </c>
      <c r="D307" s="35" t="s">
        <v>2835</v>
      </c>
      <c r="E307" s="35" t="s">
        <v>1923</v>
      </c>
      <c r="F307" s="35" t="s">
        <v>1096</v>
      </c>
      <c r="G307" s="35" t="s">
        <v>406</v>
      </c>
      <c r="H307" s="35">
        <v>0</v>
      </c>
      <c r="I307" s="36">
        <v>0</v>
      </c>
      <c r="J307" s="35">
        <v>0</v>
      </c>
      <c r="K307" s="35">
        <v>0</v>
      </c>
      <c r="L307" s="36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</row>
    <row r="308" spans="1:62" x14ac:dyDescent="0.35">
      <c r="A308" s="35" t="s">
        <v>2379</v>
      </c>
      <c r="B308" s="35" t="s">
        <v>3080</v>
      </c>
      <c r="C308" s="35">
        <v>331</v>
      </c>
      <c r="D308" s="35" t="s">
        <v>2835</v>
      </c>
      <c r="E308" s="35" t="s">
        <v>1923</v>
      </c>
      <c r="F308" s="35" t="s">
        <v>1096</v>
      </c>
      <c r="G308" s="35" t="s">
        <v>406</v>
      </c>
      <c r="H308" s="35">
        <v>0</v>
      </c>
      <c r="I308" s="36">
        <v>0</v>
      </c>
      <c r="J308" s="35">
        <v>0</v>
      </c>
      <c r="K308" s="35">
        <v>0</v>
      </c>
      <c r="L308" s="36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</row>
    <row r="309" spans="1:62" x14ac:dyDescent="0.35">
      <c r="A309" s="35" t="s">
        <v>2382</v>
      </c>
      <c r="B309" s="35" t="s">
        <v>3081</v>
      </c>
      <c r="C309" s="35">
        <v>332</v>
      </c>
      <c r="D309" s="35" t="s">
        <v>1771</v>
      </c>
      <c r="E309" s="35" t="s">
        <v>1923</v>
      </c>
      <c r="F309" s="35" t="s">
        <v>1101</v>
      </c>
      <c r="G309" s="35" t="s">
        <v>406</v>
      </c>
      <c r="H309" s="35">
        <v>0</v>
      </c>
      <c r="I309" s="36">
        <v>0</v>
      </c>
      <c r="J309" s="35">
        <v>0</v>
      </c>
      <c r="K309" s="35">
        <v>0</v>
      </c>
      <c r="L309" s="36">
        <v>0</v>
      </c>
      <c r="M309" s="7">
        <v>1.02E-6</v>
      </c>
      <c r="N309" s="7">
        <v>2.04E-6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</row>
    <row r="310" spans="1:62" x14ac:dyDescent="0.35">
      <c r="A310" s="35" t="s">
        <v>2384</v>
      </c>
      <c r="B310" s="35" t="s">
        <v>3082</v>
      </c>
      <c r="C310" s="35">
        <v>333</v>
      </c>
      <c r="D310" s="35" t="s">
        <v>2835</v>
      </c>
      <c r="E310" s="35" t="s">
        <v>1923</v>
      </c>
      <c r="F310" s="35" t="s">
        <v>1096</v>
      </c>
      <c r="G310" s="35" t="s">
        <v>406</v>
      </c>
      <c r="H310" s="35">
        <v>0</v>
      </c>
      <c r="I310" s="36">
        <v>0</v>
      </c>
      <c r="J310" s="35">
        <v>0</v>
      </c>
      <c r="K310" s="35">
        <v>0</v>
      </c>
      <c r="L310" s="36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</row>
    <row r="311" spans="1:62" x14ac:dyDescent="0.35">
      <c r="A311" s="35" t="s">
        <v>2387</v>
      </c>
      <c r="B311" s="35" t="s">
        <v>3083</v>
      </c>
      <c r="C311" s="35">
        <v>335</v>
      </c>
      <c r="D311" s="35" t="s">
        <v>2835</v>
      </c>
      <c r="E311" s="35" t="s">
        <v>1923</v>
      </c>
      <c r="F311" s="35" t="s">
        <v>1096</v>
      </c>
      <c r="G311" s="35" t="s">
        <v>406</v>
      </c>
      <c r="H311" s="35">
        <v>0</v>
      </c>
      <c r="I311" s="36">
        <v>0</v>
      </c>
      <c r="J311" s="35">
        <v>0</v>
      </c>
      <c r="K311" s="35">
        <v>0</v>
      </c>
      <c r="L311" s="36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</row>
    <row r="312" spans="1:62" x14ac:dyDescent="0.35">
      <c r="A312" s="35" t="s">
        <v>2390</v>
      </c>
      <c r="B312" s="35" t="s">
        <v>3084</v>
      </c>
      <c r="C312" s="35">
        <v>336</v>
      </c>
      <c r="D312" s="35" t="s">
        <v>1774</v>
      </c>
      <c r="E312" s="35" t="s">
        <v>1923</v>
      </c>
      <c r="F312" s="35" t="s">
        <v>1101</v>
      </c>
      <c r="G312" s="35" t="s">
        <v>406</v>
      </c>
      <c r="H312" s="35">
        <v>0</v>
      </c>
      <c r="I312" s="36">
        <v>0</v>
      </c>
      <c r="J312" s="35">
        <v>0</v>
      </c>
      <c r="K312" s="35">
        <v>0</v>
      </c>
      <c r="L312" s="36">
        <v>0</v>
      </c>
      <c r="M312" s="7">
        <v>3.0699999999999998E-6</v>
      </c>
      <c r="N312" s="7">
        <v>6.1399999999999997E-6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</row>
    <row r="313" spans="1:62" x14ac:dyDescent="0.35">
      <c r="A313" s="35" t="s">
        <v>2393</v>
      </c>
      <c r="B313" s="35" t="s">
        <v>3085</v>
      </c>
      <c r="C313" s="35">
        <v>337</v>
      </c>
      <c r="D313" s="35" t="s">
        <v>2835</v>
      </c>
      <c r="E313" s="35" t="s">
        <v>1923</v>
      </c>
      <c r="F313" s="35" t="s">
        <v>1096</v>
      </c>
      <c r="G313" s="35" t="s">
        <v>406</v>
      </c>
      <c r="H313" s="35">
        <v>0</v>
      </c>
      <c r="I313" s="36">
        <v>0</v>
      </c>
      <c r="J313" s="35">
        <v>0</v>
      </c>
      <c r="K313" s="35">
        <v>0</v>
      </c>
      <c r="L313" s="36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</row>
    <row r="314" spans="1:62" x14ac:dyDescent="0.35">
      <c r="A314" s="35" t="s">
        <v>2396</v>
      </c>
      <c r="B314" s="35" t="s">
        <v>3086</v>
      </c>
      <c r="C314" s="35">
        <v>338</v>
      </c>
      <c r="D314" s="35" t="s">
        <v>1786</v>
      </c>
      <c r="E314" s="35" t="s">
        <v>1923</v>
      </c>
      <c r="F314" s="35" t="s">
        <v>1101</v>
      </c>
      <c r="G314" s="35" t="s">
        <v>406</v>
      </c>
      <c r="H314" s="35">
        <v>0</v>
      </c>
      <c r="I314" s="36">
        <v>0</v>
      </c>
      <c r="J314" s="35">
        <v>0</v>
      </c>
      <c r="K314" s="35">
        <v>0</v>
      </c>
      <c r="L314" s="36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</row>
    <row r="315" spans="1:62" x14ac:dyDescent="0.35">
      <c r="A315" s="35" t="s">
        <v>2399</v>
      </c>
      <c r="B315" s="35" t="s">
        <v>3087</v>
      </c>
      <c r="C315" s="35">
        <v>339</v>
      </c>
      <c r="D315" s="35" t="s">
        <v>2835</v>
      </c>
      <c r="E315" s="35" t="s">
        <v>1923</v>
      </c>
      <c r="F315" s="35" t="s">
        <v>1096</v>
      </c>
      <c r="G315" s="35" t="s">
        <v>406</v>
      </c>
      <c r="H315" s="35">
        <v>0</v>
      </c>
      <c r="I315" s="36">
        <v>0</v>
      </c>
      <c r="J315" s="35">
        <v>0</v>
      </c>
      <c r="K315" s="35">
        <v>0</v>
      </c>
      <c r="L315" s="36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</row>
    <row r="316" spans="1:62" x14ac:dyDescent="0.35">
      <c r="A316" s="35" t="s">
        <v>2401</v>
      </c>
      <c r="B316" s="35" t="s">
        <v>3088</v>
      </c>
      <c r="C316" s="35">
        <v>340</v>
      </c>
      <c r="D316" s="35" t="s">
        <v>3089</v>
      </c>
      <c r="E316" s="35" t="s">
        <v>1923</v>
      </c>
      <c r="F316" s="35" t="s">
        <v>1101</v>
      </c>
      <c r="G316" s="35" t="s">
        <v>406</v>
      </c>
      <c r="H316" s="35">
        <v>0</v>
      </c>
      <c r="I316" s="36">
        <v>0</v>
      </c>
      <c r="J316" s="35">
        <v>0</v>
      </c>
      <c r="K316" s="35">
        <v>0</v>
      </c>
      <c r="L316" s="36">
        <v>0</v>
      </c>
      <c r="M316" s="7">
        <v>1.4437E-4</v>
      </c>
      <c r="N316" s="7">
        <v>2.8874E-4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</row>
    <row r="317" spans="1:62" x14ac:dyDescent="0.35">
      <c r="A317" s="35" t="s">
        <v>2403</v>
      </c>
      <c r="B317" s="35" t="s">
        <v>3090</v>
      </c>
      <c r="C317" s="35">
        <v>341</v>
      </c>
      <c r="D317" s="35" t="s">
        <v>2835</v>
      </c>
      <c r="E317" s="35" t="s">
        <v>1923</v>
      </c>
      <c r="F317" s="35" t="s">
        <v>1096</v>
      </c>
      <c r="G317" s="35" t="s">
        <v>406</v>
      </c>
      <c r="H317" s="35">
        <v>0</v>
      </c>
      <c r="I317" s="36">
        <v>0</v>
      </c>
      <c r="J317" s="35">
        <v>0</v>
      </c>
      <c r="K317" s="35">
        <v>0</v>
      </c>
      <c r="L317" s="36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</row>
    <row r="318" spans="1:62" x14ac:dyDescent="0.35">
      <c r="A318" s="35" t="s">
        <v>2405</v>
      </c>
      <c r="B318" s="35" t="s">
        <v>3091</v>
      </c>
      <c r="C318" s="35">
        <v>345</v>
      </c>
      <c r="D318" s="35" t="s">
        <v>2835</v>
      </c>
      <c r="E318" s="35" t="s">
        <v>1923</v>
      </c>
      <c r="F318" s="35" t="s">
        <v>1096</v>
      </c>
      <c r="G318" s="35" t="s">
        <v>406</v>
      </c>
      <c r="H318" s="35">
        <v>0</v>
      </c>
      <c r="I318" s="36">
        <v>0</v>
      </c>
      <c r="J318" s="35">
        <v>0</v>
      </c>
      <c r="K318" s="35">
        <v>0</v>
      </c>
      <c r="L318" s="36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</row>
    <row r="319" spans="1:62" x14ac:dyDescent="0.35">
      <c r="A319" s="35" t="s">
        <v>2407</v>
      </c>
      <c r="B319" s="35" t="s">
        <v>3092</v>
      </c>
      <c r="C319" s="35">
        <v>347</v>
      </c>
      <c r="D319" s="35" t="s">
        <v>2835</v>
      </c>
      <c r="E319" s="35" t="s">
        <v>1923</v>
      </c>
      <c r="F319" s="35" t="s">
        <v>1096</v>
      </c>
      <c r="G319" s="35" t="s">
        <v>406</v>
      </c>
      <c r="H319" s="35">
        <v>0</v>
      </c>
      <c r="I319" s="36">
        <v>0</v>
      </c>
      <c r="J319" s="35">
        <v>0</v>
      </c>
      <c r="K319" s="35">
        <v>0</v>
      </c>
      <c r="L319" s="36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</row>
    <row r="320" spans="1:62" x14ac:dyDescent="0.35">
      <c r="A320" s="35" t="s">
        <v>2410</v>
      </c>
      <c r="B320" s="35" t="s">
        <v>3093</v>
      </c>
      <c r="C320" s="35">
        <v>350</v>
      </c>
      <c r="D320" s="35" t="s">
        <v>2433</v>
      </c>
      <c r="E320" s="35" t="s">
        <v>1923</v>
      </c>
      <c r="F320" s="35" t="s">
        <v>1096</v>
      </c>
      <c r="G320" s="35" t="s">
        <v>406</v>
      </c>
      <c r="H320" s="35">
        <v>0</v>
      </c>
      <c r="I320" s="36">
        <v>0</v>
      </c>
      <c r="J320" s="35">
        <v>0</v>
      </c>
      <c r="K320" s="35">
        <v>0</v>
      </c>
      <c r="L320" s="36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</row>
    <row r="321" spans="1:62" x14ac:dyDescent="0.35">
      <c r="A321" s="35" t="s">
        <v>2413</v>
      </c>
      <c r="B321" s="35" t="s">
        <v>3094</v>
      </c>
      <c r="C321" s="35">
        <v>351</v>
      </c>
      <c r="D321" s="35" t="s">
        <v>3095</v>
      </c>
      <c r="E321" s="35" t="s">
        <v>1923</v>
      </c>
      <c r="F321" s="35" t="s">
        <v>1096</v>
      </c>
      <c r="G321" s="35" t="s">
        <v>406</v>
      </c>
      <c r="H321" s="35">
        <v>0</v>
      </c>
      <c r="I321" s="36">
        <v>0</v>
      </c>
      <c r="J321" s="35">
        <v>0</v>
      </c>
      <c r="K321" s="35">
        <v>0</v>
      </c>
      <c r="L321" s="36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</row>
    <row r="322" spans="1:62" x14ac:dyDescent="0.35">
      <c r="A322" s="35" t="s">
        <v>2416</v>
      </c>
      <c r="B322" s="35" t="s">
        <v>3096</v>
      </c>
      <c r="C322" s="35">
        <v>354</v>
      </c>
      <c r="D322" s="35" t="s">
        <v>2835</v>
      </c>
      <c r="E322" s="35" t="s">
        <v>1923</v>
      </c>
      <c r="F322" s="35" t="s">
        <v>1096</v>
      </c>
      <c r="G322" s="35" t="s">
        <v>406</v>
      </c>
      <c r="H322" s="35">
        <v>0</v>
      </c>
      <c r="I322" s="36">
        <v>0</v>
      </c>
      <c r="J322" s="35">
        <v>0</v>
      </c>
      <c r="K322" s="35">
        <v>0</v>
      </c>
      <c r="L322" s="36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</row>
    <row r="323" spans="1:62" x14ac:dyDescent="0.35">
      <c r="A323" s="35" t="s">
        <v>2419</v>
      </c>
      <c r="B323" s="35" t="s">
        <v>3097</v>
      </c>
      <c r="C323" s="35">
        <v>355</v>
      </c>
      <c r="D323" s="35" t="s">
        <v>3098</v>
      </c>
      <c r="E323" s="35" t="s">
        <v>1923</v>
      </c>
      <c r="F323" s="35" t="s">
        <v>1915</v>
      </c>
      <c r="G323" s="35" t="s">
        <v>406</v>
      </c>
      <c r="H323" s="35">
        <v>0</v>
      </c>
      <c r="I323" s="36">
        <v>0</v>
      </c>
      <c r="J323" s="35">
        <v>0</v>
      </c>
      <c r="K323" s="35">
        <v>0</v>
      </c>
      <c r="L323" s="36">
        <v>0</v>
      </c>
      <c r="M323" s="7">
        <v>2.0499999999999999E-6</v>
      </c>
      <c r="N323" s="7">
        <v>4.0999999999999997E-6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</row>
    <row r="324" spans="1:62" x14ac:dyDescent="0.35">
      <c r="A324" s="35" t="s">
        <v>2422</v>
      </c>
      <c r="B324" s="35" t="s">
        <v>3099</v>
      </c>
      <c r="C324" s="35">
        <v>364</v>
      </c>
      <c r="D324" s="35" t="s">
        <v>2835</v>
      </c>
      <c r="E324" s="35" t="s">
        <v>1923</v>
      </c>
      <c r="F324" s="35" t="s">
        <v>1096</v>
      </c>
      <c r="G324" s="35" t="s">
        <v>406</v>
      </c>
      <c r="H324" s="35">
        <v>0</v>
      </c>
      <c r="I324" s="36">
        <v>0</v>
      </c>
      <c r="J324" s="35">
        <v>0</v>
      </c>
      <c r="K324" s="35">
        <v>0</v>
      </c>
      <c r="L324" s="36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</row>
    <row r="325" spans="1:62" x14ac:dyDescent="0.35">
      <c r="A325" s="35" t="s">
        <v>2425</v>
      </c>
      <c r="B325" s="35" t="s">
        <v>3100</v>
      </c>
      <c r="C325" s="35">
        <v>367</v>
      </c>
      <c r="D325" s="35" t="s">
        <v>2835</v>
      </c>
      <c r="E325" s="35" t="s">
        <v>1923</v>
      </c>
      <c r="F325" s="35" t="s">
        <v>1096</v>
      </c>
      <c r="G325" s="35" t="s">
        <v>406</v>
      </c>
      <c r="H325" s="35">
        <v>0</v>
      </c>
      <c r="I325" s="36">
        <v>0</v>
      </c>
      <c r="J325" s="35">
        <v>0</v>
      </c>
      <c r="K325" s="35">
        <v>0</v>
      </c>
      <c r="L325" s="36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</row>
    <row r="326" spans="1:62" x14ac:dyDescent="0.35">
      <c r="A326" s="35" t="s">
        <v>2428</v>
      </c>
      <c r="B326" s="35" t="s">
        <v>3101</v>
      </c>
      <c r="C326" s="35">
        <v>368</v>
      </c>
      <c r="D326" s="35" t="s">
        <v>3102</v>
      </c>
      <c r="E326" s="35" t="s">
        <v>1923</v>
      </c>
      <c r="F326" s="35" t="s">
        <v>1094</v>
      </c>
      <c r="G326" s="35" t="s">
        <v>406</v>
      </c>
      <c r="H326" s="35">
        <v>0</v>
      </c>
      <c r="I326" s="36">
        <v>0</v>
      </c>
      <c r="J326" s="35">
        <v>0</v>
      </c>
      <c r="K326" s="35">
        <v>0</v>
      </c>
      <c r="L326" s="36">
        <v>0</v>
      </c>
      <c r="M326" s="7">
        <v>3.0699999999999998E-6</v>
      </c>
      <c r="N326" s="7">
        <v>6.1399999999999997E-6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</row>
    <row r="327" spans="1:62" x14ac:dyDescent="0.35">
      <c r="A327" s="35" t="s">
        <v>2431</v>
      </c>
      <c r="B327" s="35" t="s">
        <v>3103</v>
      </c>
      <c r="C327" s="35">
        <v>370</v>
      </c>
      <c r="D327" s="35" t="s">
        <v>2835</v>
      </c>
      <c r="E327" s="35" t="s">
        <v>1923</v>
      </c>
      <c r="F327" s="35" t="s">
        <v>1096</v>
      </c>
      <c r="G327" s="35" t="s">
        <v>406</v>
      </c>
      <c r="H327" s="35">
        <v>0</v>
      </c>
      <c r="I327" s="36">
        <v>0</v>
      </c>
      <c r="J327" s="35">
        <v>0</v>
      </c>
      <c r="K327" s="35">
        <v>0</v>
      </c>
      <c r="L327" s="36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</row>
    <row r="328" spans="1:62" x14ac:dyDescent="0.35">
      <c r="A328" s="35" t="s">
        <v>2434</v>
      </c>
      <c r="B328" s="35" t="s">
        <v>3104</v>
      </c>
      <c r="C328" s="35">
        <v>371</v>
      </c>
      <c r="D328" s="35" t="s">
        <v>3105</v>
      </c>
      <c r="E328" s="35" t="s">
        <v>1923</v>
      </c>
      <c r="F328" s="35" t="s">
        <v>1094</v>
      </c>
      <c r="G328" s="35" t="s">
        <v>406</v>
      </c>
      <c r="H328" s="35">
        <v>0</v>
      </c>
      <c r="I328" s="36">
        <v>0</v>
      </c>
      <c r="J328" s="35">
        <v>0</v>
      </c>
      <c r="K328" s="35">
        <v>0</v>
      </c>
      <c r="L328" s="36">
        <v>0</v>
      </c>
      <c r="M328" s="7">
        <v>7.17E-6</v>
      </c>
      <c r="N328" s="7">
        <v>1.434E-5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</row>
    <row r="329" spans="1:62" x14ac:dyDescent="0.35">
      <c r="A329" s="35" t="s">
        <v>2437</v>
      </c>
      <c r="B329" s="35" t="s">
        <v>3106</v>
      </c>
      <c r="C329" s="35">
        <v>372</v>
      </c>
      <c r="D329" s="35" t="s">
        <v>2835</v>
      </c>
      <c r="E329" s="35" t="s">
        <v>1923</v>
      </c>
      <c r="F329" s="35" t="s">
        <v>1096</v>
      </c>
      <c r="G329" s="35" t="s">
        <v>406</v>
      </c>
      <c r="H329" s="35">
        <v>0</v>
      </c>
      <c r="I329" s="36">
        <v>0</v>
      </c>
      <c r="J329" s="35">
        <v>0</v>
      </c>
      <c r="K329" s="35">
        <v>0</v>
      </c>
      <c r="L329" s="36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</row>
    <row r="330" spans="1:62" x14ac:dyDescent="0.35">
      <c r="A330" s="35" t="s">
        <v>2440</v>
      </c>
      <c r="B330" s="35" t="s">
        <v>3107</v>
      </c>
      <c r="C330" s="35">
        <v>373</v>
      </c>
      <c r="D330" s="35" t="s">
        <v>3108</v>
      </c>
      <c r="E330" s="35" t="s">
        <v>1923</v>
      </c>
      <c r="F330" s="35" t="s">
        <v>1094</v>
      </c>
      <c r="G330" s="35" t="s">
        <v>406</v>
      </c>
      <c r="H330" s="35">
        <v>0</v>
      </c>
      <c r="I330" s="36">
        <v>0</v>
      </c>
      <c r="J330" s="35">
        <v>0</v>
      </c>
      <c r="K330" s="35">
        <v>0</v>
      </c>
      <c r="L330" s="36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</row>
    <row r="331" spans="1:62" x14ac:dyDescent="0.35">
      <c r="A331" s="35" t="s">
        <v>2443</v>
      </c>
      <c r="B331" s="35" t="s">
        <v>3109</v>
      </c>
      <c r="C331" s="35">
        <v>374</v>
      </c>
      <c r="D331" s="35" t="s">
        <v>2835</v>
      </c>
      <c r="E331" s="35" t="s">
        <v>1923</v>
      </c>
      <c r="F331" s="35" t="s">
        <v>1096</v>
      </c>
      <c r="G331" s="35" t="s">
        <v>406</v>
      </c>
      <c r="H331" s="35">
        <v>0</v>
      </c>
      <c r="I331" s="36">
        <v>0</v>
      </c>
      <c r="J331" s="35">
        <v>0</v>
      </c>
      <c r="K331" s="35">
        <v>0</v>
      </c>
      <c r="L331" s="36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</row>
    <row r="332" spans="1:62" x14ac:dyDescent="0.35">
      <c r="A332" s="35" t="s">
        <v>2446</v>
      </c>
      <c r="B332" s="35" t="s">
        <v>3110</v>
      </c>
      <c r="C332" s="35">
        <v>375</v>
      </c>
      <c r="D332" s="35" t="s">
        <v>3111</v>
      </c>
      <c r="E332" s="35" t="s">
        <v>1923</v>
      </c>
      <c r="F332" s="35" t="s">
        <v>1094</v>
      </c>
      <c r="G332" s="35" t="s">
        <v>406</v>
      </c>
      <c r="H332" s="35">
        <v>0</v>
      </c>
      <c r="I332" s="36">
        <v>0</v>
      </c>
      <c r="J332" s="35">
        <v>0</v>
      </c>
      <c r="K332" s="35">
        <v>0</v>
      </c>
      <c r="L332" s="36">
        <v>0</v>
      </c>
      <c r="M332" s="7">
        <v>1.02E-6</v>
      </c>
      <c r="N332" s="7">
        <v>2.04E-6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</row>
    <row r="333" spans="1:62" x14ac:dyDescent="0.35">
      <c r="A333" s="35" t="s">
        <v>2449</v>
      </c>
      <c r="B333" s="35" t="s">
        <v>3112</v>
      </c>
      <c r="C333" s="35">
        <v>376</v>
      </c>
      <c r="D333" s="35" t="s">
        <v>2835</v>
      </c>
      <c r="E333" s="35" t="s">
        <v>1923</v>
      </c>
      <c r="F333" s="35" t="s">
        <v>1096</v>
      </c>
      <c r="G333" s="35" t="s">
        <v>406</v>
      </c>
      <c r="H333" s="35">
        <v>0</v>
      </c>
      <c r="I333" s="36">
        <v>0</v>
      </c>
      <c r="J333" s="35">
        <v>0</v>
      </c>
      <c r="K333" s="35">
        <v>0</v>
      </c>
      <c r="L333" s="36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</row>
    <row r="334" spans="1:62" x14ac:dyDescent="0.35">
      <c r="A334" s="35" t="s">
        <v>2452</v>
      </c>
      <c r="B334" s="35" t="s">
        <v>3113</v>
      </c>
      <c r="C334" s="35">
        <v>377</v>
      </c>
      <c r="D334" s="35" t="s">
        <v>3114</v>
      </c>
      <c r="E334" s="35" t="s">
        <v>1923</v>
      </c>
      <c r="F334" s="35" t="s">
        <v>1094</v>
      </c>
      <c r="G334" s="35" t="s">
        <v>406</v>
      </c>
      <c r="H334" s="35">
        <v>0</v>
      </c>
      <c r="I334" s="36">
        <v>0</v>
      </c>
      <c r="J334" s="35">
        <v>0</v>
      </c>
      <c r="K334" s="35">
        <v>0</v>
      </c>
      <c r="L334" s="36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</row>
    <row r="335" spans="1:62" x14ac:dyDescent="0.35">
      <c r="A335" s="35" t="s">
        <v>2455</v>
      </c>
      <c r="B335" s="35" t="s">
        <v>3115</v>
      </c>
      <c r="C335" s="35">
        <v>378</v>
      </c>
      <c r="D335" s="35" t="s">
        <v>2835</v>
      </c>
      <c r="E335" s="35" t="s">
        <v>1923</v>
      </c>
      <c r="F335" s="35" t="s">
        <v>1096</v>
      </c>
      <c r="G335" s="35" t="s">
        <v>406</v>
      </c>
      <c r="H335" s="35">
        <v>0</v>
      </c>
      <c r="I335" s="36">
        <v>0</v>
      </c>
      <c r="J335" s="35">
        <v>0</v>
      </c>
      <c r="K335" s="35">
        <v>0</v>
      </c>
      <c r="L335" s="36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</row>
    <row r="336" spans="1:62" x14ac:dyDescent="0.35">
      <c r="A336" s="35" t="s">
        <v>2458</v>
      </c>
      <c r="B336" s="35" t="s">
        <v>3116</v>
      </c>
      <c r="C336" s="35">
        <v>379</v>
      </c>
      <c r="D336" s="35" t="s">
        <v>3117</v>
      </c>
      <c r="E336" s="35" t="s">
        <v>1923</v>
      </c>
      <c r="F336" s="35" t="s">
        <v>1094</v>
      </c>
      <c r="G336" s="35" t="s">
        <v>406</v>
      </c>
      <c r="H336" s="35">
        <v>0</v>
      </c>
      <c r="I336" s="36">
        <v>0</v>
      </c>
      <c r="J336" s="35">
        <v>0</v>
      </c>
      <c r="K336" s="35">
        <v>0</v>
      </c>
      <c r="L336" s="36">
        <v>0</v>
      </c>
      <c r="M336" s="7">
        <v>1.02E-6</v>
      </c>
      <c r="N336" s="7">
        <v>2.04E-6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</row>
    <row r="337" spans="1:62" x14ac:dyDescent="0.35">
      <c r="A337" s="35" t="s">
        <v>2461</v>
      </c>
      <c r="B337" s="35" t="s">
        <v>3118</v>
      </c>
      <c r="C337" s="35">
        <v>380</v>
      </c>
      <c r="D337" s="35" t="s">
        <v>2835</v>
      </c>
      <c r="E337" s="35" t="s">
        <v>1923</v>
      </c>
      <c r="F337" s="35" t="s">
        <v>1096</v>
      </c>
      <c r="G337" s="35" t="s">
        <v>406</v>
      </c>
      <c r="H337" s="35">
        <v>0</v>
      </c>
      <c r="I337" s="36">
        <v>0</v>
      </c>
      <c r="J337" s="35">
        <v>0</v>
      </c>
      <c r="K337" s="35">
        <v>0</v>
      </c>
      <c r="L337" s="36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</row>
    <row r="338" spans="1:62" x14ac:dyDescent="0.35">
      <c r="A338" s="35" t="s">
        <v>2464</v>
      </c>
      <c r="B338" s="35" t="s">
        <v>3119</v>
      </c>
      <c r="C338" s="35">
        <v>381</v>
      </c>
      <c r="D338" s="35" t="s">
        <v>3120</v>
      </c>
      <c r="E338" s="35" t="s">
        <v>1923</v>
      </c>
      <c r="F338" s="35" t="s">
        <v>1094</v>
      </c>
      <c r="G338" s="35" t="s">
        <v>406</v>
      </c>
      <c r="H338" s="35">
        <v>0</v>
      </c>
      <c r="I338" s="36">
        <v>0</v>
      </c>
      <c r="J338" s="35">
        <v>0</v>
      </c>
      <c r="K338" s="35">
        <v>0</v>
      </c>
      <c r="L338" s="36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</row>
    <row r="339" spans="1:62" x14ac:dyDescent="0.35">
      <c r="A339" s="35" t="s">
        <v>2466</v>
      </c>
      <c r="B339" s="35" t="s">
        <v>3121</v>
      </c>
      <c r="C339" s="35">
        <v>382</v>
      </c>
      <c r="D339" s="35" t="s">
        <v>2835</v>
      </c>
      <c r="E339" s="35" t="s">
        <v>1923</v>
      </c>
      <c r="F339" s="35" t="s">
        <v>1096</v>
      </c>
      <c r="G339" s="35" t="s">
        <v>406</v>
      </c>
      <c r="H339" s="35">
        <v>0</v>
      </c>
      <c r="I339" s="36">
        <v>0</v>
      </c>
      <c r="J339" s="35">
        <v>0</v>
      </c>
      <c r="K339" s="35">
        <v>0</v>
      </c>
      <c r="L339" s="36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</row>
    <row r="340" spans="1:62" x14ac:dyDescent="0.35">
      <c r="A340" s="35" t="s">
        <v>2469</v>
      </c>
      <c r="B340" s="35" t="s">
        <v>3122</v>
      </c>
      <c r="C340" s="35">
        <v>383</v>
      </c>
      <c r="D340" s="35" t="s">
        <v>3123</v>
      </c>
      <c r="E340" s="35" t="s">
        <v>1923</v>
      </c>
      <c r="F340" s="35" t="s">
        <v>1094</v>
      </c>
      <c r="G340" s="35" t="s">
        <v>406</v>
      </c>
      <c r="H340" s="35">
        <v>0</v>
      </c>
      <c r="I340" s="36">
        <v>0</v>
      </c>
      <c r="J340" s="35">
        <v>0</v>
      </c>
      <c r="K340" s="35">
        <v>0</v>
      </c>
      <c r="L340" s="36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</row>
    <row r="341" spans="1:62" x14ac:dyDescent="0.35">
      <c r="A341" s="35" t="s">
        <v>2471</v>
      </c>
      <c r="B341" s="35" t="s">
        <v>3124</v>
      </c>
      <c r="C341" s="35">
        <v>384</v>
      </c>
      <c r="D341" s="35" t="s">
        <v>2835</v>
      </c>
      <c r="E341" s="35" t="s">
        <v>1923</v>
      </c>
      <c r="F341" s="35" t="s">
        <v>1096</v>
      </c>
      <c r="G341" s="35" t="s">
        <v>406</v>
      </c>
      <c r="H341" s="35">
        <v>0</v>
      </c>
      <c r="I341" s="36">
        <v>0</v>
      </c>
      <c r="J341" s="35">
        <v>0</v>
      </c>
      <c r="K341" s="35">
        <v>0</v>
      </c>
      <c r="L341" s="36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</row>
    <row r="342" spans="1:62" x14ac:dyDescent="0.35">
      <c r="A342" s="35" t="s">
        <v>2474</v>
      </c>
      <c r="B342" s="35" t="s">
        <v>3125</v>
      </c>
      <c r="C342" s="35">
        <v>385</v>
      </c>
      <c r="D342" s="35" t="s">
        <v>3126</v>
      </c>
      <c r="E342" s="35" t="s">
        <v>1923</v>
      </c>
      <c r="F342" s="35" t="s">
        <v>1094</v>
      </c>
      <c r="G342" s="35" t="s">
        <v>406</v>
      </c>
      <c r="H342" s="35">
        <v>0</v>
      </c>
      <c r="I342" s="36">
        <v>0</v>
      </c>
      <c r="J342" s="35">
        <v>0</v>
      </c>
      <c r="K342" s="35">
        <v>0</v>
      </c>
      <c r="L342" s="36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</row>
    <row r="343" spans="1:62" x14ac:dyDescent="0.35">
      <c r="A343" s="35" t="s">
        <v>2477</v>
      </c>
      <c r="B343" s="35" t="s">
        <v>3127</v>
      </c>
      <c r="C343" s="35">
        <v>386</v>
      </c>
      <c r="D343" s="35" t="s">
        <v>3128</v>
      </c>
      <c r="E343" s="35" t="s">
        <v>1923</v>
      </c>
      <c r="F343" s="35" t="s">
        <v>628</v>
      </c>
      <c r="G343" s="35" t="s">
        <v>406</v>
      </c>
      <c r="H343" s="35">
        <v>0</v>
      </c>
      <c r="I343" s="36">
        <v>0</v>
      </c>
      <c r="J343" s="35">
        <v>0</v>
      </c>
      <c r="K343" s="35">
        <v>0</v>
      </c>
      <c r="L343" s="36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</row>
    <row r="344" spans="1:62" x14ac:dyDescent="0.35">
      <c r="A344" s="35" t="s">
        <v>2480</v>
      </c>
      <c r="B344" s="35" t="s">
        <v>3129</v>
      </c>
      <c r="C344" s="35">
        <v>387</v>
      </c>
      <c r="D344" s="35" t="s">
        <v>3130</v>
      </c>
      <c r="E344" s="35" t="s">
        <v>1923</v>
      </c>
      <c r="F344" s="35" t="s">
        <v>628</v>
      </c>
      <c r="G344" s="35" t="s">
        <v>406</v>
      </c>
      <c r="H344" s="35">
        <v>0</v>
      </c>
      <c r="I344" s="36">
        <v>0</v>
      </c>
      <c r="J344" s="35">
        <v>0</v>
      </c>
      <c r="K344" s="35">
        <v>0</v>
      </c>
      <c r="L344" s="36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</row>
    <row r="345" spans="1:62" x14ac:dyDescent="0.35">
      <c r="A345" s="35" t="s">
        <v>2483</v>
      </c>
      <c r="B345" s="35" t="s">
        <v>3131</v>
      </c>
      <c r="C345" s="35">
        <v>389</v>
      </c>
      <c r="D345" s="35" t="s">
        <v>3132</v>
      </c>
      <c r="E345" s="35">
        <v>0</v>
      </c>
      <c r="F345" s="35" t="s">
        <v>628</v>
      </c>
      <c r="G345" s="35" t="s">
        <v>406</v>
      </c>
      <c r="H345" s="35">
        <v>0</v>
      </c>
      <c r="I345" s="36">
        <v>0</v>
      </c>
      <c r="J345" s="35">
        <v>0</v>
      </c>
      <c r="K345" s="35">
        <v>0</v>
      </c>
      <c r="L345" s="36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</row>
    <row r="346" spans="1:62" x14ac:dyDescent="0.35">
      <c r="A346" s="35" t="s">
        <v>2486</v>
      </c>
      <c r="B346" s="35" t="s">
        <v>3133</v>
      </c>
      <c r="C346" s="35">
        <v>393</v>
      </c>
      <c r="D346" s="35" t="s">
        <v>1466</v>
      </c>
      <c r="E346" s="35" t="s">
        <v>1923</v>
      </c>
      <c r="F346" s="35" t="s">
        <v>646</v>
      </c>
      <c r="G346" s="35" t="s">
        <v>646</v>
      </c>
      <c r="H346" s="35">
        <v>0</v>
      </c>
      <c r="I346" s="36">
        <v>0</v>
      </c>
      <c r="J346" s="35">
        <v>0</v>
      </c>
      <c r="K346" s="35">
        <v>0</v>
      </c>
      <c r="L346" s="36">
        <v>0</v>
      </c>
      <c r="M346" s="7">
        <v>4.0999999999999997E-6</v>
      </c>
      <c r="N346" s="7">
        <v>8.1999999999999994E-6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</row>
    <row r="347" spans="1:62" x14ac:dyDescent="0.35">
      <c r="A347" s="35" t="s">
        <v>2489</v>
      </c>
      <c r="B347" s="35" t="s">
        <v>3134</v>
      </c>
      <c r="C347" s="35">
        <v>394</v>
      </c>
      <c r="D347" s="35" t="s">
        <v>2835</v>
      </c>
      <c r="E347" s="35" t="s">
        <v>1923</v>
      </c>
      <c r="F347" s="35" t="s">
        <v>1096</v>
      </c>
      <c r="G347" s="35" t="s">
        <v>406</v>
      </c>
      <c r="H347" s="35">
        <v>0</v>
      </c>
      <c r="I347" s="36">
        <v>0</v>
      </c>
      <c r="J347" s="35">
        <v>0</v>
      </c>
      <c r="K347" s="35">
        <v>0</v>
      </c>
      <c r="L347" s="36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</row>
    <row r="348" spans="1:62" x14ac:dyDescent="0.35">
      <c r="A348" s="35" t="s">
        <v>2492</v>
      </c>
      <c r="B348" s="35" t="s">
        <v>3135</v>
      </c>
      <c r="C348" s="35">
        <v>395</v>
      </c>
      <c r="D348" s="35" t="s">
        <v>3136</v>
      </c>
      <c r="E348" s="35" t="s">
        <v>1923</v>
      </c>
      <c r="F348" s="35" t="s">
        <v>1096</v>
      </c>
      <c r="G348" s="35" t="s">
        <v>406</v>
      </c>
      <c r="H348" s="35">
        <v>0</v>
      </c>
      <c r="I348" s="36">
        <v>0</v>
      </c>
      <c r="J348" s="35">
        <v>0</v>
      </c>
      <c r="K348" s="35">
        <v>0</v>
      </c>
      <c r="L348" s="36">
        <v>0</v>
      </c>
      <c r="M348" s="7">
        <v>2.0499999999999999E-6</v>
      </c>
      <c r="N348" s="7">
        <v>4.0999999999999997E-6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</row>
    <row r="349" spans="1:62" x14ac:dyDescent="0.35">
      <c r="A349" s="35" t="s">
        <v>2495</v>
      </c>
      <c r="B349" s="35" t="s">
        <v>3137</v>
      </c>
      <c r="C349" s="35">
        <v>397</v>
      </c>
      <c r="D349" s="35" t="s">
        <v>3138</v>
      </c>
      <c r="E349" s="35" t="s">
        <v>1923</v>
      </c>
      <c r="F349" s="35" t="s">
        <v>1096</v>
      </c>
      <c r="G349" s="35" t="s">
        <v>406</v>
      </c>
      <c r="H349" s="35">
        <v>0</v>
      </c>
      <c r="I349" s="36">
        <v>0</v>
      </c>
      <c r="J349" s="35">
        <v>0</v>
      </c>
      <c r="K349" s="35">
        <v>0</v>
      </c>
      <c r="L349" s="36">
        <v>0</v>
      </c>
      <c r="M349" s="7">
        <v>1.02E-6</v>
      </c>
      <c r="N349" s="7">
        <v>2.04E-6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</row>
    <row r="350" spans="1:62" x14ac:dyDescent="0.35">
      <c r="A350" s="35" t="s">
        <v>2498</v>
      </c>
      <c r="B350" s="35" t="s">
        <v>3139</v>
      </c>
      <c r="C350" s="35">
        <v>398</v>
      </c>
      <c r="D350" s="35" t="s">
        <v>2835</v>
      </c>
      <c r="E350" s="35" t="s">
        <v>1923</v>
      </c>
      <c r="F350" s="35" t="s">
        <v>1096</v>
      </c>
      <c r="G350" s="35" t="s">
        <v>406</v>
      </c>
      <c r="H350" s="35">
        <v>0</v>
      </c>
      <c r="I350" s="36">
        <v>0</v>
      </c>
      <c r="J350" s="35">
        <v>0</v>
      </c>
      <c r="K350" s="35">
        <v>0</v>
      </c>
      <c r="L350" s="36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</row>
    <row r="351" spans="1:62" x14ac:dyDescent="0.35">
      <c r="A351" s="35" t="s">
        <v>2501</v>
      </c>
      <c r="B351" s="35" t="s">
        <v>3140</v>
      </c>
      <c r="C351" s="35">
        <v>399</v>
      </c>
      <c r="D351" s="35" t="s">
        <v>2024</v>
      </c>
      <c r="E351" s="35" t="s">
        <v>1923</v>
      </c>
      <c r="F351" s="35" t="s">
        <v>1101</v>
      </c>
      <c r="G351" s="35" t="s">
        <v>406</v>
      </c>
      <c r="H351" s="35">
        <v>0</v>
      </c>
      <c r="I351" s="36">
        <v>0</v>
      </c>
      <c r="J351" s="35">
        <v>0</v>
      </c>
      <c r="K351" s="35">
        <v>0</v>
      </c>
      <c r="L351" s="36">
        <v>0</v>
      </c>
      <c r="M351" s="7">
        <v>1.331E-5</v>
      </c>
      <c r="N351" s="7">
        <v>2.6619999999999999E-5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</row>
    <row r="352" spans="1:62" x14ac:dyDescent="0.35">
      <c r="A352" s="35" t="s">
        <v>2504</v>
      </c>
      <c r="B352" s="35" t="s">
        <v>3141</v>
      </c>
      <c r="C352" s="35">
        <v>400</v>
      </c>
      <c r="D352" s="35" t="s">
        <v>2835</v>
      </c>
      <c r="E352" s="35" t="s">
        <v>1923</v>
      </c>
      <c r="F352" s="35" t="s">
        <v>1096</v>
      </c>
      <c r="G352" s="35" t="s">
        <v>406</v>
      </c>
      <c r="H352" s="35">
        <v>0</v>
      </c>
      <c r="I352" s="36">
        <v>0</v>
      </c>
      <c r="J352" s="35">
        <v>0</v>
      </c>
      <c r="K352" s="35">
        <v>0</v>
      </c>
      <c r="L352" s="36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</row>
    <row r="353" spans="1:62" x14ac:dyDescent="0.35">
      <c r="A353" s="35" t="s">
        <v>2507</v>
      </c>
      <c r="B353" s="35" t="s">
        <v>3142</v>
      </c>
      <c r="C353" s="35">
        <v>401</v>
      </c>
      <c r="D353" s="35" t="s">
        <v>1406</v>
      </c>
      <c r="E353" s="35" t="s">
        <v>1923</v>
      </c>
      <c r="F353" s="35" t="s">
        <v>1101</v>
      </c>
      <c r="G353" s="35" t="s">
        <v>406</v>
      </c>
      <c r="H353" s="35">
        <v>0</v>
      </c>
      <c r="I353" s="36">
        <v>0</v>
      </c>
      <c r="J353" s="35">
        <v>0</v>
      </c>
      <c r="K353" s="35">
        <v>0</v>
      </c>
      <c r="L353" s="36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</row>
    <row r="354" spans="1:62" x14ac:dyDescent="0.35">
      <c r="A354" s="35" t="s">
        <v>2510</v>
      </c>
      <c r="B354" s="35" t="s">
        <v>3143</v>
      </c>
      <c r="C354" s="35">
        <v>402</v>
      </c>
      <c r="D354" s="35" t="s">
        <v>2835</v>
      </c>
      <c r="E354" s="35" t="s">
        <v>1923</v>
      </c>
      <c r="F354" s="35" t="s">
        <v>1096</v>
      </c>
      <c r="G354" s="35" t="s">
        <v>406</v>
      </c>
      <c r="H354" s="35">
        <v>0</v>
      </c>
      <c r="I354" s="36">
        <v>0</v>
      </c>
      <c r="J354" s="35">
        <v>0</v>
      </c>
      <c r="K354" s="35">
        <v>0</v>
      </c>
      <c r="L354" s="36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</row>
    <row r="355" spans="1:62" x14ac:dyDescent="0.35">
      <c r="A355" s="35" t="s">
        <v>2513</v>
      </c>
      <c r="B355" s="35" t="s">
        <v>3144</v>
      </c>
      <c r="C355" s="35">
        <v>404</v>
      </c>
      <c r="D355" s="35" t="s">
        <v>2835</v>
      </c>
      <c r="E355" s="35" t="s">
        <v>1923</v>
      </c>
      <c r="F355" s="35" t="s">
        <v>1096</v>
      </c>
      <c r="G355" s="35" t="s">
        <v>406</v>
      </c>
      <c r="H355" s="35">
        <v>0</v>
      </c>
      <c r="I355" s="36">
        <v>0</v>
      </c>
      <c r="J355" s="35">
        <v>0</v>
      </c>
      <c r="K355" s="35">
        <v>0</v>
      </c>
      <c r="L355" s="36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</row>
    <row r="356" spans="1:62" x14ac:dyDescent="0.35">
      <c r="A356" s="35" t="s">
        <v>2516</v>
      </c>
      <c r="B356" s="35" t="s">
        <v>3145</v>
      </c>
      <c r="C356" s="35">
        <v>406</v>
      </c>
      <c r="D356" s="35" t="s">
        <v>2835</v>
      </c>
      <c r="E356" s="35" t="s">
        <v>1923</v>
      </c>
      <c r="F356" s="35" t="s">
        <v>1096</v>
      </c>
      <c r="G356" s="35" t="s">
        <v>406</v>
      </c>
      <c r="H356" s="35">
        <v>0</v>
      </c>
      <c r="I356" s="36">
        <v>0</v>
      </c>
      <c r="J356" s="35">
        <v>0</v>
      </c>
      <c r="K356" s="35">
        <v>0</v>
      </c>
      <c r="L356" s="36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</row>
    <row r="357" spans="1:62" x14ac:dyDescent="0.35">
      <c r="A357" s="35" t="s">
        <v>2519</v>
      </c>
      <c r="B357" s="35" t="s">
        <v>3146</v>
      </c>
      <c r="C357" s="35">
        <v>407</v>
      </c>
      <c r="D357" s="35" t="s">
        <v>3147</v>
      </c>
      <c r="E357" s="35" t="s">
        <v>1923</v>
      </c>
      <c r="F357" s="35" t="s">
        <v>1094</v>
      </c>
      <c r="G357" s="35" t="s">
        <v>406</v>
      </c>
      <c r="H357" s="35">
        <v>0</v>
      </c>
      <c r="I357" s="36">
        <v>0</v>
      </c>
      <c r="J357" s="35">
        <v>0</v>
      </c>
      <c r="K357" s="35">
        <v>0</v>
      </c>
      <c r="L357" s="36">
        <v>0</v>
      </c>
      <c r="M357" s="7">
        <v>3.0699999999999998E-6</v>
      </c>
      <c r="N357" s="7">
        <v>6.1399999999999997E-6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</row>
    <row r="358" spans="1:62" x14ac:dyDescent="0.35">
      <c r="A358" s="35" t="s">
        <v>2522</v>
      </c>
      <c r="B358" s="35" t="s">
        <v>3148</v>
      </c>
      <c r="C358" s="35">
        <v>408</v>
      </c>
      <c r="D358" s="35" t="s">
        <v>2835</v>
      </c>
      <c r="E358" s="35" t="s">
        <v>1923</v>
      </c>
      <c r="F358" s="35" t="s">
        <v>1096</v>
      </c>
      <c r="G358" s="35" t="s">
        <v>406</v>
      </c>
      <c r="H358" s="35">
        <v>0</v>
      </c>
      <c r="I358" s="36">
        <v>0</v>
      </c>
      <c r="J358" s="35">
        <v>0</v>
      </c>
      <c r="K358" s="35">
        <v>0</v>
      </c>
      <c r="L358" s="36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</row>
    <row r="359" spans="1:62" x14ac:dyDescent="0.35">
      <c r="A359" s="35" t="s">
        <v>2525</v>
      </c>
      <c r="B359" s="35" t="s">
        <v>3149</v>
      </c>
      <c r="C359" s="35">
        <v>409</v>
      </c>
      <c r="D359" s="35" t="s">
        <v>3150</v>
      </c>
      <c r="E359" s="35" t="s">
        <v>1923</v>
      </c>
      <c r="F359" s="35" t="s">
        <v>1092</v>
      </c>
      <c r="G359" s="35" t="s">
        <v>406</v>
      </c>
      <c r="H359" s="35">
        <v>0</v>
      </c>
      <c r="I359" s="36">
        <v>0</v>
      </c>
      <c r="J359" s="35">
        <v>0</v>
      </c>
      <c r="K359" s="35">
        <v>0</v>
      </c>
      <c r="L359" s="36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</row>
    <row r="360" spans="1:62" x14ac:dyDescent="0.35">
      <c r="A360" s="35" t="s">
        <v>2528</v>
      </c>
      <c r="B360" s="35" t="s">
        <v>3151</v>
      </c>
      <c r="C360" s="35">
        <v>410</v>
      </c>
      <c r="D360" s="35" t="s">
        <v>2835</v>
      </c>
      <c r="E360" s="35" t="s">
        <v>1923</v>
      </c>
      <c r="F360" s="35" t="s">
        <v>1096</v>
      </c>
      <c r="G360" s="35" t="s">
        <v>406</v>
      </c>
      <c r="H360" s="35">
        <v>0</v>
      </c>
      <c r="I360" s="36">
        <v>0</v>
      </c>
      <c r="J360" s="35">
        <v>0</v>
      </c>
      <c r="K360" s="35">
        <v>0</v>
      </c>
      <c r="L360" s="36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</row>
    <row r="361" spans="1:62" x14ac:dyDescent="0.35">
      <c r="A361" s="35" t="s">
        <v>2531</v>
      </c>
      <c r="B361" s="35" t="s">
        <v>3152</v>
      </c>
      <c r="C361" s="35">
        <v>412</v>
      </c>
      <c r="D361" s="35" t="s">
        <v>2835</v>
      </c>
      <c r="E361" s="35" t="s">
        <v>1923</v>
      </c>
      <c r="F361" s="35" t="s">
        <v>1096</v>
      </c>
      <c r="G361" s="35" t="s">
        <v>406</v>
      </c>
      <c r="H361" s="35">
        <v>0</v>
      </c>
      <c r="I361" s="36">
        <v>0</v>
      </c>
      <c r="J361" s="35">
        <v>0</v>
      </c>
      <c r="K361" s="35">
        <v>0</v>
      </c>
      <c r="L361" s="36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</row>
    <row r="362" spans="1:62" x14ac:dyDescent="0.35">
      <c r="A362" s="35" t="s">
        <v>2534</v>
      </c>
      <c r="B362" s="35" t="s">
        <v>3153</v>
      </c>
      <c r="C362" s="35">
        <v>414</v>
      </c>
      <c r="D362" s="35" t="s">
        <v>2835</v>
      </c>
      <c r="E362" s="35" t="s">
        <v>1923</v>
      </c>
      <c r="F362" s="35" t="s">
        <v>1096</v>
      </c>
      <c r="G362" s="35" t="s">
        <v>406</v>
      </c>
      <c r="H362" s="35">
        <v>0</v>
      </c>
      <c r="I362" s="36">
        <v>0</v>
      </c>
      <c r="J362" s="35">
        <v>0</v>
      </c>
      <c r="K362" s="35">
        <v>0</v>
      </c>
      <c r="L362" s="36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</row>
    <row r="363" spans="1:62" x14ac:dyDescent="0.35">
      <c r="A363" s="35" t="s">
        <v>2537</v>
      </c>
      <c r="B363" s="35" t="s">
        <v>3154</v>
      </c>
      <c r="C363" s="35">
        <v>415</v>
      </c>
      <c r="D363" s="35" t="s">
        <v>3155</v>
      </c>
      <c r="E363" s="35" t="s">
        <v>1923</v>
      </c>
      <c r="F363" s="35" t="s">
        <v>1092</v>
      </c>
      <c r="G363" s="35" t="s">
        <v>406</v>
      </c>
      <c r="H363" s="35">
        <v>0</v>
      </c>
      <c r="I363" s="36">
        <v>0</v>
      </c>
      <c r="J363" s="35">
        <v>0</v>
      </c>
      <c r="K363" s="35">
        <v>0</v>
      </c>
      <c r="L363" s="36">
        <v>0</v>
      </c>
      <c r="M363" s="7">
        <v>5.1200000000000001E-6</v>
      </c>
      <c r="N363" s="7">
        <v>1.024E-5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</row>
    <row r="364" spans="1:62" x14ac:dyDescent="0.35">
      <c r="A364" s="35" t="s">
        <v>2540</v>
      </c>
      <c r="B364" s="35" t="s">
        <v>3156</v>
      </c>
      <c r="C364" s="35">
        <v>416</v>
      </c>
      <c r="D364" s="35" t="s">
        <v>2835</v>
      </c>
      <c r="E364" s="35" t="s">
        <v>1923</v>
      </c>
      <c r="F364" s="35" t="s">
        <v>1096</v>
      </c>
      <c r="G364" s="35" t="s">
        <v>406</v>
      </c>
      <c r="H364" s="35">
        <v>0</v>
      </c>
      <c r="I364" s="36">
        <v>0</v>
      </c>
      <c r="J364" s="35">
        <v>0</v>
      </c>
      <c r="K364" s="35">
        <v>0</v>
      </c>
      <c r="L364" s="36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</row>
    <row r="365" spans="1:62" x14ac:dyDescent="0.35">
      <c r="A365" s="35" t="s">
        <v>2543</v>
      </c>
      <c r="B365" s="35" t="s">
        <v>3157</v>
      </c>
      <c r="C365" s="35">
        <v>417</v>
      </c>
      <c r="D365" s="35" t="s">
        <v>3158</v>
      </c>
      <c r="E365" s="35" t="s">
        <v>1923</v>
      </c>
      <c r="F365" s="35" t="s">
        <v>1092</v>
      </c>
      <c r="G365" s="35" t="s">
        <v>406</v>
      </c>
      <c r="H365" s="35">
        <v>0</v>
      </c>
      <c r="I365" s="36">
        <v>0</v>
      </c>
      <c r="J365" s="35">
        <v>0</v>
      </c>
      <c r="K365" s="35">
        <v>0</v>
      </c>
      <c r="L365" s="36">
        <v>0</v>
      </c>
      <c r="M365" s="7">
        <v>7.17E-6</v>
      </c>
      <c r="N365" s="7">
        <v>1.434E-5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</row>
    <row r="366" spans="1:62" x14ac:dyDescent="0.35">
      <c r="A366" s="35" t="s">
        <v>2546</v>
      </c>
      <c r="B366" s="35" t="s">
        <v>3159</v>
      </c>
      <c r="C366" s="35">
        <v>424</v>
      </c>
      <c r="D366" s="35" t="s">
        <v>2831</v>
      </c>
      <c r="E366" s="35" t="s">
        <v>1923</v>
      </c>
      <c r="F366" s="35" t="s">
        <v>1098</v>
      </c>
      <c r="G366" s="35" t="s">
        <v>406</v>
      </c>
      <c r="H366" s="35">
        <v>0</v>
      </c>
      <c r="I366" s="36">
        <v>0</v>
      </c>
      <c r="J366" s="35">
        <v>0</v>
      </c>
      <c r="K366" s="35">
        <v>0</v>
      </c>
      <c r="L366" s="36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</row>
    <row r="367" spans="1:62" x14ac:dyDescent="0.35">
      <c r="A367" s="35" t="s">
        <v>3160</v>
      </c>
      <c r="B367" s="35" t="s">
        <v>3161</v>
      </c>
      <c r="C367" s="35">
        <v>425</v>
      </c>
      <c r="D367" s="35" t="s">
        <v>3162</v>
      </c>
      <c r="E367" s="35" t="s">
        <v>1923</v>
      </c>
      <c r="F367" s="35" t="s">
        <v>1098</v>
      </c>
      <c r="G367" s="35" t="s">
        <v>406</v>
      </c>
      <c r="H367" s="35">
        <v>0</v>
      </c>
      <c r="I367" s="36">
        <v>0</v>
      </c>
      <c r="J367" s="35">
        <v>0</v>
      </c>
      <c r="K367" s="35">
        <v>0</v>
      </c>
      <c r="L367" s="36">
        <v>0</v>
      </c>
      <c r="M367" s="7">
        <v>2.2529999999999999E-5</v>
      </c>
      <c r="N367" s="7">
        <v>4.5059999999999999E-5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</row>
    <row r="368" spans="1:62" x14ac:dyDescent="0.35">
      <c r="A368" s="35" t="s">
        <v>3163</v>
      </c>
      <c r="B368" s="35" t="s">
        <v>3164</v>
      </c>
      <c r="C368" s="35">
        <v>434</v>
      </c>
      <c r="D368" s="35" t="s">
        <v>2835</v>
      </c>
      <c r="E368" s="35" t="s">
        <v>1923</v>
      </c>
      <c r="F368" s="35" t="s">
        <v>1096</v>
      </c>
      <c r="G368" s="35" t="s">
        <v>406</v>
      </c>
      <c r="H368" s="35">
        <v>0</v>
      </c>
      <c r="I368" s="36">
        <v>0</v>
      </c>
      <c r="J368" s="35">
        <v>0</v>
      </c>
      <c r="K368" s="35">
        <v>0</v>
      </c>
      <c r="L368" s="36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</row>
    <row r="369" spans="1:62" x14ac:dyDescent="0.35">
      <c r="A369" s="35" t="s">
        <v>3165</v>
      </c>
      <c r="B369" s="35" t="s">
        <v>3166</v>
      </c>
      <c r="C369" s="35">
        <v>436</v>
      </c>
      <c r="D369" s="35" t="s">
        <v>2835</v>
      </c>
      <c r="E369" s="35" t="s">
        <v>1923</v>
      </c>
      <c r="F369" s="35" t="s">
        <v>1096</v>
      </c>
      <c r="G369" s="35" t="s">
        <v>406</v>
      </c>
      <c r="H369" s="35">
        <v>0</v>
      </c>
      <c r="I369" s="36">
        <v>0</v>
      </c>
      <c r="J369" s="35">
        <v>0</v>
      </c>
      <c r="K369" s="35">
        <v>0</v>
      </c>
      <c r="L369" s="36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</row>
    <row r="370" spans="1:62" x14ac:dyDescent="0.35">
      <c r="A370" s="35" t="s">
        <v>3167</v>
      </c>
      <c r="B370" s="35" t="s">
        <v>3168</v>
      </c>
      <c r="C370" s="35">
        <v>438</v>
      </c>
      <c r="D370" s="35" t="s">
        <v>2835</v>
      </c>
      <c r="E370" s="35" t="s">
        <v>1923</v>
      </c>
      <c r="F370" s="35" t="s">
        <v>1096</v>
      </c>
      <c r="G370" s="35" t="s">
        <v>406</v>
      </c>
      <c r="H370" s="35">
        <v>0</v>
      </c>
      <c r="I370" s="36">
        <v>0</v>
      </c>
      <c r="J370" s="35">
        <v>0</v>
      </c>
      <c r="K370" s="35">
        <v>0</v>
      </c>
      <c r="L370" s="36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</row>
    <row r="371" spans="1:62" x14ac:dyDescent="0.35">
      <c r="A371" s="35" t="s">
        <v>3169</v>
      </c>
      <c r="B371" s="35" t="s">
        <v>3170</v>
      </c>
      <c r="C371" s="35">
        <v>439</v>
      </c>
      <c r="D371" s="35" t="s">
        <v>3171</v>
      </c>
      <c r="E371" s="35" t="s">
        <v>1923</v>
      </c>
      <c r="F371" s="35" t="s">
        <v>1100</v>
      </c>
      <c r="G371" s="35" t="s">
        <v>406</v>
      </c>
      <c r="H371" s="35">
        <v>0</v>
      </c>
      <c r="I371" s="36">
        <v>0</v>
      </c>
      <c r="J371" s="35">
        <v>0</v>
      </c>
      <c r="K371" s="35">
        <v>0</v>
      </c>
      <c r="L371" s="36">
        <v>0</v>
      </c>
      <c r="M371" s="7">
        <v>1.1260000000000001E-5</v>
      </c>
      <c r="N371" s="7">
        <v>2.2520000000000001E-5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</row>
    <row r="372" spans="1:62" x14ac:dyDescent="0.35">
      <c r="A372" s="35" t="s">
        <v>3172</v>
      </c>
      <c r="B372" s="35" t="s">
        <v>3173</v>
      </c>
      <c r="C372" s="35">
        <v>440</v>
      </c>
      <c r="D372" s="35" t="s">
        <v>2835</v>
      </c>
      <c r="E372" s="35" t="s">
        <v>1923</v>
      </c>
      <c r="F372" s="35" t="s">
        <v>1096</v>
      </c>
      <c r="G372" s="35" t="s">
        <v>406</v>
      </c>
      <c r="H372" s="35">
        <v>0</v>
      </c>
      <c r="I372" s="36">
        <v>0</v>
      </c>
      <c r="J372" s="35">
        <v>0</v>
      </c>
      <c r="K372" s="35">
        <v>0</v>
      </c>
      <c r="L372" s="36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</row>
    <row r="373" spans="1:62" x14ac:dyDescent="0.35">
      <c r="A373" s="35" t="s">
        <v>3174</v>
      </c>
      <c r="B373" s="35" t="s">
        <v>3175</v>
      </c>
      <c r="C373" s="35">
        <v>442</v>
      </c>
      <c r="D373" s="35" t="s">
        <v>2835</v>
      </c>
      <c r="E373" s="35" t="s">
        <v>1923</v>
      </c>
      <c r="F373" s="35" t="s">
        <v>1096</v>
      </c>
      <c r="G373" s="35" t="s">
        <v>406</v>
      </c>
      <c r="H373" s="35">
        <v>0</v>
      </c>
      <c r="I373" s="36">
        <v>0</v>
      </c>
      <c r="J373" s="35">
        <v>0</v>
      </c>
      <c r="K373" s="35">
        <v>0</v>
      </c>
      <c r="L373" s="36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</row>
    <row r="374" spans="1:62" x14ac:dyDescent="0.35">
      <c r="A374" s="35" t="s">
        <v>3176</v>
      </c>
      <c r="B374" s="35" t="s">
        <v>3177</v>
      </c>
      <c r="C374" s="35">
        <v>443</v>
      </c>
      <c r="D374" s="35" t="s">
        <v>2343</v>
      </c>
      <c r="E374" s="35" t="s">
        <v>1923</v>
      </c>
      <c r="F374" s="35" t="s">
        <v>1100</v>
      </c>
      <c r="G374" s="35" t="s">
        <v>406</v>
      </c>
      <c r="H374" s="35">
        <v>0</v>
      </c>
      <c r="I374" s="36">
        <v>0</v>
      </c>
      <c r="J374" s="35">
        <v>0</v>
      </c>
      <c r="K374" s="35">
        <v>0</v>
      </c>
      <c r="L374" s="36">
        <v>0</v>
      </c>
      <c r="M374" s="7">
        <v>4.0999999999999997E-6</v>
      </c>
      <c r="N374" s="7">
        <v>8.1999999999999994E-6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</row>
    <row r="375" spans="1:62" x14ac:dyDescent="0.35">
      <c r="A375" s="35" t="s">
        <v>3178</v>
      </c>
      <c r="B375" s="35" t="s">
        <v>3179</v>
      </c>
      <c r="C375" s="35">
        <v>444</v>
      </c>
      <c r="D375" s="35" t="s">
        <v>2835</v>
      </c>
      <c r="E375" s="35" t="s">
        <v>1923</v>
      </c>
      <c r="F375" s="35" t="s">
        <v>1096</v>
      </c>
      <c r="G375" s="35" t="s">
        <v>406</v>
      </c>
      <c r="H375" s="35">
        <v>0</v>
      </c>
      <c r="I375" s="36">
        <v>0</v>
      </c>
      <c r="J375" s="35">
        <v>0</v>
      </c>
      <c r="K375" s="35">
        <v>0</v>
      </c>
      <c r="L375" s="36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</row>
    <row r="376" spans="1:62" x14ac:dyDescent="0.35">
      <c r="A376" s="35" t="s">
        <v>3180</v>
      </c>
      <c r="B376" s="35" t="s">
        <v>3181</v>
      </c>
      <c r="C376" s="35">
        <v>445</v>
      </c>
      <c r="D376" s="35" t="s">
        <v>3182</v>
      </c>
      <c r="E376" s="35" t="s">
        <v>1923</v>
      </c>
      <c r="F376" s="35" t="s">
        <v>1100</v>
      </c>
      <c r="G376" s="35" t="s">
        <v>406</v>
      </c>
      <c r="H376" s="35">
        <v>0</v>
      </c>
      <c r="I376" s="36">
        <v>0</v>
      </c>
      <c r="J376" s="35">
        <v>0</v>
      </c>
      <c r="K376" s="35">
        <v>0</v>
      </c>
      <c r="L376" s="36">
        <v>0</v>
      </c>
      <c r="M376" s="7">
        <v>7.17E-6</v>
      </c>
      <c r="N376" s="7">
        <v>1.434E-5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</row>
    <row r="377" spans="1:62" x14ac:dyDescent="0.35">
      <c r="A377" s="54" t="s">
        <v>3183</v>
      </c>
      <c r="B377" s="54" t="s">
        <v>3184</v>
      </c>
      <c r="C377" s="54">
        <v>449</v>
      </c>
      <c r="D377" s="54" t="s">
        <v>3185</v>
      </c>
      <c r="E377" s="54" t="s">
        <v>1923</v>
      </c>
      <c r="F377" s="54" t="s">
        <v>2557</v>
      </c>
      <c r="G377" s="54" t="s">
        <v>2557</v>
      </c>
      <c r="H377" s="54">
        <v>0</v>
      </c>
      <c r="I377" s="55">
        <v>0</v>
      </c>
      <c r="J377" s="54">
        <v>0</v>
      </c>
      <c r="K377" s="54">
        <v>0</v>
      </c>
      <c r="L377" s="55">
        <v>0</v>
      </c>
      <c r="M377" s="7">
        <v>3.0699999999999998E-6</v>
      </c>
      <c r="N377" s="7">
        <v>6.1399999999999997E-6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</row>
    <row r="378" spans="1:62" x14ac:dyDescent="0.35">
      <c r="A378" s="41" t="s">
        <v>3186</v>
      </c>
      <c r="B378" s="41" t="s">
        <v>3187</v>
      </c>
      <c r="C378" s="41">
        <v>450</v>
      </c>
      <c r="D378" s="41" t="s">
        <v>3188</v>
      </c>
      <c r="E378" s="41" t="s">
        <v>1923</v>
      </c>
      <c r="F378" s="41" t="s">
        <v>628</v>
      </c>
      <c r="G378" s="41" t="s">
        <v>628</v>
      </c>
      <c r="H378" s="41">
        <v>0</v>
      </c>
      <c r="I378" s="42">
        <v>0</v>
      </c>
      <c r="J378" s="41">
        <v>0</v>
      </c>
      <c r="K378" s="41">
        <v>0</v>
      </c>
      <c r="L378" s="42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</row>
    <row r="379" spans="1:62" x14ac:dyDescent="0.35">
      <c r="A379" s="41" t="s">
        <v>3189</v>
      </c>
      <c r="B379" s="41" t="s">
        <v>3190</v>
      </c>
      <c r="C379" s="41">
        <v>451</v>
      </c>
      <c r="D379" s="41" t="s">
        <v>3191</v>
      </c>
      <c r="E379" s="41" t="s">
        <v>1923</v>
      </c>
      <c r="F379" s="41" t="s">
        <v>628</v>
      </c>
      <c r="G379" s="41" t="s">
        <v>628</v>
      </c>
      <c r="H379" s="41">
        <v>0</v>
      </c>
      <c r="I379" s="42">
        <v>0</v>
      </c>
      <c r="J379" s="41">
        <v>0</v>
      </c>
      <c r="K379" s="41">
        <v>0</v>
      </c>
      <c r="L379" s="42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</row>
    <row r="380" spans="1:62" x14ac:dyDescent="0.35">
      <c r="A380" s="41" t="s">
        <v>3192</v>
      </c>
      <c r="B380" s="41" t="s">
        <v>3193</v>
      </c>
      <c r="C380" s="41">
        <v>452</v>
      </c>
      <c r="D380" s="41" t="s">
        <v>3194</v>
      </c>
      <c r="E380" s="41" t="s">
        <v>1923</v>
      </c>
      <c r="F380" s="41" t="s">
        <v>628</v>
      </c>
      <c r="G380" s="41" t="s">
        <v>628</v>
      </c>
      <c r="H380" s="41">
        <v>0</v>
      </c>
      <c r="I380" s="42">
        <v>0</v>
      </c>
      <c r="J380" s="41">
        <v>0</v>
      </c>
      <c r="K380" s="41">
        <v>0</v>
      </c>
      <c r="L380" s="42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</row>
    <row r="381" spans="1:62" x14ac:dyDescent="0.35">
      <c r="A381" s="43" t="s">
        <v>3195</v>
      </c>
      <c r="B381" s="43" t="s">
        <v>3196</v>
      </c>
      <c r="C381" s="43">
        <v>469</v>
      </c>
      <c r="D381" s="43" t="s">
        <v>3197</v>
      </c>
      <c r="E381" s="43" t="s">
        <v>3198</v>
      </c>
      <c r="F381" s="43" t="s">
        <v>1107</v>
      </c>
      <c r="G381" s="43" t="s">
        <v>643</v>
      </c>
      <c r="H381" s="43">
        <v>0</v>
      </c>
      <c r="I381" s="44">
        <v>0</v>
      </c>
      <c r="J381" s="43">
        <v>0</v>
      </c>
      <c r="K381" s="43">
        <v>0</v>
      </c>
      <c r="L381" s="44">
        <v>0</v>
      </c>
      <c r="M381" s="7">
        <v>2.0499999999999999E-6</v>
      </c>
      <c r="N381" s="7">
        <v>4.0999999999999997E-6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</row>
    <row r="382" spans="1:62" x14ac:dyDescent="0.35">
      <c r="A382" s="43" t="s">
        <v>3199</v>
      </c>
      <c r="B382" s="43" t="s">
        <v>3200</v>
      </c>
      <c r="C382" s="43">
        <v>470</v>
      </c>
      <c r="D382" s="43" t="s">
        <v>3201</v>
      </c>
      <c r="E382" s="43" t="s">
        <v>1946</v>
      </c>
      <c r="F382" s="43" t="s">
        <v>1107</v>
      </c>
      <c r="G382" s="43" t="s">
        <v>643</v>
      </c>
      <c r="H382" s="43">
        <v>0</v>
      </c>
      <c r="I382" s="44">
        <v>0</v>
      </c>
      <c r="J382" s="43">
        <v>0</v>
      </c>
      <c r="K382" s="43">
        <v>0</v>
      </c>
      <c r="L382" s="44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</row>
    <row r="383" spans="1:62" x14ac:dyDescent="0.35">
      <c r="A383" s="43" t="s">
        <v>3202</v>
      </c>
      <c r="B383" s="43" t="s">
        <v>3203</v>
      </c>
      <c r="C383" s="43">
        <v>471</v>
      </c>
      <c r="D383" s="43" t="s">
        <v>3204</v>
      </c>
      <c r="E383" s="43" t="s">
        <v>1946</v>
      </c>
      <c r="F383" s="43" t="s">
        <v>1107</v>
      </c>
      <c r="G383" s="43" t="s">
        <v>643</v>
      </c>
      <c r="H383" s="43">
        <v>0</v>
      </c>
      <c r="I383" s="44">
        <v>0</v>
      </c>
      <c r="J383" s="43">
        <v>0</v>
      </c>
      <c r="K383" s="43">
        <v>0</v>
      </c>
      <c r="L383" s="44">
        <v>0</v>
      </c>
      <c r="M383" s="7">
        <v>1.02E-6</v>
      </c>
      <c r="N383" s="7">
        <v>2.04E-6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</row>
    <row r="384" spans="1:62" x14ac:dyDescent="0.35">
      <c r="A384" s="43" t="s">
        <v>3205</v>
      </c>
      <c r="B384" s="43" t="s">
        <v>3206</v>
      </c>
      <c r="C384" s="43">
        <v>472</v>
      </c>
      <c r="D384" s="43" t="s">
        <v>3207</v>
      </c>
      <c r="E384" s="43" t="s">
        <v>1946</v>
      </c>
      <c r="F384" s="43" t="s">
        <v>1107</v>
      </c>
      <c r="G384" s="43" t="s">
        <v>643</v>
      </c>
      <c r="H384" s="43">
        <v>0</v>
      </c>
      <c r="I384" s="44">
        <v>0</v>
      </c>
      <c r="J384" s="43">
        <v>0</v>
      </c>
      <c r="K384" s="43">
        <v>0</v>
      </c>
      <c r="L384" s="44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</row>
    <row r="385" spans="1:62" x14ac:dyDescent="0.35">
      <c r="A385" s="43" t="s">
        <v>3208</v>
      </c>
      <c r="B385" s="43" t="s">
        <v>3209</v>
      </c>
      <c r="C385" s="43">
        <v>473</v>
      </c>
      <c r="D385" s="43" t="s">
        <v>3210</v>
      </c>
      <c r="E385" s="43" t="s">
        <v>1946</v>
      </c>
      <c r="F385" s="43" t="s">
        <v>1107</v>
      </c>
      <c r="G385" s="43" t="s">
        <v>643</v>
      </c>
      <c r="H385" s="43">
        <v>0</v>
      </c>
      <c r="I385" s="44">
        <v>0</v>
      </c>
      <c r="J385" s="43">
        <v>0</v>
      </c>
      <c r="K385" s="43">
        <v>0</v>
      </c>
      <c r="L385" s="44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</row>
    <row r="386" spans="1:62" x14ac:dyDescent="0.35">
      <c r="A386" s="43" t="s">
        <v>3211</v>
      </c>
      <c r="B386" s="43" t="s">
        <v>3212</v>
      </c>
      <c r="C386" s="43">
        <v>477</v>
      </c>
      <c r="D386" s="43" t="s">
        <v>3213</v>
      </c>
      <c r="E386" s="43" t="s">
        <v>1946</v>
      </c>
      <c r="F386" s="43" t="s">
        <v>1107</v>
      </c>
      <c r="G386" s="43" t="s">
        <v>643</v>
      </c>
      <c r="H386" s="43">
        <v>0</v>
      </c>
      <c r="I386" s="44">
        <v>0</v>
      </c>
      <c r="J386" s="43">
        <v>0</v>
      </c>
      <c r="K386" s="43">
        <v>0</v>
      </c>
      <c r="L386" s="44">
        <v>0</v>
      </c>
      <c r="M386" s="7">
        <v>5.7340000000000003E-5</v>
      </c>
      <c r="N386" s="7">
        <v>1.1468000000000001E-4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</row>
    <row r="387" spans="1:62" x14ac:dyDescent="0.35">
      <c r="A387" s="33" t="s">
        <v>3214</v>
      </c>
      <c r="B387" s="33" t="s">
        <v>3215</v>
      </c>
      <c r="C387" s="33">
        <v>500</v>
      </c>
      <c r="D387" s="33" t="s">
        <v>307</v>
      </c>
      <c r="E387" s="33" t="s">
        <v>1925</v>
      </c>
      <c r="F387" s="33" t="s">
        <v>338</v>
      </c>
      <c r="G387" s="33" t="s">
        <v>338</v>
      </c>
      <c r="H387" s="33">
        <v>0</v>
      </c>
      <c r="I387" s="34">
        <v>0</v>
      </c>
      <c r="J387" s="33">
        <v>0</v>
      </c>
      <c r="K387" s="33">
        <v>0</v>
      </c>
      <c r="L387" s="34">
        <v>0</v>
      </c>
      <c r="M387" s="7">
        <v>1.02E-6</v>
      </c>
      <c r="N387" s="7">
        <v>2.04E-6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</row>
    <row r="388" spans="1:62" x14ac:dyDescent="0.35">
      <c r="A388" s="33" t="s">
        <v>3216</v>
      </c>
      <c r="B388" s="33" t="s">
        <v>3217</v>
      </c>
      <c r="C388" s="33">
        <v>501</v>
      </c>
      <c r="D388" s="33" t="s">
        <v>309</v>
      </c>
      <c r="E388" s="33" t="s">
        <v>2718</v>
      </c>
      <c r="F388" s="33" t="s">
        <v>338</v>
      </c>
      <c r="G388" s="33" t="s">
        <v>338</v>
      </c>
      <c r="H388" s="33">
        <v>0</v>
      </c>
      <c r="I388" s="34">
        <v>0</v>
      </c>
      <c r="J388" s="33">
        <v>0</v>
      </c>
      <c r="K388" s="33">
        <v>0</v>
      </c>
      <c r="L388" s="34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</row>
    <row r="389" spans="1:62" x14ac:dyDescent="0.35">
      <c r="A389" s="45" t="s">
        <v>3218</v>
      </c>
      <c r="B389" s="45" t="s">
        <v>3219</v>
      </c>
      <c r="C389" s="45">
        <v>505</v>
      </c>
      <c r="D389" s="45" t="s">
        <v>3220</v>
      </c>
      <c r="E389" s="45" t="s">
        <v>1946</v>
      </c>
      <c r="F389" s="45" t="s">
        <v>1109</v>
      </c>
      <c r="G389" s="45" t="s">
        <v>644</v>
      </c>
      <c r="H389" s="45">
        <v>0</v>
      </c>
      <c r="I389" s="46">
        <v>0</v>
      </c>
      <c r="J389" s="45">
        <v>0</v>
      </c>
      <c r="K389" s="45">
        <v>0</v>
      </c>
      <c r="L389" s="46">
        <v>0</v>
      </c>
      <c r="M389" s="7">
        <v>3.0699999999999998E-6</v>
      </c>
      <c r="N389" s="7">
        <v>6.1399999999999997E-6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</row>
    <row r="390" spans="1:62" x14ac:dyDescent="0.35">
      <c r="A390" s="45" t="s">
        <v>3221</v>
      </c>
      <c r="B390" s="45" t="s">
        <v>3222</v>
      </c>
      <c r="C390" s="45">
        <v>508</v>
      </c>
      <c r="D390" s="45" t="s">
        <v>3223</v>
      </c>
      <c r="E390" s="45" t="s">
        <v>1946</v>
      </c>
      <c r="F390" s="45" t="s">
        <v>1109</v>
      </c>
      <c r="G390" s="45" t="s">
        <v>644</v>
      </c>
      <c r="H390" s="45">
        <v>0</v>
      </c>
      <c r="I390" s="46">
        <v>0</v>
      </c>
      <c r="J390" s="45">
        <v>0</v>
      </c>
      <c r="K390" s="45">
        <v>0</v>
      </c>
      <c r="L390" s="46">
        <v>0</v>
      </c>
      <c r="M390" s="7">
        <v>2.0499999999999999E-6</v>
      </c>
      <c r="N390" s="7">
        <v>4.0999999999999997E-6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</row>
    <row r="391" spans="1:62" x14ac:dyDescent="0.35">
      <c r="A391" s="37" t="s">
        <v>3224</v>
      </c>
      <c r="B391" s="37" t="s">
        <v>3225</v>
      </c>
      <c r="C391" s="37">
        <v>510</v>
      </c>
      <c r="D391" s="37" t="s">
        <v>3226</v>
      </c>
      <c r="E391" s="37" t="s">
        <v>1923</v>
      </c>
      <c r="F391" s="37" t="s">
        <v>2606</v>
      </c>
      <c r="G391" s="37" t="s">
        <v>2606</v>
      </c>
      <c r="H391" s="37">
        <v>0</v>
      </c>
      <c r="I391" s="38">
        <v>0</v>
      </c>
      <c r="J391" s="37">
        <v>0</v>
      </c>
      <c r="K391" s="37">
        <v>0</v>
      </c>
      <c r="L391" s="38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</row>
    <row r="392" spans="1:62" x14ac:dyDescent="0.35">
      <c r="A392" s="37" t="s">
        <v>3227</v>
      </c>
      <c r="B392" s="37" t="s">
        <v>3228</v>
      </c>
      <c r="C392" s="37">
        <v>511</v>
      </c>
      <c r="D392" s="37" t="s">
        <v>3229</v>
      </c>
      <c r="E392" s="37" t="s">
        <v>1923</v>
      </c>
      <c r="F392" s="37" t="s">
        <v>2606</v>
      </c>
      <c r="G392" s="37" t="s">
        <v>2606</v>
      </c>
      <c r="H392" s="37">
        <v>0</v>
      </c>
      <c r="I392" s="38">
        <v>0</v>
      </c>
      <c r="J392" s="37">
        <v>0</v>
      </c>
      <c r="K392" s="37">
        <v>0</v>
      </c>
      <c r="L392" s="38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</row>
    <row r="393" spans="1:62" x14ac:dyDescent="0.35">
      <c r="A393" s="45" t="s">
        <v>3230</v>
      </c>
      <c r="B393" s="45" t="s">
        <v>3231</v>
      </c>
      <c r="C393" s="45">
        <v>512</v>
      </c>
      <c r="D393" s="45" t="s">
        <v>3232</v>
      </c>
      <c r="E393" s="45" t="s">
        <v>1946</v>
      </c>
      <c r="F393" s="45" t="s">
        <v>1109</v>
      </c>
      <c r="G393" s="45" t="s">
        <v>644</v>
      </c>
      <c r="H393" s="45">
        <v>0</v>
      </c>
      <c r="I393" s="46">
        <v>0</v>
      </c>
      <c r="J393" s="45">
        <v>0</v>
      </c>
      <c r="K393" s="45">
        <v>0</v>
      </c>
      <c r="L393" s="46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</row>
    <row r="394" spans="1:62" x14ac:dyDescent="0.35">
      <c r="A394" s="45" t="s">
        <v>3233</v>
      </c>
      <c r="B394" s="45" t="s">
        <v>3234</v>
      </c>
      <c r="C394" s="45">
        <v>513</v>
      </c>
      <c r="D394" s="45" t="s">
        <v>3235</v>
      </c>
      <c r="E394" s="45" t="s">
        <v>2847</v>
      </c>
      <c r="F394" s="45" t="s">
        <v>1109</v>
      </c>
      <c r="G394" s="45" t="s">
        <v>644</v>
      </c>
      <c r="H394" s="45">
        <v>0</v>
      </c>
      <c r="I394" s="46">
        <v>0</v>
      </c>
      <c r="J394" s="45">
        <v>0</v>
      </c>
      <c r="K394" s="45">
        <v>0</v>
      </c>
      <c r="L394" s="46">
        <v>0</v>
      </c>
      <c r="M394" s="7">
        <v>9.2199999999999998E-6</v>
      </c>
      <c r="N394" s="7">
        <v>1.844E-5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</row>
    <row r="395" spans="1:62" x14ac:dyDescent="0.35">
      <c r="A395" s="45" t="s">
        <v>3236</v>
      </c>
      <c r="B395" s="45" t="s">
        <v>3237</v>
      </c>
      <c r="C395" s="45">
        <v>514</v>
      </c>
      <c r="D395" s="45" t="s">
        <v>3238</v>
      </c>
      <c r="E395" s="45" t="s">
        <v>1923</v>
      </c>
      <c r="F395" s="45" t="s">
        <v>1109</v>
      </c>
      <c r="G395" s="45" t="s">
        <v>644</v>
      </c>
      <c r="H395" s="45">
        <v>0</v>
      </c>
      <c r="I395" s="46">
        <v>0</v>
      </c>
      <c r="J395" s="45">
        <v>0</v>
      </c>
      <c r="K395" s="45">
        <v>0</v>
      </c>
      <c r="L395" s="46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</row>
    <row r="396" spans="1:62" x14ac:dyDescent="0.35">
      <c r="A396" s="35" t="s">
        <v>3239</v>
      </c>
      <c r="B396" s="35" t="s">
        <v>3240</v>
      </c>
      <c r="C396" s="35">
        <v>519</v>
      </c>
      <c r="D396" s="35" t="s">
        <v>1587</v>
      </c>
      <c r="E396" s="35" t="s">
        <v>1923</v>
      </c>
      <c r="F396" s="35" t="s">
        <v>646</v>
      </c>
      <c r="G396" s="35" t="s">
        <v>646</v>
      </c>
      <c r="H396" s="35">
        <v>0</v>
      </c>
      <c r="I396" s="36">
        <v>0</v>
      </c>
      <c r="J396" s="35">
        <v>0</v>
      </c>
      <c r="K396" s="35">
        <v>0</v>
      </c>
      <c r="L396" s="36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</row>
    <row r="397" spans="1:62" x14ac:dyDescent="0.35">
      <c r="A397" s="37" t="s">
        <v>3241</v>
      </c>
      <c r="B397" s="37" t="s">
        <v>3242</v>
      </c>
      <c r="C397" s="37">
        <v>523</v>
      </c>
      <c r="D397" s="37" t="s">
        <v>3243</v>
      </c>
      <c r="E397" s="37"/>
      <c r="F397" s="37" t="s">
        <v>865</v>
      </c>
      <c r="G397" s="37" t="s">
        <v>865</v>
      </c>
      <c r="H397" s="37">
        <v>0</v>
      </c>
      <c r="I397" s="38">
        <v>0</v>
      </c>
      <c r="J397" s="37">
        <v>0</v>
      </c>
      <c r="K397" s="37">
        <v>0</v>
      </c>
      <c r="L397" s="38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</row>
    <row r="398" spans="1:62" x14ac:dyDescent="0.35">
      <c r="A398" s="45" t="s">
        <v>3244</v>
      </c>
      <c r="B398" s="45" t="s">
        <v>3245</v>
      </c>
      <c r="C398" s="45">
        <v>530</v>
      </c>
      <c r="D398" s="45" t="s">
        <v>3246</v>
      </c>
      <c r="E398" s="45" t="s">
        <v>1946</v>
      </c>
      <c r="F398" s="45" t="s">
        <v>1109</v>
      </c>
      <c r="G398" s="45" t="s">
        <v>644</v>
      </c>
      <c r="H398" s="45">
        <v>0</v>
      </c>
      <c r="I398" s="46">
        <v>0</v>
      </c>
      <c r="J398" s="45">
        <v>0</v>
      </c>
      <c r="K398" s="45">
        <v>0</v>
      </c>
      <c r="L398" s="46">
        <v>0</v>
      </c>
      <c r="M398" s="7">
        <v>3.0699999999999998E-6</v>
      </c>
      <c r="N398" s="7">
        <v>6.1399999999999997E-6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</row>
    <row r="399" spans="1:62" x14ac:dyDescent="0.35">
      <c r="A399" s="45" t="s">
        <v>3247</v>
      </c>
      <c r="B399" s="45" t="s">
        <v>3248</v>
      </c>
      <c r="C399" s="45">
        <v>531</v>
      </c>
      <c r="D399" s="45" t="s">
        <v>3249</v>
      </c>
      <c r="E399" s="45" t="s">
        <v>1946</v>
      </c>
      <c r="F399" s="45" t="s">
        <v>1109</v>
      </c>
      <c r="G399" s="45" t="s">
        <v>644</v>
      </c>
      <c r="H399" s="45">
        <v>0</v>
      </c>
      <c r="I399" s="46">
        <v>0</v>
      </c>
      <c r="J399" s="45">
        <v>0</v>
      </c>
      <c r="K399" s="45">
        <v>0</v>
      </c>
      <c r="L399" s="46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</row>
    <row r="400" spans="1:62" x14ac:dyDescent="0.35">
      <c r="A400" s="41" t="s">
        <v>3250</v>
      </c>
      <c r="B400" s="41" t="s">
        <v>3251</v>
      </c>
      <c r="C400" s="41">
        <v>546</v>
      </c>
      <c r="D400" s="41" t="s">
        <v>3252</v>
      </c>
      <c r="E400" s="41" t="s">
        <v>1923</v>
      </c>
      <c r="F400" s="41" t="s">
        <v>628</v>
      </c>
      <c r="G400" s="41" t="s">
        <v>628</v>
      </c>
      <c r="H400" s="41">
        <v>0</v>
      </c>
      <c r="I400" s="42">
        <v>0</v>
      </c>
      <c r="J400" s="41">
        <v>0</v>
      </c>
      <c r="K400" s="41">
        <v>0</v>
      </c>
      <c r="L400" s="42">
        <v>0</v>
      </c>
      <c r="M400" s="7">
        <v>2.0499999999999999E-6</v>
      </c>
      <c r="N400" s="7">
        <v>4.0999999999999997E-6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</row>
    <row r="401" spans="1:62" x14ac:dyDescent="0.35">
      <c r="A401" s="41" t="s">
        <v>3253</v>
      </c>
      <c r="B401" s="41" t="s">
        <v>3254</v>
      </c>
      <c r="C401" s="41">
        <v>552</v>
      </c>
      <c r="D401" s="41" t="s">
        <v>3255</v>
      </c>
      <c r="E401" s="41" t="s">
        <v>1923</v>
      </c>
      <c r="F401" s="41" t="s">
        <v>628</v>
      </c>
      <c r="G401" s="41" t="s">
        <v>628</v>
      </c>
      <c r="H401" s="41">
        <v>0</v>
      </c>
      <c r="I401" s="42">
        <v>0</v>
      </c>
      <c r="J401" s="41">
        <v>0</v>
      </c>
      <c r="K401" s="41">
        <v>0</v>
      </c>
      <c r="L401" s="42">
        <v>0</v>
      </c>
      <c r="M401" s="7">
        <v>1.331E-5</v>
      </c>
      <c r="N401" s="7">
        <v>2.6619999999999999E-5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</row>
    <row r="402" spans="1:62" x14ac:dyDescent="0.35">
      <c r="A402" s="41" t="s">
        <v>3256</v>
      </c>
      <c r="B402" s="41" t="s">
        <v>3257</v>
      </c>
      <c r="C402" s="41">
        <v>567</v>
      </c>
      <c r="D402" s="41" t="s">
        <v>1256</v>
      </c>
      <c r="E402" s="41"/>
      <c r="F402" s="41" t="s">
        <v>628</v>
      </c>
      <c r="G402" s="41" t="s">
        <v>628</v>
      </c>
      <c r="H402" s="41">
        <v>0</v>
      </c>
      <c r="I402" s="42">
        <v>0</v>
      </c>
      <c r="J402" s="41">
        <v>0</v>
      </c>
      <c r="K402" s="41">
        <v>0</v>
      </c>
      <c r="L402" s="42">
        <v>0</v>
      </c>
      <c r="M402" s="7">
        <v>6.1399999999999997E-6</v>
      </c>
      <c r="N402" s="7">
        <v>1.2279999999999999E-5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</row>
    <row r="403" spans="1:62" x14ac:dyDescent="0.35">
      <c r="A403" s="35" t="s">
        <v>3258</v>
      </c>
      <c r="B403" s="35" t="s">
        <v>3259</v>
      </c>
      <c r="C403" s="35">
        <v>571</v>
      </c>
      <c r="D403" s="35" t="s">
        <v>2835</v>
      </c>
      <c r="E403" s="35" t="s">
        <v>1923</v>
      </c>
      <c r="F403" s="35" t="s">
        <v>1096</v>
      </c>
      <c r="G403" s="35" t="s">
        <v>406</v>
      </c>
      <c r="H403" s="35">
        <v>0</v>
      </c>
      <c r="I403" s="36">
        <v>0</v>
      </c>
      <c r="J403" s="35">
        <v>0</v>
      </c>
      <c r="K403" s="35">
        <v>0</v>
      </c>
      <c r="L403" s="36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</row>
    <row r="404" spans="1:62" x14ac:dyDescent="0.35">
      <c r="A404" s="35" t="s">
        <v>3260</v>
      </c>
      <c r="B404" s="35" t="s">
        <v>3261</v>
      </c>
      <c r="C404" s="35">
        <v>572</v>
      </c>
      <c r="D404" s="35" t="s">
        <v>3262</v>
      </c>
      <c r="E404" s="35" t="s">
        <v>1923</v>
      </c>
      <c r="F404" s="35" t="s">
        <v>1915</v>
      </c>
      <c r="G404" s="35" t="s">
        <v>406</v>
      </c>
      <c r="H404" s="35">
        <v>0</v>
      </c>
      <c r="I404" s="36">
        <v>0</v>
      </c>
      <c r="J404" s="35">
        <v>0</v>
      </c>
      <c r="K404" s="35">
        <v>0</v>
      </c>
      <c r="L404" s="36">
        <v>0</v>
      </c>
      <c r="M404" s="7">
        <v>7.17E-6</v>
      </c>
      <c r="N404" s="7">
        <v>1.434E-5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</row>
    <row r="405" spans="1:62" x14ac:dyDescent="0.35">
      <c r="A405" s="43" t="s">
        <v>3263</v>
      </c>
      <c r="B405" s="43" t="s">
        <v>3264</v>
      </c>
      <c r="C405" s="43">
        <v>701</v>
      </c>
      <c r="D405" s="43" t="s">
        <v>3265</v>
      </c>
      <c r="E405" s="43" t="s">
        <v>1918</v>
      </c>
      <c r="F405" s="43" t="s">
        <v>2709</v>
      </c>
      <c r="G405" s="43" t="s">
        <v>643</v>
      </c>
      <c r="H405" s="43">
        <v>0</v>
      </c>
      <c r="I405" s="44">
        <v>0</v>
      </c>
      <c r="J405" s="43">
        <v>0</v>
      </c>
      <c r="K405" s="43">
        <v>0</v>
      </c>
      <c r="L405" s="44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</row>
    <row r="406" spans="1:62" x14ac:dyDescent="0.35">
      <c r="A406" s="43" t="s">
        <v>3266</v>
      </c>
      <c r="B406" s="43" t="s">
        <v>3267</v>
      </c>
      <c r="C406" s="43">
        <v>703</v>
      </c>
      <c r="D406" s="43" t="s">
        <v>3268</v>
      </c>
      <c r="E406" s="43" t="s">
        <v>1918</v>
      </c>
      <c r="F406" s="43" t="s">
        <v>2709</v>
      </c>
      <c r="G406" s="43" t="s">
        <v>643</v>
      </c>
      <c r="H406" s="43">
        <v>0</v>
      </c>
      <c r="I406" s="44">
        <v>0</v>
      </c>
      <c r="J406" s="43">
        <v>0</v>
      </c>
      <c r="K406" s="43">
        <v>0</v>
      </c>
      <c r="L406" s="44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</row>
    <row r="407" spans="1:62" x14ac:dyDescent="0.35">
      <c r="A407" s="43" t="s">
        <v>3269</v>
      </c>
      <c r="B407" s="43" t="s">
        <v>3270</v>
      </c>
      <c r="C407" s="43">
        <v>705</v>
      </c>
      <c r="D407" s="43" t="s">
        <v>3271</v>
      </c>
      <c r="E407" s="43" t="s">
        <v>1918</v>
      </c>
      <c r="F407" s="43" t="s">
        <v>2709</v>
      </c>
      <c r="G407" s="43" t="s">
        <v>643</v>
      </c>
      <c r="H407" s="43">
        <v>0</v>
      </c>
      <c r="I407" s="44">
        <v>0</v>
      </c>
      <c r="J407" s="43">
        <v>0</v>
      </c>
      <c r="K407" s="43">
        <v>0</v>
      </c>
      <c r="L407" s="44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</row>
    <row r="408" spans="1:62" x14ac:dyDescent="0.35">
      <c r="A408" s="43" t="s">
        <v>3272</v>
      </c>
      <c r="B408" s="43" t="s">
        <v>3273</v>
      </c>
      <c r="C408" s="43">
        <v>711</v>
      </c>
      <c r="D408" s="43" t="s">
        <v>3274</v>
      </c>
      <c r="E408" s="43" t="s">
        <v>1946</v>
      </c>
      <c r="F408" s="43" t="s">
        <v>2709</v>
      </c>
      <c r="G408" s="43" t="s">
        <v>643</v>
      </c>
      <c r="H408" s="43">
        <v>0</v>
      </c>
      <c r="I408" s="44">
        <v>0</v>
      </c>
      <c r="J408" s="43">
        <v>0</v>
      </c>
      <c r="K408" s="43">
        <v>0</v>
      </c>
      <c r="L408" s="44">
        <v>0</v>
      </c>
      <c r="M408" s="7">
        <v>1.024E-5</v>
      </c>
      <c r="N408" s="7">
        <v>2.048E-5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</row>
    <row r="409" spans="1:62" x14ac:dyDescent="0.35">
      <c r="A409" s="43" t="s">
        <v>3275</v>
      </c>
      <c r="B409" s="43" t="s">
        <v>3276</v>
      </c>
      <c r="C409" s="43">
        <v>713</v>
      </c>
      <c r="D409" s="43" t="s">
        <v>3277</v>
      </c>
      <c r="E409" s="43" t="s">
        <v>1946</v>
      </c>
      <c r="F409" s="43" t="s">
        <v>2709</v>
      </c>
      <c r="G409" s="43" t="s">
        <v>643</v>
      </c>
      <c r="H409" s="43">
        <v>0</v>
      </c>
      <c r="I409" s="44">
        <v>0</v>
      </c>
      <c r="J409" s="43">
        <v>0</v>
      </c>
      <c r="K409" s="43">
        <v>0</v>
      </c>
      <c r="L409" s="44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</row>
    <row r="410" spans="1:62" x14ac:dyDescent="0.35">
      <c r="A410" s="43" t="s">
        <v>3278</v>
      </c>
      <c r="B410" s="43" t="s">
        <v>3279</v>
      </c>
      <c r="C410" s="43">
        <v>715</v>
      </c>
      <c r="D410" s="43" t="s">
        <v>3274</v>
      </c>
      <c r="E410" s="43" t="s">
        <v>1946</v>
      </c>
      <c r="F410" s="43" t="s">
        <v>2709</v>
      </c>
      <c r="G410" s="43" t="s">
        <v>643</v>
      </c>
      <c r="H410" s="43">
        <v>0</v>
      </c>
      <c r="I410" s="44">
        <v>0</v>
      </c>
      <c r="J410" s="43">
        <v>0</v>
      </c>
      <c r="K410" s="43">
        <v>0</v>
      </c>
      <c r="L410" s="44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</row>
    <row r="411" spans="1:62" x14ac:dyDescent="0.35">
      <c r="A411" s="31" t="s">
        <v>3280</v>
      </c>
      <c r="B411" s="31" t="s">
        <v>1851</v>
      </c>
      <c r="C411" s="31">
        <v>999</v>
      </c>
      <c r="D411" s="31" t="s">
        <v>335</v>
      </c>
      <c r="E411" s="31"/>
      <c r="F411" s="31" t="s">
        <v>388</v>
      </c>
      <c r="G411" s="31" t="s">
        <v>388</v>
      </c>
      <c r="H411" s="31">
        <v>0</v>
      </c>
      <c r="I411" s="32">
        <v>0</v>
      </c>
      <c r="J411" s="31">
        <v>0</v>
      </c>
      <c r="K411" s="31">
        <v>0</v>
      </c>
      <c r="L411" s="32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</row>
    <row r="412" spans="1:62" x14ac:dyDescent="0.35">
      <c r="O412" s="43" t="s">
        <v>3281</v>
      </c>
      <c r="P412" s="43" t="s">
        <v>3282</v>
      </c>
      <c r="Q412" s="43" t="s">
        <v>3281</v>
      </c>
      <c r="R412" s="43" t="s">
        <v>3282</v>
      </c>
      <c r="S412" s="43" t="s">
        <v>3281</v>
      </c>
      <c r="T412" s="43" t="s">
        <v>3282</v>
      </c>
      <c r="U412" s="43" t="s">
        <v>3281</v>
      </c>
      <c r="V412" s="43" t="s">
        <v>3281</v>
      </c>
      <c r="W412" s="43" t="s">
        <v>3283</v>
      </c>
      <c r="X412" s="43" t="s">
        <v>3282</v>
      </c>
      <c r="Y412" s="43" t="s">
        <v>3283</v>
      </c>
      <c r="Z412" s="43" t="s">
        <v>3282</v>
      </c>
      <c r="AA412" s="43" t="s">
        <v>3281</v>
      </c>
      <c r="AB412" s="43" t="s">
        <v>3281</v>
      </c>
      <c r="AC412" s="43" t="s">
        <v>3282</v>
      </c>
      <c r="AD412" s="43" t="s">
        <v>3282</v>
      </c>
      <c r="AE412" s="43" t="s">
        <v>3282</v>
      </c>
      <c r="AF412" s="43" t="s">
        <v>3282</v>
      </c>
      <c r="AG412" s="43" t="s">
        <v>3282</v>
      </c>
      <c r="AH412" s="43" t="s">
        <v>3281</v>
      </c>
      <c r="AI412" s="43" t="s">
        <v>3282</v>
      </c>
      <c r="AJ412" s="43" t="s">
        <v>3282</v>
      </c>
      <c r="AK412" s="43" t="s">
        <v>3282</v>
      </c>
      <c r="AL412" s="43" t="s">
        <v>3281</v>
      </c>
      <c r="AM412" s="43" t="s">
        <v>3282</v>
      </c>
      <c r="AN412" s="43" t="s">
        <v>3281</v>
      </c>
      <c r="AO412" s="43" t="s">
        <v>3281</v>
      </c>
      <c r="AP412" s="43" t="s">
        <v>3282</v>
      </c>
      <c r="AQ412" s="43" t="s">
        <v>3281</v>
      </c>
      <c r="AR412" s="43" t="s">
        <v>3282</v>
      </c>
      <c r="AS412" s="43" t="s">
        <v>3282</v>
      </c>
      <c r="AT412" s="43" t="s">
        <v>3281</v>
      </c>
      <c r="AU412" s="43" t="s">
        <v>3282</v>
      </c>
      <c r="AV412" s="43" t="s">
        <v>3281</v>
      </c>
      <c r="AW412" s="43" t="s">
        <v>3281</v>
      </c>
      <c r="AX412" s="43" t="s">
        <v>3282</v>
      </c>
      <c r="AY412" s="43" t="s">
        <v>3283</v>
      </c>
      <c r="AZ412" s="43" t="s">
        <v>3281</v>
      </c>
      <c r="BA412" s="43" t="s">
        <v>3283</v>
      </c>
      <c r="BB412" s="43" t="s">
        <v>3281</v>
      </c>
      <c r="BC412" s="43" t="s">
        <v>3282</v>
      </c>
      <c r="BD412" s="43" t="s">
        <v>3281</v>
      </c>
      <c r="BE412" s="43" t="s">
        <v>3283</v>
      </c>
      <c r="BF412" s="43" t="s">
        <v>3281</v>
      </c>
      <c r="BG412" s="43" t="s">
        <v>3283</v>
      </c>
      <c r="BH412" s="43" t="s">
        <v>3283</v>
      </c>
      <c r="BI412" s="43" t="s">
        <v>3282</v>
      </c>
      <c r="BJ412" s="43" t="s">
        <v>3282</v>
      </c>
    </row>
  </sheetData>
  <mergeCells count="2">
    <mergeCell ref="J47:K47"/>
    <mergeCell ref="A47:C47"/>
  </mergeCells>
  <phoneticPr fontId="9" type="noConversion"/>
  <hyperlinks>
    <hyperlink ref="A2" location="Top_all!A1" display="Top_all" xr:uid="{00000000-0004-0000-0400-000000000000}"/>
    <hyperlink ref="AJ7" r:id="rId1" display="http://cpdb.realtek.com/cpdbv3/view/mergeCell.php?project=RL6856&amp;cp=CP1&amp;version=RL6856C_TA01_V11&amp;lotid=P9F74&amp;waferid=PECK36-19F3&amp;bintype=sbin" xr:uid="{00000000-0004-0000-0400-000001000000}"/>
    <hyperlink ref="B51" r:id="rId2" xr:uid="{00000000-0004-0000-0400-000002000000}"/>
    <hyperlink ref="B52" r:id="rId3" xr:uid="{00000000-0004-0000-0400-000003000000}"/>
    <hyperlink ref="B53" r:id="rId4" xr:uid="{00000000-0004-0000-0400-000004000000}"/>
    <hyperlink ref="Y53" r:id="rId5" display="http://cpdb.realtek.com/cpdbv3/view/wafermap/oneWaferSbinMap.php?project=RL6856&amp;checksum=db4229ddbb9a5b8381bc4f99252bd4ed&amp;bin_num=26&amp;bintype=sbin&amp;from=xls&amp;cp=CP1&amp;version=RL6856C_TA01_V11&amp;lotid=P9F69&amp;waferid=PECL13-13F1" xr:uid="{00000000-0004-0000-0400-000005000000}"/>
    <hyperlink ref="B54" r:id="rId6" xr:uid="{00000000-0004-0000-0400-000006000000}"/>
    <hyperlink ref="B55" r:id="rId7" xr:uid="{00000000-0004-0000-0400-000007000000}"/>
    <hyperlink ref="O55" r:id="rId8" display="http://cpdb.realtek.com/cpdbv3/view/wafermap/oneWaferSbinMap.php?project=RL6856&amp;checksum=a44faa492f8ae147c31ddc047ef15c0b&amp;bin_num=369&amp;bintype=sbin&amp;from=xls&amp;cp=CP1&amp;version=RL6856C_TA01_V11&amp;lotid=P9F71&amp;waferid=PECK38-21H0" xr:uid="{00000000-0004-0000-0400-000008000000}"/>
    <hyperlink ref="P55" r:id="rId9" display="http://cpdb.realtek.com/cpdbv3/view/wafermap/oneWaferSbinMap.php?project=RL6856&amp;checksum=ddbc4dc02ff5300b266d4badcbf2509a&amp;bin_num=369&amp;bintype=sbin&amp;from=xls&amp;cp=CP1&amp;version=RL6856C_TA01_V11&amp;lotid=P9H62&amp;waferid=PEHB18-20G2" xr:uid="{00000000-0004-0000-0400-000009000000}"/>
    <hyperlink ref="Q55" r:id="rId10" display="http://cpdb.realtek.com/cpdbv3/view/wafermap/oneWaferSbinMap.php?project=RL6856&amp;checksum=54fa57881bf85c8a27764ea26aaa927b&amp;bin_num=369&amp;bintype=sbin&amp;from=xls&amp;cp=CP1&amp;version=RL6856C_TA01_V11&amp;lotid=P9H62&amp;waferid=PEHB18-13C0" xr:uid="{00000000-0004-0000-0400-00000A000000}"/>
    <hyperlink ref="R55" r:id="rId11" display="http://cpdb.realtek.com/cpdbv3/view/wafermap/oneWaferSbinMap.php?project=RL6856&amp;checksum=65a552131eead884862b329b285371c2&amp;bin_num=369&amp;bintype=sbin&amp;from=xls&amp;cp=CP1&amp;version=RL6856C_TA01_V11&amp;lotid=P9H62&amp;waferid=PEHB18-23E3" xr:uid="{00000000-0004-0000-0400-00000B000000}"/>
    <hyperlink ref="T55" r:id="rId12" display="http://cpdb.realtek.com/cpdbv3/view/wafermap/oneWaferSbinMap.php?project=RL6856&amp;checksum=ee335aa0fbb4c9544d043e5448902b14&amp;bin_num=369&amp;bintype=sbin&amp;from=xls&amp;cp=CP1&amp;version=RL6856C_TA01_V11&amp;lotid=P9H62&amp;waferid=PEHB18-15A6" xr:uid="{00000000-0004-0000-0400-00000C000000}"/>
    <hyperlink ref="U55" r:id="rId13" display="http://cpdb.realtek.com/cpdbv3/view/wafermap/oneWaferSbinMap.php?project=RL6856&amp;checksum=298e5ac595c2b0676d8ecc002b416bf0&amp;bin_num=369&amp;bintype=sbin&amp;from=xls&amp;cp=CP1&amp;version=RL6856C_TA01_V11&amp;lotid=P9H62&amp;waferid=PEHB18-03H0" xr:uid="{00000000-0004-0000-0400-00000D000000}"/>
    <hyperlink ref="V55" r:id="rId14" display="http://cpdb.realtek.com/cpdbv3/view/wafermap/oneWaferSbinMap.php?project=RL6856&amp;checksum=fb1a5d7a79d5475f51574d653d70cc14&amp;bin_num=369&amp;bintype=sbin&amp;from=xls&amp;cp=CP1&amp;version=RL6856C_TA01_V11&amp;lotid=P9H62&amp;waferid=PEHB18-02A2" xr:uid="{00000000-0004-0000-0400-00000E000000}"/>
    <hyperlink ref="W55" r:id="rId15" display="http://cpdb.realtek.com/cpdbv3/view/wafermap/oneWaferSbinMap.php?project=RL6856&amp;checksum=851c3fc88bee7644a1517a40518a8c21&amp;bin_num=369&amp;bintype=sbin&amp;from=xls&amp;cp=CP1&amp;version=RL6856C_TA01_V11&amp;lotid=P9F69&amp;waferid=PECL13-08H0" xr:uid="{00000000-0004-0000-0400-00000F000000}"/>
    <hyperlink ref="Z55" r:id="rId16" display="http://cpdb.realtek.com/cpdbv3/view/wafermap/oneWaferSbinMap.php?project=RL6856&amp;checksum=08b2b05d15bb4031a2dee4346d5080ae&amp;bin_num=369&amp;bintype=sbin&amp;from=xls&amp;cp=CP1&amp;version=RL6856C_TA01_V11&amp;lotid=P9H62&amp;waferid=PEHB18-21F5" xr:uid="{00000000-0004-0000-0400-000010000000}"/>
    <hyperlink ref="AB55" r:id="rId17" display="http://cpdb.realtek.com/cpdbv3/view/wafermap/oneWaferSbinMap.php?project=RL6856&amp;checksum=8b6f6d512955a5ff4580e962761ca88c&amp;bin_num=369&amp;bintype=sbin&amp;from=xls&amp;cp=CP1&amp;version=RL6856C_TA01_V11&amp;lotid=P9H62&amp;waferid=PEHB18-11D2" xr:uid="{00000000-0004-0000-0400-000011000000}"/>
    <hyperlink ref="AD55" r:id="rId18" display="http://cpdb.realtek.com/cpdbv3/view/wafermap/oneWaferSbinMap.php?project=RL6856&amp;checksum=04bf113df136fc2c0f0c9346c4e9956b&amp;bin_num=369&amp;bintype=sbin&amp;from=xls&amp;cp=CP1&amp;version=RL6856C_TA01_V11&amp;lotid=P9H62&amp;waferid=PEHB18-14B3" xr:uid="{00000000-0004-0000-0400-000012000000}"/>
    <hyperlink ref="AF55" r:id="rId19" display="http://cpdb.realtek.com/cpdbv3/view/wafermap/oneWaferSbinMap.php?project=RL6856&amp;checksum=2d4db2788d9a7ba0e090b255934bb19d&amp;bin_num=369&amp;bintype=sbin&amp;from=xls&amp;cp=CP1&amp;version=RL6856C_TA01_V11&amp;lotid=P9H62&amp;waferid=PEHB18-24D6" xr:uid="{00000000-0004-0000-0400-000013000000}"/>
    <hyperlink ref="AG55" r:id="rId20" display="http://cpdb.realtek.com/cpdbv3/view/wafermap/oneWaferSbinMap.php?project=RL6856&amp;checksum=a240b7f3aa2377b94cbcede63fd3e6e1&amp;bin_num=369&amp;bintype=sbin&amp;from=xls&amp;cp=CP1&amp;version=RL6856C_TA01_V11&amp;lotid=P9H62&amp;waferid=PEHB18-18G2" xr:uid="{00000000-0004-0000-0400-000014000000}"/>
    <hyperlink ref="AI55" r:id="rId21" display="http://cpdb.realtek.com/cpdbv3/view/wafermap/oneWaferSbinMap.php?project=RL6856&amp;checksum=f29c1ef510c10044697454375c514f78&amp;bin_num=369&amp;bintype=sbin&amp;from=xls&amp;cp=CP1&amp;version=RL6856C_TA01_V11&amp;lotid=P9H62&amp;waferid=PEHB18-16A1" xr:uid="{00000000-0004-0000-0400-000015000000}"/>
    <hyperlink ref="AK55" r:id="rId22" display="http://cpdb.realtek.com/cpdbv3/view/wafermap/oneWaferSbinMap.php?project=RL6856&amp;checksum=f59b10cccbd4fa475bfc10cf938bd846&amp;bin_num=369&amp;bintype=sbin&amp;from=xls&amp;cp=CP1&amp;version=RL6856C_TA01_V11&amp;lotid=P9H62&amp;waferid=PEHB18-19F5" xr:uid="{00000000-0004-0000-0400-000016000000}"/>
    <hyperlink ref="AL55" r:id="rId23" display="http://cpdb.realtek.com/cpdbv3/view/wafermap/oneWaferSbinMap.php?project=RL6856&amp;checksum=9164efa62431869d8e45e77ff6089767&amp;bin_num=369&amp;bintype=sbin&amp;from=xls&amp;cp=CP1&amp;version=RL6856C_TA01_V11&amp;lotid=P9F71&amp;waferid=PECK38-23F6" xr:uid="{00000000-0004-0000-0400-000017000000}"/>
    <hyperlink ref="AR55" r:id="rId24" display="http://cpdb.realtek.com/cpdbv3/view/wafermap/oneWaferSbinMap.php?project=RL6856&amp;checksum=ea97211dee5b130ae876f87b428701b4&amp;bin_num=369&amp;bintype=sbin&amp;from=xls&amp;cp=CP1&amp;version=RL6856C_TA01_V11&amp;lotid=P9H62&amp;waferid=PEHB18-22F0" xr:uid="{00000000-0004-0000-0400-000018000000}"/>
    <hyperlink ref="B56" r:id="rId25" xr:uid="{00000000-0004-0000-0400-000019000000}"/>
    <hyperlink ref="B57" r:id="rId26" xr:uid="{00000000-0004-0000-0400-00001A000000}"/>
    <hyperlink ref="B58" r:id="rId27" xr:uid="{00000000-0004-0000-0400-00001B000000}"/>
    <hyperlink ref="B59" r:id="rId28" xr:uid="{00000000-0004-0000-0400-00001C000000}"/>
    <hyperlink ref="S59" r:id="rId29" display="http://cpdb.realtek.com/cpdbv3/view/wafermap/oneWaferSbinMap.php?project=RL6856&amp;checksum=715e8b3b235133002aa5b12622986068&amp;bin_num=2&amp;bintype=sbin&amp;from=xls&amp;cp=CP1&amp;version=RL6856C_TA01_V11&amp;lotid=P9F71&amp;waferid=PECK38-22G3" xr:uid="{00000000-0004-0000-0400-00001D000000}"/>
    <hyperlink ref="AC59" r:id="rId30" display="http://cpdb.realtek.com/cpdbv3/view/wafermap/oneWaferSbinMap.php?project=RL6856&amp;checksum=6c90fc65dd332fe1fda99592e99cdbe8&amp;bin_num=2&amp;bintype=sbin&amp;from=xls&amp;cp=CP1&amp;version=RL6856C_TA01_V11&amp;lotid=P9HA4&amp;waferid=PEHE73-01D6" xr:uid="{00000000-0004-0000-0400-00001E000000}"/>
    <hyperlink ref="AE59" r:id="rId31" display="http://cpdb.realtek.com/cpdbv3/view/wafermap/oneWaferSbinMap.php?project=RL6856&amp;checksum=20c7751f5caf5f2088af71991967ae5d&amp;bin_num=2&amp;bintype=sbin&amp;from=xls&amp;cp=CP1&amp;version=RL6856C_TA01_V11&amp;lotid=P9HA4&amp;waferid=PEHE73-03C4" xr:uid="{00000000-0004-0000-0400-00001F000000}"/>
    <hyperlink ref="AF59" r:id="rId32" display="http://cpdb.realtek.com/cpdbv3/view/wafermap/oneWaferSbinMap.php?project=RL6856&amp;checksum=2d4db2788d9a7ba0e090b255934bb19d&amp;bin_num=2&amp;bintype=sbin&amp;from=xls&amp;cp=CP1&amp;version=RL6856C_TA01_V11&amp;lotid=P9H62&amp;waferid=PEHB18-24D6" xr:uid="{00000000-0004-0000-0400-000020000000}"/>
    <hyperlink ref="AS59" r:id="rId33" display="http://cpdb.realtek.com/cpdbv3/view/wafermap/oneWaferSbinMap.php?project=RL6856&amp;checksum=0d84d96b2e7c95848a05fcc2ec1c1d0a&amp;bin_num=2&amp;bintype=sbin&amp;from=xls&amp;cp=CP1&amp;version=RL6856C_TA01_V11&amp;lotid=P9HA4&amp;waferid=PEHE73-05B2" xr:uid="{00000000-0004-0000-0400-000021000000}"/>
    <hyperlink ref="AU59" r:id="rId34" display="http://cpdb.realtek.com/cpdbv3/view/wafermap/oneWaferSbinMap.php?project=RL6856&amp;checksum=4209831ccf1e84be0e1b48502805b985&amp;bin_num=2&amp;bintype=sbin&amp;from=xls&amp;cp=CP1&amp;version=RL6856C_TA01_V11&amp;lotid=P9F71&amp;waferid=PECK38-25E4" xr:uid="{00000000-0004-0000-0400-000022000000}"/>
    <hyperlink ref="AX59" r:id="rId35" display="http://cpdb.realtek.com/cpdbv3/view/wafermap/oneWaferSbinMap.php?project=RL6856&amp;checksum=8c817514e84b4f33c804f4ca882ab1e1&amp;bin_num=2&amp;bintype=sbin&amp;from=xls&amp;cp=CP1&amp;version=RL6856C_TA01_V11&amp;lotid=P9F71&amp;waferid=PECK38-24F1" xr:uid="{00000000-0004-0000-0400-000023000000}"/>
    <hyperlink ref="BB59" r:id="rId36" display="http://cpdb.realtek.com/cpdbv3/view/wafermap/oneWaferSbinMap.php?project=RL6856&amp;checksum=db7dae4b161228fba2fab157a1f9fdc5&amp;bin_num=2&amp;bintype=sbin&amp;from=xls&amp;cp=CP1&amp;version=RL6856C_TA01_V11&amp;lotid=P9F71&amp;waferid=PECK38-20A2" xr:uid="{00000000-0004-0000-0400-000024000000}"/>
    <hyperlink ref="BD59" r:id="rId37" display="http://cpdb.realtek.com/cpdbv3/view/wafermap/oneWaferSbinMap.php?project=RL6856&amp;checksum=3b3e730c516be703dfb9a32d234c4f52&amp;bin_num=2&amp;bintype=sbin&amp;from=xls&amp;cp=CP1&amp;version=RL6856C_TA01_V11&amp;lotid=P9F71&amp;waferid=PECK38-18A2" xr:uid="{00000000-0004-0000-0400-000025000000}"/>
    <hyperlink ref="B60" r:id="rId38" xr:uid="{00000000-0004-0000-0400-000026000000}"/>
    <hyperlink ref="AM60" r:id="rId39" display="http://cpdb.realtek.com/cpdbv3/view/wafermap/oneWaferSbinMap.php?project=RL6856&amp;checksum=3a195ffff596875abe414ece981cceaa&amp;bin_num=3&amp;bintype=sbin&amp;from=xls&amp;cp=CP1&amp;version=RL6856C_TA01_V11&amp;lotid=P9H62&amp;waferid=PEHB18-25D1" xr:uid="{00000000-0004-0000-0400-000027000000}"/>
    <hyperlink ref="BB60" r:id="rId40" display="http://cpdb.realtek.com/cpdbv3/view/wafermap/oneWaferSbinMap.php?project=RL6856&amp;checksum=db7dae4b161228fba2fab157a1f9fdc5&amp;bin_num=3&amp;bintype=sbin&amp;from=xls&amp;cp=CP1&amp;version=RL6856C_TA01_V11&amp;lotid=P9F71&amp;waferid=PECK38-20A2" xr:uid="{00000000-0004-0000-0400-000028000000}"/>
    <hyperlink ref="B61" r:id="rId41" xr:uid="{00000000-0004-0000-0400-000029000000}"/>
    <hyperlink ref="AS61" r:id="rId42" display="http://cpdb.realtek.com/cpdbv3/view/wafermap/oneWaferSbinMap.php?project=RL6856&amp;checksum=0d84d96b2e7c95848a05fcc2ec1c1d0a&amp;bin_num=70&amp;bintype=sbin&amp;from=xls&amp;cp=CP1&amp;version=RL6856C_TA01_V11&amp;lotid=P9HA4&amp;waferid=PEHE73-05B2" xr:uid="{00000000-0004-0000-0400-00002A000000}"/>
    <hyperlink ref="BH61" r:id="rId43" display="http://cpdb.realtek.com/cpdbv3/view/wafermap/oneWaferSbinMap.php?project=RL6856&amp;checksum=45baee9a34f54755f6d728d3540326ee&amp;bin_num=70&amp;bintype=sbin&amp;from=xls&amp;cp=CP1&amp;version=RL6856C_TA01_V11&amp;lotid=P9F69&amp;waferid=PECL13-11G3" xr:uid="{00000000-0004-0000-0400-00002B000000}"/>
    <hyperlink ref="B62" r:id="rId44" xr:uid="{00000000-0004-0000-0400-00002C000000}"/>
    <hyperlink ref="AT62" r:id="rId45" display="http://cpdb.realtek.com/cpdbv3/view/wafermap/oneWaferSbinMap.php?project=RL6856&amp;checksum=2097111e4f77e80c1fd78ee12a1418eb&amp;bin_num=54&amp;bintype=sbin&amp;from=xls&amp;cp=CP1&amp;version=RL6856C_TA01_V11&amp;lotid=P9H62&amp;waferid=PEHB18-07E4" xr:uid="{00000000-0004-0000-0400-00002D000000}"/>
    <hyperlink ref="B63" r:id="rId46" xr:uid="{00000000-0004-0000-0400-00002E000000}"/>
    <hyperlink ref="O63" r:id="rId47" display="http://cpdb.realtek.com/cpdbv3/view/wafermap/oneWaferSbinMap.php?project=RL6856&amp;checksum=a44faa492f8ae147c31ddc047ef15c0b&amp;bin_num=455&amp;bintype=sbin&amp;from=xls&amp;cp=CP1&amp;version=RL6856C_TA01_V11&amp;lotid=P9F71&amp;waferid=PECK38-21H0" xr:uid="{00000000-0004-0000-0400-00002F000000}"/>
    <hyperlink ref="Y63" r:id="rId48" display="http://cpdb.realtek.com/cpdbv3/view/wafermap/oneWaferSbinMap.php?project=RL6856&amp;checksum=db4229ddbb9a5b8381bc4f99252bd4ed&amp;bin_num=455&amp;bintype=sbin&amp;from=xls&amp;cp=CP1&amp;version=RL6856C_TA01_V11&amp;lotid=P9F69&amp;waferid=PECL13-13F1" xr:uid="{00000000-0004-0000-0400-000030000000}"/>
    <hyperlink ref="AJ63" r:id="rId49" display="http://cpdb.realtek.com/cpdbv3/view/wafermap/oneWaferSbinMap.php?project=RL6856&amp;checksum=3b75be17360e7fe13d19a8225fdb7f7a&amp;bin_num=455&amp;bintype=sbin&amp;from=xls&amp;cp=CP1&amp;version=RL6856C_TA01_V11&amp;lotid=P9F74&amp;waferid=PECK36-19F3" xr:uid="{00000000-0004-0000-0400-000031000000}"/>
    <hyperlink ref="B64" r:id="rId50" xr:uid="{00000000-0004-0000-0400-000032000000}"/>
    <hyperlink ref="Q64" r:id="rId51" display="http://cpdb.realtek.com/cpdbv3/view/wafermap/oneWaferSbinMap.php?project=RL6856&amp;checksum=54fa57881bf85c8a27764ea26aaa927b&amp;bin_num=75&amp;bintype=sbin&amp;from=xls&amp;cp=CP1&amp;version=RL6856C_TA01_V11&amp;lotid=P9H62&amp;waferid=PEHB18-13C0" xr:uid="{00000000-0004-0000-0400-000033000000}"/>
    <hyperlink ref="T64" r:id="rId52" display="http://cpdb.realtek.com/cpdbv3/view/wafermap/oneWaferSbinMap.php?project=RL6856&amp;checksum=ee335aa0fbb4c9544d043e5448902b14&amp;bin_num=75&amp;bintype=sbin&amp;from=xls&amp;cp=CP1&amp;version=RL6856C_TA01_V11&amp;lotid=P9H62&amp;waferid=PEHB18-15A6" xr:uid="{00000000-0004-0000-0400-000034000000}"/>
    <hyperlink ref="U64" r:id="rId53" display="http://cpdb.realtek.com/cpdbv3/view/wafermap/oneWaferSbinMap.php?project=RL6856&amp;checksum=298e5ac595c2b0676d8ecc002b416bf0&amp;bin_num=75&amp;bintype=sbin&amp;from=xls&amp;cp=CP1&amp;version=RL6856C_TA01_V11&amp;lotid=P9H62&amp;waferid=PEHB18-03H0" xr:uid="{00000000-0004-0000-0400-000035000000}"/>
    <hyperlink ref="W64" r:id="rId54" display="http://cpdb.realtek.com/cpdbv3/view/wafermap/oneWaferSbinMap.php?project=RL6856&amp;checksum=851c3fc88bee7644a1517a40518a8c21&amp;bin_num=75&amp;bintype=sbin&amp;from=xls&amp;cp=CP1&amp;version=RL6856C_TA01_V11&amp;lotid=P9F69&amp;waferid=PECL13-08H0" xr:uid="{00000000-0004-0000-0400-000036000000}"/>
    <hyperlink ref="AI64" r:id="rId55" display="http://cpdb.realtek.com/cpdbv3/view/wafermap/oneWaferSbinMap.php?project=RL6856&amp;checksum=f29c1ef510c10044697454375c514f78&amp;bin_num=75&amp;bintype=sbin&amp;from=xls&amp;cp=CP1&amp;version=RL6856C_TA01_V11&amp;lotid=P9H62&amp;waferid=PEHB18-16A1" xr:uid="{00000000-0004-0000-0400-000037000000}"/>
    <hyperlink ref="B65" r:id="rId56" xr:uid="{00000000-0004-0000-0400-000038000000}"/>
    <hyperlink ref="O65" r:id="rId57" display="http://cpdb.realtek.com/cpdbv3/view/wafermap/oneWaferSbinMap.php?project=RL6856&amp;checksum=a44faa492f8ae147c31ddc047ef15c0b&amp;bin_num=106&amp;bintype=sbin&amp;from=xls&amp;cp=CP1&amp;version=RL6856C_TA01_V11&amp;lotid=P9F71&amp;waferid=PECK38-21H0" xr:uid="{00000000-0004-0000-0400-000039000000}"/>
    <hyperlink ref="S65" r:id="rId58" display="http://cpdb.realtek.com/cpdbv3/view/wafermap/oneWaferSbinMap.php?project=RL6856&amp;checksum=715e8b3b235133002aa5b12622986068&amp;bin_num=106&amp;bintype=sbin&amp;from=xls&amp;cp=CP1&amp;version=RL6856C_TA01_V11&amp;lotid=P9F71&amp;waferid=PECK38-22G3" xr:uid="{00000000-0004-0000-0400-00003A000000}"/>
    <hyperlink ref="AZ65" r:id="rId59" display="http://cpdb.realtek.com/cpdbv3/view/wafermap/oneWaferSbinMap.php?project=RL6856&amp;checksum=f927798b50a1bbeb837244ac741e5dfe&amp;bin_num=106&amp;bintype=sbin&amp;from=xls&amp;cp=CP1&amp;version=RL6856C_TA01_V11&amp;lotid=P9F71&amp;waferid=PECK38-19H0" xr:uid="{00000000-0004-0000-0400-00003B000000}"/>
    <hyperlink ref="B66" r:id="rId60" xr:uid="{00000000-0004-0000-0400-00003C000000}"/>
    <hyperlink ref="O66" r:id="rId61" display="http://cpdb.realtek.com/cpdbv3/view/wafermap/oneWaferSbinMap.php?project=RL6856&amp;checksum=a44faa492f8ae147c31ddc047ef15c0b&amp;bin_num=503&amp;bintype=sbin&amp;from=xls&amp;cp=CP1&amp;version=RL6856C_TA01_V11&amp;lotid=P9F71&amp;waferid=PECK38-21H0" xr:uid="{00000000-0004-0000-0400-00003D000000}"/>
    <hyperlink ref="Q66" r:id="rId62" display="http://cpdb.realtek.com/cpdbv3/view/wafermap/oneWaferSbinMap.php?project=RL6856&amp;checksum=54fa57881bf85c8a27764ea26aaa927b&amp;bin_num=503&amp;bintype=sbin&amp;from=xls&amp;cp=CP1&amp;version=RL6856C_TA01_V11&amp;lotid=P9H62&amp;waferid=PEHB18-13C0" xr:uid="{00000000-0004-0000-0400-00003E000000}"/>
    <hyperlink ref="AD66" r:id="rId63" display="http://cpdb.realtek.com/cpdbv3/view/wafermap/oneWaferSbinMap.php?project=RL6856&amp;checksum=04bf113df136fc2c0f0c9346c4e9956b&amp;bin_num=503&amp;bintype=sbin&amp;from=xls&amp;cp=CP1&amp;version=RL6856C_TA01_V11&amp;lotid=P9H62&amp;waferid=PEHB18-14B3" xr:uid="{00000000-0004-0000-0400-00003F000000}"/>
    <hyperlink ref="AQ66" r:id="rId64" display="http://cpdb.realtek.com/cpdbv3/view/wafermap/oneWaferSbinMap.php?project=RL6856&amp;checksum=987e2dad95ccfeb6b6ebc71cfccf34e1&amp;bin_num=503&amp;bintype=sbin&amp;from=xls&amp;cp=CP1&amp;version=RL6856C_TA01_V11&amp;lotid=P9H62&amp;waferid=PEHB18-04G3" xr:uid="{00000000-0004-0000-0400-000040000000}"/>
    <hyperlink ref="AZ66" r:id="rId65" display="http://cpdb.realtek.com/cpdbv3/view/wafermap/oneWaferSbinMap.php?project=RL6856&amp;checksum=f927798b50a1bbeb837244ac741e5dfe&amp;bin_num=503&amp;bintype=sbin&amp;from=xls&amp;cp=CP1&amp;version=RL6856C_TA01_V11&amp;lotid=P9F71&amp;waferid=PECK38-19H0" xr:uid="{00000000-0004-0000-0400-000041000000}"/>
    <hyperlink ref="BG66" r:id="rId66" display="http://cpdb.realtek.com/cpdbv3/view/wafermap/oneWaferSbinMap.php?project=RL6856&amp;checksum=253b12dc99c3f7ecf8bcbac233866a0a&amp;bin_num=503&amp;bintype=sbin&amp;from=xls&amp;cp=CP1&amp;version=RL6856C_TA01_V11&amp;lotid=P9F69&amp;waferid=PECL13-07A2" xr:uid="{00000000-0004-0000-0400-000042000000}"/>
    <hyperlink ref="BH66" r:id="rId67" display="http://cpdb.realtek.com/cpdbv3/view/wafermap/oneWaferSbinMap.php?project=RL6856&amp;checksum=45baee9a34f54755f6d728d3540326ee&amp;bin_num=503&amp;bintype=sbin&amp;from=xls&amp;cp=CP1&amp;version=RL6856C_TA01_V11&amp;lotid=P9F69&amp;waferid=PECL13-11G3" xr:uid="{00000000-0004-0000-0400-000043000000}"/>
    <hyperlink ref="B67" r:id="rId68" xr:uid="{00000000-0004-0000-0400-000044000000}"/>
    <hyperlink ref="P67" r:id="rId69" display="http://cpdb.realtek.com/cpdbv3/view/wafermap/oneWaferSbinMap.php?project=RL6856&amp;checksum=ddbc4dc02ff5300b266d4badcbf2509a&amp;bin_num=601&amp;bintype=sbin&amp;from=xls&amp;cp=CP1&amp;version=RL6856C_TA01_V11&amp;lotid=P9H62&amp;waferid=PEHB18-20G2" xr:uid="{00000000-0004-0000-0400-000045000000}"/>
    <hyperlink ref="AC67" r:id="rId70" display="http://cpdb.realtek.com/cpdbv3/view/wafermap/oneWaferSbinMap.php?project=RL6856&amp;checksum=6c90fc65dd332fe1fda99592e99cdbe8&amp;bin_num=601&amp;bintype=sbin&amp;from=xls&amp;cp=CP1&amp;version=RL6856C_TA01_V11&amp;lotid=P9HA4&amp;waferid=PEHE73-01D6" xr:uid="{00000000-0004-0000-0400-000046000000}"/>
    <hyperlink ref="AD67" r:id="rId71" display="http://cpdb.realtek.com/cpdbv3/view/wafermap/oneWaferSbinMap.php?project=RL6856&amp;checksum=04bf113df136fc2c0f0c9346c4e9956b&amp;bin_num=601&amp;bintype=sbin&amp;from=xls&amp;cp=CP1&amp;version=RL6856C_TA01_V11&amp;lotid=P9H62&amp;waferid=PEHB18-14B3" xr:uid="{00000000-0004-0000-0400-000047000000}"/>
    <hyperlink ref="B68" r:id="rId72" xr:uid="{00000000-0004-0000-0400-000048000000}"/>
    <hyperlink ref="O68" r:id="rId73" display="http://cpdb.realtek.com/cpdbv3/view/wafermap/oneWaferSbinMap.php?project=RL6856&amp;checksum=a44faa492f8ae147c31ddc047ef15c0b&amp;bin_num=706&amp;bintype=sbin&amp;from=xls&amp;cp=CP1&amp;version=RL6856C_TA01_V11&amp;lotid=P9F71&amp;waferid=PECK38-21H0" xr:uid="{00000000-0004-0000-0400-000049000000}"/>
    <hyperlink ref="P68" r:id="rId74" display="http://cpdb.realtek.com/cpdbv3/view/wafermap/oneWaferSbinMap.php?project=RL6856&amp;checksum=ddbc4dc02ff5300b266d4badcbf2509a&amp;bin_num=706&amp;bintype=sbin&amp;from=xls&amp;cp=CP1&amp;version=RL6856C_TA01_V11&amp;lotid=P9H62&amp;waferid=PEHB18-20G2" xr:uid="{00000000-0004-0000-0400-00004A000000}"/>
    <hyperlink ref="S68" r:id="rId75" display="http://cpdb.realtek.com/cpdbv3/view/wafermap/oneWaferSbinMap.php?project=RL6856&amp;checksum=715e8b3b235133002aa5b12622986068&amp;bin_num=706&amp;bintype=sbin&amp;from=xls&amp;cp=CP1&amp;version=RL6856C_TA01_V11&amp;lotid=P9F71&amp;waferid=PECK38-22G3" xr:uid="{00000000-0004-0000-0400-00004B000000}"/>
    <hyperlink ref="V68" r:id="rId76" display="http://cpdb.realtek.com/cpdbv3/view/wafermap/oneWaferSbinMap.php?project=RL6856&amp;checksum=fb1a5d7a79d5475f51574d653d70cc14&amp;bin_num=706&amp;bintype=sbin&amp;from=xls&amp;cp=CP1&amp;version=RL6856C_TA01_V11&amp;lotid=P9H62&amp;waferid=PEHB18-02A2" xr:uid="{00000000-0004-0000-0400-00004C000000}"/>
    <hyperlink ref="X68" r:id="rId77" display="http://cpdb.realtek.com/cpdbv3/view/wafermap/oneWaferSbinMap.php?project=RL6856&amp;checksum=ab53ccb3d558e7229e925492f36bc0a7&amp;bin_num=706&amp;bintype=sbin&amp;from=xls&amp;cp=CP1&amp;version=RL6856C_TA01_V11&amp;lotid=P9HA4&amp;waferid=PEHE73-04B7" xr:uid="{00000000-0004-0000-0400-00004D000000}"/>
    <hyperlink ref="AA68" r:id="rId78" display="http://cpdb.realtek.com/cpdbv3/view/wafermap/oneWaferSbinMap.php?project=RL6856&amp;checksum=8b57f68db78356f6502b451e85c6b8ab&amp;bin_num=706&amp;bintype=sbin&amp;from=xls&amp;cp=CP1&amp;version=RL6856C_TA01_V11&amp;lotid=P9H62&amp;waferid=PEHB18-01A7" xr:uid="{00000000-0004-0000-0400-00004E000000}"/>
    <hyperlink ref="AJ68" r:id="rId79" display="http://cpdb.realtek.com/cpdbv3/view/wafermap/oneWaferSbinMap.php?project=RL6856&amp;checksum=3b75be17360e7fe13d19a8225fdb7f7a&amp;bin_num=706&amp;bintype=sbin&amp;from=xls&amp;cp=CP1&amp;version=RL6856C_TA01_V11&amp;lotid=P9F74&amp;waferid=PECK36-19F3" xr:uid="{00000000-0004-0000-0400-00004F000000}"/>
    <hyperlink ref="AR68" r:id="rId80" display="http://cpdb.realtek.com/cpdbv3/view/wafermap/oneWaferSbinMap.php?project=RL6856&amp;checksum=ea97211dee5b130ae876f87b428701b4&amp;bin_num=706&amp;bintype=sbin&amp;from=xls&amp;cp=CP1&amp;version=RL6856C_TA01_V11&amp;lotid=P9H62&amp;waferid=PEHB18-22F0" xr:uid="{00000000-0004-0000-0400-000050000000}"/>
    <hyperlink ref="AS68" r:id="rId81" display="http://cpdb.realtek.com/cpdbv3/view/wafermap/oneWaferSbinMap.php?project=RL6856&amp;checksum=0d84d96b2e7c95848a05fcc2ec1c1d0a&amp;bin_num=706&amp;bintype=sbin&amp;from=xls&amp;cp=CP1&amp;version=RL6856C_TA01_V11&amp;lotid=P9HA4&amp;waferid=PEHE73-05B2" xr:uid="{00000000-0004-0000-0400-000051000000}"/>
    <hyperlink ref="B69" r:id="rId82" xr:uid="{00000000-0004-0000-0400-000052000000}"/>
    <hyperlink ref="O69" r:id="rId83" display="http://cpdb.realtek.com/cpdbv3/view/wafermap/oneWaferSbinMap.php?project=RL6856&amp;checksum=a44faa492f8ae147c31ddc047ef15c0b&amp;bin_num=47&amp;bintype=sbin&amp;from=xls&amp;cp=CP1&amp;version=RL6856C_TA01_V11&amp;lotid=P9F71&amp;waferid=PECK38-21H0" xr:uid="{00000000-0004-0000-0400-000053000000}"/>
    <hyperlink ref="X69" r:id="rId84" display="http://cpdb.realtek.com/cpdbv3/view/wafermap/oneWaferSbinMap.php?project=RL6856&amp;checksum=ab53ccb3d558e7229e925492f36bc0a7&amp;bin_num=47&amp;bintype=sbin&amp;from=xls&amp;cp=CP1&amp;version=RL6856C_TA01_V11&amp;lotid=P9HA4&amp;waferid=PEHE73-04B7" xr:uid="{00000000-0004-0000-0400-000054000000}"/>
    <hyperlink ref="AA69" r:id="rId85" display="http://cpdb.realtek.com/cpdbv3/view/wafermap/oneWaferSbinMap.php?project=RL6856&amp;checksum=8b57f68db78356f6502b451e85c6b8ab&amp;bin_num=47&amp;bintype=sbin&amp;from=xls&amp;cp=CP1&amp;version=RL6856C_TA01_V11&amp;lotid=P9H62&amp;waferid=PEHB18-01A7" xr:uid="{00000000-0004-0000-0400-000055000000}"/>
    <hyperlink ref="AO69" r:id="rId86" display="http://cpdb.realtek.com/cpdbv3/view/wafermap/oneWaferSbinMap.php?project=RL6856&amp;checksum=69fc68a0a8cf1744418119f35afc2734&amp;bin_num=47&amp;bintype=sbin&amp;from=xls&amp;cp=CP1&amp;version=RL6856C_TA01_V11&amp;lotid=P9H62&amp;waferid=PEHB18-12C5" xr:uid="{00000000-0004-0000-0400-000056000000}"/>
    <hyperlink ref="AS69" r:id="rId87" display="http://cpdb.realtek.com/cpdbv3/view/wafermap/oneWaferSbinMap.php?project=RL6856&amp;checksum=0d84d96b2e7c95848a05fcc2ec1c1d0a&amp;bin_num=47&amp;bintype=sbin&amp;from=xls&amp;cp=CP1&amp;version=RL6856C_TA01_V11&amp;lotid=P9HA4&amp;waferid=PEHE73-05B2" xr:uid="{00000000-0004-0000-0400-000057000000}"/>
    <hyperlink ref="BI69" r:id="rId88" display="http://cpdb.realtek.com/cpdbv3/view/wafermap/oneWaferSbinMap.php?project=RL6856&amp;checksum=b51dfd9c4b9e4f9e07bde5851b1a8d44&amp;bin_num=47&amp;bintype=sbin&amp;from=xls&amp;cp=CP1&amp;version=RL6856C_TA01_V11&amp;lotid=P9F71&amp;waferid=PECK38-12E0" xr:uid="{00000000-0004-0000-0400-000058000000}"/>
    <hyperlink ref="B70" r:id="rId89" xr:uid="{00000000-0004-0000-0400-000059000000}"/>
    <hyperlink ref="U70" r:id="rId90" display="http://cpdb.realtek.com/cpdbv3/view/wafermap/oneWaferSbinMap.php?project=RL6856&amp;checksum=298e5ac595c2b0676d8ecc002b416bf0&amp;bin_num=28&amp;bintype=sbin&amp;from=xls&amp;cp=CP1&amp;version=RL6856C_TA01_V11&amp;lotid=P9H62&amp;waferid=PEHB18-03H0" xr:uid="{00000000-0004-0000-0400-00005A000000}"/>
    <hyperlink ref="AN70" r:id="rId91" display="http://cpdb.realtek.com/cpdbv3/view/wafermap/oneWaferSbinMap.php?project=RL6856&amp;checksum=42d453796e07fcc7dda3269171385392&amp;bin_num=28&amp;bintype=sbin&amp;from=xls&amp;cp=CP1&amp;version=RL6856C_TA01_V11&amp;lotid=P9H62&amp;waferid=PEHB18-10D7" xr:uid="{00000000-0004-0000-0400-00005B000000}"/>
    <hyperlink ref="B71" r:id="rId92" xr:uid="{00000000-0004-0000-0400-00005C000000}"/>
    <hyperlink ref="B72" r:id="rId93" xr:uid="{00000000-0004-0000-0400-00005D000000}"/>
    <hyperlink ref="S72" r:id="rId94" display="http://cpdb.realtek.com/cpdbv3/view/wafermap/oneWaferSbinMap.php?project=RL6856&amp;checksum=715e8b3b235133002aa5b12622986068&amp;bin_num=110&amp;bintype=sbin&amp;from=xls&amp;cp=CP1&amp;version=RL6856C_TA01_V11&amp;lotid=P9F71&amp;waferid=PECK38-22G3" xr:uid="{00000000-0004-0000-0400-00005E000000}"/>
    <hyperlink ref="W72" r:id="rId95" display="http://cpdb.realtek.com/cpdbv3/view/wafermap/oneWaferSbinMap.php?project=RL6856&amp;checksum=851c3fc88bee7644a1517a40518a8c21&amp;bin_num=110&amp;bintype=sbin&amp;from=xls&amp;cp=CP1&amp;version=RL6856C_TA01_V11&amp;lotid=P9F69&amp;waferid=PECL13-08H0" xr:uid="{00000000-0004-0000-0400-00005F000000}"/>
    <hyperlink ref="AZ72" r:id="rId96" display="http://cpdb.realtek.com/cpdbv3/view/wafermap/oneWaferSbinMap.php?project=RL6856&amp;checksum=f927798b50a1bbeb837244ac741e5dfe&amp;bin_num=110&amp;bintype=sbin&amp;from=xls&amp;cp=CP1&amp;version=RL6856C_TA01_V11&amp;lotid=P9F71&amp;waferid=PECK38-19H0" xr:uid="{00000000-0004-0000-0400-000060000000}"/>
    <hyperlink ref="BJ72" r:id="rId97" display="http://cpdb.realtek.com/cpdbv3/view/wafermap/oneWaferSbinMap.php?project=RL6856&amp;checksum=0416966a873a20f21a443b332395a770&amp;bin_num=110&amp;bintype=sbin&amp;from=xls&amp;cp=CP1&amp;version=RL6856C_TA01_V11&amp;lotid=P9F71&amp;waferid=PECK38-13D3" xr:uid="{00000000-0004-0000-0400-000061000000}"/>
    <hyperlink ref="B73" r:id="rId98" xr:uid="{00000000-0004-0000-0400-000062000000}"/>
    <hyperlink ref="O73" r:id="rId99" display="http://cpdb.realtek.com/cpdbv3/view/wafermap/oneWaferSbinMap.php?project=RL6856&amp;checksum=a44faa492f8ae147c31ddc047ef15c0b&amp;bin_num=504&amp;bintype=sbin&amp;from=xls&amp;cp=CP1&amp;version=RL6856C_TA01_V11&amp;lotid=P9F71&amp;waferid=PECK38-21H0" xr:uid="{00000000-0004-0000-0400-000063000000}"/>
    <hyperlink ref="R73" r:id="rId100" display="http://cpdb.realtek.com/cpdbv3/view/wafermap/oneWaferSbinMap.php?project=RL6856&amp;checksum=65a552131eead884862b329b285371c2&amp;bin_num=504&amp;bintype=sbin&amp;from=xls&amp;cp=CP1&amp;version=RL6856C_TA01_V11&amp;lotid=P9H62&amp;waferid=PEHB18-23E3" xr:uid="{00000000-0004-0000-0400-000064000000}"/>
    <hyperlink ref="AG73" r:id="rId101" display="http://cpdb.realtek.com/cpdbv3/view/wafermap/oneWaferSbinMap.php?project=RL6856&amp;checksum=a240b7f3aa2377b94cbcede63fd3e6e1&amp;bin_num=504&amp;bintype=sbin&amp;from=xls&amp;cp=CP1&amp;version=RL6856C_TA01_V11&amp;lotid=P9H62&amp;waferid=PEHB18-18G2" xr:uid="{00000000-0004-0000-0400-000065000000}"/>
    <hyperlink ref="AL73" r:id="rId102" display="http://cpdb.realtek.com/cpdbv3/view/wafermap/oneWaferSbinMap.php?project=RL6856&amp;checksum=9164efa62431869d8e45e77ff6089767&amp;bin_num=504&amp;bintype=sbin&amp;from=xls&amp;cp=CP1&amp;version=RL6856C_TA01_V11&amp;lotid=P9F71&amp;waferid=PECK38-23F6" xr:uid="{00000000-0004-0000-0400-000066000000}"/>
    <hyperlink ref="AN73" r:id="rId103" display="http://cpdb.realtek.com/cpdbv3/view/wafermap/oneWaferSbinMap.php?project=RL6856&amp;checksum=42d453796e07fcc7dda3269171385392&amp;bin_num=504&amp;bintype=sbin&amp;from=xls&amp;cp=CP1&amp;version=RL6856C_TA01_V11&amp;lotid=P9H62&amp;waferid=PEHB18-10D7" xr:uid="{00000000-0004-0000-0400-000067000000}"/>
    <hyperlink ref="B74" r:id="rId104" xr:uid="{00000000-0004-0000-0400-000068000000}"/>
    <hyperlink ref="AJ74" r:id="rId105" display="http://cpdb.realtek.com/cpdbv3/view/wafermap/oneWaferSbinMap.php?project=RL6856&amp;checksum=3b75be17360e7fe13d19a8225fdb7f7a&amp;bin_num=465&amp;bintype=sbin&amp;from=xls&amp;cp=CP1&amp;version=RL6856C_TA01_V11&amp;lotid=P9F74&amp;waferid=PECK36-19F3" xr:uid="{00000000-0004-0000-0400-000069000000}"/>
    <hyperlink ref="B75" r:id="rId106" xr:uid="{00000000-0004-0000-0400-00006A000000}"/>
    <hyperlink ref="O75" r:id="rId107" display="http://cpdb.realtek.com/cpdbv3/view/wafermap/oneWaferSbinMap.php?project=RL6856&amp;checksum=a44faa492f8ae147c31ddc047ef15c0b&amp;bin_num=506&amp;bintype=sbin&amp;from=xls&amp;cp=CP1&amp;version=RL6856C_TA01_V11&amp;lotid=P9F71&amp;waferid=PECK38-21H0" xr:uid="{00000000-0004-0000-0400-00006B000000}"/>
    <hyperlink ref="Q75" r:id="rId108" display="http://cpdb.realtek.com/cpdbv3/view/wafermap/oneWaferSbinMap.php?project=RL6856&amp;checksum=54fa57881bf85c8a27764ea26aaa927b&amp;bin_num=506&amp;bintype=sbin&amp;from=xls&amp;cp=CP1&amp;version=RL6856C_TA01_V11&amp;lotid=P9H62&amp;waferid=PEHB18-13C0" xr:uid="{00000000-0004-0000-0400-00006C000000}"/>
    <hyperlink ref="R75" r:id="rId109" display="http://cpdb.realtek.com/cpdbv3/view/wafermap/oneWaferSbinMap.php?project=RL6856&amp;checksum=65a552131eead884862b329b285371c2&amp;bin_num=506&amp;bintype=sbin&amp;from=xls&amp;cp=CP1&amp;version=RL6856C_TA01_V11&amp;lotid=P9H62&amp;waferid=PEHB18-23E3" xr:uid="{00000000-0004-0000-0400-00006D000000}"/>
    <hyperlink ref="T75" r:id="rId110" display="http://cpdb.realtek.com/cpdbv3/view/wafermap/oneWaferSbinMap.php?project=RL6856&amp;checksum=ee335aa0fbb4c9544d043e5448902b14&amp;bin_num=506&amp;bintype=sbin&amp;from=xls&amp;cp=CP1&amp;version=RL6856C_TA01_V11&amp;lotid=P9H62&amp;waferid=PEHB18-15A6" xr:uid="{00000000-0004-0000-0400-00006E000000}"/>
    <hyperlink ref="W75" r:id="rId111" display="http://cpdb.realtek.com/cpdbv3/view/wafermap/oneWaferSbinMap.php?project=RL6856&amp;checksum=851c3fc88bee7644a1517a40518a8c21&amp;bin_num=506&amp;bintype=sbin&amp;from=xls&amp;cp=CP1&amp;version=RL6856C_TA01_V11&amp;lotid=P9F69&amp;waferid=PECL13-08H0" xr:uid="{00000000-0004-0000-0400-00006F000000}"/>
    <hyperlink ref="X75" r:id="rId112" display="http://cpdb.realtek.com/cpdbv3/view/wafermap/oneWaferSbinMap.php?project=RL6856&amp;checksum=ab53ccb3d558e7229e925492f36bc0a7&amp;bin_num=506&amp;bintype=sbin&amp;from=xls&amp;cp=CP1&amp;version=RL6856C_TA01_V11&amp;lotid=P9HA4&amp;waferid=PEHE73-04B7" xr:uid="{00000000-0004-0000-0400-000070000000}"/>
    <hyperlink ref="AD75" r:id="rId113" display="http://cpdb.realtek.com/cpdbv3/view/wafermap/oneWaferSbinMap.php?project=RL6856&amp;checksum=04bf113df136fc2c0f0c9346c4e9956b&amp;bin_num=506&amp;bintype=sbin&amp;from=xls&amp;cp=CP1&amp;version=RL6856C_TA01_V11&amp;lotid=P9H62&amp;waferid=PEHB18-14B3" xr:uid="{00000000-0004-0000-0400-000071000000}"/>
    <hyperlink ref="AF75" r:id="rId114" display="http://cpdb.realtek.com/cpdbv3/view/wafermap/oneWaferSbinMap.php?project=RL6856&amp;checksum=2d4db2788d9a7ba0e090b255934bb19d&amp;bin_num=506&amp;bintype=sbin&amp;from=xls&amp;cp=CP1&amp;version=RL6856C_TA01_V11&amp;lotid=P9H62&amp;waferid=PEHB18-24D6" xr:uid="{00000000-0004-0000-0400-000072000000}"/>
    <hyperlink ref="AH75" r:id="rId115" display="http://cpdb.realtek.com/cpdbv3/view/wafermap/oneWaferSbinMap.php?project=RL6856&amp;checksum=a0dba439634cf21aac4d36ccdb5984fe&amp;bin_num=506&amp;bintype=sbin&amp;from=xls&amp;cp=CP1&amp;version=RL6856C_TA01_V11&amp;lotid=P9H62&amp;waferid=PEHB18-09D2" xr:uid="{00000000-0004-0000-0400-000073000000}"/>
    <hyperlink ref="AK75" r:id="rId116" display="http://cpdb.realtek.com/cpdbv3/view/wafermap/oneWaferSbinMap.php?project=RL6856&amp;checksum=f59b10cccbd4fa475bfc10cf938bd846&amp;bin_num=506&amp;bintype=sbin&amp;from=xls&amp;cp=CP1&amp;version=RL6856C_TA01_V11&amp;lotid=P9H62&amp;waferid=PEHB18-19F5" xr:uid="{00000000-0004-0000-0400-000074000000}"/>
    <hyperlink ref="AM75" r:id="rId117" display="http://cpdb.realtek.com/cpdbv3/view/wafermap/oneWaferSbinMap.php?project=RL6856&amp;checksum=3a195ffff596875abe414ece981cceaa&amp;bin_num=506&amp;bintype=sbin&amp;from=xls&amp;cp=CP1&amp;version=RL6856C_TA01_V11&amp;lotid=P9H62&amp;waferid=PEHB18-25D1" xr:uid="{00000000-0004-0000-0400-000075000000}"/>
    <hyperlink ref="AN75" r:id="rId118" display="http://cpdb.realtek.com/cpdbv3/view/wafermap/oneWaferSbinMap.php?project=RL6856&amp;checksum=42d453796e07fcc7dda3269171385392&amp;bin_num=506&amp;bintype=sbin&amp;from=xls&amp;cp=CP1&amp;version=RL6856C_TA01_V11&amp;lotid=P9H62&amp;waferid=PEHB18-10D7" xr:uid="{00000000-0004-0000-0400-000076000000}"/>
    <hyperlink ref="AO75" r:id="rId119" display="http://cpdb.realtek.com/cpdbv3/view/wafermap/oneWaferSbinMap.php?project=RL6856&amp;checksum=69fc68a0a8cf1744418119f35afc2734&amp;bin_num=506&amp;bintype=sbin&amp;from=xls&amp;cp=CP1&amp;version=RL6856C_TA01_V11&amp;lotid=P9H62&amp;waferid=PEHB18-12C5" xr:uid="{00000000-0004-0000-0400-000077000000}"/>
    <hyperlink ref="AP75" r:id="rId120" display="http://cpdb.realtek.com/cpdbv3/view/wafermap/oneWaferSbinMap.php?project=RL6856&amp;checksum=b571f5b5b637bc851b9e0a83bf2d08cf&amp;bin_num=506&amp;bintype=sbin&amp;from=xls&amp;cp=CP1&amp;version=RL6856C_TA01_V11&amp;lotid=P9H62&amp;waferid=PEHB18-17G7" xr:uid="{00000000-0004-0000-0400-000078000000}"/>
    <hyperlink ref="AS75" r:id="rId121" display="http://cpdb.realtek.com/cpdbv3/view/wafermap/oneWaferSbinMap.php?project=RL6856&amp;checksum=0d84d96b2e7c95848a05fcc2ec1c1d0a&amp;bin_num=506&amp;bintype=sbin&amp;from=xls&amp;cp=CP1&amp;version=RL6856C_TA01_V11&amp;lotid=P9HA4&amp;waferid=PEHE73-05B2" xr:uid="{00000000-0004-0000-0400-000079000000}"/>
    <hyperlink ref="AT75" r:id="rId122" display="http://cpdb.realtek.com/cpdbv3/view/wafermap/oneWaferSbinMap.php?project=RL6856&amp;checksum=2097111e4f77e80c1fd78ee12a1418eb&amp;bin_num=506&amp;bintype=sbin&amp;from=xls&amp;cp=CP1&amp;version=RL6856C_TA01_V11&amp;lotid=P9H62&amp;waferid=PEHB18-07E4" xr:uid="{00000000-0004-0000-0400-00007A000000}"/>
    <hyperlink ref="AU75" r:id="rId123" display="http://cpdb.realtek.com/cpdbv3/view/wafermap/oneWaferSbinMap.php?project=RL6856&amp;checksum=4209831ccf1e84be0e1b48502805b985&amp;bin_num=506&amp;bintype=sbin&amp;from=xls&amp;cp=CP1&amp;version=RL6856C_TA01_V11&amp;lotid=P9F71&amp;waferid=PECK38-25E4" xr:uid="{00000000-0004-0000-0400-00007B000000}"/>
    <hyperlink ref="AY75" r:id="rId124" display="http://cpdb.realtek.com/cpdbv3/view/wafermap/oneWaferSbinMap.php?project=RL6856&amp;checksum=a006027dd43e7f3a3d23e2c5005e0fb8&amp;bin_num=506&amp;bintype=sbin&amp;from=xls&amp;cp=CP1&amp;version=RL6856C_TA01_V11&amp;lotid=P9F69&amp;waferid=PECL13-09G3" xr:uid="{00000000-0004-0000-0400-00007C000000}"/>
    <hyperlink ref="BC75" r:id="rId125" display="http://cpdb.realtek.com/cpdbv3/view/wafermap/oneWaferSbinMap.php?project=RL6856&amp;checksum=d3ec208bd68a3370fed3a8a811eb407a&amp;bin_num=506&amp;bintype=sbin&amp;from=xls&amp;cp=CP1&amp;version=RL6856C_TA01_V11&amp;lotid=P9F71&amp;waferid=PECK38-11E5" xr:uid="{00000000-0004-0000-0400-00007D000000}"/>
    <hyperlink ref="BD75" r:id="rId126" display="http://cpdb.realtek.com/cpdbv3/view/wafermap/oneWaferSbinMap.php?project=RL6856&amp;checksum=3b3e730c516be703dfb9a32d234c4f52&amp;bin_num=506&amp;bintype=sbin&amp;from=xls&amp;cp=CP1&amp;version=RL6856C_TA01_V11&amp;lotid=P9F71&amp;waferid=PECK38-18A2" xr:uid="{00000000-0004-0000-0400-00007E000000}"/>
    <hyperlink ref="BH75" r:id="rId127" display="http://cpdb.realtek.com/cpdbv3/view/wafermap/oneWaferSbinMap.php?project=RL6856&amp;checksum=45baee9a34f54755f6d728d3540326ee&amp;bin_num=506&amp;bintype=sbin&amp;from=xls&amp;cp=CP1&amp;version=RL6856C_TA01_V11&amp;lotid=P9F69&amp;waferid=PECL13-11G3" xr:uid="{00000000-0004-0000-0400-00007F000000}"/>
    <hyperlink ref="BJ75" r:id="rId128" display="http://cpdb.realtek.com/cpdbv3/view/wafermap/oneWaferSbinMap.php?project=RL6856&amp;checksum=0416966a873a20f21a443b332395a770&amp;bin_num=506&amp;bintype=sbin&amp;from=xls&amp;cp=CP1&amp;version=RL6856C_TA01_V11&amp;lotid=P9F71&amp;waferid=PECK38-13D3" xr:uid="{00000000-0004-0000-0400-000080000000}"/>
    <hyperlink ref="B76" r:id="rId129" xr:uid="{00000000-0004-0000-0400-000081000000}"/>
    <hyperlink ref="R76" r:id="rId130" display="http://cpdb.realtek.com/cpdbv3/view/wafermap/oneWaferSbinMap.php?project=RL6856&amp;checksum=65a552131eead884862b329b285371c2&amp;bin_num=43&amp;bintype=sbin&amp;from=xls&amp;cp=CP1&amp;version=RL6856C_TA01_V11&amp;lotid=P9H62&amp;waferid=PEHB18-23E3" xr:uid="{00000000-0004-0000-0400-000082000000}"/>
    <hyperlink ref="Y76" r:id="rId131" display="http://cpdb.realtek.com/cpdbv3/view/wafermap/oneWaferSbinMap.php?project=RL6856&amp;checksum=db4229ddbb9a5b8381bc4f99252bd4ed&amp;bin_num=43&amp;bintype=sbin&amp;from=xls&amp;cp=CP1&amp;version=RL6856C_TA01_V11&amp;lotid=P9F69&amp;waferid=PECL13-13F1" xr:uid="{00000000-0004-0000-0400-000083000000}"/>
    <hyperlink ref="AT76" r:id="rId132" display="http://cpdb.realtek.com/cpdbv3/view/wafermap/oneWaferSbinMap.php?project=RL6856&amp;checksum=2097111e4f77e80c1fd78ee12a1418eb&amp;bin_num=43&amp;bintype=sbin&amp;from=xls&amp;cp=CP1&amp;version=RL6856C_TA01_V11&amp;lotid=P9H62&amp;waferid=PEHB18-07E4" xr:uid="{00000000-0004-0000-0400-000084000000}"/>
    <hyperlink ref="AW76" r:id="rId133" display="http://cpdb.realtek.com/cpdbv3/view/wafermap/oneWaferSbinMap.php?project=RL6856&amp;checksum=42025cf14e82403279106d7deb77b77d&amp;bin_num=43&amp;bintype=sbin&amp;from=xls&amp;cp=CP1&amp;version=RL6856C_TA01_V11&amp;lotid=P9H62&amp;waferid=PEHB18-05F6" xr:uid="{00000000-0004-0000-0400-000085000000}"/>
    <hyperlink ref="BB76" r:id="rId134" display="http://cpdb.realtek.com/cpdbv3/view/wafermap/oneWaferSbinMap.php?project=RL6856&amp;checksum=db7dae4b161228fba2fab157a1f9fdc5&amp;bin_num=43&amp;bintype=sbin&amp;from=xls&amp;cp=CP1&amp;version=RL6856C_TA01_V11&amp;lotid=P9F71&amp;waferid=PECK38-20A2" xr:uid="{00000000-0004-0000-0400-000086000000}"/>
    <hyperlink ref="B77" r:id="rId135" xr:uid="{00000000-0004-0000-0400-000087000000}"/>
    <hyperlink ref="X77" r:id="rId136" display="http://cpdb.realtek.com/cpdbv3/view/wafermap/oneWaferSbinMap.php?project=RL6856&amp;checksum=ab53ccb3d558e7229e925492f36bc0a7&amp;bin_num=95&amp;bintype=sbin&amp;from=xls&amp;cp=CP1&amp;version=RL6856C_TA01_V11&amp;lotid=P9HA4&amp;waferid=PEHE73-04B7" xr:uid="{00000000-0004-0000-0400-000088000000}"/>
    <hyperlink ref="B78" r:id="rId137" xr:uid="{00000000-0004-0000-0400-000089000000}"/>
    <hyperlink ref="Y78" r:id="rId138" display="http://cpdb.realtek.com/cpdbv3/view/wafermap/oneWaferSbinMap.php?project=RL6856&amp;checksum=db4229ddbb9a5b8381bc4f99252bd4ed&amp;bin_num=42&amp;bintype=sbin&amp;from=xls&amp;cp=CP1&amp;version=RL6856C_TA01_V11&amp;lotid=P9F69&amp;waferid=PECL13-13F1" xr:uid="{00000000-0004-0000-0400-00008A000000}"/>
    <hyperlink ref="B79" r:id="rId139" xr:uid="{00000000-0004-0000-0400-00008B000000}"/>
    <hyperlink ref="Q79" r:id="rId140" display="http://cpdb.realtek.com/cpdbv3/view/wafermap/oneWaferSbinMap.php?project=RL6856&amp;checksum=54fa57881bf85c8a27764ea26aaa927b&amp;bin_num=540&amp;bintype=sbin&amp;from=xls&amp;cp=CP1&amp;version=RL6856C_TA01_V11&amp;lotid=P9H62&amp;waferid=PEHB18-13C0" xr:uid="{00000000-0004-0000-0400-00008C000000}"/>
    <hyperlink ref="R79" r:id="rId141" display="http://cpdb.realtek.com/cpdbv3/view/wafermap/oneWaferSbinMap.php?project=RL6856&amp;checksum=65a552131eead884862b329b285371c2&amp;bin_num=540&amp;bintype=sbin&amp;from=xls&amp;cp=CP1&amp;version=RL6856C_TA01_V11&amp;lotid=P9H62&amp;waferid=PEHB18-23E3" xr:uid="{00000000-0004-0000-0400-00008D000000}"/>
    <hyperlink ref="S79" r:id="rId142" display="http://cpdb.realtek.com/cpdbv3/view/wafermap/oneWaferSbinMap.php?project=RL6856&amp;checksum=715e8b3b235133002aa5b12622986068&amp;bin_num=540&amp;bintype=sbin&amp;from=xls&amp;cp=CP1&amp;version=RL6856C_TA01_V11&amp;lotid=P9F71&amp;waferid=PECK38-22G3" xr:uid="{00000000-0004-0000-0400-00008E000000}"/>
    <hyperlink ref="X79" r:id="rId143" display="http://cpdb.realtek.com/cpdbv3/view/wafermap/oneWaferSbinMap.php?project=RL6856&amp;checksum=ab53ccb3d558e7229e925492f36bc0a7&amp;bin_num=540&amp;bintype=sbin&amp;from=xls&amp;cp=CP1&amp;version=RL6856C_TA01_V11&amp;lotid=P9HA4&amp;waferid=PEHE73-04B7" xr:uid="{00000000-0004-0000-0400-00008F000000}"/>
    <hyperlink ref="AA79" r:id="rId144" display="http://cpdb.realtek.com/cpdbv3/view/wafermap/oneWaferSbinMap.php?project=RL6856&amp;checksum=8b57f68db78356f6502b451e85c6b8ab&amp;bin_num=540&amp;bintype=sbin&amp;from=xls&amp;cp=CP1&amp;version=RL6856C_TA01_V11&amp;lotid=P9H62&amp;waferid=PEHB18-01A7" xr:uid="{00000000-0004-0000-0400-000090000000}"/>
    <hyperlink ref="AE79" r:id="rId145" display="http://cpdb.realtek.com/cpdbv3/view/wafermap/oneWaferSbinMap.php?project=RL6856&amp;checksum=20c7751f5caf5f2088af71991967ae5d&amp;bin_num=540&amp;bintype=sbin&amp;from=xls&amp;cp=CP1&amp;version=RL6856C_TA01_V11&amp;lotid=P9HA4&amp;waferid=PEHE73-03C4" xr:uid="{00000000-0004-0000-0400-000091000000}"/>
    <hyperlink ref="AH79" r:id="rId146" display="http://cpdb.realtek.com/cpdbv3/view/wafermap/oneWaferSbinMap.php?project=RL6856&amp;checksum=a0dba439634cf21aac4d36ccdb5984fe&amp;bin_num=540&amp;bintype=sbin&amp;from=xls&amp;cp=CP1&amp;version=RL6856C_TA01_V11&amp;lotid=P9H62&amp;waferid=PEHB18-09D2" xr:uid="{00000000-0004-0000-0400-000092000000}"/>
    <hyperlink ref="AJ79" r:id="rId147" display="http://cpdb.realtek.com/cpdbv3/view/wafermap/oneWaferSbinMap.php?project=RL6856&amp;checksum=3b75be17360e7fe13d19a8225fdb7f7a&amp;bin_num=540&amp;bintype=sbin&amp;from=xls&amp;cp=CP1&amp;version=RL6856C_TA01_V11&amp;lotid=P9F74&amp;waferid=PECK36-19F3" xr:uid="{00000000-0004-0000-0400-000093000000}"/>
    <hyperlink ref="AW79" r:id="rId148" display="http://cpdb.realtek.com/cpdbv3/view/wafermap/oneWaferSbinMap.php?project=RL6856&amp;checksum=42025cf14e82403279106d7deb77b77d&amp;bin_num=540&amp;bintype=sbin&amp;from=xls&amp;cp=CP1&amp;version=RL6856C_TA01_V11&amp;lotid=P9H62&amp;waferid=PEHB18-05F6" xr:uid="{00000000-0004-0000-0400-000094000000}"/>
    <hyperlink ref="BF79" r:id="rId149" display="http://cpdb.realtek.com/cpdbv3/view/wafermap/oneWaferSbinMap.php?project=RL6856&amp;checksum=ee67b2d795ed10594c15ca0ec64af6b5&amp;bin_num=540&amp;bintype=sbin&amp;from=xls&amp;cp=CP1&amp;version=RL6856C_TA01_V11&amp;lotid=P9H62&amp;waferid=PEHB18-06F1" xr:uid="{00000000-0004-0000-0400-000095000000}"/>
    <hyperlink ref="B80" r:id="rId150" xr:uid="{00000000-0004-0000-0400-000096000000}"/>
    <hyperlink ref="O80" r:id="rId151" display="http://cpdb.realtek.com/cpdbv3/view/wafermap/oneWaferSbinMap.php?project=RL6856&amp;checksum=a44faa492f8ae147c31ddc047ef15c0b&amp;bin_num=72&amp;bintype=sbin&amp;from=xls&amp;cp=CP1&amp;version=RL6856C_TA01_V11&amp;lotid=P9F71&amp;waferid=PECK38-21H0" xr:uid="{00000000-0004-0000-0400-000097000000}"/>
    <hyperlink ref="S80" r:id="rId152" display="http://cpdb.realtek.com/cpdbv3/view/wafermap/oneWaferSbinMap.php?project=RL6856&amp;checksum=715e8b3b235133002aa5b12622986068&amp;bin_num=72&amp;bintype=sbin&amp;from=xls&amp;cp=CP1&amp;version=RL6856C_TA01_V11&amp;lotid=P9F71&amp;waferid=PECK38-22G3" xr:uid="{00000000-0004-0000-0400-000098000000}"/>
    <hyperlink ref="AC80" r:id="rId153" display="http://cpdb.realtek.com/cpdbv3/view/wafermap/oneWaferSbinMap.php?project=RL6856&amp;checksum=6c90fc65dd332fe1fda99592e99cdbe8&amp;bin_num=72&amp;bintype=sbin&amp;from=xls&amp;cp=CP1&amp;version=RL6856C_TA01_V11&amp;lotid=P9HA4&amp;waferid=PEHE73-01D6" xr:uid="{00000000-0004-0000-0400-000099000000}"/>
    <hyperlink ref="AJ80" r:id="rId154" display="http://cpdb.realtek.com/cpdbv3/view/wafermap/oneWaferSbinMap.php?project=RL6856&amp;checksum=3b75be17360e7fe13d19a8225fdb7f7a&amp;bin_num=72&amp;bintype=sbin&amp;from=xls&amp;cp=CP1&amp;version=RL6856C_TA01_V11&amp;lotid=P9F74&amp;waferid=PECK36-19F3" xr:uid="{00000000-0004-0000-0400-00009A000000}"/>
    <hyperlink ref="AO80" r:id="rId155" display="http://cpdb.realtek.com/cpdbv3/view/wafermap/oneWaferSbinMap.php?project=RL6856&amp;checksum=69fc68a0a8cf1744418119f35afc2734&amp;bin_num=72&amp;bintype=sbin&amp;from=xls&amp;cp=CP1&amp;version=RL6856C_TA01_V11&amp;lotid=P9H62&amp;waferid=PEHB18-12C5" xr:uid="{00000000-0004-0000-0400-00009B000000}"/>
    <hyperlink ref="AP80" r:id="rId156" display="http://cpdb.realtek.com/cpdbv3/view/wafermap/oneWaferSbinMap.php?project=RL6856&amp;checksum=b571f5b5b637bc851b9e0a83bf2d08cf&amp;bin_num=72&amp;bintype=sbin&amp;from=xls&amp;cp=CP1&amp;version=RL6856C_TA01_V11&amp;lotid=P9H62&amp;waferid=PEHB18-17G7" xr:uid="{00000000-0004-0000-0400-00009C000000}"/>
    <hyperlink ref="BA80" r:id="rId157" display="http://cpdb.realtek.com/cpdbv3/view/wafermap/oneWaferSbinMap.php?project=RL6856&amp;checksum=23c527977003b9303302cb647c456f01&amp;bin_num=72&amp;bintype=sbin&amp;from=xls&amp;cp=CP1&amp;version=RL6856C_TA01_V11&amp;lotid=P9F69&amp;waferid=PECL13-12F6" xr:uid="{00000000-0004-0000-0400-00009D000000}"/>
    <hyperlink ref="BD80" r:id="rId158" display="http://cpdb.realtek.com/cpdbv3/view/wafermap/oneWaferSbinMap.php?project=RL6856&amp;checksum=3b3e730c516be703dfb9a32d234c4f52&amp;bin_num=72&amp;bintype=sbin&amp;from=xls&amp;cp=CP1&amp;version=RL6856C_TA01_V11&amp;lotid=P9F71&amp;waferid=PECK38-18A2" xr:uid="{00000000-0004-0000-0400-00009E000000}"/>
    <hyperlink ref="BE80" r:id="rId159" display="http://cpdb.realtek.com/cpdbv3/view/wafermap/oneWaferSbinMap.php?project=RL6856&amp;checksum=86c4299d549a3f46cb1ed339c0b51c80&amp;bin_num=72&amp;bintype=sbin&amp;from=xls&amp;cp=CP1&amp;version=RL6856C_TA01_V11&amp;lotid=P9F69&amp;waferid=PECL13-10H0" xr:uid="{00000000-0004-0000-0400-00009F000000}"/>
    <hyperlink ref="BG80" r:id="rId160" display="http://cpdb.realtek.com/cpdbv3/view/wafermap/oneWaferSbinMap.php?project=RL6856&amp;checksum=253b12dc99c3f7ecf8bcbac233866a0a&amp;bin_num=72&amp;bintype=sbin&amp;from=xls&amp;cp=CP1&amp;version=RL6856C_TA01_V11&amp;lotid=P9F69&amp;waferid=PECL13-07A2" xr:uid="{00000000-0004-0000-0400-0000A0000000}"/>
    <hyperlink ref="B81" r:id="rId161" xr:uid="{00000000-0004-0000-0400-0000A1000000}"/>
    <hyperlink ref="T81" r:id="rId162" display="http://cpdb.realtek.com/cpdbv3/view/wafermap/oneWaferSbinMap.php?project=RL6856&amp;checksum=ee335aa0fbb4c9544d043e5448902b14&amp;bin_num=509&amp;bintype=sbin&amp;from=xls&amp;cp=CP1&amp;version=RL6856C_TA01_V11&amp;lotid=P9H62&amp;waferid=PEHB18-15A6" xr:uid="{00000000-0004-0000-0400-0000A2000000}"/>
    <hyperlink ref="W81" r:id="rId163" display="http://cpdb.realtek.com/cpdbv3/view/wafermap/oneWaferSbinMap.php?project=RL6856&amp;checksum=851c3fc88bee7644a1517a40518a8c21&amp;bin_num=509&amp;bintype=sbin&amp;from=xls&amp;cp=CP1&amp;version=RL6856C_TA01_V11&amp;lotid=P9F69&amp;waferid=PECL13-08H0" xr:uid="{00000000-0004-0000-0400-0000A3000000}"/>
    <hyperlink ref="AE81" r:id="rId164" display="http://cpdb.realtek.com/cpdbv3/view/wafermap/oneWaferSbinMap.php?project=RL6856&amp;checksum=20c7751f5caf5f2088af71991967ae5d&amp;bin_num=509&amp;bintype=sbin&amp;from=xls&amp;cp=CP1&amp;version=RL6856C_TA01_V11&amp;lotid=P9HA4&amp;waferid=PEHE73-03C4" xr:uid="{00000000-0004-0000-0400-0000A4000000}"/>
    <hyperlink ref="AO81" r:id="rId165" display="http://cpdb.realtek.com/cpdbv3/view/wafermap/oneWaferSbinMap.php?project=RL6856&amp;checksum=69fc68a0a8cf1744418119f35afc2734&amp;bin_num=509&amp;bintype=sbin&amp;from=xls&amp;cp=CP1&amp;version=RL6856C_TA01_V11&amp;lotid=P9H62&amp;waferid=PEHB18-12C5" xr:uid="{00000000-0004-0000-0400-0000A5000000}"/>
    <hyperlink ref="BA81" r:id="rId166" display="http://cpdb.realtek.com/cpdbv3/view/wafermap/oneWaferSbinMap.php?project=RL6856&amp;checksum=23c527977003b9303302cb647c456f01&amp;bin_num=509&amp;bintype=sbin&amp;from=xls&amp;cp=CP1&amp;version=RL6856C_TA01_V11&amp;lotid=P9F69&amp;waferid=PECL13-12F6" xr:uid="{00000000-0004-0000-0400-0000A6000000}"/>
    <hyperlink ref="B82" r:id="rId167" xr:uid="{00000000-0004-0000-0400-0000A7000000}"/>
    <hyperlink ref="T82" r:id="rId168" display="http://cpdb.realtek.com/cpdbv3/view/wafermap/oneWaferSbinMap.php?project=RL6856&amp;checksum=ee335aa0fbb4c9544d043e5448902b14&amp;bin_num=716&amp;bintype=sbin&amp;from=xls&amp;cp=CP1&amp;version=RL6856C_TA01_V11&amp;lotid=P9H62&amp;waferid=PEHB18-15A6" xr:uid="{00000000-0004-0000-0400-0000A8000000}"/>
    <hyperlink ref="U82" r:id="rId169" display="http://cpdb.realtek.com/cpdbv3/view/wafermap/oneWaferSbinMap.php?project=RL6856&amp;checksum=298e5ac595c2b0676d8ecc002b416bf0&amp;bin_num=716&amp;bintype=sbin&amp;from=xls&amp;cp=CP1&amp;version=RL6856C_TA01_V11&amp;lotid=P9H62&amp;waferid=PEHB18-03H0" xr:uid="{00000000-0004-0000-0400-0000A9000000}"/>
    <hyperlink ref="AI82" r:id="rId170" display="http://cpdb.realtek.com/cpdbv3/view/wafermap/oneWaferSbinMap.php?project=RL6856&amp;checksum=f29c1ef510c10044697454375c514f78&amp;bin_num=716&amp;bintype=sbin&amp;from=xls&amp;cp=CP1&amp;version=RL6856C_TA01_V11&amp;lotid=P9H62&amp;waferid=PEHB18-16A1" xr:uid="{00000000-0004-0000-0400-0000AA000000}"/>
    <hyperlink ref="AN82" r:id="rId171" display="http://cpdb.realtek.com/cpdbv3/view/wafermap/oneWaferSbinMap.php?project=RL6856&amp;checksum=42d453796e07fcc7dda3269171385392&amp;bin_num=716&amp;bintype=sbin&amp;from=xls&amp;cp=CP1&amp;version=RL6856C_TA01_V11&amp;lotid=P9H62&amp;waferid=PEHB18-10D7" xr:uid="{00000000-0004-0000-0400-0000AB000000}"/>
    <hyperlink ref="AX82" r:id="rId172" display="http://cpdb.realtek.com/cpdbv3/view/wafermap/oneWaferSbinMap.php?project=RL6856&amp;checksum=8c817514e84b4f33c804f4ca882ab1e1&amp;bin_num=716&amp;bintype=sbin&amp;from=xls&amp;cp=CP1&amp;version=RL6856C_TA01_V11&amp;lotid=P9F71&amp;waferid=PECK38-24F1" xr:uid="{00000000-0004-0000-0400-0000AC000000}"/>
    <hyperlink ref="BF82" r:id="rId173" display="http://cpdb.realtek.com/cpdbv3/view/wafermap/oneWaferSbinMap.php?project=RL6856&amp;checksum=ee67b2d795ed10594c15ca0ec64af6b5&amp;bin_num=716&amp;bintype=sbin&amp;from=xls&amp;cp=CP1&amp;version=RL6856C_TA01_V11&amp;lotid=P9H62&amp;waferid=PEHB18-06F1" xr:uid="{00000000-0004-0000-0400-0000AD000000}"/>
    <hyperlink ref="BH82" r:id="rId174" display="http://cpdb.realtek.com/cpdbv3/view/wafermap/oneWaferSbinMap.php?project=RL6856&amp;checksum=45baee9a34f54755f6d728d3540326ee&amp;bin_num=716&amp;bintype=sbin&amp;from=xls&amp;cp=CP1&amp;version=RL6856C_TA01_V11&amp;lotid=P9F69&amp;waferid=PECL13-11G3" xr:uid="{00000000-0004-0000-0400-0000AE000000}"/>
    <hyperlink ref="B83" r:id="rId175" xr:uid="{00000000-0004-0000-0400-0000AF000000}"/>
    <hyperlink ref="X83" r:id="rId176" display="http://cpdb.realtek.com/cpdbv3/view/wafermap/oneWaferSbinMap.php?project=RL6856&amp;checksum=ab53ccb3d558e7229e925492f36bc0a7&amp;bin_num=41&amp;bintype=sbin&amp;from=xls&amp;cp=CP1&amp;version=RL6856C_TA01_V11&amp;lotid=P9HA4&amp;waferid=PEHE73-04B7" xr:uid="{00000000-0004-0000-0400-0000B0000000}"/>
    <hyperlink ref="AG83" r:id="rId177" display="http://cpdb.realtek.com/cpdbv3/view/wafermap/oneWaferSbinMap.php?project=RL6856&amp;checksum=a240b7f3aa2377b94cbcede63fd3e6e1&amp;bin_num=41&amp;bintype=sbin&amp;from=xls&amp;cp=CP1&amp;version=RL6856C_TA01_V11&amp;lotid=P9H62&amp;waferid=PEHB18-18G2" xr:uid="{00000000-0004-0000-0400-0000B1000000}"/>
    <hyperlink ref="AJ83" r:id="rId178" display="http://cpdb.realtek.com/cpdbv3/view/wafermap/oneWaferSbinMap.php?project=RL6856&amp;checksum=3b75be17360e7fe13d19a8225fdb7f7a&amp;bin_num=41&amp;bintype=sbin&amp;from=xls&amp;cp=CP1&amp;version=RL6856C_TA01_V11&amp;lotid=P9F74&amp;waferid=PECK36-19F3" xr:uid="{00000000-0004-0000-0400-0000B2000000}"/>
    <hyperlink ref="AV83" r:id="rId179" display="http://cpdb.realtek.com/cpdbv3/view/wafermap/oneWaferSbinMap.php?project=RL6856&amp;checksum=4c88a077ebf6296d481e9bc2ea0655dd&amp;bin_num=41&amp;bintype=sbin&amp;from=xls&amp;cp=CP1&amp;version=RL6856C_TA01_V11&amp;lotid=P9H62&amp;waferid=PEHB18-08D7" xr:uid="{00000000-0004-0000-0400-0000B3000000}"/>
    <hyperlink ref="AX83" r:id="rId180" display="http://cpdb.realtek.com/cpdbv3/view/wafermap/oneWaferSbinMap.php?project=RL6856&amp;checksum=8c817514e84b4f33c804f4ca882ab1e1&amp;bin_num=41&amp;bintype=sbin&amp;from=xls&amp;cp=CP1&amp;version=RL6856C_TA01_V11&amp;lotid=P9F71&amp;waferid=PECK38-24F1" xr:uid="{00000000-0004-0000-0400-0000B4000000}"/>
    <hyperlink ref="AY83" r:id="rId181" display="http://cpdb.realtek.com/cpdbv3/view/wafermap/oneWaferSbinMap.php?project=RL6856&amp;checksum=a006027dd43e7f3a3d23e2c5005e0fb8&amp;bin_num=41&amp;bintype=sbin&amp;from=xls&amp;cp=CP1&amp;version=RL6856C_TA01_V11&amp;lotid=P9F69&amp;waferid=PECL13-09G3" xr:uid="{00000000-0004-0000-0400-0000B5000000}"/>
    <hyperlink ref="BJ83" r:id="rId182" display="http://cpdb.realtek.com/cpdbv3/view/wafermap/oneWaferSbinMap.php?project=RL6856&amp;checksum=0416966a873a20f21a443b332395a770&amp;bin_num=41&amp;bintype=sbin&amp;from=xls&amp;cp=CP1&amp;version=RL6856C_TA01_V11&amp;lotid=P9F71&amp;waferid=PECK38-13D3" xr:uid="{00000000-0004-0000-0400-0000B6000000}"/>
    <hyperlink ref="B84" r:id="rId183" xr:uid="{00000000-0004-0000-0400-0000B7000000}"/>
    <hyperlink ref="U84" r:id="rId184" display="http://cpdb.realtek.com/cpdbv3/view/wafermap/oneWaferSbinMap.php?project=RL6856&amp;checksum=298e5ac595c2b0676d8ecc002b416bf0&amp;bin_num=124&amp;bintype=sbin&amp;from=xls&amp;cp=CP1&amp;version=RL6856C_TA01_V11&amp;lotid=P9H62&amp;waferid=PEHB18-03H0" xr:uid="{00000000-0004-0000-0400-0000B8000000}"/>
    <hyperlink ref="Z84" r:id="rId185" display="http://cpdb.realtek.com/cpdbv3/view/wafermap/oneWaferSbinMap.php?project=RL6856&amp;checksum=08b2b05d15bb4031a2dee4346d5080ae&amp;bin_num=124&amp;bintype=sbin&amp;from=xls&amp;cp=CP1&amp;version=RL6856C_TA01_V11&amp;lotid=P9H62&amp;waferid=PEHB18-21F5" xr:uid="{00000000-0004-0000-0400-0000B9000000}"/>
    <hyperlink ref="AJ84" r:id="rId186" display="http://cpdb.realtek.com/cpdbv3/view/wafermap/oneWaferSbinMap.php?project=RL6856&amp;checksum=3b75be17360e7fe13d19a8225fdb7f7a&amp;bin_num=124&amp;bintype=sbin&amp;from=xls&amp;cp=CP1&amp;version=RL6856C_TA01_V11&amp;lotid=P9F74&amp;waferid=PECK36-19F3" xr:uid="{00000000-0004-0000-0400-0000BA000000}"/>
    <hyperlink ref="AO84" r:id="rId187" display="http://cpdb.realtek.com/cpdbv3/view/wafermap/oneWaferSbinMap.php?project=RL6856&amp;checksum=69fc68a0a8cf1744418119f35afc2734&amp;bin_num=124&amp;bintype=sbin&amp;from=xls&amp;cp=CP1&amp;version=RL6856C_TA01_V11&amp;lotid=P9H62&amp;waferid=PEHB18-12C5" xr:uid="{00000000-0004-0000-0400-0000BB000000}"/>
    <hyperlink ref="BB84" r:id="rId188" display="http://cpdb.realtek.com/cpdbv3/view/wafermap/oneWaferSbinMap.php?project=RL6856&amp;checksum=db7dae4b161228fba2fab157a1f9fdc5&amp;bin_num=124&amp;bintype=sbin&amp;from=xls&amp;cp=CP1&amp;version=RL6856C_TA01_V11&amp;lotid=P9F71&amp;waferid=PECK38-20A2" xr:uid="{00000000-0004-0000-0400-0000BC000000}"/>
    <hyperlink ref="BJ84" r:id="rId189" display="http://cpdb.realtek.com/cpdbv3/view/wafermap/oneWaferSbinMap.php?project=RL6856&amp;checksum=0416966a873a20f21a443b332395a770&amp;bin_num=124&amp;bintype=sbin&amp;from=xls&amp;cp=CP1&amp;version=RL6856C_TA01_V11&amp;lotid=P9F71&amp;waferid=PECK38-13D3" xr:uid="{00000000-0004-0000-0400-0000BD000000}"/>
    <hyperlink ref="B85" r:id="rId190" xr:uid="{00000000-0004-0000-0400-0000BE000000}"/>
    <hyperlink ref="W85" r:id="rId191" display="http://cpdb.realtek.com/cpdbv3/view/wafermap/oneWaferSbinMap.php?project=RL6856&amp;checksum=851c3fc88bee7644a1517a40518a8c21&amp;bin_num=32&amp;bintype=sbin&amp;from=xls&amp;cp=CP1&amp;version=RL6856C_TA01_V11&amp;lotid=P9F69&amp;waferid=PECL13-08H0" xr:uid="{00000000-0004-0000-0400-0000BF000000}"/>
    <hyperlink ref="X85" r:id="rId192" display="http://cpdb.realtek.com/cpdbv3/view/wafermap/oneWaferSbinMap.php?project=RL6856&amp;checksum=ab53ccb3d558e7229e925492f36bc0a7&amp;bin_num=32&amp;bintype=sbin&amp;from=xls&amp;cp=CP1&amp;version=RL6856C_TA01_V11&amp;lotid=P9HA4&amp;waferid=PEHE73-04B7" xr:uid="{00000000-0004-0000-0400-0000C0000000}"/>
    <hyperlink ref="AK85" r:id="rId193" display="http://cpdb.realtek.com/cpdbv3/view/wafermap/oneWaferSbinMap.php?project=RL6856&amp;checksum=f59b10cccbd4fa475bfc10cf938bd846&amp;bin_num=32&amp;bintype=sbin&amp;from=xls&amp;cp=CP1&amp;version=RL6856C_TA01_V11&amp;lotid=P9H62&amp;waferid=PEHB18-19F5" xr:uid="{00000000-0004-0000-0400-0000C1000000}"/>
    <hyperlink ref="AM85" r:id="rId194" display="http://cpdb.realtek.com/cpdbv3/view/wafermap/oneWaferSbinMap.php?project=RL6856&amp;checksum=3a195ffff596875abe414ece981cceaa&amp;bin_num=32&amp;bintype=sbin&amp;from=xls&amp;cp=CP1&amp;version=RL6856C_TA01_V11&amp;lotid=P9H62&amp;waferid=PEHB18-25D1" xr:uid="{00000000-0004-0000-0400-0000C2000000}"/>
    <hyperlink ref="AR85" r:id="rId195" display="http://cpdb.realtek.com/cpdbv3/view/wafermap/oneWaferSbinMap.php?project=RL6856&amp;checksum=ea97211dee5b130ae876f87b428701b4&amp;bin_num=32&amp;bintype=sbin&amp;from=xls&amp;cp=CP1&amp;version=RL6856C_TA01_V11&amp;lotid=P9H62&amp;waferid=PEHB18-22F0" xr:uid="{00000000-0004-0000-0400-0000C3000000}"/>
    <hyperlink ref="AS85" r:id="rId196" display="http://cpdb.realtek.com/cpdbv3/view/wafermap/oneWaferSbinMap.php?project=RL6856&amp;checksum=0d84d96b2e7c95848a05fcc2ec1c1d0a&amp;bin_num=32&amp;bintype=sbin&amp;from=xls&amp;cp=CP1&amp;version=RL6856C_TA01_V11&amp;lotid=P9HA4&amp;waferid=PEHE73-05B2" xr:uid="{00000000-0004-0000-0400-0000C4000000}"/>
    <hyperlink ref="B86" r:id="rId197" xr:uid="{00000000-0004-0000-0400-0000C5000000}"/>
    <hyperlink ref="S86" r:id="rId198" display="http://cpdb.realtek.com/cpdbv3/view/wafermap/oneWaferSbinMap.php?project=RL6856&amp;checksum=715e8b3b235133002aa5b12622986068&amp;bin_num=507&amp;bintype=sbin&amp;from=xls&amp;cp=CP1&amp;version=RL6856C_TA01_V11&amp;lotid=P9F71&amp;waferid=PECK38-22G3" xr:uid="{00000000-0004-0000-0400-0000C6000000}"/>
    <hyperlink ref="AH86" r:id="rId199" display="http://cpdb.realtek.com/cpdbv3/view/wafermap/oneWaferSbinMap.php?project=RL6856&amp;checksum=a0dba439634cf21aac4d36ccdb5984fe&amp;bin_num=507&amp;bintype=sbin&amp;from=xls&amp;cp=CP1&amp;version=RL6856C_TA01_V11&amp;lotid=P9H62&amp;waferid=PEHB18-09D2" xr:uid="{00000000-0004-0000-0400-0000C7000000}"/>
    <hyperlink ref="AI86" r:id="rId200" display="http://cpdb.realtek.com/cpdbv3/view/wafermap/oneWaferSbinMap.php?project=RL6856&amp;checksum=f29c1ef510c10044697454375c514f78&amp;bin_num=507&amp;bintype=sbin&amp;from=xls&amp;cp=CP1&amp;version=RL6856C_TA01_V11&amp;lotid=P9H62&amp;waferid=PEHB18-16A1" xr:uid="{00000000-0004-0000-0400-0000C8000000}"/>
    <hyperlink ref="AY86" r:id="rId201" display="http://cpdb.realtek.com/cpdbv3/view/wafermap/oneWaferSbinMap.php?project=RL6856&amp;checksum=a006027dd43e7f3a3d23e2c5005e0fb8&amp;bin_num=507&amp;bintype=sbin&amp;from=xls&amp;cp=CP1&amp;version=RL6856C_TA01_V11&amp;lotid=P9F69&amp;waferid=PECL13-09G3" xr:uid="{00000000-0004-0000-0400-0000C9000000}"/>
    <hyperlink ref="AZ86" r:id="rId202" display="http://cpdb.realtek.com/cpdbv3/view/wafermap/oneWaferSbinMap.php?project=RL6856&amp;checksum=f927798b50a1bbeb837244ac741e5dfe&amp;bin_num=507&amp;bintype=sbin&amp;from=xls&amp;cp=CP1&amp;version=RL6856C_TA01_V11&amp;lotid=P9F71&amp;waferid=PECK38-19H0" xr:uid="{00000000-0004-0000-0400-0000CA000000}"/>
    <hyperlink ref="BF86" r:id="rId203" display="http://cpdb.realtek.com/cpdbv3/view/wafermap/oneWaferSbinMap.php?project=RL6856&amp;checksum=ee67b2d795ed10594c15ca0ec64af6b5&amp;bin_num=507&amp;bintype=sbin&amp;from=xls&amp;cp=CP1&amp;version=RL6856C_TA01_V11&amp;lotid=P9H62&amp;waferid=PEHB18-06F1" xr:uid="{00000000-0004-0000-0400-0000CB000000}"/>
    <hyperlink ref="B87" r:id="rId204" xr:uid="{00000000-0004-0000-0400-0000CC000000}"/>
    <hyperlink ref="U87" r:id="rId205" display="http://cpdb.realtek.com/cpdbv3/view/wafermap/oneWaferSbinMap.php?project=RL6856&amp;checksum=298e5ac595c2b0676d8ecc002b416bf0&amp;bin_num=346&amp;bintype=sbin&amp;from=xls&amp;cp=CP1&amp;version=RL6856C_TA01_V11&amp;lotid=P9H62&amp;waferid=PEHB18-03H0" xr:uid="{00000000-0004-0000-0400-0000CD000000}"/>
    <hyperlink ref="AO87" r:id="rId206" display="http://cpdb.realtek.com/cpdbv3/view/wafermap/oneWaferSbinMap.php?project=RL6856&amp;checksum=69fc68a0a8cf1744418119f35afc2734&amp;bin_num=346&amp;bintype=sbin&amp;from=xls&amp;cp=CP1&amp;version=RL6856C_TA01_V11&amp;lotid=P9H62&amp;waferid=PEHB18-12C5" xr:uid="{00000000-0004-0000-0400-0000CE000000}"/>
    <hyperlink ref="AS87" r:id="rId207" display="http://cpdb.realtek.com/cpdbv3/view/wafermap/oneWaferSbinMap.php?project=RL6856&amp;checksum=0d84d96b2e7c95848a05fcc2ec1c1d0a&amp;bin_num=346&amp;bintype=sbin&amp;from=xls&amp;cp=CP1&amp;version=RL6856C_TA01_V11&amp;lotid=P9HA4&amp;waferid=PEHE73-05B2" xr:uid="{00000000-0004-0000-0400-0000CF000000}"/>
    <hyperlink ref="BB87" r:id="rId208" display="http://cpdb.realtek.com/cpdbv3/view/wafermap/oneWaferSbinMap.php?project=RL6856&amp;checksum=db7dae4b161228fba2fab157a1f9fdc5&amp;bin_num=346&amp;bintype=sbin&amp;from=xls&amp;cp=CP1&amp;version=RL6856C_TA01_V11&amp;lotid=P9F71&amp;waferid=PECK38-20A2" xr:uid="{00000000-0004-0000-0400-0000D0000000}"/>
    <hyperlink ref="BE87" r:id="rId209" display="http://cpdb.realtek.com/cpdbv3/view/wafermap/oneWaferSbinMap.php?project=RL6856&amp;checksum=86c4299d549a3f46cb1ed339c0b51c80&amp;bin_num=346&amp;bintype=sbin&amp;from=xls&amp;cp=CP1&amp;version=RL6856C_TA01_V11&amp;lotid=P9F69&amp;waferid=PECL13-10H0" xr:uid="{00000000-0004-0000-0400-0000D1000000}"/>
    <hyperlink ref="B88" r:id="rId210" xr:uid="{00000000-0004-0000-0400-0000D2000000}"/>
    <hyperlink ref="AB88" r:id="rId211" display="http://cpdb.realtek.com/cpdbv3/view/wafermap/oneWaferSbinMap.php?project=RL6856&amp;checksum=8b6f6d512955a5ff4580e962761ca88c&amp;bin_num=9&amp;bintype=sbin&amp;from=xls&amp;cp=CP1&amp;version=RL6856C_TA01_V11&amp;lotid=P9H62&amp;waferid=PEHB18-11D2" xr:uid="{00000000-0004-0000-0400-0000D3000000}"/>
    <hyperlink ref="AG88" r:id="rId212" display="http://cpdb.realtek.com/cpdbv3/view/wafermap/oneWaferSbinMap.php?project=RL6856&amp;checksum=a240b7f3aa2377b94cbcede63fd3e6e1&amp;bin_num=9&amp;bintype=sbin&amp;from=xls&amp;cp=CP1&amp;version=RL6856C_TA01_V11&amp;lotid=P9H62&amp;waferid=PEHB18-18G2" xr:uid="{00000000-0004-0000-0400-0000D4000000}"/>
    <hyperlink ref="AQ88" r:id="rId213" display="http://cpdb.realtek.com/cpdbv3/view/wafermap/oneWaferSbinMap.php?project=RL6856&amp;checksum=987e2dad95ccfeb6b6ebc71cfccf34e1&amp;bin_num=9&amp;bintype=sbin&amp;from=xls&amp;cp=CP1&amp;version=RL6856C_TA01_V11&amp;lotid=P9H62&amp;waferid=PEHB18-04G3" xr:uid="{00000000-0004-0000-0400-0000D5000000}"/>
    <hyperlink ref="AT88" r:id="rId214" display="http://cpdb.realtek.com/cpdbv3/view/wafermap/oneWaferSbinMap.php?project=RL6856&amp;checksum=2097111e4f77e80c1fd78ee12a1418eb&amp;bin_num=9&amp;bintype=sbin&amp;from=xls&amp;cp=CP1&amp;version=RL6856C_TA01_V11&amp;lotid=P9H62&amp;waferid=PEHB18-07E4" xr:uid="{00000000-0004-0000-0400-0000D6000000}"/>
    <hyperlink ref="BA88" r:id="rId215" display="http://cpdb.realtek.com/cpdbv3/view/wafermap/oneWaferSbinMap.php?project=RL6856&amp;checksum=23c527977003b9303302cb647c456f01&amp;bin_num=9&amp;bintype=sbin&amp;from=xls&amp;cp=CP1&amp;version=RL6856C_TA01_V11&amp;lotid=P9F69&amp;waferid=PECL13-12F6" xr:uid="{00000000-0004-0000-0400-0000D7000000}"/>
    <hyperlink ref="B89" r:id="rId216" xr:uid="{00000000-0004-0000-0400-0000D8000000}"/>
    <hyperlink ref="X89" r:id="rId217" display="http://cpdb.realtek.com/cpdbv3/view/wafermap/oneWaferSbinMap.php?project=RL6856&amp;checksum=ab53ccb3d558e7229e925492f36bc0a7&amp;bin_num=565&amp;bintype=sbin&amp;from=xls&amp;cp=CP1&amp;version=RL6856C_TA01_V11&amp;lotid=P9HA4&amp;waferid=PEHE73-04B7" xr:uid="{00000000-0004-0000-0400-0000D9000000}"/>
    <hyperlink ref="AC89" r:id="rId218" display="http://cpdb.realtek.com/cpdbv3/view/wafermap/oneWaferSbinMap.php?project=RL6856&amp;checksum=6c90fc65dd332fe1fda99592e99cdbe8&amp;bin_num=565&amp;bintype=sbin&amp;from=xls&amp;cp=CP1&amp;version=RL6856C_TA01_V11&amp;lotid=P9HA4&amp;waferid=PEHE73-01D6" xr:uid="{00000000-0004-0000-0400-0000DA000000}"/>
    <hyperlink ref="AE89" r:id="rId219" display="http://cpdb.realtek.com/cpdbv3/view/wafermap/oneWaferSbinMap.php?project=RL6856&amp;checksum=20c7751f5caf5f2088af71991967ae5d&amp;bin_num=565&amp;bintype=sbin&amp;from=xls&amp;cp=CP1&amp;version=RL6856C_TA01_V11&amp;lotid=P9HA4&amp;waferid=PEHE73-03C4" xr:uid="{00000000-0004-0000-0400-0000DB000000}"/>
    <hyperlink ref="AS89" r:id="rId220" display="http://cpdb.realtek.com/cpdbv3/view/wafermap/oneWaferSbinMap.php?project=RL6856&amp;checksum=0d84d96b2e7c95848a05fcc2ec1c1d0a&amp;bin_num=565&amp;bintype=sbin&amp;from=xls&amp;cp=CP1&amp;version=RL6856C_TA01_V11&amp;lotid=P9HA4&amp;waferid=PEHE73-05B2" xr:uid="{00000000-0004-0000-0400-0000DC000000}"/>
    <hyperlink ref="B90" r:id="rId221" xr:uid="{00000000-0004-0000-0400-0000DD000000}"/>
    <hyperlink ref="X90" r:id="rId222" display="http://cpdb.realtek.com/cpdbv3/view/wafermap/oneWaferSbinMap.php?project=RL6856&amp;checksum=ab53ccb3d558e7229e925492f36bc0a7&amp;bin_num=44&amp;bintype=sbin&amp;from=xls&amp;cp=CP1&amp;version=RL6856C_TA01_V11&amp;lotid=P9HA4&amp;waferid=PEHE73-04B7" xr:uid="{00000000-0004-0000-0400-0000DE000000}"/>
    <hyperlink ref="AJ90" r:id="rId223" display="http://cpdb.realtek.com/cpdbv3/view/wafermap/oneWaferSbinMap.php?project=RL6856&amp;checksum=3b75be17360e7fe13d19a8225fdb7f7a&amp;bin_num=44&amp;bintype=sbin&amp;from=xls&amp;cp=CP1&amp;version=RL6856C_TA01_V11&amp;lotid=P9F74&amp;waferid=PECK36-19F3" xr:uid="{00000000-0004-0000-0400-0000DF000000}"/>
    <hyperlink ref="AL90" r:id="rId224" display="http://cpdb.realtek.com/cpdbv3/view/wafermap/oneWaferSbinMap.php?project=RL6856&amp;checksum=9164efa62431869d8e45e77ff6089767&amp;bin_num=44&amp;bintype=sbin&amp;from=xls&amp;cp=CP1&amp;version=RL6856C_TA01_V11&amp;lotid=P9F71&amp;waferid=PECK38-23F6" xr:uid="{00000000-0004-0000-0400-0000E0000000}"/>
    <hyperlink ref="AW90" r:id="rId225" display="http://cpdb.realtek.com/cpdbv3/view/wafermap/oneWaferSbinMap.php?project=RL6856&amp;checksum=42025cf14e82403279106d7deb77b77d&amp;bin_num=44&amp;bintype=sbin&amp;from=xls&amp;cp=CP1&amp;version=RL6856C_TA01_V11&amp;lotid=P9H62&amp;waferid=PEHB18-05F6" xr:uid="{00000000-0004-0000-0400-0000E1000000}"/>
    <hyperlink ref="B91" r:id="rId226" xr:uid="{00000000-0004-0000-0400-0000E2000000}"/>
    <hyperlink ref="R91" r:id="rId227" display="http://cpdb.realtek.com/cpdbv3/view/wafermap/oneWaferSbinMap.php?project=RL6856&amp;checksum=65a552131eead884862b329b285371c2&amp;bin_num=441&amp;bintype=sbin&amp;from=xls&amp;cp=CP1&amp;version=RL6856C_TA01_V11&amp;lotid=P9H62&amp;waferid=PEHB18-23E3" xr:uid="{00000000-0004-0000-0400-0000E3000000}"/>
    <hyperlink ref="AL91" r:id="rId228" display="http://cpdb.realtek.com/cpdbv3/view/wafermap/oneWaferSbinMap.php?project=RL6856&amp;checksum=9164efa62431869d8e45e77ff6089767&amp;bin_num=441&amp;bintype=sbin&amp;from=xls&amp;cp=CP1&amp;version=RL6856C_TA01_V11&amp;lotid=P9F71&amp;waferid=PECK38-23F6" xr:uid="{00000000-0004-0000-0400-0000E4000000}"/>
    <hyperlink ref="AR91" r:id="rId229" display="http://cpdb.realtek.com/cpdbv3/view/wafermap/oneWaferSbinMap.php?project=RL6856&amp;checksum=ea97211dee5b130ae876f87b428701b4&amp;bin_num=441&amp;bintype=sbin&amp;from=xls&amp;cp=CP1&amp;version=RL6856C_TA01_V11&amp;lotid=P9H62&amp;waferid=PEHB18-22F0" xr:uid="{00000000-0004-0000-0400-0000E5000000}"/>
    <hyperlink ref="BA91" r:id="rId230" display="http://cpdb.realtek.com/cpdbv3/view/wafermap/oneWaferSbinMap.php?project=RL6856&amp;checksum=23c527977003b9303302cb647c456f01&amp;bin_num=441&amp;bintype=sbin&amp;from=xls&amp;cp=CP1&amp;version=RL6856C_TA01_V11&amp;lotid=P9F69&amp;waferid=PECL13-12F6" xr:uid="{00000000-0004-0000-0400-0000E6000000}"/>
    <hyperlink ref="BH91" r:id="rId231" display="http://cpdb.realtek.com/cpdbv3/view/wafermap/oneWaferSbinMap.php?project=RL6856&amp;checksum=45baee9a34f54755f6d728d3540326ee&amp;bin_num=441&amp;bintype=sbin&amp;from=xls&amp;cp=CP1&amp;version=RL6856C_TA01_V11&amp;lotid=P9F69&amp;waferid=PECL13-11G3" xr:uid="{00000000-0004-0000-0400-0000E7000000}"/>
    <hyperlink ref="B92" r:id="rId232" xr:uid="{00000000-0004-0000-0400-0000E8000000}"/>
    <hyperlink ref="P92" r:id="rId233" display="http://cpdb.realtek.com/cpdbv3/view/wafermap/oneWaferSbinMap.php?project=RL6856&amp;checksum=ddbc4dc02ff5300b266d4badcbf2509a&amp;bin_num=151&amp;bintype=sbin&amp;from=xls&amp;cp=CP1&amp;version=RL6856C_TA01_V11&amp;lotid=P9H62&amp;waferid=PEHB18-20G2" xr:uid="{00000000-0004-0000-0400-0000E9000000}"/>
    <hyperlink ref="AC92" r:id="rId234" display="http://cpdb.realtek.com/cpdbv3/view/wafermap/oneWaferSbinMap.php?project=RL6856&amp;checksum=6c90fc65dd332fe1fda99592e99cdbe8&amp;bin_num=151&amp;bintype=sbin&amp;from=xls&amp;cp=CP1&amp;version=RL6856C_TA01_V11&amp;lotid=P9HA4&amp;waferid=PEHE73-01D6" xr:uid="{00000000-0004-0000-0400-0000EA000000}"/>
    <hyperlink ref="AR92" r:id="rId235" display="http://cpdb.realtek.com/cpdbv3/view/wafermap/oneWaferSbinMap.php?project=RL6856&amp;checksum=ea97211dee5b130ae876f87b428701b4&amp;bin_num=151&amp;bintype=sbin&amp;from=xls&amp;cp=CP1&amp;version=RL6856C_TA01_V11&amp;lotid=P9H62&amp;waferid=PEHB18-22F0" xr:uid="{00000000-0004-0000-0400-0000EB000000}"/>
    <hyperlink ref="AV92" r:id="rId236" display="http://cpdb.realtek.com/cpdbv3/view/wafermap/oneWaferSbinMap.php?project=RL6856&amp;checksum=4c88a077ebf6296d481e9bc2ea0655dd&amp;bin_num=151&amp;bintype=sbin&amp;from=xls&amp;cp=CP1&amp;version=RL6856C_TA01_V11&amp;lotid=P9H62&amp;waferid=PEHB18-08D7" xr:uid="{00000000-0004-0000-0400-0000EC000000}"/>
    <hyperlink ref="BA92" r:id="rId237" display="http://cpdb.realtek.com/cpdbv3/view/wafermap/oneWaferSbinMap.php?project=RL6856&amp;checksum=23c527977003b9303302cb647c456f01&amp;bin_num=151&amp;bintype=sbin&amp;from=xls&amp;cp=CP1&amp;version=RL6856C_TA01_V11&amp;lotid=P9F69&amp;waferid=PECL13-12F6" xr:uid="{00000000-0004-0000-0400-0000ED000000}"/>
    <hyperlink ref="B93" r:id="rId238" xr:uid="{00000000-0004-0000-0400-0000EE000000}"/>
    <hyperlink ref="Q93" r:id="rId239" display="http://cpdb.realtek.com/cpdbv3/view/wafermap/oneWaferSbinMap.php?project=RL6856&amp;checksum=54fa57881bf85c8a27764ea26aaa927b&amp;bin_num=69&amp;bintype=sbin&amp;from=xls&amp;cp=CP1&amp;version=RL6856C_TA01_V11&amp;lotid=P9H62&amp;waferid=PEHB18-13C0" xr:uid="{00000000-0004-0000-0400-0000EF000000}"/>
    <hyperlink ref="X93" r:id="rId240" display="http://cpdb.realtek.com/cpdbv3/view/wafermap/oneWaferSbinMap.php?project=RL6856&amp;checksum=ab53ccb3d558e7229e925492f36bc0a7&amp;bin_num=69&amp;bintype=sbin&amp;from=xls&amp;cp=CP1&amp;version=RL6856C_TA01_V11&amp;lotid=P9HA4&amp;waferid=PEHE73-04B7" xr:uid="{00000000-0004-0000-0400-0000F0000000}"/>
    <hyperlink ref="AS93" r:id="rId241" display="http://cpdb.realtek.com/cpdbv3/view/wafermap/oneWaferSbinMap.php?project=RL6856&amp;checksum=0d84d96b2e7c95848a05fcc2ec1c1d0a&amp;bin_num=69&amp;bintype=sbin&amp;from=xls&amp;cp=CP1&amp;version=RL6856C_TA01_V11&amp;lotid=P9HA4&amp;waferid=PEHE73-05B2" xr:uid="{00000000-0004-0000-0400-0000F1000000}"/>
    <hyperlink ref="B94" r:id="rId242" xr:uid="{00000000-0004-0000-0400-0000F2000000}"/>
    <hyperlink ref="O94" r:id="rId243" display="http://cpdb.realtek.com/cpdbv3/view/wafermap/oneWaferSbinMap.php?project=RL6856&amp;checksum=a44faa492f8ae147c31ddc047ef15c0b&amp;bin_num=68&amp;bintype=sbin&amp;from=xls&amp;cp=CP1&amp;version=RL6856C_TA01_V11&amp;lotid=P9F71&amp;waferid=PECK38-21H0" xr:uid="{00000000-0004-0000-0400-0000F3000000}"/>
    <hyperlink ref="V94" r:id="rId244" display="http://cpdb.realtek.com/cpdbv3/view/wafermap/oneWaferSbinMap.php?project=RL6856&amp;checksum=fb1a5d7a79d5475f51574d653d70cc14&amp;bin_num=68&amp;bintype=sbin&amp;from=xls&amp;cp=CP1&amp;version=RL6856C_TA01_V11&amp;lotid=P9H62&amp;waferid=PEHB18-02A2" xr:uid="{00000000-0004-0000-0400-0000F4000000}"/>
    <hyperlink ref="AN94" r:id="rId245" display="http://cpdb.realtek.com/cpdbv3/view/wafermap/oneWaferSbinMap.php?project=RL6856&amp;checksum=42d453796e07fcc7dda3269171385392&amp;bin_num=68&amp;bintype=sbin&amp;from=xls&amp;cp=CP1&amp;version=RL6856C_TA01_V11&amp;lotid=P9H62&amp;waferid=PEHB18-10D7" xr:uid="{00000000-0004-0000-0400-0000F5000000}"/>
    <hyperlink ref="AW94" r:id="rId246" display="http://cpdb.realtek.com/cpdbv3/view/wafermap/oneWaferSbinMap.php?project=RL6856&amp;checksum=42025cf14e82403279106d7deb77b77d&amp;bin_num=68&amp;bintype=sbin&amp;from=xls&amp;cp=CP1&amp;version=RL6856C_TA01_V11&amp;lotid=P9H62&amp;waferid=PEHB18-05F6" xr:uid="{00000000-0004-0000-0400-0000F6000000}"/>
    <hyperlink ref="B95" r:id="rId247" xr:uid="{00000000-0004-0000-0400-0000F7000000}"/>
    <hyperlink ref="O95" r:id="rId248" display="http://cpdb.realtek.com/cpdbv3/view/wafermap/oneWaferSbinMap.php?project=RL6856&amp;checksum=a44faa492f8ae147c31ddc047ef15c0b&amp;bin_num=114&amp;bintype=sbin&amp;from=xls&amp;cp=CP1&amp;version=RL6856C_TA01_V11&amp;lotid=P9F71&amp;waferid=PECK38-21H0" xr:uid="{00000000-0004-0000-0400-0000F8000000}"/>
    <hyperlink ref="AJ95" r:id="rId249" display="http://cpdb.realtek.com/cpdbv3/view/wafermap/oneWaferSbinMap.php?project=RL6856&amp;checksum=3b75be17360e7fe13d19a8225fdb7f7a&amp;bin_num=114&amp;bintype=sbin&amp;from=xls&amp;cp=CP1&amp;version=RL6856C_TA01_V11&amp;lotid=P9F74&amp;waferid=PECK36-19F3" xr:uid="{00000000-0004-0000-0400-0000F9000000}"/>
    <hyperlink ref="AN95" r:id="rId250" display="http://cpdb.realtek.com/cpdbv3/view/wafermap/oneWaferSbinMap.php?project=RL6856&amp;checksum=42d453796e07fcc7dda3269171385392&amp;bin_num=114&amp;bintype=sbin&amp;from=xls&amp;cp=CP1&amp;version=RL6856C_TA01_V11&amp;lotid=P9H62&amp;waferid=PEHB18-10D7" xr:uid="{00000000-0004-0000-0400-0000FA000000}"/>
    <hyperlink ref="B96" r:id="rId251" xr:uid="{00000000-0004-0000-0400-0000FB000000}"/>
    <hyperlink ref="X96" r:id="rId252" display="http://cpdb.realtek.com/cpdbv3/view/wafermap/oneWaferSbinMap.php?project=RL6856&amp;checksum=ab53ccb3d558e7229e925492f36bc0a7&amp;bin_num=21&amp;bintype=sbin&amp;from=xls&amp;cp=CP1&amp;version=RL6856C_TA01_V11&amp;lotid=P9HA4&amp;waferid=PEHE73-04B7" xr:uid="{00000000-0004-0000-0400-0000FC000000}"/>
    <hyperlink ref="AC96" r:id="rId253" display="http://cpdb.realtek.com/cpdbv3/view/wafermap/oneWaferSbinMap.php?project=RL6856&amp;checksum=6c90fc65dd332fe1fda99592e99cdbe8&amp;bin_num=21&amp;bintype=sbin&amp;from=xls&amp;cp=CP1&amp;version=RL6856C_TA01_V11&amp;lotid=P9HA4&amp;waferid=PEHE73-01D6" xr:uid="{00000000-0004-0000-0400-0000FD000000}"/>
    <hyperlink ref="AE96" r:id="rId254" display="http://cpdb.realtek.com/cpdbv3/view/wafermap/oneWaferSbinMap.php?project=RL6856&amp;checksum=20c7751f5caf5f2088af71991967ae5d&amp;bin_num=21&amp;bintype=sbin&amp;from=xls&amp;cp=CP1&amp;version=RL6856C_TA01_V11&amp;lotid=P9HA4&amp;waferid=PEHE73-03C4" xr:uid="{00000000-0004-0000-0400-0000FE000000}"/>
    <hyperlink ref="BB96" r:id="rId255" display="http://cpdb.realtek.com/cpdbv3/view/wafermap/oneWaferSbinMap.php?project=RL6856&amp;checksum=db7dae4b161228fba2fab157a1f9fdc5&amp;bin_num=21&amp;bintype=sbin&amp;from=xls&amp;cp=CP1&amp;version=RL6856C_TA01_V11&amp;lotid=P9F71&amp;waferid=PECK38-20A2" xr:uid="{00000000-0004-0000-0400-0000FF000000}"/>
    <hyperlink ref="B97" r:id="rId256" xr:uid="{00000000-0004-0000-0400-000000010000}"/>
    <hyperlink ref="AF97" r:id="rId257" display="http://cpdb.realtek.com/cpdbv3/view/wafermap/oneWaferSbinMap.php?project=RL6856&amp;checksum=2d4db2788d9a7ba0e090b255934bb19d&amp;bin_num=348&amp;bintype=sbin&amp;from=xls&amp;cp=CP1&amp;version=RL6856C_TA01_V11&amp;lotid=P9H62&amp;waferid=PEHB18-24D6" xr:uid="{00000000-0004-0000-0400-000001010000}"/>
    <hyperlink ref="AM97" r:id="rId258" display="http://cpdb.realtek.com/cpdbv3/view/wafermap/oneWaferSbinMap.php?project=RL6856&amp;checksum=3a195ffff596875abe414ece981cceaa&amp;bin_num=348&amp;bintype=sbin&amp;from=xls&amp;cp=CP1&amp;version=RL6856C_TA01_V11&amp;lotid=P9H62&amp;waferid=PEHB18-25D1" xr:uid="{00000000-0004-0000-0400-000002010000}"/>
    <hyperlink ref="AY97" r:id="rId259" display="http://cpdb.realtek.com/cpdbv3/view/wafermap/oneWaferSbinMap.php?project=RL6856&amp;checksum=a006027dd43e7f3a3d23e2c5005e0fb8&amp;bin_num=348&amp;bintype=sbin&amp;from=xls&amp;cp=CP1&amp;version=RL6856C_TA01_V11&amp;lotid=P9F69&amp;waferid=PECL13-09G3" xr:uid="{00000000-0004-0000-0400-000003010000}"/>
    <hyperlink ref="BD97" r:id="rId260" display="http://cpdb.realtek.com/cpdbv3/view/wafermap/oneWaferSbinMap.php?project=RL6856&amp;checksum=3b3e730c516be703dfb9a32d234c4f52&amp;bin_num=348&amp;bintype=sbin&amp;from=xls&amp;cp=CP1&amp;version=RL6856C_TA01_V11&amp;lotid=P9F71&amp;waferid=PECK38-18A2" xr:uid="{00000000-0004-0000-0400-000004010000}"/>
    <hyperlink ref="B98" r:id="rId261" xr:uid="{00000000-0004-0000-0400-000005010000}"/>
    <hyperlink ref="V98" r:id="rId262" display="http://cpdb.realtek.com/cpdbv3/view/wafermap/oneWaferSbinMap.php?project=RL6856&amp;checksum=fb1a5d7a79d5475f51574d653d70cc14&amp;bin_num=23&amp;bintype=sbin&amp;from=xls&amp;cp=CP1&amp;version=RL6856C_TA01_V11&amp;lotid=P9H62&amp;waferid=PEHB18-02A2" xr:uid="{00000000-0004-0000-0400-000006010000}"/>
    <hyperlink ref="Z98" r:id="rId263" display="http://cpdb.realtek.com/cpdbv3/view/wafermap/oneWaferSbinMap.php?project=RL6856&amp;checksum=08b2b05d15bb4031a2dee4346d5080ae&amp;bin_num=23&amp;bintype=sbin&amp;from=xls&amp;cp=CP1&amp;version=RL6856C_TA01_V11&amp;lotid=P9H62&amp;waferid=PEHB18-21F5" xr:uid="{00000000-0004-0000-0400-000007010000}"/>
    <hyperlink ref="BD98" r:id="rId264" display="http://cpdb.realtek.com/cpdbv3/view/wafermap/oneWaferSbinMap.php?project=RL6856&amp;checksum=3b3e730c516be703dfb9a32d234c4f52&amp;bin_num=23&amp;bintype=sbin&amp;from=xls&amp;cp=CP1&amp;version=RL6856C_TA01_V11&amp;lotid=P9F71&amp;waferid=PECK38-18A2" xr:uid="{00000000-0004-0000-0400-000008010000}"/>
    <hyperlink ref="B99" r:id="rId265" xr:uid="{00000000-0004-0000-0400-000009010000}"/>
    <hyperlink ref="AB99" r:id="rId266" display="http://cpdb.realtek.com/cpdbv3/view/wafermap/oneWaferSbinMap.php?project=RL6856&amp;checksum=8b6f6d512955a5ff4580e962761ca88c&amp;bin_num=27&amp;bintype=sbin&amp;from=xls&amp;cp=CP1&amp;version=RL6856C_TA01_V11&amp;lotid=P9H62&amp;waferid=PEHB18-11D2" xr:uid="{00000000-0004-0000-0400-00000A010000}"/>
    <hyperlink ref="AL99" r:id="rId267" display="http://cpdb.realtek.com/cpdbv3/view/wafermap/oneWaferSbinMap.php?project=RL6856&amp;checksum=9164efa62431869d8e45e77ff6089767&amp;bin_num=27&amp;bintype=sbin&amp;from=xls&amp;cp=CP1&amp;version=RL6856C_TA01_V11&amp;lotid=P9F71&amp;waferid=PECK38-23F6" xr:uid="{00000000-0004-0000-0400-00000B010000}"/>
    <hyperlink ref="BC99" r:id="rId268" display="http://cpdb.realtek.com/cpdbv3/view/wafermap/oneWaferSbinMap.php?project=RL6856&amp;checksum=d3ec208bd68a3370fed3a8a811eb407a&amp;bin_num=27&amp;bintype=sbin&amp;from=xls&amp;cp=CP1&amp;version=RL6856C_TA01_V11&amp;lotid=P9F71&amp;waferid=PECK38-11E5" xr:uid="{00000000-0004-0000-0400-00000C010000}"/>
    <hyperlink ref="B100" r:id="rId269" xr:uid="{00000000-0004-0000-0400-00000D010000}"/>
    <hyperlink ref="Q100" r:id="rId270" display="http://cpdb.realtek.com/cpdbv3/view/wafermap/oneWaferSbinMap.php?project=RL6856&amp;checksum=54fa57881bf85c8a27764ea26aaa927b&amp;bin_num=97&amp;bintype=sbin&amp;from=xls&amp;cp=CP1&amp;version=RL6856C_TA01_V11&amp;lotid=P9H62&amp;waferid=PEHB18-13C0" xr:uid="{00000000-0004-0000-0400-00000E010000}"/>
    <hyperlink ref="X100" r:id="rId271" display="http://cpdb.realtek.com/cpdbv3/view/wafermap/oneWaferSbinMap.php?project=RL6856&amp;checksum=ab53ccb3d558e7229e925492f36bc0a7&amp;bin_num=97&amp;bintype=sbin&amp;from=xls&amp;cp=CP1&amp;version=RL6856C_TA01_V11&amp;lotid=P9HA4&amp;waferid=PEHE73-04B7" xr:uid="{00000000-0004-0000-0400-00000F010000}"/>
    <hyperlink ref="AV100" r:id="rId272" display="http://cpdb.realtek.com/cpdbv3/view/wafermap/oneWaferSbinMap.php?project=RL6856&amp;checksum=4c88a077ebf6296d481e9bc2ea0655dd&amp;bin_num=97&amp;bintype=sbin&amp;from=xls&amp;cp=CP1&amp;version=RL6856C_TA01_V11&amp;lotid=P9H62&amp;waferid=PEHB18-08D7" xr:uid="{00000000-0004-0000-0400-000010010000}"/>
    <hyperlink ref="B101" r:id="rId273" xr:uid="{00000000-0004-0000-0400-000011010000}"/>
    <hyperlink ref="T101" r:id="rId274" display="http://cpdb.realtek.com/cpdbv3/view/wafermap/oneWaferSbinMap.php?project=RL6856&amp;checksum=ee335aa0fbb4c9544d043e5448902b14&amp;bin_num=40&amp;bintype=sbin&amp;from=xls&amp;cp=CP1&amp;version=RL6856C_TA01_V11&amp;lotid=P9H62&amp;waferid=PEHB18-15A6" xr:uid="{00000000-0004-0000-0400-000012010000}"/>
    <hyperlink ref="AC101" r:id="rId275" display="http://cpdb.realtek.com/cpdbv3/view/wafermap/oneWaferSbinMap.php?project=RL6856&amp;checksum=6c90fc65dd332fe1fda99592e99cdbe8&amp;bin_num=40&amp;bintype=sbin&amp;from=xls&amp;cp=CP1&amp;version=RL6856C_TA01_V11&amp;lotid=P9HA4&amp;waferid=PEHE73-01D6" xr:uid="{00000000-0004-0000-0400-000013010000}"/>
    <hyperlink ref="AR101" r:id="rId276" display="http://cpdb.realtek.com/cpdbv3/view/wafermap/oneWaferSbinMap.php?project=RL6856&amp;checksum=ea97211dee5b130ae876f87b428701b4&amp;bin_num=40&amp;bintype=sbin&amp;from=xls&amp;cp=CP1&amp;version=RL6856C_TA01_V11&amp;lotid=P9H62&amp;waferid=PEHB18-22F0" xr:uid="{00000000-0004-0000-0400-000014010000}"/>
    <hyperlink ref="B102" r:id="rId277" xr:uid="{00000000-0004-0000-0400-000015010000}"/>
    <hyperlink ref="AI102" r:id="rId278" display="http://cpdb.realtek.com/cpdbv3/view/wafermap/oneWaferSbinMap.php?project=RL6856&amp;checksum=f29c1ef510c10044697454375c514f78&amp;bin_num=160&amp;bintype=sbin&amp;from=xls&amp;cp=CP1&amp;version=RL6856C_TA01_V11&amp;lotid=P9H62&amp;waferid=PEHB18-16A1" xr:uid="{00000000-0004-0000-0400-000016010000}"/>
    <hyperlink ref="AZ102" r:id="rId279" display="http://cpdb.realtek.com/cpdbv3/view/wafermap/oneWaferSbinMap.php?project=RL6856&amp;checksum=f927798b50a1bbeb837244ac741e5dfe&amp;bin_num=160&amp;bintype=sbin&amp;from=xls&amp;cp=CP1&amp;version=RL6856C_TA01_V11&amp;lotid=P9F71&amp;waferid=PECK38-19H0" xr:uid="{00000000-0004-0000-0400-000017010000}"/>
    <hyperlink ref="BB102" r:id="rId280" display="http://cpdb.realtek.com/cpdbv3/view/wafermap/oneWaferSbinMap.php?project=RL6856&amp;checksum=db7dae4b161228fba2fab157a1f9fdc5&amp;bin_num=160&amp;bintype=sbin&amp;from=xls&amp;cp=CP1&amp;version=RL6856C_TA01_V11&amp;lotid=P9F71&amp;waferid=PECK38-20A2" xr:uid="{00000000-0004-0000-0400-000018010000}"/>
    <hyperlink ref="B103" r:id="rId281" xr:uid="{00000000-0004-0000-0400-000019010000}"/>
    <hyperlink ref="U103" r:id="rId282" display="http://cpdb.realtek.com/cpdbv3/view/wafermap/oneWaferSbinMap.php?project=RL6856&amp;checksum=298e5ac595c2b0676d8ecc002b416bf0&amp;bin_num=7&amp;bintype=sbin&amp;from=xls&amp;cp=CP1&amp;version=RL6856C_TA01_V11&amp;lotid=P9H62&amp;waferid=PEHB18-03H0" xr:uid="{00000000-0004-0000-0400-00001A010000}"/>
    <hyperlink ref="BA103" r:id="rId283" display="http://cpdb.realtek.com/cpdbv3/view/wafermap/oneWaferSbinMap.php?project=RL6856&amp;checksum=23c527977003b9303302cb647c456f01&amp;bin_num=7&amp;bintype=sbin&amp;from=xls&amp;cp=CP1&amp;version=RL6856C_TA01_V11&amp;lotid=P9F69&amp;waferid=PECL13-12F6" xr:uid="{00000000-0004-0000-0400-00001B010000}"/>
    <hyperlink ref="BG103" r:id="rId284" display="http://cpdb.realtek.com/cpdbv3/view/wafermap/oneWaferSbinMap.php?project=RL6856&amp;checksum=253b12dc99c3f7ecf8bcbac233866a0a&amp;bin_num=7&amp;bintype=sbin&amp;from=xls&amp;cp=CP1&amp;version=RL6856C_TA01_V11&amp;lotid=P9F69&amp;waferid=PECL13-07A2" xr:uid="{00000000-0004-0000-0400-00001C010000}"/>
    <hyperlink ref="B104" r:id="rId285" xr:uid="{00000000-0004-0000-0400-00001D010000}"/>
    <hyperlink ref="BA104" r:id="rId286" display="http://cpdb.realtek.com/cpdbv3/view/wafermap/oneWaferSbinMap.php?project=RL6856&amp;checksum=23c527977003b9303302cb647c456f01&amp;bin_num=330&amp;bintype=sbin&amp;from=xls&amp;cp=CP1&amp;version=RL6856C_TA01_V11&amp;lotid=P9F69&amp;waferid=PECL13-12F6" xr:uid="{00000000-0004-0000-0400-00001E010000}"/>
    <hyperlink ref="BF104" r:id="rId287" display="http://cpdb.realtek.com/cpdbv3/view/wafermap/oneWaferSbinMap.php?project=RL6856&amp;checksum=ee67b2d795ed10594c15ca0ec64af6b5&amp;bin_num=330&amp;bintype=sbin&amp;from=xls&amp;cp=CP1&amp;version=RL6856C_TA01_V11&amp;lotid=P9H62&amp;waferid=PEHB18-06F1" xr:uid="{00000000-0004-0000-0400-00001F010000}"/>
    <hyperlink ref="B105" r:id="rId288" xr:uid="{00000000-0004-0000-0400-000020010000}"/>
    <hyperlink ref="S105" r:id="rId289" display="http://cpdb.realtek.com/cpdbv3/view/wafermap/oneWaferSbinMap.php?project=RL6856&amp;checksum=715e8b3b235133002aa5b12622986068&amp;bin_num=25&amp;bintype=sbin&amp;from=xls&amp;cp=CP1&amp;version=RL6856C_TA01_V11&amp;lotid=P9F71&amp;waferid=PECK38-22G3" xr:uid="{00000000-0004-0000-0400-000021010000}"/>
    <hyperlink ref="W105" r:id="rId290" display="http://cpdb.realtek.com/cpdbv3/view/wafermap/oneWaferSbinMap.php?project=RL6856&amp;checksum=851c3fc88bee7644a1517a40518a8c21&amp;bin_num=25&amp;bintype=sbin&amp;from=xls&amp;cp=CP1&amp;version=RL6856C_TA01_V11&amp;lotid=P9F69&amp;waferid=PECL13-08H0" xr:uid="{00000000-0004-0000-0400-000022010000}"/>
    <hyperlink ref="B106" r:id="rId291" xr:uid="{00000000-0004-0000-0400-000023010000}"/>
    <hyperlink ref="AE106" r:id="rId292" display="http://cpdb.realtek.com/cpdbv3/view/wafermap/oneWaferSbinMap.php?project=RL6856&amp;checksum=20c7751f5caf5f2088af71991967ae5d&amp;bin_num=98&amp;bintype=sbin&amp;from=xls&amp;cp=CP1&amp;version=RL6856C_TA01_V11&amp;lotid=P9HA4&amp;waferid=PEHE73-03C4" xr:uid="{00000000-0004-0000-0400-000024010000}"/>
    <hyperlink ref="AU106" r:id="rId293" display="http://cpdb.realtek.com/cpdbv3/view/wafermap/oneWaferSbinMap.php?project=RL6856&amp;checksum=4209831ccf1e84be0e1b48502805b985&amp;bin_num=98&amp;bintype=sbin&amp;from=xls&amp;cp=CP1&amp;version=RL6856C_TA01_V11&amp;lotid=P9F71&amp;waferid=PECK38-25E4" xr:uid="{00000000-0004-0000-0400-000025010000}"/>
    <hyperlink ref="B107" r:id="rId294" xr:uid="{00000000-0004-0000-0400-000026010000}"/>
    <hyperlink ref="AU107" r:id="rId295" display="http://cpdb.realtek.com/cpdbv3/view/wafermap/oneWaferSbinMap.php?project=RL6856&amp;checksum=4209831ccf1e84be0e1b48502805b985&amp;bin_num=127&amp;bintype=sbin&amp;from=xls&amp;cp=CP1&amp;version=RL6856C_TA01_V11&amp;lotid=P9F71&amp;waferid=PECK38-25E4" xr:uid="{00000000-0004-0000-0400-000027010000}"/>
    <hyperlink ref="BG107" r:id="rId296" display="http://cpdb.realtek.com/cpdbv3/view/wafermap/oneWaferSbinMap.php?project=RL6856&amp;checksum=253b12dc99c3f7ecf8bcbac233866a0a&amp;bin_num=127&amp;bintype=sbin&amp;from=xls&amp;cp=CP1&amp;version=RL6856C_TA01_V11&amp;lotid=P9F69&amp;waferid=PECL13-07A2" xr:uid="{00000000-0004-0000-0400-000028010000}"/>
    <hyperlink ref="B108" r:id="rId297" xr:uid="{00000000-0004-0000-0400-000029010000}"/>
    <hyperlink ref="AA108" r:id="rId298" display="http://cpdb.realtek.com/cpdbv3/view/wafermap/oneWaferSbinMap.php?project=RL6856&amp;checksum=8b57f68db78356f6502b451e85c6b8ab&amp;bin_num=464&amp;bintype=sbin&amp;from=xls&amp;cp=CP1&amp;version=RL6856C_TA01_V11&amp;lotid=P9H62&amp;waferid=PEHB18-01A7" xr:uid="{00000000-0004-0000-0400-00002A010000}"/>
    <hyperlink ref="AV108" r:id="rId299" display="http://cpdb.realtek.com/cpdbv3/view/wafermap/oneWaferSbinMap.php?project=RL6856&amp;checksum=4c88a077ebf6296d481e9bc2ea0655dd&amp;bin_num=464&amp;bintype=sbin&amp;from=xls&amp;cp=CP1&amp;version=RL6856C_TA01_V11&amp;lotid=P9H62&amp;waferid=PEHB18-08D7" xr:uid="{00000000-0004-0000-0400-00002B010000}"/>
    <hyperlink ref="B109" r:id="rId300" xr:uid="{00000000-0004-0000-0400-00002C010000}"/>
    <hyperlink ref="AC109" r:id="rId301" display="http://cpdb.realtek.com/cpdbv3/view/wafermap/oneWaferSbinMap.php?project=RL6856&amp;checksum=6c90fc65dd332fe1fda99592e99cdbe8&amp;bin_num=4&amp;bintype=sbin&amp;from=xls&amp;cp=CP1&amp;version=RL6856C_TA01_V11&amp;lotid=P9HA4&amp;waferid=PEHE73-01D6" xr:uid="{00000000-0004-0000-0400-00002D010000}"/>
    <hyperlink ref="AS109" r:id="rId302" display="http://cpdb.realtek.com/cpdbv3/view/wafermap/oneWaferSbinMap.php?project=RL6856&amp;checksum=0d84d96b2e7c95848a05fcc2ec1c1d0a&amp;bin_num=4&amp;bintype=sbin&amp;from=xls&amp;cp=CP1&amp;version=RL6856C_TA01_V11&amp;lotid=P9HA4&amp;waferid=PEHE73-05B2" xr:uid="{00000000-0004-0000-0400-00002E010000}"/>
    <hyperlink ref="B110" r:id="rId303" xr:uid="{00000000-0004-0000-0400-00002F010000}"/>
    <hyperlink ref="AH110" r:id="rId304" display="http://cpdb.realtek.com/cpdbv3/view/wafermap/oneWaferSbinMap.php?project=RL6856&amp;checksum=a0dba439634cf21aac4d36ccdb5984fe&amp;bin_num=437&amp;bintype=sbin&amp;from=xls&amp;cp=CP1&amp;version=RL6856C_TA01_V11&amp;lotid=P9H62&amp;waferid=PEHB18-09D2" xr:uid="{00000000-0004-0000-0400-000030010000}"/>
    <hyperlink ref="BH110" r:id="rId305" display="http://cpdb.realtek.com/cpdbv3/view/wafermap/oneWaferSbinMap.php?project=RL6856&amp;checksum=45baee9a34f54755f6d728d3540326ee&amp;bin_num=437&amp;bintype=sbin&amp;from=xls&amp;cp=CP1&amp;version=RL6856C_TA01_V11&amp;lotid=P9F69&amp;waferid=PECL13-11G3" xr:uid="{00000000-0004-0000-0400-000031010000}"/>
    <hyperlink ref="B111" r:id="rId306" xr:uid="{00000000-0004-0000-0400-000032010000}"/>
    <hyperlink ref="AG111" r:id="rId307" display="http://cpdb.realtek.com/cpdbv3/view/wafermap/oneWaferSbinMap.php?project=RL6856&amp;checksum=a240b7f3aa2377b94cbcede63fd3e6e1&amp;bin_num=18&amp;bintype=sbin&amp;from=xls&amp;cp=CP1&amp;version=RL6856C_TA01_V11&amp;lotid=P9H62&amp;waferid=PEHB18-18G2" xr:uid="{00000000-0004-0000-0400-000033010000}"/>
    <hyperlink ref="AR111" r:id="rId308" display="http://cpdb.realtek.com/cpdbv3/view/wafermap/oneWaferSbinMap.php?project=RL6856&amp;checksum=ea97211dee5b130ae876f87b428701b4&amp;bin_num=18&amp;bintype=sbin&amp;from=xls&amp;cp=CP1&amp;version=RL6856C_TA01_V11&amp;lotid=P9H62&amp;waferid=PEHB18-22F0" xr:uid="{00000000-0004-0000-0400-000034010000}"/>
    <hyperlink ref="B112" r:id="rId309" xr:uid="{00000000-0004-0000-0400-000035010000}"/>
    <hyperlink ref="AJ112" r:id="rId310" display="http://cpdb.realtek.com/cpdbv3/view/wafermap/oneWaferSbinMap.php?project=RL6856&amp;checksum=3b75be17360e7fe13d19a8225fdb7f7a&amp;bin_num=495&amp;bintype=sbin&amp;from=xls&amp;cp=CP1&amp;version=RL6856C_TA01_V11&amp;lotid=P9F74&amp;waferid=PECK36-19F3" xr:uid="{00000000-0004-0000-0400-000036010000}"/>
    <hyperlink ref="AR112" r:id="rId311" display="http://cpdb.realtek.com/cpdbv3/view/wafermap/oneWaferSbinMap.php?project=RL6856&amp;checksum=ea97211dee5b130ae876f87b428701b4&amp;bin_num=495&amp;bintype=sbin&amp;from=xls&amp;cp=CP1&amp;version=RL6856C_TA01_V11&amp;lotid=P9H62&amp;waferid=PEHB18-22F0" xr:uid="{00000000-0004-0000-0400-000037010000}"/>
    <hyperlink ref="B113" r:id="rId312" xr:uid="{00000000-0004-0000-0400-000038010000}"/>
    <hyperlink ref="Z113" r:id="rId313" display="http://cpdb.realtek.com/cpdbv3/view/wafermap/oneWaferSbinMap.php?project=RL6856&amp;checksum=08b2b05d15bb4031a2dee4346d5080ae&amp;bin_num=34&amp;bintype=sbin&amp;from=xls&amp;cp=CP1&amp;version=RL6856C_TA01_V11&amp;lotid=P9H62&amp;waferid=PEHB18-21F5" xr:uid="{00000000-0004-0000-0400-000039010000}"/>
    <hyperlink ref="BG113" r:id="rId314" display="http://cpdb.realtek.com/cpdbv3/view/wafermap/oneWaferSbinMap.php?project=RL6856&amp;checksum=253b12dc99c3f7ecf8bcbac233866a0a&amp;bin_num=34&amp;bintype=sbin&amp;from=xls&amp;cp=CP1&amp;version=RL6856C_TA01_V11&amp;lotid=P9F69&amp;waferid=PECL13-07A2" xr:uid="{00000000-0004-0000-0400-00003A010000}"/>
    <hyperlink ref="B114" r:id="rId315" xr:uid="{00000000-0004-0000-0400-00003B010000}"/>
    <hyperlink ref="O114" r:id="rId316" display="http://cpdb.realtek.com/cpdbv3/view/wafermap/oneWaferSbinMap.php?project=RL6856&amp;checksum=a44faa492f8ae147c31ddc047ef15c0b&amp;bin_num=83&amp;bintype=sbin&amp;from=xls&amp;cp=CP1&amp;version=RL6856C_TA01_V11&amp;lotid=P9F71&amp;waferid=PECK38-21H0" xr:uid="{00000000-0004-0000-0400-00003C010000}"/>
    <hyperlink ref="AB114" r:id="rId317" display="http://cpdb.realtek.com/cpdbv3/view/wafermap/oneWaferSbinMap.php?project=RL6856&amp;checksum=8b6f6d512955a5ff4580e962761ca88c&amp;bin_num=83&amp;bintype=sbin&amp;from=xls&amp;cp=CP1&amp;version=RL6856C_TA01_V11&amp;lotid=P9H62&amp;waferid=PEHB18-11D2" xr:uid="{00000000-0004-0000-0400-00003D010000}"/>
    <hyperlink ref="B115" r:id="rId318" xr:uid="{00000000-0004-0000-0400-00003E010000}"/>
    <hyperlink ref="BD115" r:id="rId319" display="http://cpdb.realtek.com/cpdbv3/view/wafermap/oneWaferSbinMap.php?project=RL6856&amp;checksum=3b3e730c516be703dfb9a32d234c4f52&amp;bin_num=435&amp;bintype=sbin&amp;from=xls&amp;cp=CP1&amp;version=RL6856C_TA01_V11&amp;lotid=P9F71&amp;waferid=PECK38-18A2" xr:uid="{00000000-0004-0000-0400-00003F010000}"/>
    <hyperlink ref="B116" r:id="rId320" xr:uid="{00000000-0004-0000-0400-000040010000}"/>
    <hyperlink ref="AF116" r:id="rId321" display="http://cpdb.realtek.com/cpdbv3/view/wafermap/oneWaferSbinMap.php?project=RL6856&amp;checksum=2d4db2788d9a7ba0e090b255934bb19d&amp;bin_num=403&amp;bintype=sbin&amp;from=xls&amp;cp=CP1&amp;version=RL6856C_TA01_V11&amp;lotid=P9H62&amp;waferid=PEHB18-24D6" xr:uid="{00000000-0004-0000-0400-000041010000}"/>
    <hyperlink ref="B117" r:id="rId322" xr:uid="{00000000-0004-0000-0400-000042010000}"/>
    <hyperlink ref="AH117" r:id="rId323" display="http://cpdb.realtek.com/cpdbv3/view/wafermap/oneWaferSbinMap.php?project=RL6856&amp;checksum=a0dba439634cf21aac4d36ccdb5984fe&amp;bin_num=104&amp;bintype=sbin&amp;from=xls&amp;cp=CP1&amp;version=RL6856C_TA01_V11&amp;lotid=P9H62&amp;waferid=PEHB18-09D2" xr:uid="{00000000-0004-0000-0400-000043010000}"/>
    <hyperlink ref="B118" r:id="rId324" xr:uid="{00000000-0004-0000-0400-000044010000}"/>
    <hyperlink ref="BF118" r:id="rId325" display="http://cpdb.realtek.com/cpdbv3/view/wafermap/oneWaferSbinMap.php?project=RL6856&amp;checksum=ee67b2d795ed10594c15ca0ec64af6b5&amp;bin_num=423&amp;bintype=sbin&amp;from=xls&amp;cp=CP1&amp;version=RL6856C_TA01_V11&amp;lotid=P9H62&amp;waferid=PEHB18-06F1" xr:uid="{00000000-0004-0000-0400-000045010000}"/>
    <hyperlink ref="B119" r:id="rId326" xr:uid="{00000000-0004-0000-0400-000046010000}"/>
    <hyperlink ref="Z119" r:id="rId327" display="http://cpdb.realtek.com/cpdbv3/view/wafermap/oneWaferSbinMap.php?project=RL6856&amp;checksum=08b2b05d15bb4031a2dee4346d5080ae&amp;bin_num=413&amp;bintype=sbin&amp;from=xls&amp;cp=CP1&amp;version=RL6856C_TA01_V11&amp;lotid=P9H62&amp;waferid=PEHB18-21F5" xr:uid="{00000000-0004-0000-0400-000047010000}"/>
    <hyperlink ref="B120" r:id="rId328" xr:uid="{00000000-0004-0000-0400-000048010000}"/>
    <hyperlink ref="AN120" r:id="rId329" display="http://cpdb.realtek.com/cpdbv3/view/wafermap/oneWaferSbinMap.php?project=RL6856&amp;checksum=42d453796e07fcc7dda3269171385392&amp;bin_num=463&amp;bintype=sbin&amp;from=xls&amp;cp=CP1&amp;version=RL6856C_TA01_V11&amp;lotid=P9H62&amp;waferid=PEHB18-10D7" xr:uid="{00000000-0004-0000-0400-000049010000}"/>
    <hyperlink ref="B121" r:id="rId330" xr:uid="{00000000-0004-0000-0400-00004A010000}"/>
    <hyperlink ref="AY121" r:id="rId331" display="http://cpdb.realtek.com/cpdbv3/view/wafermap/oneWaferSbinMap.php?project=RL6856&amp;checksum=a006027dd43e7f3a3d23e2c5005e0fb8&amp;bin_num=103&amp;bintype=sbin&amp;from=xls&amp;cp=CP1&amp;version=RL6856C_TA01_V11&amp;lotid=P9F69&amp;waferid=PECL13-09G3" xr:uid="{00000000-0004-0000-0400-00004B010000}"/>
    <hyperlink ref="B122" r:id="rId332" xr:uid="{00000000-0004-0000-0400-00004C010000}"/>
    <hyperlink ref="AE122" r:id="rId333" display="http://cpdb.realtek.com/cpdbv3/view/wafermap/oneWaferSbinMap.php?project=RL6856&amp;checksum=20c7751f5caf5f2088af71991967ae5d&amp;bin_num=405&amp;bintype=sbin&amp;from=xls&amp;cp=CP1&amp;version=RL6856C_TA01_V11&amp;lotid=P9HA4&amp;waferid=PEHE73-03C4" xr:uid="{00000000-0004-0000-0400-00004D010000}"/>
    <hyperlink ref="B123" r:id="rId334" xr:uid="{00000000-0004-0000-0400-00004E010000}"/>
    <hyperlink ref="AS123" r:id="rId335" display="http://cpdb.realtek.com/cpdbv3/view/wafermap/oneWaferSbinMap.php?project=RL6856&amp;checksum=0d84d96b2e7c95848a05fcc2ec1c1d0a&amp;bin_num=310&amp;bintype=sbin&amp;from=xls&amp;cp=CP1&amp;version=RL6856C_TA01_V11&amp;lotid=P9HA4&amp;waferid=PEHE73-05B2" xr:uid="{00000000-0004-0000-0400-00004F010000}"/>
    <hyperlink ref="B124" r:id="rId336" xr:uid="{00000000-0004-0000-0400-000050010000}"/>
    <hyperlink ref="AZ124" r:id="rId337" display="http://cpdb.realtek.com/cpdbv3/view/wafermap/oneWaferSbinMap.php?project=RL6856&amp;checksum=f927798b50a1bbeb837244ac741e5dfe&amp;bin_num=71&amp;bintype=sbin&amp;from=xls&amp;cp=CP1&amp;version=RL6856C_TA01_V11&amp;lotid=P9F71&amp;waferid=PECK38-19H0" xr:uid="{00000000-0004-0000-0400-000051010000}"/>
    <hyperlink ref="B125" r:id="rId338" xr:uid="{00000000-0004-0000-0400-000052010000}"/>
    <hyperlink ref="AC125" r:id="rId339" display="http://cpdb.realtek.com/cpdbv3/view/wafermap/oneWaferSbinMap.php?project=RL6856&amp;checksum=6c90fc65dd332fe1fda99592e99cdbe8&amp;bin_num=420&amp;bintype=sbin&amp;from=xls&amp;cp=CP1&amp;version=RL6856C_TA01_V11&amp;lotid=P9HA4&amp;waferid=PEHE73-01D6" xr:uid="{00000000-0004-0000-0400-000053010000}"/>
    <hyperlink ref="B126" r:id="rId340" xr:uid="{00000000-0004-0000-0400-000054010000}"/>
    <hyperlink ref="AY126" r:id="rId341" display="http://cpdb.realtek.com/cpdbv3/view/wafermap/oneWaferSbinMap.php?project=RL6856&amp;checksum=a006027dd43e7f3a3d23e2c5005e0fb8&amp;bin_num=342&amp;bintype=sbin&amp;from=xls&amp;cp=CP1&amp;version=RL6856C_TA01_V11&amp;lotid=P9F69&amp;waferid=PECL13-09G3" xr:uid="{00000000-0004-0000-0400-000055010000}"/>
    <hyperlink ref="B127" r:id="rId342" xr:uid="{00000000-0004-0000-0400-000056010000}"/>
    <hyperlink ref="BF127" r:id="rId343" display="http://cpdb.realtek.com/cpdbv3/view/wafermap/oneWaferSbinMap.php?project=RL6856&amp;checksum=ee67b2d795ed10594c15ca0ec64af6b5&amp;bin_num=334&amp;bintype=sbin&amp;from=xls&amp;cp=CP1&amp;version=RL6856C_TA01_V11&amp;lotid=P9H62&amp;waferid=PEHB18-06F1" xr:uid="{00000000-0004-0000-0400-000057010000}"/>
    <hyperlink ref="B128" r:id="rId344" xr:uid="{00000000-0004-0000-0400-000058010000}"/>
    <hyperlink ref="O128" r:id="rId345" display="http://cpdb.realtek.com/cpdbv3/view/wafermap/oneWaferSbinMap.php?project=RL6856&amp;checksum=a44faa492f8ae147c31ddc047ef15c0b&amp;bin_num=392&amp;bintype=sbin&amp;from=xls&amp;cp=CP1&amp;version=RL6856C_TA01_V11&amp;lotid=P9F71&amp;waferid=PECK38-21H0" xr:uid="{00000000-0004-0000-0400-000059010000}"/>
    <hyperlink ref="B129" r:id="rId346" xr:uid="{00000000-0004-0000-0400-00005A010000}"/>
    <hyperlink ref="BB129" r:id="rId347" display="http://cpdb.realtek.com/cpdbv3/view/wafermap/oneWaferSbinMap.php?project=RL6856&amp;checksum=db7dae4b161228fba2fab157a1f9fdc5&amp;bin_num=366&amp;bintype=sbin&amp;from=xls&amp;cp=CP1&amp;version=RL6856C_TA01_V11&amp;lotid=P9F71&amp;waferid=PECK38-20A2" xr:uid="{00000000-0004-0000-0400-00005B010000}"/>
    <hyperlink ref="B130" r:id="rId348" xr:uid="{00000000-0004-0000-0400-00005C010000}"/>
    <hyperlink ref="O130" r:id="rId349" display="http://cpdb.realtek.com/cpdbv3/view/wafermap/oneWaferSbinMap.php?project=RL6856&amp;checksum=a44faa492f8ae147c31ddc047ef15c0b&amp;bin_num=388&amp;bintype=sbin&amp;from=xls&amp;cp=CP1&amp;version=RL6856C_TA01_V11&amp;lotid=P9F71&amp;waferid=PECK38-21H0" xr:uid="{00000000-0004-0000-0400-00005D010000}"/>
    <hyperlink ref="B131" r:id="rId350" xr:uid="{00000000-0004-0000-0400-00005E010000}"/>
    <hyperlink ref="O131" r:id="rId351" display="http://cpdb.realtek.com/cpdbv3/view/wafermap/oneWaferSbinMap.php?project=RL6856&amp;checksum=a44faa492f8ae147c31ddc047ef15c0b&amp;bin_num=101&amp;bintype=sbin&amp;from=xls&amp;cp=CP1&amp;version=RL6856C_TA01_V11&amp;lotid=P9F71&amp;waferid=PECK38-21H0" xr:uid="{00000000-0004-0000-0400-00005F010000}"/>
    <hyperlink ref="B132" r:id="rId352" xr:uid="{00000000-0004-0000-0400-000060010000}"/>
    <hyperlink ref="BI132" r:id="rId353" display="http://cpdb.realtek.com/cpdbv3/view/wafermap/oneWaferSbinMap.php?project=RL6856&amp;checksum=b51dfd9c4b9e4f9e07bde5851b1a8d44&amp;bin_num=411&amp;bintype=sbin&amp;from=xls&amp;cp=CP1&amp;version=RL6856C_TA01_V11&amp;lotid=P9F71&amp;waferid=PECK38-12E0" xr:uid="{00000000-0004-0000-0400-000061010000}"/>
    <hyperlink ref="B133" r:id="rId354" xr:uid="{00000000-0004-0000-0400-000062010000}"/>
    <hyperlink ref="O133" r:id="rId355" display="http://cpdb.realtek.com/cpdbv3/view/wafermap/oneWaferSbinMap.php?project=RL6856&amp;checksum=a44faa492f8ae147c31ddc047ef15c0b&amp;bin_num=294&amp;bintype=sbin&amp;from=xls&amp;cp=CP1&amp;version=RL6856C_TA01_V11&amp;lotid=P9F71&amp;waferid=PECK38-21H0" xr:uid="{00000000-0004-0000-0400-000063010000}"/>
    <hyperlink ref="B134" r:id="rId356" xr:uid="{00000000-0004-0000-0400-000064010000}"/>
    <hyperlink ref="AJ134" r:id="rId357" display="http://cpdb.realtek.com/cpdbv3/view/wafermap/oneWaferSbinMap.php?project=RL6856&amp;checksum=3b75be17360e7fe13d19a8225fdb7f7a&amp;bin_num=447&amp;bintype=sbin&amp;from=xls&amp;cp=CP1&amp;version=RL6856C_TA01_V11&amp;lotid=P9F74&amp;waferid=PECK36-19F3" xr:uid="{00000000-0004-0000-0400-000065010000}"/>
    <hyperlink ref="B135" r:id="rId358" xr:uid="{00000000-0004-0000-0400-000066010000}"/>
    <hyperlink ref="AJ135" r:id="rId359" display="http://cpdb.realtek.com/cpdbv3/view/wafermap/oneWaferSbinMap.php?project=RL6856&amp;checksum=3b75be17360e7fe13d19a8225fdb7f7a&amp;bin_num=515&amp;bintype=sbin&amp;from=xls&amp;cp=CP1&amp;version=RL6856C_TA01_V11&amp;lotid=P9F74&amp;waferid=PECK36-19F3" xr:uid="{00000000-0004-0000-0400-000067010000}"/>
    <hyperlink ref="B136" r:id="rId360" xr:uid="{00000000-0004-0000-0400-000068010000}"/>
    <hyperlink ref="AW136" r:id="rId361" display="http://cpdb.realtek.com/cpdbv3/view/wafermap/oneWaferSbinMap.php?project=RL6856&amp;checksum=42025cf14e82403279106d7deb77b77d&amp;bin_num=268&amp;bintype=sbin&amp;from=xls&amp;cp=CP1&amp;version=RL6856C_TA01_V11&amp;lotid=P9H62&amp;waferid=PEHB18-05F6" xr:uid="{00000000-0004-0000-0400-000069010000}"/>
    <hyperlink ref="B137" r:id="rId362" xr:uid="{00000000-0004-0000-0400-00006A010000}"/>
    <hyperlink ref="O137" r:id="rId363" display="http://cpdb.realtek.com/cpdbv3/view/wafermap/oneWaferSbinMap.php?project=RL6856&amp;checksum=a44faa492f8ae147c31ddc047ef15c0b&amp;bin_num=272&amp;bintype=sbin&amp;from=xls&amp;cp=CP1&amp;version=RL6856C_TA01_V11&amp;lotid=P9F71&amp;waferid=PECK38-21H0" xr:uid="{00000000-0004-0000-0400-00006B010000}"/>
    <hyperlink ref="B138" r:id="rId364" xr:uid="{00000000-0004-0000-0400-00006C010000}"/>
    <hyperlink ref="AG138" r:id="rId365" display="http://cpdb.realtek.com/cpdbv3/view/wafermap/oneWaferSbinMap.php?project=RL6856&amp;checksum=a240b7f3aa2377b94cbcede63fd3e6e1&amp;bin_num=76&amp;bintype=sbin&amp;from=xls&amp;cp=CP1&amp;version=RL6856C_TA01_V11&amp;lotid=P9H62&amp;waferid=PEHB18-18G2" xr:uid="{00000000-0004-0000-0400-00006D010000}"/>
    <hyperlink ref="B139" r:id="rId366" xr:uid="{00000000-0004-0000-0400-00006E010000}"/>
    <hyperlink ref="AA139" r:id="rId367" display="http://cpdb.realtek.com/cpdbv3/view/wafermap/oneWaferSbinMap.php?project=RL6856&amp;checksum=8b57f68db78356f6502b451e85c6b8ab&amp;bin_num=602&amp;bintype=sbin&amp;from=xls&amp;cp=CP1&amp;version=RL6856C_TA01_V11&amp;lotid=P9H62&amp;waferid=PEHB18-01A7" xr:uid="{00000000-0004-0000-0400-00006F010000}"/>
    <hyperlink ref="B140" r:id="rId368" xr:uid="{00000000-0004-0000-0400-000070010000}"/>
    <hyperlink ref="W140" r:id="rId369" display="http://cpdb.realtek.com/cpdbv3/view/wafermap/oneWaferSbinMap.php?project=RL6856&amp;checksum=851c3fc88bee7644a1517a40518a8c21&amp;bin_num=15&amp;bintype=sbin&amp;from=xls&amp;cp=CP1&amp;version=RL6856C_TA01_V11&amp;lotid=P9F69&amp;waferid=PECL13-08H0" xr:uid="{00000000-0004-0000-0400-000071010000}"/>
    <hyperlink ref="B141" r:id="rId370" xr:uid="{00000000-0004-0000-0400-000072010000}"/>
    <hyperlink ref="B142" r:id="rId371" xr:uid="{00000000-0004-0000-0400-000073010000}"/>
    <hyperlink ref="B143" r:id="rId372" xr:uid="{00000000-0004-0000-0400-000074010000}"/>
    <hyperlink ref="B144" r:id="rId373" xr:uid="{00000000-0004-0000-0400-000075010000}"/>
    <hyperlink ref="B145" r:id="rId374" xr:uid="{00000000-0004-0000-0400-000076010000}"/>
    <hyperlink ref="B146" r:id="rId375" xr:uid="{00000000-0004-0000-0400-000077010000}"/>
    <hyperlink ref="B147" r:id="rId376" xr:uid="{00000000-0004-0000-0400-000078010000}"/>
    <hyperlink ref="B148" r:id="rId377" xr:uid="{00000000-0004-0000-0400-000079010000}"/>
    <hyperlink ref="B149" r:id="rId378" xr:uid="{00000000-0004-0000-0400-00007A010000}"/>
    <hyperlink ref="B150" r:id="rId379" xr:uid="{00000000-0004-0000-0400-00007B010000}"/>
    <hyperlink ref="B151" r:id="rId380" xr:uid="{00000000-0004-0000-0400-00007C010000}"/>
    <hyperlink ref="B152" r:id="rId381" xr:uid="{00000000-0004-0000-0400-00007D010000}"/>
    <hyperlink ref="B153" r:id="rId382" xr:uid="{00000000-0004-0000-0400-00007E010000}"/>
    <hyperlink ref="B154" r:id="rId383" xr:uid="{00000000-0004-0000-0400-00007F010000}"/>
    <hyperlink ref="B155" r:id="rId384" xr:uid="{00000000-0004-0000-0400-000080010000}"/>
    <hyperlink ref="B156" r:id="rId385" xr:uid="{00000000-0004-0000-0400-000081010000}"/>
    <hyperlink ref="B157" r:id="rId386" xr:uid="{00000000-0004-0000-0400-000082010000}"/>
    <hyperlink ref="B158" r:id="rId387" xr:uid="{00000000-0004-0000-0400-000083010000}"/>
    <hyperlink ref="B159" r:id="rId388" xr:uid="{00000000-0004-0000-0400-000084010000}"/>
    <hyperlink ref="B160" r:id="rId389" xr:uid="{00000000-0004-0000-0400-000085010000}"/>
    <hyperlink ref="B161" r:id="rId390" xr:uid="{00000000-0004-0000-0400-000086010000}"/>
    <hyperlink ref="B162" r:id="rId391" xr:uid="{00000000-0004-0000-0400-000087010000}"/>
    <hyperlink ref="B163" r:id="rId392" xr:uid="{00000000-0004-0000-0400-000088010000}"/>
    <hyperlink ref="B164" r:id="rId393" xr:uid="{00000000-0004-0000-0400-000089010000}"/>
    <hyperlink ref="B165" r:id="rId394" xr:uid="{00000000-0004-0000-0400-00008A010000}"/>
    <hyperlink ref="B166" r:id="rId395" xr:uid="{00000000-0004-0000-0400-00008B010000}"/>
    <hyperlink ref="B167" r:id="rId396" xr:uid="{00000000-0004-0000-0400-00008C010000}"/>
    <hyperlink ref="B168" r:id="rId397" xr:uid="{00000000-0004-0000-0400-00008D010000}"/>
    <hyperlink ref="B169" r:id="rId398" xr:uid="{00000000-0004-0000-0400-00008E010000}"/>
    <hyperlink ref="B170" r:id="rId399" xr:uid="{00000000-0004-0000-0400-00008F010000}"/>
    <hyperlink ref="B171" r:id="rId400" xr:uid="{00000000-0004-0000-0400-000090010000}"/>
    <hyperlink ref="B172" r:id="rId401" xr:uid="{00000000-0004-0000-0400-000091010000}"/>
    <hyperlink ref="B173" r:id="rId402" xr:uid="{00000000-0004-0000-0400-000092010000}"/>
    <hyperlink ref="B174" r:id="rId403" xr:uid="{00000000-0004-0000-0400-000093010000}"/>
    <hyperlink ref="B175" r:id="rId404" xr:uid="{00000000-0004-0000-0400-000094010000}"/>
    <hyperlink ref="B176" r:id="rId405" xr:uid="{00000000-0004-0000-0400-000095010000}"/>
    <hyperlink ref="B177" r:id="rId406" xr:uid="{00000000-0004-0000-0400-000096010000}"/>
    <hyperlink ref="B178" r:id="rId407" xr:uid="{00000000-0004-0000-0400-000097010000}"/>
    <hyperlink ref="B179" r:id="rId408" xr:uid="{00000000-0004-0000-0400-000098010000}"/>
    <hyperlink ref="B180" r:id="rId409" xr:uid="{00000000-0004-0000-0400-000099010000}"/>
    <hyperlink ref="B181" r:id="rId410" xr:uid="{00000000-0004-0000-0400-00009A010000}"/>
    <hyperlink ref="B182" r:id="rId411" xr:uid="{00000000-0004-0000-0400-00009B010000}"/>
    <hyperlink ref="B183" r:id="rId412" xr:uid="{00000000-0004-0000-0400-00009C010000}"/>
    <hyperlink ref="B184" r:id="rId413" xr:uid="{00000000-0004-0000-0400-00009D010000}"/>
    <hyperlink ref="B185" r:id="rId414" xr:uid="{00000000-0004-0000-0400-00009E010000}"/>
    <hyperlink ref="B186" r:id="rId415" xr:uid="{00000000-0004-0000-0400-00009F010000}"/>
    <hyperlink ref="B187" r:id="rId416" xr:uid="{00000000-0004-0000-0400-0000A0010000}"/>
    <hyperlink ref="B188" r:id="rId417" xr:uid="{00000000-0004-0000-0400-0000A1010000}"/>
    <hyperlink ref="B189" r:id="rId418" xr:uid="{00000000-0004-0000-0400-0000A2010000}"/>
    <hyperlink ref="B190" r:id="rId419" xr:uid="{00000000-0004-0000-0400-0000A3010000}"/>
    <hyperlink ref="B191" r:id="rId420" xr:uid="{00000000-0004-0000-0400-0000A4010000}"/>
    <hyperlink ref="B192" r:id="rId421" xr:uid="{00000000-0004-0000-0400-0000A5010000}"/>
    <hyperlink ref="B193" r:id="rId422" xr:uid="{00000000-0004-0000-0400-0000A6010000}"/>
    <hyperlink ref="B194" r:id="rId423" xr:uid="{00000000-0004-0000-0400-0000A7010000}"/>
    <hyperlink ref="B195" r:id="rId424" xr:uid="{00000000-0004-0000-0400-0000A8010000}"/>
    <hyperlink ref="B196" r:id="rId425" xr:uid="{00000000-0004-0000-0400-0000A9010000}"/>
    <hyperlink ref="B197" r:id="rId426" xr:uid="{00000000-0004-0000-0400-0000AA010000}"/>
    <hyperlink ref="B198" r:id="rId427" xr:uid="{00000000-0004-0000-0400-0000AB010000}"/>
    <hyperlink ref="B199" r:id="rId428" xr:uid="{00000000-0004-0000-0400-0000AC010000}"/>
    <hyperlink ref="B200" r:id="rId429" xr:uid="{00000000-0004-0000-0400-0000AD010000}"/>
    <hyperlink ref="B201" r:id="rId430" xr:uid="{00000000-0004-0000-0400-0000AE010000}"/>
    <hyperlink ref="B202" r:id="rId431" xr:uid="{00000000-0004-0000-0400-0000AF010000}"/>
    <hyperlink ref="B203" r:id="rId432" xr:uid="{00000000-0004-0000-0400-0000B0010000}"/>
    <hyperlink ref="B204" r:id="rId433" xr:uid="{00000000-0004-0000-0400-0000B1010000}"/>
    <hyperlink ref="B205" r:id="rId434" xr:uid="{00000000-0004-0000-0400-0000B2010000}"/>
    <hyperlink ref="B206" r:id="rId435" xr:uid="{00000000-0004-0000-0400-0000B3010000}"/>
    <hyperlink ref="B207" r:id="rId436" xr:uid="{00000000-0004-0000-0400-0000B4010000}"/>
    <hyperlink ref="B208" r:id="rId437" xr:uid="{00000000-0004-0000-0400-0000B5010000}"/>
    <hyperlink ref="B209" r:id="rId438" xr:uid="{00000000-0004-0000-0400-0000B6010000}"/>
    <hyperlink ref="B210" r:id="rId439" xr:uid="{00000000-0004-0000-0400-0000B7010000}"/>
    <hyperlink ref="B211" r:id="rId440" xr:uid="{00000000-0004-0000-0400-0000B8010000}"/>
    <hyperlink ref="B212" r:id="rId441" xr:uid="{00000000-0004-0000-0400-0000B9010000}"/>
    <hyperlink ref="B213" r:id="rId442" xr:uid="{00000000-0004-0000-0400-0000BA010000}"/>
    <hyperlink ref="B214" r:id="rId443" xr:uid="{00000000-0004-0000-0400-0000BB010000}"/>
    <hyperlink ref="B215" r:id="rId444" xr:uid="{00000000-0004-0000-0400-0000BC010000}"/>
    <hyperlink ref="B216" r:id="rId445" xr:uid="{00000000-0004-0000-0400-0000BD010000}"/>
    <hyperlink ref="B217" r:id="rId446" xr:uid="{00000000-0004-0000-0400-0000BE010000}"/>
    <hyperlink ref="B218" r:id="rId447" xr:uid="{00000000-0004-0000-0400-0000BF010000}"/>
    <hyperlink ref="B219" r:id="rId448" xr:uid="{00000000-0004-0000-0400-0000C0010000}"/>
    <hyperlink ref="B220" r:id="rId449" xr:uid="{00000000-0004-0000-0400-0000C1010000}"/>
    <hyperlink ref="B221" r:id="rId450" xr:uid="{00000000-0004-0000-0400-0000C2010000}"/>
    <hyperlink ref="B222" r:id="rId451" xr:uid="{00000000-0004-0000-0400-0000C3010000}"/>
    <hyperlink ref="B223" r:id="rId452" xr:uid="{00000000-0004-0000-0400-0000C4010000}"/>
    <hyperlink ref="B224" r:id="rId453" xr:uid="{00000000-0004-0000-0400-0000C5010000}"/>
    <hyperlink ref="B225" r:id="rId454" xr:uid="{00000000-0004-0000-0400-0000C6010000}"/>
    <hyperlink ref="B226" r:id="rId455" xr:uid="{00000000-0004-0000-0400-0000C7010000}"/>
    <hyperlink ref="B227" r:id="rId456" xr:uid="{00000000-0004-0000-0400-0000C8010000}"/>
    <hyperlink ref="B228" r:id="rId457" xr:uid="{00000000-0004-0000-0400-0000C9010000}"/>
    <hyperlink ref="B229" r:id="rId458" xr:uid="{00000000-0004-0000-0400-0000CA010000}"/>
    <hyperlink ref="B230" r:id="rId459" xr:uid="{00000000-0004-0000-0400-0000CB010000}"/>
    <hyperlink ref="B231" r:id="rId460" xr:uid="{00000000-0004-0000-0400-0000CC010000}"/>
    <hyperlink ref="B232" r:id="rId461" xr:uid="{00000000-0004-0000-0400-0000CD010000}"/>
    <hyperlink ref="B233" r:id="rId462" xr:uid="{00000000-0004-0000-0400-0000CE010000}"/>
    <hyperlink ref="B234" r:id="rId463" xr:uid="{00000000-0004-0000-0400-0000CF010000}"/>
    <hyperlink ref="B235" r:id="rId464" xr:uid="{00000000-0004-0000-0400-0000D0010000}"/>
    <hyperlink ref="B236" r:id="rId465" xr:uid="{00000000-0004-0000-0400-0000D1010000}"/>
    <hyperlink ref="B237" r:id="rId466" xr:uid="{00000000-0004-0000-0400-0000D2010000}"/>
    <hyperlink ref="B238" r:id="rId467" xr:uid="{00000000-0004-0000-0400-0000D3010000}"/>
    <hyperlink ref="B239" r:id="rId468" xr:uid="{00000000-0004-0000-0400-0000D4010000}"/>
    <hyperlink ref="B240" r:id="rId469" xr:uid="{00000000-0004-0000-0400-0000D5010000}"/>
    <hyperlink ref="B241" r:id="rId470" xr:uid="{00000000-0004-0000-0400-0000D6010000}"/>
    <hyperlink ref="B242" r:id="rId471" xr:uid="{00000000-0004-0000-0400-0000D7010000}"/>
    <hyperlink ref="B243" r:id="rId472" xr:uid="{00000000-0004-0000-0400-0000D8010000}"/>
    <hyperlink ref="B244" r:id="rId473" xr:uid="{00000000-0004-0000-0400-0000D9010000}"/>
    <hyperlink ref="B245" r:id="rId474" xr:uid="{00000000-0004-0000-0400-0000DA010000}"/>
    <hyperlink ref="B246" r:id="rId475" xr:uid="{00000000-0004-0000-0400-0000DB010000}"/>
    <hyperlink ref="B247" r:id="rId476" xr:uid="{00000000-0004-0000-0400-0000DC010000}"/>
    <hyperlink ref="B248" r:id="rId477" xr:uid="{00000000-0004-0000-0400-0000DD010000}"/>
    <hyperlink ref="B249" r:id="rId478" xr:uid="{00000000-0004-0000-0400-0000DE010000}"/>
    <hyperlink ref="B250" r:id="rId479" xr:uid="{00000000-0004-0000-0400-0000DF010000}"/>
    <hyperlink ref="B251" r:id="rId480" xr:uid="{00000000-0004-0000-0400-0000E0010000}"/>
    <hyperlink ref="B252" r:id="rId481" xr:uid="{00000000-0004-0000-0400-0000E1010000}"/>
    <hyperlink ref="B253" r:id="rId482" xr:uid="{00000000-0004-0000-0400-0000E2010000}"/>
    <hyperlink ref="B254" r:id="rId483" xr:uid="{00000000-0004-0000-0400-0000E3010000}"/>
    <hyperlink ref="B255" r:id="rId484" xr:uid="{00000000-0004-0000-0400-0000E4010000}"/>
    <hyperlink ref="B256" r:id="rId485" xr:uid="{00000000-0004-0000-0400-0000E5010000}"/>
    <hyperlink ref="B257" r:id="rId486" xr:uid="{00000000-0004-0000-0400-0000E6010000}"/>
    <hyperlink ref="B258" r:id="rId487" xr:uid="{00000000-0004-0000-0400-0000E7010000}"/>
    <hyperlink ref="B259" r:id="rId488" xr:uid="{00000000-0004-0000-0400-0000E8010000}"/>
    <hyperlink ref="B260" r:id="rId489" xr:uid="{00000000-0004-0000-0400-0000E9010000}"/>
    <hyperlink ref="B261" r:id="rId490" xr:uid="{00000000-0004-0000-0400-0000EA010000}"/>
    <hyperlink ref="B262" r:id="rId491" xr:uid="{00000000-0004-0000-0400-0000EB010000}"/>
    <hyperlink ref="B263" r:id="rId492" xr:uid="{00000000-0004-0000-0400-0000EC010000}"/>
    <hyperlink ref="B264" r:id="rId493" xr:uid="{00000000-0004-0000-0400-0000ED010000}"/>
    <hyperlink ref="B265" r:id="rId494" xr:uid="{00000000-0004-0000-0400-0000EE010000}"/>
    <hyperlink ref="B266" r:id="rId495" xr:uid="{00000000-0004-0000-0400-0000EF010000}"/>
    <hyperlink ref="B267" r:id="rId496" xr:uid="{00000000-0004-0000-0400-0000F0010000}"/>
    <hyperlink ref="B268" r:id="rId497" xr:uid="{00000000-0004-0000-0400-0000F1010000}"/>
    <hyperlink ref="B269" r:id="rId498" xr:uid="{00000000-0004-0000-0400-0000F2010000}"/>
    <hyperlink ref="B270" r:id="rId499" xr:uid="{00000000-0004-0000-0400-0000F3010000}"/>
    <hyperlink ref="B271" r:id="rId500" xr:uid="{00000000-0004-0000-0400-0000F4010000}"/>
    <hyperlink ref="B272" r:id="rId501" xr:uid="{00000000-0004-0000-0400-0000F5010000}"/>
    <hyperlink ref="B273" r:id="rId502" xr:uid="{00000000-0004-0000-0400-0000F6010000}"/>
    <hyperlink ref="B274" r:id="rId503" xr:uid="{00000000-0004-0000-0400-0000F7010000}"/>
    <hyperlink ref="B275" r:id="rId504" xr:uid="{00000000-0004-0000-0400-0000F8010000}"/>
    <hyperlink ref="B276" r:id="rId505" xr:uid="{00000000-0004-0000-0400-0000F9010000}"/>
    <hyperlink ref="B277" r:id="rId506" xr:uid="{00000000-0004-0000-0400-0000FA010000}"/>
    <hyperlink ref="B278" r:id="rId507" xr:uid="{00000000-0004-0000-0400-0000FB010000}"/>
    <hyperlink ref="B279" r:id="rId508" xr:uid="{00000000-0004-0000-0400-0000FC010000}"/>
    <hyperlink ref="B280" r:id="rId509" xr:uid="{00000000-0004-0000-0400-0000FD010000}"/>
    <hyperlink ref="B281" r:id="rId510" xr:uid="{00000000-0004-0000-0400-0000FE010000}"/>
    <hyperlink ref="B282" r:id="rId511" xr:uid="{00000000-0004-0000-0400-0000FF010000}"/>
    <hyperlink ref="B283" r:id="rId512" xr:uid="{00000000-0004-0000-0400-000000020000}"/>
    <hyperlink ref="B284" r:id="rId513" xr:uid="{00000000-0004-0000-0400-000001020000}"/>
    <hyperlink ref="B285" r:id="rId514" xr:uid="{00000000-0004-0000-0400-000002020000}"/>
    <hyperlink ref="B286" r:id="rId515" xr:uid="{00000000-0004-0000-0400-000003020000}"/>
    <hyperlink ref="B287" r:id="rId516" xr:uid="{00000000-0004-0000-0400-000004020000}"/>
    <hyperlink ref="B288" r:id="rId517" xr:uid="{00000000-0004-0000-0400-000005020000}"/>
    <hyperlink ref="B289" r:id="rId518" xr:uid="{00000000-0004-0000-0400-000006020000}"/>
    <hyperlink ref="B290" r:id="rId519" xr:uid="{00000000-0004-0000-0400-000007020000}"/>
    <hyperlink ref="B291" r:id="rId520" xr:uid="{00000000-0004-0000-0400-000008020000}"/>
    <hyperlink ref="B292" r:id="rId521" xr:uid="{00000000-0004-0000-0400-000009020000}"/>
    <hyperlink ref="B293" r:id="rId522" xr:uid="{00000000-0004-0000-0400-00000A020000}"/>
    <hyperlink ref="B294" r:id="rId523" xr:uid="{00000000-0004-0000-0400-00000B020000}"/>
    <hyperlink ref="B295" r:id="rId524" xr:uid="{00000000-0004-0000-0400-00000C020000}"/>
    <hyperlink ref="B296" r:id="rId525" xr:uid="{00000000-0004-0000-0400-00000D020000}"/>
    <hyperlink ref="B297" r:id="rId526" xr:uid="{00000000-0004-0000-0400-00000E020000}"/>
    <hyperlink ref="B298" r:id="rId527" xr:uid="{00000000-0004-0000-0400-00000F020000}"/>
    <hyperlink ref="B299" r:id="rId528" xr:uid="{00000000-0004-0000-0400-000010020000}"/>
    <hyperlink ref="B300" r:id="rId529" xr:uid="{00000000-0004-0000-0400-000011020000}"/>
    <hyperlink ref="B301" r:id="rId530" xr:uid="{00000000-0004-0000-0400-000012020000}"/>
    <hyperlink ref="B302" r:id="rId531" xr:uid="{00000000-0004-0000-0400-000013020000}"/>
    <hyperlink ref="B303" r:id="rId532" xr:uid="{00000000-0004-0000-0400-000014020000}"/>
    <hyperlink ref="B304" r:id="rId533" xr:uid="{00000000-0004-0000-0400-000015020000}"/>
    <hyperlink ref="B305" r:id="rId534" xr:uid="{00000000-0004-0000-0400-000016020000}"/>
    <hyperlink ref="B306" r:id="rId535" xr:uid="{00000000-0004-0000-0400-000017020000}"/>
    <hyperlink ref="B307" r:id="rId536" xr:uid="{00000000-0004-0000-0400-000018020000}"/>
    <hyperlink ref="B308" r:id="rId537" xr:uid="{00000000-0004-0000-0400-000019020000}"/>
    <hyperlink ref="B309" r:id="rId538" xr:uid="{00000000-0004-0000-0400-00001A020000}"/>
    <hyperlink ref="B310" r:id="rId539" xr:uid="{00000000-0004-0000-0400-00001B020000}"/>
    <hyperlink ref="B311" r:id="rId540" xr:uid="{00000000-0004-0000-0400-00001C020000}"/>
    <hyperlink ref="B312" r:id="rId541" xr:uid="{00000000-0004-0000-0400-00001D020000}"/>
    <hyperlink ref="B313" r:id="rId542" xr:uid="{00000000-0004-0000-0400-00001E020000}"/>
    <hyperlink ref="B314" r:id="rId543" xr:uid="{00000000-0004-0000-0400-00001F020000}"/>
    <hyperlink ref="B315" r:id="rId544" xr:uid="{00000000-0004-0000-0400-000020020000}"/>
    <hyperlink ref="B316" r:id="rId545" xr:uid="{00000000-0004-0000-0400-000021020000}"/>
    <hyperlink ref="B317" r:id="rId546" xr:uid="{00000000-0004-0000-0400-000022020000}"/>
    <hyperlink ref="B318" r:id="rId547" xr:uid="{00000000-0004-0000-0400-000023020000}"/>
    <hyperlink ref="B319" r:id="rId548" xr:uid="{00000000-0004-0000-0400-000024020000}"/>
    <hyperlink ref="B320" r:id="rId549" xr:uid="{00000000-0004-0000-0400-000025020000}"/>
    <hyperlink ref="B321" r:id="rId550" xr:uid="{00000000-0004-0000-0400-000026020000}"/>
    <hyperlink ref="B322" r:id="rId551" xr:uid="{00000000-0004-0000-0400-000027020000}"/>
    <hyperlink ref="B323" r:id="rId552" xr:uid="{00000000-0004-0000-0400-000028020000}"/>
    <hyperlink ref="B324" r:id="rId553" xr:uid="{00000000-0004-0000-0400-000029020000}"/>
    <hyperlink ref="B325" r:id="rId554" xr:uid="{00000000-0004-0000-0400-00002A020000}"/>
    <hyperlink ref="B326" r:id="rId555" xr:uid="{00000000-0004-0000-0400-00002B020000}"/>
    <hyperlink ref="B327" r:id="rId556" xr:uid="{00000000-0004-0000-0400-00002C020000}"/>
    <hyperlink ref="B328" r:id="rId557" xr:uid="{00000000-0004-0000-0400-00002D020000}"/>
    <hyperlink ref="B329" r:id="rId558" xr:uid="{00000000-0004-0000-0400-00002E020000}"/>
    <hyperlink ref="B330" r:id="rId559" xr:uid="{00000000-0004-0000-0400-00002F020000}"/>
    <hyperlink ref="B331" r:id="rId560" xr:uid="{00000000-0004-0000-0400-000030020000}"/>
    <hyperlink ref="B332" r:id="rId561" xr:uid="{00000000-0004-0000-0400-000031020000}"/>
    <hyperlink ref="B333" r:id="rId562" xr:uid="{00000000-0004-0000-0400-000032020000}"/>
    <hyperlink ref="B334" r:id="rId563" xr:uid="{00000000-0004-0000-0400-000033020000}"/>
    <hyperlink ref="B335" r:id="rId564" xr:uid="{00000000-0004-0000-0400-000034020000}"/>
    <hyperlink ref="B336" r:id="rId565" xr:uid="{00000000-0004-0000-0400-000035020000}"/>
    <hyperlink ref="B337" r:id="rId566" xr:uid="{00000000-0004-0000-0400-000036020000}"/>
    <hyperlink ref="B338" r:id="rId567" xr:uid="{00000000-0004-0000-0400-000037020000}"/>
    <hyperlink ref="B339" r:id="rId568" xr:uid="{00000000-0004-0000-0400-000038020000}"/>
    <hyperlink ref="B340" r:id="rId569" xr:uid="{00000000-0004-0000-0400-000039020000}"/>
    <hyperlink ref="B341" r:id="rId570" xr:uid="{00000000-0004-0000-0400-00003A020000}"/>
    <hyperlink ref="B342" r:id="rId571" xr:uid="{00000000-0004-0000-0400-00003B020000}"/>
    <hyperlink ref="B343" r:id="rId572" xr:uid="{00000000-0004-0000-0400-00003C020000}"/>
    <hyperlink ref="B344" r:id="rId573" xr:uid="{00000000-0004-0000-0400-00003D020000}"/>
    <hyperlink ref="B345" r:id="rId574" xr:uid="{00000000-0004-0000-0400-00003E020000}"/>
    <hyperlink ref="B346" r:id="rId575" xr:uid="{00000000-0004-0000-0400-00003F020000}"/>
    <hyperlink ref="B347" r:id="rId576" xr:uid="{00000000-0004-0000-0400-000040020000}"/>
    <hyperlink ref="B348" r:id="rId577" xr:uid="{00000000-0004-0000-0400-000041020000}"/>
    <hyperlink ref="B349" r:id="rId578" xr:uid="{00000000-0004-0000-0400-000042020000}"/>
    <hyperlink ref="B350" r:id="rId579" xr:uid="{00000000-0004-0000-0400-000043020000}"/>
    <hyperlink ref="B351" r:id="rId580" xr:uid="{00000000-0004-0000-0400-000044020000}"/>
    <hyperlink ref="B352" r:id="rId581" xr:uid="{00000000-0004-0000-0400-000045020000}"/>
    <hyperlink ref="B353" r:id="rId582" xr:uid="{00000000-0004-0000-0400-000046020000}"/>
    <hyperlink ref="B354" r:id="rId583" xr:uid="{00000000-0004-0000-0400-000047020000}"/>
    <hyperlink ref="B355" r:id="rId584" xr:uid="{00000000-0004-0000-0400-000048020000}"/>
    <hyperlink ref="B356" r:id="rId585" xr:uid="{00000000-0004-0000-0400-000049020000}"/>
    <hyperlink ref="B357" r:id="rId586" xr:uid="{00000000-0004-0000-0400-00004A020000}"/>
    <hyperlink ref="B358" r:id="rId587" xr:uid="{00000000-0004-0000-0400-00004B020000}"/>
    <hyperlink ref="B359" r:id="rId588" xr:uid="{00000000-0004-0000-0400-00004C020000}"/>
    <hyperlink ref="B360" r:id="rId589" xr:uid="{00000000-0004-0000-0400-00004D020000}"/>
    <hyperlink ref="B361" r:id="rId590" xr:uid="{00000000-0004-0000-0400-00004E020000}"/>
    <hyperlink ref="B362" r:id="rId591" xr:uid="{00000000-0004-0000-0400-00004F020000}"/>
    <hyperlink ref="B363" r:id="rId592" xr:uid="{00000000-0004-0000-0400-000050020000}"/>
    <hyperlink ref="B364" r:id="rId593" xr:uid="{00000000-0004-0000-0400-000051020000}"/>
    <hyperlink ref="B365" r:id="rId594" xr:uid="{00000000-0004-0000-0400-000052020000}"/>
    <hyperlink ref="B366" r:id="rId595" xr:uid="{00000000-0004-0000-0400-000053020000}"/>
    <hyperlink ref="B367" r:id="rId596" xr:uid="{00000000-0004-0000-0400-000054020000}"/>
    <hyperlink ref="B368" r:id="rId597" xr:uid="{00000000-0004-0000-0400-000055020000}"/>
    <hyperlink ref="B369" r:id="rId598" xr:uid="{00000000-0004-0000-0400-000056020000}"/>
    <hyperlink ref="B370" r:id="rId599" xr:uid="{00000000-0004-0000-0400-000057020000}"/>
    <hyperlink ref="B371" r:id="rId600" xr:uid="{00000000-0004-0000-0400-000058020000}"/>
    <hyperlink ref="B372" r:id="rId601" xr:uid="{00000000-0004-0000-0400-000059020000}"/>
    <hyperlink ref="B373" r:id="rId602" xr:uid="{00000000-0004-0000-0400-00005A020000}"/>
    <hyperlink ref="B374" r:id="rId603" xr:uid="{00000000-0004-0000-0400-00005B020000}"/>
    <hyperlink ref="B375" r:id="rId604" xr:uid="{00000000-0004-0000-0400-00005C020000}"/>
    <hyperlink ref="B376" r:id="rId605" xr:uid="{00000000-0004-0000-0400-00005D020000}"/>
    <hyperlink ref="B377" r:id="rId606" xr:uid="{00000000-0004-0000-0400-00005E020000}"/>
    <hyperlink ref="B378" r:id="rId607" xr:uid="{00000000-0004-0000-0400-00005F020000}"/>
    <hyperlink ref="B379" r:id="rId608" xr:uid="{00000000-0004-0000-0400-000060020000}"/>
    <hyperlink ref="B380" r:id="rId609" xr:uid="{00000000-0004-0000-0400-000061020000}"/>
    <hyperlink ref="B381" r:id="rId610" xr:uid="{00000000-0004-0000-0400-000062020000}"/>
    <hyperlink ref="B382" r:id="rId611" xr:uid="{00000000-0004-0000-0400-000063020000}"/>
    <hyperlink ref="B383" r:id="rId612" xr:uid="{00000000-0004-0000-0400-000064020000}"/>
    <hyperlink ref="B384" r:id="rId613" xr:uid="{00000000-0004-0000-0400-000065020000}"/>
    <hyperlink ref="B385" r:id="rId614" xr:uid="{00000000-0004-0000-0400-000066020000}"/>
    <hyperlink ref="B386" r:id="rId615" xr:uid="{00000000-0004-0000-0400-000067020000}"/>
    <hyperlink ref="B387" r:id="rId616" xr:uid="{00000000-0004-0000-0400-000068020000}"/>
    <hyperlink ref="B388" r:id="rId617" xr:uid="{00000000-0004-0000-0400-000069020000}"/>
    <hyperlink ref="B389" r:id="rId618" xr:uid="{00000000-0004-0000-0400-00006A020000}"/>
    <hyperlink ref="B390" r:id="rId619" xr:uid="{00000000-0004-0000-0400-00006B020000}"/>
    <hyperlink ref="B391" r:id="rId620" xr:uid="{00000000-0004-0000-0400-00006C020000}"/>
    <hyperlink ref="B392" r:id="rId621" xr:uid="{00000000-0004-0000-0400-00006D020000}"/>
    <hyperlink ref="B393" r:id="rId622" xr:uid="{00000000-0004-0000-0400-00006E020000}"/>
    <hyperlink ref="B394" r:id="rId623" xr:uid="{00000000-0004-0000-0400-00006F020000}"/>
    <hyperlink ref="B395" r:id="rId624" xr:uid="{00000000-0004-0000-0400-000070020000}"/>
    <hyperlink ref="B396" r:id="rId625" xr:uid="{00000000-0004-0000-0400-000071020000}"/>
    <hyperlink ref="B397" r:id="rId626" xr:uid="{00000000-0004-0000-0400-000072020000}"/>
    <hyperlink ref="B398" r:id="rId627" xr:uid="{00000000-0004-0000-0400-000073020000}"/>
    <hyperlink ref="B399" r:id="rId628" xr:uid="{00000000-0004-0000-0400-000074020000}"/>
    <hyperlink ref="B400" r:id="rId629" xr:uid="{00000000-0004-0000-0400-000075020000}"/>
    <hyperlink ref="B401" r:id="rId630" xr:uid="{00000000-0004-0000-0400-000076020000}"/>
    <hyperlink ref="B402" r:id="rId631" xr:uid="{00000000-0004-0000-0400-000077020000}"/>
    <hyperlink ref="B403" r:id="rId632" xr:uid="{00000000-0004-0000-0400-000078020000}"/>
    <hyperlink ref="B404" r:id="rId633" xr:uid="{00000000-0004-0000-0400-000079020000}"/>
    <hyperlink ref="B405" r:id="rId634" xr:uid="{00000000-0004-0000-0400-00007A020000}"/>
    <hyperlink ref="B406" r:id="rId635" xr:uid="{00000000-0004-0000-0400-00007B020000}"/>
    <hyperlink ref="B407" r:id="rId636" xr:uid="{00000000-0004-0000-0400-00007C020000}"/>
    <hyperlink ref="B408" r:id="rId637" xr:uid="{00000000-0004-0000-0400-00007D020000}"/>
    <hyperlink ref="B409" r:id="rId638" xr:uid="{00000000-0004-0000-0400-00007E020000}"/>
    <hyperlink ref="B410" r:id="rId639" xr:uid="{00000000-0004-0000-0400-00007F020000}"/>
    <hyperlink ref="B411" r:id="rId640" xr:uid="{00000000-0004-0000-0400-00008002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6"/>
  <sheetViews>
    <sheetView workbookViewId="0">
      <selection activeCell="R196" sqref="R196"/>
    </sheetView>
  </sheetViews>
  <sheetFormatPr defaultRowHeight="14.5" x14ac:dyDescent="0.35"/>
  <cols>
    <col min="4" max="4" width="50" customWidth="1"/>
    <col min="14" max="14" width="20" customWidth="1"/>
  </cols>
  <sheetData>
    <row r="1" spans="1:18" x14ac:dyDescent="0.35">
      <c r="A1" s="7">
        <v>1</v>
      </c>
      <c r="B1" s="27" t="s">
        <v>384</v>
      </c>
      <c r="C1" s="27">
        <v>2571</v>
      </c>
      <c r="D1" s="28">
        <v>0.8024</v>
      </c>
      <c r="N1" s="1" t="s">
        <v>56</v>
      </c>
      <c r="O1" s="1" t="s">
        <v>33</v>
      </c>
      <c r="P1" s="1" t="s">
        <v>33</v>
      </c>
      <c r="Q1" s="1" t="s">
        <v>33</v>
      </c>
      <c r="R1" s="1" t="s">
        <v>33</v>
      </c>
    </row>
    <row r="2" spans="1:18" x14ac:dyDescent="0.35">
      <c r="A2" s="26" t="s">
        <v>385</v>
      </c>
      <c r="B2" s="29" t="s">
        <v>386</v>
      </c>
      <c r="C2" s="29">
        <v>2571</v>
      </c>
      <c r="D2" s="30">
        <v>0.8024</v>
      </c>
      <c r="N2" s="1" t="s">
        <v>387</v>
      </c>
      <c r="O2" s="1" t="s">
        <v>33</v>
      </c>
      <c r="P2" s="1" t="s">
        <v>33</v>
      </c>
      <c r="Q2" s="1" t="s">
        <v>33</v>
      </c>
      <c r="R2" s="1" t="s">
        <v>33</v>
      </c>
    </row>
    <row r="3" spans="1:18" x14ac:dyDescent="0.35">
      <c r="B3" s="33" t="s">
        <v>338</v>
      </c>
      <c r="C3" s="33">
        <v>24</v>
      </c>
      <c r="D3" s="34">
        <v>7.4999999999999997E-3</v>
      </c>
      <c r="N3" s="1" t="s">
        <v>389</v>
      </c>
      <c r="O3" s="1" t="s">
        <v>3284</v>
      </c>
      <c r="P3" s="1" t="s">
        <v>3284</v>
      </c>
      <c r="Q3" s="1" t="s">
        <v>3284</v>
      </c>
      <c r="R3" s="1" t="s">
        <v>3284</v>
      </c>
    </row>
    <row r="4" spans="1:18" x14ac:dyDescent="0.35">
      <c r="B4" s="31" t="s">
        <v>388</v>
      </c>
      <c r="C4" s="31">
        <v>0</v>
      </c>
      <c r="D4" s="32">
        <v>0</v>
      </c>
      <c r="N4" s="1" t="s">
        <v>405</v>
      </c>
      <c r="O4" s="1" t="s">
        <v>3284</v>
      </c>
      <c r="P4" s="1" t="s">
        <v>3284</v>
      </c>
      <c r="Q4" s="1" t="s">
        <v>3284</v>
      </c>
      <c r="R4" s="1" t="s">
        <v>3284</v>
      </c>
    </row>
    <row r="5" spans="1:18" x14ac:dyDescent="0.35">
      <c r="B5" s="41" t="s">
        <v>628</v>
      </c>
      <c r="C5" s="41">
        <v>6</v>
      </c>
      <c r="D5" s="42">
        <v>1.9E-3</v>
      </c>
      <c r="N5" s="1" t="s">
        <v>407</v>
      </c>
      <c r="O5" s="1" t="s">
        <v>3285</v>
      </c>
      <c r="P5" s="1" t="s">
        <v>3286</v>
      </c>
      <c r="Q5" s="1" t="s">
        <v>3287</v>
      </c>
      <c r="R5" s="1" t="s">
        <v>3288</v>
      </c>
    </row>
    <row r="6" spans="1:18" x14ac:dyDescent="0.35">
      <c r="B6" s="35" t="s">
        <v>406</v>
      </c>
      <c r="C6" s="35">
        <v>8</v>
      </c>
      <c r="D6" s="36">
        <v>2.5000000000000001E-3</v>
      </c>
      <c r="N6" s="1" t="s">
        <v>626</v>
      </c>
      <c r="O6" s="50">
        <v>25</v>
      </c>
      <c r="P6" s="50">
        <v>22</v>
      </c>
      <c r="Q6" s="50">
        <v>24</v>
      </c>
      <c r="R6" s="50">
        <v>23</v>
      </c>
    </row>
    <row r="7" spans="1:18" x14ac:dyDescent="0.35">
      <c r="B7" s="35" t="s">
        <v>646</v>
      </c>
      <c r="C7" s="35">
        <v>0</v>
      </c>
      <c r="D7" s="36">
        <v>0</v>
      </c>
      <c r="N7" s="1" t="s">
        <v>627</v>
      </c>
      <c r="O7" s="50">
        <v>2</v>
      </c>
      <c r="P7" s="50">
        <v>3</v>
      </c>
      <c r="Q7" s="50">
        <v>2</v>
      </c>
      <c r="R7" s="50">
        <v>2</v>
      </c>
    </row>
    <row r="8" spans="1:18" x14ac:dyDescent="0.35">
      <c r="B8" s="45" t="s">
        <v>644</v>
      </c>
      <c r="C8" s="45">
        <v>77</v>
      </c>
      <c r="D8" s="46">
        <v>2.4E-2</v>
      </c>
      <c r="N8" s="1" t="s">
        <v>629</v>
      </c>
      <c r="O8" s="1" t="s">
        <v>3289</v>
      </c>
      <c r="P8" s="1" t="s">
        <v>3289</v>
      </c>
      <c r="Q8" s="1" t="s">
        <v>3289</v>
      </c>
      <c r="R8" s="1" t="s">
        <v>3289</v>
      </c>
    </row>
    <row r="9" spans="1:18" x14ac:dyDescent="0.35">
      <c r="B9" s="43" t="s">
        <v>643</v>
      </c>
      <c r="C9" s="43">
        <v>207</v>
      </c>
      <c r="D9" s="44">
        <v>6.4600000000000005E-2</v>
      </c>
      <c r="N9" s="1" t="s">
        <v>4</v>
      </c>
      <c r="O9" s="7">
        <v>0.58430000000000004</v>
      </c>
      <c r="P9" s="7">
        <v>0.84640000000000004</v>
      </c>
      <c r="Q9" s="7">
        <v>0.87770000000000004</v>
      </c>
      <c r="R9" s="7">
        <v>0.90139999999999998</v>
      </c>
    </row>
    <row r="10" spans="1:18" x14ac:dyDescent="0.35">
      <c r="B10" s="56" t="s">
        <v>3290</v>
      </c>
      <c r="C10" s="56">
        <v>4</v>
      </c>
      <c r="D10" s="57">
        <v>1.1999999999999999E-3</v>
      </c>
      <c r="N10" s="1" t="s">
        <v>7</v>
      </c>
      <c r="O10" s="1" t="s">
        <v>645</v>
      </c>
      <c r="P10" s="1" t="s">
        <v>645</v>
      </c>
      <c r="Q10" s="1" t="s">
        <v>645</v>
      </c>
      <c r="R10" s="1" t="s">
        <v>645</v>
      </c>
    </row>
    <row r="11" spans="1:18" x14ac:dyDescent="0.35">
      <c r="B11" s="39" t="s">
        <v>262</v>
      </c>
      <c r="C11" s="39">
        <v>304</v>
      </c>
      <c r="D11" s="40">
        <v>9.4899999999999998E-2</v>
      </c>
      <c r="N11" s="1" t="s">
        <v>647</v>
      </c>
      <c r="O11" s="1" t="s">
        <v>3291</v>
      </c>
      <c r="P11" s="1" t="s">
        <v>3292</v>
      </c>
      <c r="Q11" s="1" t="s">
        <v>3293</v>
      </c>
      <c r="R11" s="1" t="s">
        <v>3294</v>
      </c>
    </row>
    <row r="12" spans="1:18" x14ac:dyDescent="0.35">
      <c r="B12" s="37" t="s">
        <v>625</v>
      </c>
      <c r="C12" s="37">
        <v>3</v>
      </c>
      <c r="D12" s="38">
        <v>8.9999999999999998E-4</v>
      </c>
      <c r="N12" s="1" t="s">
        <v>866</v>
      </c>
      <c r="O12" s="1" t="s">
        <v>3295</v>
      </c>
      <c r="P12" s="1" t="s">
        <v>3296</v>
      </c>
      <c r="Q12" s="1" t="s">
        <v>3297</v>
      </c>
      <c r="R12" s="1" t="s">
        <v>3298</v>
      </c>
    </row>
    <row r="13" spans="1:18" x14ac:dyDescent="0.35">
      <c r="A13" s="7">
        <v>1</v>
      </c>
      <c r="B13" s="47" t="s">
        <v>384</v>
      </c>
      <c r="C13" s="47">
        <v>2571</v>
      </c>
      <c r="D13" s="48">
        <v>0.8024</v>
      </c>
      <c r="E13" s="49" t="s">
        <v>384</v>
      </c>
      <c r="N13" s="1" t="s">
        <v>1084</v>
      </c>
      <c r="O13" s="1">
        <v>202540</v>
      </c>
      <c r="P13" s="1">
        <v>202540</v>
      </c>
      <c r="Q13" s="1">
        <v>202540</v>
      </c>
      <c r="R13" s="1">
        <v>202540</v>
      </c>
    </row>
    <row r="14" spans="1:18" x14ac:dyDescent="0.35">
      <c r="B14" s="29" t="s">
        <v>386</v>
      </c>
      <c r="C14" s="29">
        <v>2571</v>
      </c>
      <c r="D14" s="30">
        <v>0.8024</v>
      </c>
      <c r="E14" s="1" t="s">
        <v>384</v>
      </c>
      <c r="N14" s="1" t="s">
        <v>1085</v>
      </c>
      <c r="O14" s="1" t="s">
        <v>1087</v>
      </c>
      <c r="P14" s="1" t="s">
        <v>1087</v>
      </c>
      <c r="Q14" s="1" t="s">
        <v>1087</v>
      </c>
      <c r="R14" s="1" t="s">
        <v>1087</v>
      </c>
    </row>
    <row r="15" spans="1:18" x14ac:dyDescent="0.35">
      <c r="B15" s="33" t="s">
        <v>338</v>
      </c>
      <c r="C15" s="33">
        <v>24</v>
      </c>
      <c r="D15" s="34">
        <v>7.4999999999999997E-3</v>
      </c>
      <c r="E15" s="1" t="s">
        <v>338</v>
      </c>
      <c r="N15" s="1" t="s">
        <v>1088</v>
      </c>
      <c r="O15" s="1" t="s">
        <v>3299</v>
      </c>
      <c r="P15" s="1" t="s">
        <v>3299</v>
      </c>
      <c r="Q15" s="1" t="s">
        <v>3299</v>
      </c>
      <c r="R15" s="1" t="s">
        <v>3299</v>
      </c>
    </row>
    <row r="16" spans="1:18" x14ac:dyDescent="0.35">
      <c r="B16" s="31" t="s">
        <v>388</v>
      </c>
      <c r="C16" s="31">
        <v>0</v>
      </c>
      <c r="D16" s="32">
        <v>0</v>
      </c>
      <c r="E16" s="1" t="s">
        <v>388</v>
      </c>
      <c r="N16" s="1" t="s">
        <v>1090</v>
      </c>
      <c r="O16" s="1" t="s">
        <v>3300</v>
      </c>
      <c r="P16" s="1" t="s">
        <v>3300</v>
      </c>
      <c r="Q16" s="1" t="s">
        <v>3300</v>
      </c>
      <c r="R16" s="1" t="s">
        <v>3300</v>
      </c>
    </row>
    <row r="17" spans="2:18" x14ac:dyDescent="0.35">
      <c r="B17" s="41" t="s">
        <v>628</v>
      </c>
      <c r="C17" s="41">
        <v>6</v>
      </c>
      <c r="D17" s="42">
        <v>1.9E-3</v>
      </c>
      <c r="E17" s="1" t="s">
        <v>628</v>
      </c>
      <c r="N17" s="1" t="s">
        <v>1093</v>
      </c>
      <c r="O17" s="1">
        <v>468</v>
      </c>
      <c r="P17" s="1">
        <v>678</v>
      </c>
      <c r="Q17" s="1">
        <v>703</v>
      </c>
      <c r="R17" s="1">
        <v>722</v>
      </c>
    </row>
    <row r="18" spans="2:18" x14ac:dyDescent="0.35">
      <c r="B18" s="35" t="s">
        <v>1097</v>
      </c>
      <c r="C18" s="35">
        <v>0</v>
      </c>
      <c r="D18" s="36">
        <v>0</v>
      </c>
      <c r="E18" s="1" t="s">
        <v>406</v>
      </c>
      <c r="N18" s="1" t="s">
        <v>1095</v>
      </c>
      <c r="O18" s="1">
        <v>801</v>
      </c>
      <c r="P18" s="1">
        <v>801</v>
      </c>
      <c r="Q18" s="1">
        <v>801</v>
      </c>
      <c r="R18" s="1">
        <v>801</v>
      </c>
    </row>
    <row r="19" spans="2:18" x14ac:dyDescent="0.35">
      <c r="B19" s="35" t="s">
        <v>1096</v>
      </c>
      <c r="C19" s="35">
        <v>4</v>
      </c>
      <c r="D19" s="36">
        <v>1.1999999999999999E-3</v>
      </c>
      <c r="E19" s="1" t="s">
        <v>406</v>
      </c>
      <c r="I19" s="27" t="s">
        <v>384</v>
      </c>
      <c r="J19" s="27"/>
      <c r="K19" s="27"/>
      <c r="L19" s="27"/>
      <c r="M19" s="28">
        <v>0.82832996999999997</v>
      </c>
      <c r="N19" s="28">
        <v>1.6566599399999999</v>
      </c>
      <c r="O19" s="7">
        <v>0.58426966000000002</v>
      </c>
      <c r="P19" s="7">
        <v>0.84644195</v>
      </c>
      <c r="Q19" s="7">
        <v>0.87765293</v>
      </c>
      <c r="R19" s="7">
        <v>0.90137328000000005</v>
      </c>
    </row>
    <row r="20" spans="2:18" x14ac:dyDescent="0.35">
      <c r="B20" s="35" t="s">
        <v>1102</v>
      </c>
      <c r="C20" s="35">
        <v>0</v>
      </c>
      <c r="D20" s="36">
        <v>0</v>
      </c>
      <c r="E20" s="1" t="s">
        <v>406</v>
      </c>
      <c r="I20" s="33" t="s">
        <v>338</v>
      </c>
      <c r="J20" s="33"/>
      <c r="K20" s="33"/>
      <c r="L20" s="33"/>
      <c r="M20" s="34">
        <v>1.056372E-2</v>
      </c>
      <c r="N20" s="34">
        <v>2.1127440000000001E-2</v>
      </c>
      <c r="O20" s="7">
        <v>1.123596E-2</v>
      </c>
      <c r="P20" s="7">
        <v>4.9937599999999999E-3</v>
      </c>
      <c r="Q20" s="7">
        <v>8.7390799999999998E-3</v>
      </c>
      <c r="R20" s="7">
        <v>4.9937599999999999E-3</v>
      </c>
    </row>
    <row r="21" spans="2:18" x14ac:dyDescent="0.35">
      <c r="B21" s="35" t="s">
        <v>1101</v>
      </c>
      <c r="C21" s="35">
        <v>0</v>
      </c>
      <c r="D21" s="36">
        <v>0</v>
      </c>
      <c r="E21" s="1" t="s">
        <v>406</v>
      </c>
      <c r="I21" s="31" t="s">
        <v>388</v>
      </c>
      <c r="J21" s="31"/>
      <c r="K21" s="31"/>
      <c r="L21" s="31"/>
      <c r="M21" s="32">
        <v>6.3382E-4</v>
      </c>
      <c r="N21" s="32">
        <v>1.26764E-3</v>
      </c>
      <c r="O21" s="7">
        <v>0</v>
      </c>
      <c r="P21" s="7">
        <v>0</v>
      </c>
      <c r="Q21" s="7">
        <v>0</v>
      </c>
      <c r="R21" s="7">
        <v>0</v>
      </c>
    </row>
    <row r="22" spans="2:18" x14ac:dyDescent="0.35">
      <c r="B22" s="35" t="s">
        <v>1094</v>
      </c>
      <c r="C22" s="35">
        <v>0</v>
      </c>
      <c r="D22" s="36">
        <v>0</v>
      </c>
      <c r="E22" s="1" t="s">
        <v>406</v>
      </c>
      <c r="I22" s="41" t="s">
        <v>628</v>
      </c>
      <c r="J22" s="41"/>
      <c r="K22" s="41"/>
      <c r="L22" s="41"/>
      <c r="M22" s="42">
        <v>8.8351E-4</v>
      </c>
      <c r="N22" s="42">
        <v>1.76702E-3</v>
      </c>
      <c r="O22" s="51">
        <v>2.4968799999999999E-3</v>
      </c>
      <c r="P22" s="7">
        <v>1.24844E-3</v>
      </c>
      <c r="Q22" s="7">
        <v>1.24844E-3</v>
      </c>
      <c r="R22" s="51">
        <v>2.4968799999999999E-3</v>
      </c>
    </row>
    <row r="23" spans="2:18" x14ac:dyDescent="0.35">
      <c r="B23" s="35" t="s">
        <v>1098</v>
      </c>
      <c r="C23" s="35">
        <v>2</v>
      </c>
      <c r="D23" s="36">
        <v>5.9999999999999995E-4</v>
      </c>
      <c r="E23" s="1" t="s">
        <v>406</v>
      </c>
      <c r="I23" s="35" t="s">
        <v>1097</v>
      </c>
      <c r="J23" s="35"/>
      <c r="K23" s="35"/>
      <c r="L23" s="35"/>
      <c r="M23" s="36">
        <v>1.09479E-3</v>
      </c>
      <c r="N23" s="36">
        <v>2.18958E-3</v>
      </c>
      <c r="O23" s="7">
        <v>0</v>
      </c>
      <c r="P23" s="7">
        <v>0</v>
      </c>
      <c r="Q23" s="7">
        <v>0</v>
      </c>
      <c r="R23" s="7">
        <v>0</v>
      </c>
    </row>
    <row r="24" spans="2:18" x14ac:dyDescent="0.35">
      <c r="B24" s="35" t="s">
        <v>1100</v>
      </c>
      <c r="C24" s="35">
        <v>2</v>
      </c>
      <c r="D24" s="36">
        <v>5.9999999999999995E-4</v>
      </c>
      <c r="E24" s="1" t="s">
        <v>406</v>
      </c>
      <c r="I24" s="35" t="s">
        <v>1096</v>
      </c>
      <c r="J24" s="35"/>
      <c r="K24" s="35"/>
      <c r="L24" s="35"/>
      <c r="M24" s="36">
        <v>9.2192000000000001E-4</v>
      </c>
      <c r="N24" s="36">
        <v>1.84384E-3</v>
      </c>
      <c r="O24" s="7">
        <v>1.24844E-3</v>
      </c>
      <c r="P24" s="51">
        <v>2.4968799999999999E-3</v>
      </c>
      <c r="Q24" s="7">
        <v>0</v>
      </c>
      <c r="R24" s="7">
        <v>1.24844E-3</v>
      </c>
    </row>
    <row r="25" spans="2:18" x14ac:dyDescent="0.35">
      <c r="B25" s="35" t="s">
        <v>646</v>
      </c>
      <c r="C25" s="35">
        <v>0</v>
      </c>
      <c r="D25" s="36">
        <v>0</v>
      </c>
      <c r="E25" s="1" t="s">
        <v>646</v>
      </c>
      <c r="I25" s="35" t="s">
        <v>1102</v>
      </c>
      <c r="J25" s="35"/>
      <c r="K25" s="35"/>
      <c r="L25" s="35"/>
      <c r="M25" s="36">
        <v>0</v>
      </c>
      <c r="N25" s="36">
        <v>0</v>
      </c>
      <c r="O25" s="7">
        <v>0</v>
      </c>
      <c r="P25" s="7">
        <v>0</v>
      </c>
      <c r="Q25" s="7">
        <v>0</v>
      </c>
      <c r="R25" s="7">
        <v>0</v>
      </c>
    </row>
    <row r="26" spans="2:18" x14ac:dyDescent="0.35">
      <c r="B26" s="45" t="s">
        <v>1109</v>
      </c>
      <c r="C26" s="45">
        <v>2</v>
      </c>
      <c r="D26" s="46">
        <v>5.9999999999999995E-4</v>
      </c>
      <c r="E26" s="1" t="s">
        <v>644</v>
      </c>
      <c r="I26" s="35" t="s">
        <v>1101</v>
      </c>
      <c r="J26" s="35"/>
      <c r="K26" s="35"/>
      <c r="L26" s="35"/>
      <c r="M26" s="36">
        <v>3.6684899999999999E-3</v>
      </c>
      <c r="N26" s="36">
        <v>7.3369799999999999E-3</v>
      </c>
      <c r="O26" s="7">
        <v>0</v>
      </c>
      <c r="P26" s="7">
        <v>0</v>
      </c>
      <c r="Q26" s="7">
        <v>0</v>
      </c>
      <c r="R26" s="7">
        <v>0</v>
      </c>
    </row>
    <row r="27" spans="2:18" x14ac:dyDescent="0.35">
      <c r="B27" s="45" t="s">
        <v>3301</v>
      </c>
      <c r="C27" s="45">
        <v>17</v>
      </c>
      <c r="D27" s="46">
        <v>5.3E-3</v>
      </c>
      <c r="E27" s="1" t="s">
        <v>644</v>
      </c>
      <c r="I27" s="35" t="s">
        <v>1094</v>
      </c>
      <c r="J27" s="35"/>
      <c r="K27" s="35"/>
      <c r="L27" s="35"/>
      <c r="M27" s="36">
        <v>3.841E-5</v>
      </c>
      <c r="N27" s="36">
        <v>7.682E-5</v>
      </c>
      <c r="O27" s="7">
        <v>0</v>
      </c>
      <c r="P27" s="7">
        <v>0</v>
      </c>
      <c r="Q27" s="7">
        <v>0</v>
      </c>
      <c r="R27" s="7">
        <v>0</v>
      </c>
    </row>
    <row r="28" spans="2:18" x14ac:dyDescent="0.35">
      <c r="B28" s="45" t="s">
        <v>1108</v>
      </c>
      <c r="C28" s="45">
        <v>58</v>
      </c>
      <c r="D28" s="46">
        <v>1.8100000000000002E-2</v>
      </c>
      <c r="E28" s="1" t="s">
        <v>644</v>
      </c>
      <c r="I28" s="35" t="s">
        <v>1098</v>
      </c>
      <c r="J28" s="35"/>
      <c r="K28" s="35"/>
      <c r="L28" s="35"/>
      <c r="M28" s="36">
        <v>2.34322E-3</v>
      </c>
      <c r="N28" s="36">
        <v>4.6864400000000001E-3</v>
      </c>
      <c r="O28" s="7">
        <v>0</v>
      </c>
      <c r="P28" s="7">
        <v>1.24844E-3</v>
      </c>
      <c r="Q28" s="7">
        <v>1.24844E-3</v>
      </c>
      <c r="R28" s="7">
        <v>0</v>
      </c>
    </row>
    <row r="29" spans="2:18" x14ac:dyDescent="0.35">
      <c r="B29" s="43" t="s">
        <v>1105</v>
      </c>
      <c r="C29" s="43">
        <v>0</v>
      </c>
      <c r="D29" s="44">
        <v>0</v>
      </c>
      <c r="E29" s="1" t="s">
        <v>643</v>
      </c>
      <c r="I29" s="35" t="s">
        <v>1100</v>
      </c>
      <c r="J29" s="35"/>
      <c r="K29" s="35"/>
      <c r="L29" s="35"/>
      <c r="M29" s="36">
        <v>6.9143999999999998E-4</v>
      </c>
      <c r="N29" s="36">
        <v>1.38288E-3</v>
      </c>
      <c r="O29" s="7">
        <v>0</v>
      </c>
      <c r="P29" s="7">
        <v>1.24844E-3</v>
      </c>
      <c r="Q29" s="7">
        <v>0</v>
      </c>
      <c r="R29" s="7">
        <v>1.24844E-3</v>
      </c>
    </row>
    <row r="30" spans="2:18" x14ac:dyDescent="0.35">
      <c r="B30" s="43" t="s">
        <v>1107</v>
      </c>
      <c r="C30" s="43">
        <v>24</v>
      </c>
      <c r="D30" s="44">
        <v>7.4999999999999997E-3</v>
      </c>
      <c r="E30" s="1" t="s">
        <v>643</v>
      </c>
      <c r="I30" s="35" t="s">
        <v>646</v>
      </c>
      <c r="J30" s="35"/>
      <c r="K30" s="35"/>
      <c r="L30" s="35"/>
      <c r="M30" s="36">
        <v>1.3444999999999999E-4</v>
      </c>
      <c r="N30" s="36">
        <v>2.6889999999999998E-4</v>
      </c>
      <c r="O30" s="7">
        <v>0</v>
      </c>
      <c r="P30" s="7">
        <v>0</v>
      </c>
      <c r="Q30" s="7">
        <v>0</v>
      </c>
      <c r="R30" s="7">
        <v>0</v>
      </c>
    </row>
    <row r="31" spans="2:18" x14ac:dyDescent="0.35">
      <c r="B31" s="43" t="s">
        <v>1104</v>
      </c>
      <c r="C31" s="43">
        <v>1</v>
      </c>
      <c r="D31" s="44">
        <v>2.9999999999999997E-4</v>
      </c>
      <c r="E31" s="1" t="s">
        <v>643</v>
      </c>
      <c r="I31" s="45" t="s">
        <v>1109</v>
      </c>
      <c r="J31" s="45"/>
      <c r="K31" s="45"/>
      <c r="L31" s="45"/>
      <c r="M31" s="46">
        <v>1.4020899999999999E-3</v>
      </c>
      <c r="N31" s="46">
        <v>2.8041799999999999E-3</v>
      </c>
      <c r="O31" s="7">
        <v>0</v>
      </c>
      <c r="P31" s="7">
        <v>0</v>
      </c>
      <c r="Q31" s="7">
        <v>1.24844E-3</v>
      </c>
      <c r="R31" s="7">
        <v>1.24844E-3</v>
      </c>
    </row>
    <row r="32" spans="2:18" x14ac:dyDescent="0.35">
      <c r="B32" s="43" t="s">
        <v>1103</v>
      </c>
      <c r="C32" s="43">
        <v>182</v>
      </c>
      <c r="D32" s="44">
        <v>5.6800000000000003E-2</v>
      </c>
      <c r="E32" s="1" t="s">
        <v>643</v>
      </c>
      <c r="I32" s="45" t="s">
        <v>3301</v>
      </c>
      <c r="J32" s="45"/>
      <c r="K32" s="45"/>
      <c r="L32" s="45"/>
      <c r="M32" s="46">
        <v>5.1282100000000002E-3</v>
      </c>
      <c r="N32" s="46">
        <v>1.025642E-2</v>
      </c>
      <c r="O32" s="7">
        <v>2.4968799999999999E-3</v>
      </c>
      <c r="P32" s="7">
        <v>9.9875199999999997E-3</v>
      </c>
      <c r="Q32" s="7">
        <v>6.2421999999999998E-3</v>
      </c>
      <c r="R32" s="7">
        <v>2.4968799999999999E-3</v>
      </c>
    </row>
    <row r="33" spans="1:18" x14ac:dyDescent="0.35">
      <c r="B33" s="56" t="s">
        <v>3302</v>
      </c>
      <c r="C33" s="56">
        <v>4</v>
      </c>
      <c r="D33" s="57">
        <v>1.1999999999999999E-3</v>
      </c>
      <c r="E33" s="1" t="s">
        <v>3290</v>
      </c>
      <c r="I33" s="45" t="s">
        <v>1108</v>
      </c>
      <c r="J33" s="45"/>
      <c r="K33" s="45"/>
      <c r="L33" s="45"/>
      <c r="M33" s="46">
        <v>2.6217230000000001E-2</v>
      </c>
      <c r="N33" s="46">
        <v>5.2434460000000002E-2</v>
      </c>
      <c r="O33" s="7">
        <v>8.7390799999999998E-3</v>
      </c>
      <c r="P33" s="7">
        <v>2.3720350000000001E-2</v>
      </c>
      <c r="Q33" s="7">
        <v>1.6229710000000001E-2</v>
      </c>
      <c r="R33" s="7">
        <v>2.3720350000000001E-2</v>
      </c>
    </row>
    <row r="34" spans="1:18" x14ac:dyDescent="0.35">
      <c r="B34" s="39" t="s">
        <v>262</v>
      </c>
      <c r="C34" s="39">
        <v>304</v>
      </c>
      <c r="D34" s="40">
        <v>9.4899999999999998E-2</v>
      </c>
      <c r="E34" s="1" t="s">
        <v>262</v>
      </c>
      <c r="I34" s="43" t="s">
        <v>1105</v>
      </c>
      <c r="J34" s="43"/>
      <c r="K34" s="43"/>
      <c r="L34" s="43"/>
      <c r="M34" s="44">
        <v>9.603E-5</v>
      </c>
      <c r="N34" s="44">
        <v>1.9206E-4</v>
      </c>
      <c r="O34" s="7">
        <v>0</v>
      </c>
      <c r="P34" s="7">
        <v>0</v>
      </c>
      <c r="Q34" s="7">
        <v>0</v>
      </c>
      <c r="R34" s="7">
        <v>0</v>
      </c>
    </row>
    <row r="35" spans="1:18" x14ac:dyDescent="0.35">
      <c r="B35" s="37" t="s">
        <v>625</v>
      </c>
      <c r="C35" s="37">
        <v>3</v>
      </c>
      <c r="D35" s="38">
        <v>8.9999999999999998E-4</v>
      </c>
      <c r="E35" s="1" t="s">
        <v>625</v>
      </c>
      <c r="I35" s="43" t="s">
        <v>1107</v>
      </c>
      <c r="J35" s="43"/>
      <c r="K35" s="43"/>
      <c r="L35" s="43"/>
      <c r="M35" s="44">
        <v>1.16585E-2</v>
      </c>
      <c r="N35" s="44">
        <v>2.3317000000000001E-2</v>
      </c>
      <c r="O35" s="7">
        <v>7.4906399999999998E-3</v>
      </c>
      <c r="P35" s="7">
        <v>1.373283E-2</v>
      </c>
      <c r="Q35" s="7">
        <v>3.7453199999999999E-3</v>
      </c>
      <c r="R35" s="7">
        <v>4.9937599999999999E-3</v>
      </c>
    </row>
    <row r="36" spans="1:18" x14ac:dyDescent="0.35">
      <c r="I36" s="43" t="s">
        <v>1104</v>
      </c>
      <c r="J36" s="43"/>
      <c r="K36" s="43"/>
      <c r="L36" s="43"/>
      <c r="M36" s="44">
        <v>4.8016999999999998E-4</v>
      </c>
      <c r="N36" s="44">
        <v>9.6033999999999996E-4</v>
      </c>
      <c r="O36" s="7">
        <v>0</v>
      </c>
      <c r="P36" s="7">
        <v>0</v>
      </c>
      <c r="Q36" s="7">
        <v>0</v>
      </c>
      <c r="R36" s="51">
        <v>1.24844E-3</v>
      </c>
    </row>
    <row r="37" spans="1:18" x14ac:dyDescent="0.35">
      <c r="I37" s="43" t="s">
        <v>1103</v>
      </c>
      <c r="J37" s="43"/>
      <c r="K37" s="43"/>
      <c r="L37" s="43"/>
      <c r="M37" s="44">
        <v>7.3907619999999993E-2</v>
      </c>
      <c r="N37" s="44">
        <v>0.14781523999999999</v>
      </c>
      <c r="O37" s="7">
        <v>3.7453180000000003E-2</v>
      </c>
      <c r="P37" s="7">
        <v>8.8639200000000001E-2</v>
      </c>
      <c r="Q37" s="7">
        <v>4.9937580000000002E-2</v>
      </c>
      <c r="R37" s="7">
        <v>5.1186019999999999E-2</v>
      </c>
    </row>
    <row r="38" spans="1:18" x14ac:dyDescent="0.35">
      <c r="I38" s="56" t="s">
        <v>3302</v>
      </c>
      <c r="J38" s="56"/>
      <c r="K38" s="56"/>
      <c r="L38" s="56"/>
      <c r="M38" s="57">
        <v>5.5699999999999999E-4</v>
      </c>
      <c r="N38" s="57">
        <v>1.114E-3</v>
      </c>
      <c r="O38" s="7">
        <v>0</v>
      </c>
      <c r="P38" s="51">
        <v>1.24844E-3</v>
      </c>
      <c r="Q38" s="51">
        <v>2.4968799999999999E-3</v>
      </c>
      <c r="R38" s="51">
        <v>1.24844E-3</v>
      </c>
    </row>
    <row r="39" spans="1:18" x14ac:dyDescent="0.35">
      <c r="I39" s="39" t="s">
        <v>262</v>
      </c>
      <c r="J39" s="39"/>
      <c r="K39" s="39"/>
      <c r="L39" s="39"/>
      <c r="M39" s="40">
        <v>3.0826849999999999E-2</v>
      </c>
      <c r="N39" s="40">
        <v>6.1653699999999999E-2</v>
      </c>
      <c r="O39" s="51">
        <v>0.34207240999999999</v>
      </c>
      <c r="P39" s="7">
        <v>3.7453199999999999E-3</v>
      </c>
      <c r="Q39" s="7">
        <v>3.1210990000000001E-2</v>
      </c>
      <c r="R39" s="7">
        <v>2.4968799999999999E-3</v>
      </c>
    </row>
    <row r="40" spans="1:18" x14ac:dyDescent="0.35">
      <c r="I40" s="37" t="s">
        <v>625</v>
      </c>
      <c r="J40" s="37"/>
      <c r="K40" s="37"/>
      <c r="L40" s="37"/>
      <c r="M40" s="38">
        <v>4.2255E-4</v>
      </c>
      <c r="N40" s="38">
        <v>8.451E-4</v>
      </c>
      <c r="O40" s="51">
        <v>2.4968799999999999E-3</v>
      </c>
      <c r="P40" s="51">
        <v>1.24844E-3</v>
      </c>
      <c r="Q40" s="7">
        <v>0</v>
      </c>
      <c r="R40" s="7">
        <v>0</v>
      </c>
    </row>
    <row r="41" spans="1:18" x14ac:dyDescent="0.35">
      <c r="A41" s="99" t="s">
        <v>1110</v>
      </c>
      <c r="B41" s="104"/>
      <c r="C41" s="105"/>
      <c r="J41" s="99">
        <v>4</v>
      </c>
      <c r="K41" s="105"/>
    </row>
    <row r="42" spans="1:18" x14ac:dyDescent="0.35">
      <c r="A42" s="1" t="s">
        <v>1111</v>
      </c>
      <c r="B42" s="1" t="s">
        <v>1112</v>
      </c>
      <c r="C42" s="1" t="s">
        <v>1113</v>
      </c>
      <c r="D42" s="1" t="s">
        <v>1114</v>
      </c>
      <c r="E42" s="1" t="s">
        <v>1115</v>
      </c>
      <c r="F42" s="1" t="s">
        <v>1116</v>
      </c>
      <c r="G42" s="1" t="s">
        <v>1116</v>
      </c>
      <c r="H42" s="1" t="s">
        <v>92</v>
      </c>
      <c r="I42" s="1" t="s">
        <v>95</v>
      </c>
      <c r="J42" s="1" t="s">
        <v>1117</v>
      </c>
      <c r="K42" s="1" t="s">
        <v>1118</v>
      </c>
      <c r="L42" s="1" t="s">
        <v>1119</v>
      </c>
      <c r="M42" s="1" t="s">
        <v>1120</v>
      </c>
      <c r="N42" s="1" t="s">
        <v>1121</v>
      </c>
    </row>
    <row r="43" spans="1:18" x14ac:dyDescent="0.35">
      <c r="A43" s="27" t="s">
        <v>1122</v>
      </c>
      <c r="B43" s="27" t="s">
        <v>384</v>
      </c>
      <c r="C43" s="27"/>
      <c r="D43" s="27" t="s">
        <v>384</v>
      </c>
      <c r="E43" s="27"/>
      <c r="F43" s="27" t="s">
        <v>384</v>
      </c>
      <c r="G43" s="27" t="s">
        <v>384</v>
      </c>
      <c r="H43" s="27">
        <v>2571</v>
      </c>
      <c r="I43" s="28">
        <v>0.8024</v>
      </c>
      <c r="J43" s="27"/>
      <c r="K43" s="27"/>
      <c r="L43" s="28"/>
      <c r="M43" s="7">
        <v>0.82832996999999997</v>
      </c>
      <c r="N43" s="1" t="s">
        <v>3303</v>
      </c>
      <c r="O43" s="7">
        <v>0.58426966000000002</v>
      </c>
      <c r="P43" s="7">
        <v>0.84644195</v>
      </c>
      <c r="Q43" s="7">
        <v>0.87765293</v>
      </c>
      <c r="R43" s="7">
        <v>0.90137328000000005</v>
      </c>
    </row>
    <row r="44" spans="1:18" x14ac:dyDescent="0.35">
      <c r="A44" s="29" t="s">
        <v>1122</v>
      </c>
      <c r="B44" s="29" t="s">
        <v>384</v>
      </c>
      <c r="C44" s="29">
        <v>1</v>
      </c>
      <c r="D44" s="29" t="s">
        <v>384</v>
      </c>
      <c r="E44" s="29"/>
      <c r="F44" s="29" t="s">
        <v>384</v>
      </c>
      <c r="G44" s="29" t="s">
        <v>384</v>
      </c>
      <c r="H44" s="29">
        <v>2571</v>
      </c>
      <c r="I44" s="30">
        <v>0.80243445999999996</v>
      </c>
      <c r="J44" s="29">
        <v>4</v>
      </c>
      <c r="K44" s="29">
        <v>0</v>
      </c>
      <c r="L44" s="30">
        <v>0.90137328339575529</v>
      </c>
      <c r="M44" s="7">
        <v>0.82832996999999997</v>
      </c>
      <c r="N44" s="7">
        <v>1.6566599399999999</v>
      </c>
      <c r="O44" s="7">
        <v>0.58426966000000002</v>
      </c>
      <c r="P44" s="7">
        <v>0.84644195</v>
      </c>
      <c r="Q44" s="7">
        <v>0.87765293</v>
      </c>
      <c r="R44" s="7">
        <v>0.90137328000000005</v>
      </c>
    </row>
    <row r="45" spans="1:18" x14ac:dyDescent="0.35">
      <c r="A45" s="39" t="s">
        <v>1124</v>
      </c>
      <c r="B45" s="39" t="s">
        <v>3304</v>
      </c>
      <c r="C45" s="39">
        <v>6</v>
      </c>
      <c r="D45" s="39" t="s">
        <v>143</v>
      </c>
      <c r="E45" s="39" t="s">
        <v>3305</v>
      </c>
      <c r="F45" s="39" t="s">
        <v>262</v>
      </c>
      <c r="G45" s="39" t="s">
        <v>262</v>
      </c>
      <c r="H45" s="39">
        <v>304</v>
      </c>
      <c r="I45" s="40">
        <v>9.4881400000000005E-2</v>
      </c>
      <c r="J45" s="39">
        <v>1</v>
      </c>
      <c r="K45" s="39">
        <v>1</v>
      </c>
      <c r="L45" s="40">
        <v>0.34207240948813977</v>
      </c>
      <c r="M45" s="7">
        <v>3.0826849999999999E-2</v>
      </c>
      <c r="N45" s="7">
        <v>6.1653699999999999E-2</v>
      </c>
      <c r="O45" s="53">
        <v>0.34207240999999999</v>
      </c>
      <c r="P45" s="7">
        <v>3.7453199999999999E-3</v>
      </c>
      <c r="Q45" s="7">
        <v>3.1210990000000001E-2</v>
      </c>
      <c r="R45" s="7">
        <v>2.4968799999999999E-3</v>
      </c>
    </row>
    <row r="46" spans="1:18" x14ac:dyDescent="0.35">
      <c r="A46" s="43" t="s">
        <v>1126</v>
      </c>
      <c r="B46" s="43" t="s">
        <v>3306</v>
      </c>
      <c r="C46" s="43">
        <v>11</v>
      </c>
      <c r="D46" s="43" t="s">
        <v>339</v>
      </c>
      <c r="E46" s="43" t="s">
        <v>3307</v>
      </c>
      <c r="F46" s="43" t="s">
        <v>1103</v>
      </c>
      <c r="G46" s="43" t="s">
        <v>643</v>
      </c>
      <c r="H46" s="43">
        <v>75</v>
      </c>
      <c r="I46" s="44">
        <v>2.340824E-2</v>
      </c>
      <c r="J46" s="43">
        <v>0</v>
      </c>
      <c r="K46" s="43">
        <v>0</v>
      </c>
      <c r="L46" s="44">
        <v>3.9950062421972528E-2</v>
      </c>
      <c r="M46" s="7">
        <v>2.7542489999999999E-2</v>
      </c>
      <c r="N46" s="7">
        <v>5.5084979999999999E-2</v>
      </c>
      <c r="O46" s="7">
        <v>1.7478150000000001E-2</v>
      </c>
      <c r="P46" s="7">
        <v>3.9950060000000003E-2</v>
      </c>
      <c r="Q46" s="7">
        <v>1.8726590000000001E-2</v>
      </c>
      <c r="R46" s="7">
        <v>1.7478150000000001E-2</v>
      </c>
    </row>
    <row r="47" spans="1:18" x14ac:dyDescent="0.35">
      <c r="A47" s="43" t="s">
        <v>1128</v>
      </c>
      <c r="B47" s="43" t="s">
        <v>3308</v>
      </c>
      <c r="C47" s="43">
        <v>13</v>
      </c>
      <c r="D47" s="43" t="s">
        <v>340</v>
      </c>
      <c r="E47" s="43" t="s">
        <v>3307</v>
      </c>
      <c r="F47" s="43" t="s">
        <v>1103</v>
      </c>
      <c r="G47" s="43" t="s">
        <v>643</v>
      </c>
      <c r="H47" s="43">
        <v>75</v>
      </c>
      <c r="I47" s="44">
        <v>2.340824E-2</v>
      </c>
      <c r="J47" s="43">
        <v>0</v>
      </c>
      <c r="K47" s="43">
        <v>0</v>
      </c>
      <c r="L47" s="44">
        <v>3.6204744069912607E-2</v>
      </c>
      <c r="M47" s="7">
        <v>2.6524539999999999E-2</v>
      </c>
      <c r="N47" s="7">
        <v>5.3049079999999998E-2</v>
      </c>
      <c r="O47" s="7">
        <v>1.498127E-2</v>
      </c>
      <c r="P47" s="7">
        <v>3.6204739999999999E-2</v>
      </c>
      <c r="Q47" s="7">
        <v>2.1223470000000001E-2</v>
      </c>
      <c r="R47" s="7">
        <v>2.1223470000000001E-2</v>
      </c>
    </row>
    <row r="48" spans="1:18" x14ac:dyDescent="0.35">
      <c r="A48" s="45" t="s">
        <v>1130</v>
      </c>
      <c r="B48" s="45" t="s">
        <v>3309</v>
      </c>
      <c r="C48" s="45">
        <v>37</v>
      </c>
      <c r="D48" s="45" t="s">
        <v>341</v>
      </c>
      <c r="E48" s="45" t="s">
        <v>3307</v>
      </c>
      <c r="F48" s="45" t="s">
        <v>1108</v>
      </c>
      <c r="G48" s="45" t="s">
        <v>644</v>
      </c>
      <c r="H48" s="45">
        <v>58</v>
      </c>
      <c r="I48" s="46">
        <v>1.810237E-2</v>
      </c>
      <c r="J48" s="45">
        <v>0</v>
      </c>
      <c r="K48" s="45">
        <v>0</v>
      </c>
      <c r="L48" s="46">
        <v>2.3720349563046191E-2</v>
      </c>
      <c r="M48" s="7">
        <v>2.6217230000000001E-2</v>
      </c>
      <c r="N48" s="7">
        <v>5.2434460000000002E-2</v>
      </c>
      <c r="O48" s="7">
        <v>8.7390799999999998E-3</v>
      </c>
      <c r="P48" s="7">
        <v>2.3720350000000001E-2</v>
      </c>
      <c r="Q48" s="7">
        <v>1.6229710000000001E-2</v>
      </c>
      <c r="R48" s="7">
        <v>2.3720350000000001E-2</v>
      </c>
    </row>
    <row r="49" spans="1:18" x14ac:dyDescent="0.35">
      <c r="A49" s="43" t="s">
        <v>1132</v>
      </c>
      <c r="B49" s="43" t="s">
        <v>3310</v>
      </c>
      <c r="C49" s="43">
        <v>15</v>
      </c>
      <c r="D49" s="43" t="s">
        <v>342</v>
      </c>
      <c r="E49" s="43" t="s">
        <v>3307</v>
      </c>
      <c r="F49" s="43" t="s">
        <v>1103</v>
      </c>
      <c r="G49" s="43" t="s">
        <v>643</v>
      </c>
      <c r="H49" s="43">
        <v>28</v>
      </c>
      <c r="I49" s="44">
        <v>8.7390799999999998E-3</v>
      </c>
      <c r="J49" s="43">
        <v>0</v>
      </c>
      <c r="K49" s="43">
        <v>0</v>
      </c>
      <c r="L49" s="44">
        <v>1.123595505617977E-2</v>
      </c>
      <c r="M49" s="7">
        <v>1.202343E-2</v>
      </c>
      <c r="N49" s="7">
        <v>2.404686E-2</v>
      </c>
      <c r="O49" s="7">
        <v>4.9937599999999999E-3</v>
      </c>
      <c r="P49" s="7">
        <v>9.9875199999999997E-3</v>
      </c>
      <c r="Q49" s="7">
        <v>8.7390799999999998E-3</v>
      </c>
      <c r="R49" s="7">
        <v>1.123596E-2</v>
      </c>
    </row>
    <row r="50" spans="1:18" x14ac:dyDescent="0.35">
      <c r="A50" s="33" t="s">
        <v>1134</v>
      </c>
      <c r="B50" s="33" t="s">
        <v>3311</v>
      </c>
      <c r="C50" s="33">
        <v>4</v>
      </c>
      <c r="D50" s="33" t="s">
        <v>333</v>
      </c>
      <c r="E50" s="33" t="s">
        <v>3312</v>
      </c>
      <c r="F50" s="33" t="s">
        <v>338</v>
      </c>
      <c r="G50" s="33" t="s">
        <v>338</v>
      </c>
      <c r="H50" s="33">
        <v>21</v>
      </c>
      <c r="I50" s="34">
        <v>6.5543099999999998E-3</v>
      </c>
      <c r="J50" s="33">
        <v>0</v>
      </c>
      <c r="K50" s="33">
        <v>0</v>
      </c>
      <c r="L50" s="34">
        <v>9.9875156054931337E-3</v>
      </c>
      <c r="M50" s="7">
        <v>7.4714300000000003E-3</v>
      </c>
      <c r="N50" s="7">
        <v>1.4942860000000001E-2</v>
      </c>
      <c r="O50" s="7">
        <v>9.9875199999999997E-3</v>
      </c>
      <c r="P50" s="7">
        <v>3.7453199999999999E-3</v>
      </c>
      <c r="Q50" s="7">
        <v>7.4906399999999998E-3</v>
      </c>
      <c r="R50" s="7">
        <v>4.9937599999999999E-3</v>
      </c>
    </row>
    <row r="51" spans="1:18" x14ac:dyDescent="0.35">
      <c r="A51" s="45" t="s">
        <v>1136</v>
      </c>
      <c r="B51" s="45" t="s">
        <v>3313</v>
      </c>
      <c r="C51" s="45">
        <v>43</v>
      </c>
      <c r="D51" s="45" t="s">
        <v>144</v>
      </c>
      <c r="E51" s="45" t="s">
        <v>3307</v>
      </c>
      <c r="F51" s="45" t="s">
        <v>3301</v>
      </c>
      <c r="G51" s="45" t="s">
        <v>644</v>
      </c>
      <c r="H51" s="45">
        <v>17</v>
      </c>
      <c r="I51" s="46">
        <v>5.3058699999999999E-3</v>
      </c>
      <c r="J51" s="45">
        <v>0</v>
      </c>
      <c r="K51" s="45">
        <v>0</v>
      </c>
      <c r="L51" s="46">
        <v>9.9875156054931337E-3</v>
      </c>
      <c r="M51" s="7">
        <v>5.1282100000000002E-3</v>
      </c>
      <c r="N51" s="7">
        <v>1.025642E-2</v>
      </c>
      <c r="O51" s="7">
        <v>2.4968799999999999E-3</v>
      </c>
      <c r="P51" s="7">
        <v>9.9875199999999997E-3</v>
      </c>
      <c r="Q51" s="7">
        <v>6.2421999999999998E-3</v>
      </c>
      <c r="R51" s="7">
        <v>2.4968799999999999E-3</v>
      </c>
    </row>
    <row r="52" spans="1:18" x14ac:dyDescent="0.35">
      <c r="A52" s="43" t="s">
        <v>1138</v>
      </c>
      <c r="B52" s="43" t="s">
        <v>3314</v>
      </c>
      <c r="C52" s="43">
        <v>23</v>
      </c>
      <c r="D52" s="43" t="s">
        <v>343</v>
      </c>
      <c r="E52" s="43" t="s">
        <v>3315</v>
      </c>
      <c r="F52" s="43" t="s">
        <v>1107</v>
      </c>
      <c r="G52" s="43" t="s">
        <v>643</v>
      </c>
      <c r="H52" s="43">
        <v>12</v>
      </c>
      <c r="I52" s="44">
        <v>3.7453199999999999E-3</v>
      </c>
      <c r="J52" s="43">
        <v>0</v>
      </c>
      <c r="K52" s="43">
        <v>0</v>
      </c>
      <c r="L52" s="44">
        <v>6.2421972534332081E-3</v>
      </c>
      <c r="M52" s="7">
        <v>3.53404E-3</v>
      </c>
      <c r="N52" s="7">
        <v>7.06808E-3</v>
      </c>
      <c r="O52" s="7">
        <v>4.9937599999999999E-3</v>
      </c>
      <c r="P52" s="7">
        <v>6.2421999999999998E-3</v>
      </c>
      <c r="Q52" s="7">
        <v>2.4968799999999999E-3</v>
      </c>
      <c r="R52" s="7">
        <v>1.24844E-3</v>
      </c>
    </row>
    <row r="53" spans="1:18" x14ac:dyDescent="0.35">
      <c r="A53" s="43" t="s">
        <v>1140</v>
      </c>
      <c r="B53" s="43" t="s">
        <v>3316</v>
      </c>
      <c r="C53" s="43">
        <v>24</v>
      </c>
      <c r="D53" s="43" t="s">
        <v>344</v>
      </c>
      <c r="E53" s="43" t="s">
        <v>3315</v>
      </c>
      <c r="F53" s="43" t="s">
        <v>1107</v>
      </c>
      <c r="G53" s="43" t="s">
        <v>643</v>
      </c>
      <c r="H53" s="43">
        <v>8</v>
      </c>
      <c r="I53" s="44">
        <v>2.4968799999999999E-3</v>
      </c>
      <c r="J53" s="43">
        <v>0</v>
      </c>
      <c r="K53" s="43">
        <v>0</v>
      </c>
      <c r="L53" s="44">
        <v>6.2421972534332081E-3</v>
      </c>
      <c r="M53" s="7">
        <v>6.6263299999999997E-3</v>
      </c>
      <c r="N53" s="7">
        <v>1.3252659999999999E-2</v>
      </c>
      <c r="O53" s="7">
        <v>1.24844E-3</v>
      </c>
      <c r="P53" s="7">
        <v>6.2421999999999998E-3</v>
      </c>
      <c r="Q53" s="7">
        <v>0</v>
      </c>
      <c r="R53" s="7">
        <v>2.4968799999999999E-3</v>
      </c>
    </row>
    <row r="54" spans="1:18" x14ac:dyDescent="0.35">
      <c r="A54" s="41" t="s">
        <v>1142</v>
      </c>
      <c r="B54" s="41" t="s">
        <v>3317</v>
      </c>
      <c r="C54" s="41">
        <v>152</v>
      </c>
      <c r="D54" s="41" t="s">
        <v>345</v>
      </c>
      <c r="E54" s="41" t="s">
        <v>3305</v>
      </c>
      <c r="F54" s="41" t="s">
        <v>628</v>
      </c>
      <c r="G54" s="41" t="s">
        <v>628</v>
      </c>
      <c r="H54" s="41">
        <v>5</v>
      </c>
      <c r="I54" s="42">
        <v>1.56055E-3</v>
      </c>
      <c r="J54" s="41">
        <v>0</v>
      </c>
      <c r="K54" s="41">
        <v>3</v>
      </c>
      <c r="L54" s="42">
        <v>2.496878901373283E-3</v>
      </c>
      <c r="M54" s="7">
        <v>5.1858000000000004E-4</v>
      </c>
      <c r="N54" s="7">
        <v>1.0371600000000001E-3</v>
      </c>
      <c r="O54" s="52">
        <v>2.4968799999999999E-3</v>
      </c>
      <c r="P54" s="7">
        <v>0</v>
      </c>
      <c r="Q54" s="52">
        <v>1.24844E-3</v>
      </c>
      <c r="R54" s="52">
        <v>2.4968799999999999E-3</v>
      </c>
    </row>
    <row r="55" spans="1:18" x14ac:dyDescent="0.35">
      <c r="A55" s="35" t="s">
        <v>1144</v>
      </c>
      <c r="B55" s="35" t="s">
        <v>3318</v>
      </c>
      <c r="C55" s="35">
        <v>95</v>
      </c>
      <c r="D55" s="35" t="s">
        <v>3319</v>
      </c>
      <c r="E55" s="35" t="s">
        <v>3305</v>
      </c>
      <c r="F55" s="35" t="s">
        <v>1096</v>
      </c>
      <c r="G55" s="35" t="s">
        <v>406</v>
      </c>
      <c r="H55" s="35">
        <v>4</v>
      </c>
      <c r="I55" s="36">
        <v>1.24844E-3</v>
      </c>
      <c r="J55" s="35">
        <v>0</v>
      </c>
      <c r="K55" s="35">
        <v>1</v>
      </c>
      <c r="L55" s="36">
        <v>2.496878901373283E-3</v>
      </c>
      <c r="M55" s="7">
        <v>8.6430000000000003E-4</v>
      </c>
      <c r="N55" s="7">
        <v>1.7286000000000001E-3</v>
      </c>
      <c r="O55" s="7">
        <v>1.24844E-3</v>
      </c>
      <c r="P55" s="52">
        <v>2.4968799999999999E-3</v>
      </c>
      <c r="Q55" s="7">
        <v>0</v>
      </c>
      <c r="R55" s="7">
        <v>1.24844E-3</v>
      </c>
    </row>
    <row r="56" spans="1:18" x14ac:dyDescent="0.35">
      <c r="A56" s="43" t="s">
        <v>1147</v>
      </c>
      <c r="B56" s="43" t="s">
        <v>3320</v>
      </c>
      <c r="C56" s="43">
        <v>12</v>
      </c>
      <c r="D56" s="43" t="s">
        <v>3321</v>
      </c>
      <c r="E56" s="43" t="s">
        <v>3307</v>
      </c>
      <c r="F56" s="43" t="s">
        <v>1103</v>
      </c>
      <c r="G56" s="43" t="s">
        <v>643</v>
      </c>
      <c r="H56" s="43">
        <v>4</v>
      </c>
      <c r="I56" s="44">
        <v>1.24844E-3</v>
      </c>
      <c r="J56" s="43">
        <v>0</v>
      </c>
      <c r="K56" s="43">
        <v>1</v>
      </c>
      <c r="L56" s="44">
        <v>2.496878901373283E-3</v>
      </c>
      <c r="M56" s="7">
        <v>8.2589000000000002E-4</v>
      </c>
      <c r="N56" s="7">
        <v>1.65178E-3</v>
      </c>
      <c r="O56" s="7">
        <v>0</v>
      </c>
      <c r="P56" s="52">
        <v>2.4968799999999999E-3</v>
      </c>
      <c r="Q56" s="7">
        <v>1.24844E-3</v>
      </c>
      <c r="R56" s="7">
        <v>1.24844E-3</v>
      </c>
    </row>
    <row r="57" spans="1:18" x14ac:dyDescent="0.35">
      <c r="A57" s="33" t="s">
        <v>1150</v>
      </c>
      <c r="B57" s="33" t="s">
        <v>3322</v>
      </c>
      <c r="C57" s="33">
        <v>2</v>
      </c>
      <c r="D57" s="33" t="s">
        <v>140</v>
      </c>
      <c r="E57" s="33" t="s">
        <v>3323</v>
      </c>
      <c r="F57" s="33" t="s">
        <v>338</v>
      </c>
      <c r="G57" s="33" t="s">
        <v>338</v>
      </c>
      <c r="H57" s="33">
        <v>3</v>
      </c>
      <c r="I57" s="34">
        <v>9.3632999999999997E-4</v>
      </c>
      <c r="J57" s="33">
        <v>0</v>
      </c>
      <c r="K57" s="33">
        <v>0</v>
      </c>
      <c r="L57" s="34">
        <v>1.2484394506866419E-3</v>
      </c>
      <c r="M57" s="7">
        <v>2.8425999999999998E-3</v>
      </c>
      <c r="N57" s="7">
        <v>5.6851999999999996E-3</v>
      </c>
      <c r="O57" s="7">
        <v>1.24844E-3</v>
      </c>
      <c r="P57" s="7">
        <v>1.24844E-3</v>
      </c>
      <c r="Q57" s="7">
        <v>1.24844E-3</v>
      </c>
      <c r="R57" s="7">
        <v>0</v>
      </c>
    </row>
    <row r="58" spans="1:18" x14ac:dyDescent="0.35">
      <c r="A58" s="56" t="s">
        <v>1153</v>
      </c>
      <c r="B58" s="56" t="s">
        <v>3324</v>
      </c>
      <c r="C58" s="56">
        <v>141</v>
      </c>
      <c r="D58" s="56" t="s">
        <v>3325</v>
      </c>
      <c r="E58" s="56" t="s">
        <v>3326</v>
      </c>
      <c r="F58" s="56" t="s">
        <v>3302</v>
      </c>
      <c r="G58" s="56" t="s">
        <v>3290</v>
      </c>
      <c r="H58" s="56">
        <v>3</v>
      </c>
      <c r="I58" s="57">
        <v>9.3632999999999997E-4</v>
      </c>
      <c r="J58" s="56">
        <v>0</v>
      </c>
      <c r="K58" s="56">
        <v>2</v>
      </c>
      <c r="L58" s="57">
        <v>2.496878901373283E-3</v>
      </c>
      <c r="M58" s="7">
        <v>1.5364999999999999E-4</v>
      </c>
      <c r="N58" s="7">
        <v>3.0729999999999999E-4</v>
      </c>
      <c r="O58" s="7">
        <v>0</v>
      </c>
      <c r="P58" s="52">
        <v>1.24844E-3</v>
      </c>
      <c r="Q58" s="52">
        <v>2.4968799999999999E-3</v>
      </c>
      <c r="R58" s="7">
        <v>0</v>
      </c>
    </row>
    <row r="59" spans="1:18" x14ac:dyDescent="0.35">
      <c r="A59" s="43" t="s">
        <v>1155</v>
      </c>
      <c r="B59" s="43" t="s">
        <v>3327</v>
      </c>
      <c r="C59" s="43">
        <v>27</v>
      </c>
      <c r="D59" s="43" t="s">
        <v>3328</v>
      </c>
      <c r="E59" s="43" t="s">
        <v>3329</v>
      </c>
      <c r="F59" s="43" t="s">
        <v>1107</v>
      </c>
      <c r="G59" s="43" t="s">
        <v>643</v>
      </c>
      <c r="H59" s="43">
        <v>3</v>
      </c>
      <c r="I59" s="44">
        <v>9.3632999999999997E-4</v>
      </c>
      <c r="J59" s="43">
        <v>0</v>
      </c>
      <c r="K59" s="43">
        <v>0</v>
      </c>
      <c r="L59" s="44">
        <v>1.2484394506866419E-3</v>
      </c>
      <c r="M59" s="7">
        <v>1.24844E-3</v>
      </c>
      <c r="N59" s="7">
        <v>2.4968799999999999E-3</v>
      </c>
      <c r="O59" s="7">
        <v>1.24844E-3</v>
      </c>
      <c r="P59" s="7">
        <v>1.24844E-3</v>
      </c>
      <c r="Q59" s="7">
        <v>0</v>
      </c>
      <c r="R59" s="7">
        <v>1.24844E-3</v>
      </c>
    </row>
    <row r="60" spans="1:18" x14ac:dyDescent="0.35">
      <c r="A60" s="37" t="s">
        <v>1158</v>
      </c>
      <c r="B60" s="37" t="s">
        <v>3330</v>
      </c>
      <c r="C60" s="37">
        <v>5</v>
      </c>
      <c r="D60" s="37" t="s">
        <v>625</v>
      </c>
      <c r="E60" s="37" t="s">
        <v>3305</v>
      </c>
      <c r="F60" s="37" t="s">
        <v>625</v>
      </c>
      <c r="G60" s="37" t="s">
        <v>625</v>
      </c>
      <c r="H60" s="37">
        <v>3</v>
      </c>
      <c r="I60" s="38">
        <v>9.3632999999999997E-4</v>
      </c>
      <c r="J60" s="37">
        <v>0</v>
      </c>
      <c r="K60" s="37">
        <v>2</v>
      </c>
      <c r="L60" s="38">
        <v>2.496878901373283E-3</v>
      </c>
      <c r="M60" s="7">
        <v>4.2255E-4</v>
      </c>
      <c r="N60" s="7">
        <v>8.451E-4</v>
      </c>
      <c r="O60" s="52">
        <v>2.4968799999999999E-3</v>
      </c>
      <c r="P60" s="52">
        <v>1.24844E-3</v>
      </c>
      <c r="Q60" s="7">
        <v>0</v>
      </c>
      <c r="R60" s="7">
        <v>0</v>
      </c>
    </row>
    <row r="61" spans="1:18" x14ac:dyDescent="0.35">
      <c r="A61" s="45" t="s">
        <v>1161</v>
      </c>
      <c r="B61" s="45" t="s">
        <v>3331</v>
      </c>
      <c r="C61" s="45">
        <v>40</v>
      </c>
      <c r="D61" s="45" t="s">
        <v>3332</v>
      </c>
      <c r="E61" s="45" t="s">
        <v>3315</v>
      </c>
      <c r="F61" s="45" t="s">
        <v>1109</v>
      </c>
      <c r="G61" s="45" t="s">
        <v>644</v>
      </c>
      <c r="H61" s="45">
        <v>2</v>
      </c>
      <c r="I61" s="46">
        <v>6.2421999999999998E-4</v>
      </c>
      <c r="J61" s="45">
        <v>0</v>
      </c>
      <c r="K61" s="45">
        <v>0</v>
      </c>
      <c r="L61" s="46">
        <v>1.2484394506866419E-3</v>
      </c>
      <c r="M61" s="7">
        <v>1.3828899999999999E-3</v>
      </c>
      <c r="N61" s="7">
        <v>2.7657799999999998E-3</v>
      </c>
      <c r="O61" s="7">
        <v>0</v>
      </c>
      <c r="P61" s="7">
        <v>0</v>
      </c>
      <c r="Q61" s="7">
        <v>1.24844E-3</v>
      </c>
      <c r="R61" s="7">
        <v>1.24844E-3</v>
      </c>
    </row>
    <row r="62" spans="1:18" x14ac:dyDescent="0.35">
      <c r="A62" s="35" t="s">
        <v>1164</v>
      </c>
      <c r="B62" s="35" t="s">
        <v>3333</v>
      </c>
      <c r="C62" s="35">
        <v>139</v>
      </c>
      <c r="D62" s="35" t="s">
        <v>2341</v>
      </c>
      <c r="E62" s="35" t="s">
        <v>3326</v>
      </c>
      <c r="F62" s="35" t="s">
        <v>1100</v>
      </c>
      <c r="G62" s="35" t="s">
        <v>406</v>
      </c>
      <c r="H62" s="35">
        <v>2</v>
      </c>
      <c r="I62" s="36">
        <v>6.2421999999999998E-4</v>
      </c>
      <c r="J62" s="35">
        <v>0</v>
      </c>
      <c r="K62" s="35">
        <v>0</v>
      </c>
      <c r="L62" s="36">
        <v>1.2484394506866419E-3</v>
      </c>
      <c r="M62" s="7">
        <v>6.5302999999999997E-4</v>
      </c>
      <c r="N62" s="7">
        <v>1.3060599999999999E-3</v>
      </c>
      <c r="O62" s="7">
        <v>0</v>
      </c>
      <c r="P62" s="7">
        <v>1.24844E-3</v>
      </c>
      <c r="Q62" s="7">
        <v>0</v>
      </c>
      <c r="R62" s="7">
        <v>1.24844E-3</v>
      </c>
    </row>
    <row r="63" spans="1:18" x14ac:dyDescent="0.35">
      <c r="A63" s="43" t="s">
        <v>1167</v>
      </c>
      <c r="B63" s="43" t="s">
        <v>3334</v>
      </c>
      <c r="C63" s="43">
        <v>25</v>
      </c>
      <c r="D63" s="43" t="s">
        <v>3335</v>
      </c>
      <c r="E63" s="43" t="s">
        <v>3329</v>
      </c>
      <c r="F63" s="43" t="s">
        <v>1107</v>
      </c>
      <c r="G63" s="43" t="s">
        <v>643</v>
      </c>
      <c r="H63" s="43">
        <v>1</v>
      </c>
      <c r="I63" s="44">
        <v>3.1210999999999999E-4</v>
      </c>
      <c r="J63" s="43">
        <v>0</v>
      </c>
      <c r="K63" s="43">
        <v>1</v>
      </c>
      <c r="L63" s="44">
        <v>1.2484394506866419E-3</v>
      </c>
      <c r="M63" s="7">
        <v>2.3048E-4</v>
      </c>
      <c r="N63" s="7">
        <v>4.6096E-4</v>
      </c>
      <c r="O63" s="7">
        <v>0</v>
      </c>
      <c r="P63" s="7">
        <v>0</v>
      </c>
      <c r="Q63" s="52">
        <v>1.24844E-3</v>
      </c>
      <c r="R63" s="7">
        <v>0</v>
      </c>
    </row>
    <row r="64" spans="1:18" x14ac:dyDescent="0.35">
      <c r="A64" s="35" t="s">
        <v>1169</v>
      </c>
      <c r="B64" s="35" t="s">
        <v>3336</v>
      </c>
      <c r="C64" s="35">
        <v>79</v>
      </c>
      <c r="D64" s="35" t="s">
        <v>3337</v>
      </c>
      <c r="E64" s="35" t="s">
        <v>3305</v>
      </c>
      <c r="F64" s="35" t="s">
        <v>1098</v>
      </c>
      <c r="G64" s="35" t="s">
        <v>406</v>
      </c>
      <c r="H64" s="35">
        <v>1</v>
      </c>
      <c r="I64" s="36">
        <v>3.1210999999999999E-4</v>
      </c>
      <c r="J64" s="35">
        <v>0</v>
      </c>
      <c r="K64" s="35">
        <v>1</v>
      </c>
      <c r="L64" s="36">
        <v>1.2484394506866419E-3</v>
      </c>
      <c r="M64" s="7">
        <v>5.7620000000000001E-5</v>
      </c>
      <c r="N64" s="7">
        <v>1.1524E-4</v>
      </c>
      <c r="O64" s="7">
        <v>0</v>
      </c>
      <c r="P64" s="7">
        <v>0</v>
      </c>
      <c r="Q64" s="52">
        <v>1.24844E-3</v>
      </c>
      <c r="R64" s="7">
        <v>0</v>
      </c>
    </row>
    <row r="65" spans="1:18" x14ac:dyDescent="0.35">
      <c r="A65" s="41" t="s">
        <v>1172</v>
      </c>
      <c r="B65" s="41" t="s">
        <v>3338</v>
      </c>
      <c r="C65" s="41">
        <v>201</v>
      </c>
      <c r="D65" s="41" t="s">
        <v>3339</v>
      </c>
      <c r="E65" s="41" t="s">
        <v>3326</v>
      </c>
      <c r="F65" s="41" t="s">
        <v>628</v>
      </c>
      <c r="G65" s="41" t="s">
        <v>628</v>
      </c>
      <c r="H65" s="41">
        <v>1</v>
      </c>
      <c r="I65" s="42">
        <v>3.1210999999999999E-4</v>
      </c>
      <c r="J65" s="41">
        <v>0</v>
      </c>
      <c r="K65" s="41">
        <v>1</v>
      </c>
      <c r="L65" s="42">
        <v>1.2484394506866419E-3</v>
      </c>
      <c r="M65" s="7">
        <v>2.1127E-4</v>
      </c>
      <c r="N65" s="7">
        <v>4.2254E-4</v>
      </c>
      <c r="O65" s="7">
        <v>0</v>
      </c>
      <c r="P65" s="52">
        <v>1.24844E-3</v>
      </c>
      <c r="Q65" s="7">
        <v>0</v>
      </c>
      <c r="R65" s="7">
        <v>0</v>
      </c>
    </row>
    <row r="66" spans="1:18" x14ac:dyDescent="0.35">
      <c r="A66" s="35" t="s">
        <v>1175</v>
      </c>
      <c r="B66" s="35" t="s">
        <v>3340</v>
      </c>
      <c r="C66" s="35">
        <v>80</v>
      </c>
      <c r="D66" s="35" t="s">
        <v>3341</v>
      </c>
      <c r="E66" s="35" t="s">
        <v>3305</v>
      </c>
      <c r="F66" s="35" t="s">
        <v>1098</v>
      </c>
      <c r="G66" s="35" t="s">
        <v>406</v>
      </c>
      <c r="H66" s="35">
        <v>1</v>
      </c>
      <c r="I66" s="36">
        <v>3.1210999999999999E-4</v>
      </c>
      <c r="J66" s="35">
        <v>0</v>
      </c>
      <c r="K66" s="35">
        <v>1</v>
      </c>
      <c r="L66" s="36">
        <v>1.2484394506866419E-3</v>
      </c>
      <c r="M66" s="7">
        <v>5.7620000000000001E-5</v>
      </c>
      <c r="N66" s="7">
        <v>1.1524E-4</v>
      </c>
      <c r="O66" s="7">
        <v>0</v>
      </c>
      <c r="P66" s="52">
        <v>1.24844E-3</v>
      </c>
      <c r="Q66" s="7">
        <v>0</v>
      </c>
      <c r="R66" s="7">
        <v>0</v>
      </c>
    </row>
    <row r="67" spans="1:18" x14ac:dyDescent="0.35">
      <c r="A67" s="43" t="s">
        <v>1178</v>
      </c>
      <c r="B67" s="43" t="s">
        <v>3342</v>
      </c>
      <c r="C67" s="43">
        <v>19</v>
      </c>
      <c r="D67" s="43" t="s">
        <v>3343</v>
      </c>
      <c r="E67" s="43" t="s">
        <v>3305</v>
      </c>
      <c r="F67" s="43" t="s">
        <v>1104</v>
      </c>
      <c r="G67" s="43" t="s">
        <v>643</v>
      </c>
      <c r="H67" s="43">
        <v>1</v>
      </c>
      <c r="I67" s="44">
        <v>3.1210999999999999E-4</v>
      </c>
      <c r="J67" s="43">
        <v>0</v>
      </c>
      <c r="K67" s="43">
        <v>1</v>
      </c>
      <c r="L67" s="44">
        <v>1.2484394506866419E-3</v>
      </c>
      <c r="M67" s="7">
        <v>1.3444999999999999E-4</v>
      </c>
      <c r="N67" s="7">
        <v>2.6889999999999998E-4</v>
      </c>
      <c r="O67" s="7">
        <v>0</v>
      </c>
      <c r="P67" s="7">
        <v>0</v>
      </c>
      <c r="Q67" s="7">
        <v>0</v>
      </c>
      <c r="R67" s="52">
        <v>1.24844E-3</v>
      </c>
    </row>
    <row r="68" spans="1:18" x14ac:dyDescent="0.35">
      <c r="A68" s="56" t="s">
        <v>1181</v>
      </c>
      <c r="B68" s="56" t="s">
        <v>3344</v>
      </c>
      <c r="C68" s="56">
        <v>148</v>
      </c>
      <c r="D68" s="56" t="s">
        <v>1242</v>
      </c>
      <c r="E68" s="56" t="s">
        <v>3305</v>
      </c>
      <c r="F68" s="56" t="s">
        <v>3302</v>
      </c>
      <c r="G68" s="56" t="s">
        <v>3290</v>
      </c>
      <c r="H68" s="56">
        <v>1</v>
      </c>
      <c r="I68" s="57">
        <v>3.1210999999999999E-4</v>
      </c>
      <c r="J68" s="56">
        <v>0</v>
      </c>
      <c r="K68" s="56">
        <v>1</v>
      </c>
      <c r="L68" s="57">
        <v>1.2484394506866419E-3</v>
      </c>
      <c r="M68" s="7">
        <v>3.841E-5</v>
      </c>
      <c r="N68" s="7">
        <v>7.682E-5</v>
      </c>
      <c r="O68" s="7">
        <v>0</v>
      </c>
      <c r="P68" s="7">
        <v>0</v>
      </c>
      <c r="Q68" s="7">
        <v>0</v>
      </c>
      <c r="R68" s="52">
        <v>1.24844E-3</v>
      </c>
    </row>
    <row r="69" spans="1:18" x14ac:dyDescent="0.35">
      <c r="A69" s="31" t="s">
        <v>1184</v>
      </c>
      <c r="B69" s="31" t="s">
        <v>3345</v>
      </c>
      <c r="C69" s="31">
        <v>7</v>
      </c>
      <c r="D69" s="31" t="s">
        <v>3346</v>
      </c>
      <c r="E69" s="31" t="s">
        <v>3305</v>
      </c>
      <c r="F69" s="31" t="s">
        <v>388</v>
      </c>
      <c r="G69" s="31" t="s">
        <v>388</v>
      </c>
      <c r="H69" s="31">
        <v>0</v>
      </c>
      <c r="I69" s="32">
        <v>0</v>
      </c>
      <c r="J69" s="31">
        <v>0</v>
      </c>
      <c r="K69" s="31">
        <v>0</v>
      </c>
      <c r="L69" s="32">
        <v>0</v>
      </c>
      <c r="M69" s="7">
        <v>6.3382E-4</v>
      </c>
      <c r="N69" s="7">
        <v>1.26764E-3</v>
      </c>
      <c r="O69" s="7">
        <v>0</v>
      </c>
      <c r="P69" s="7">
        <v>0</v>
      </c>
      <c r="Q69" s="7">
        <v>0</v>
      </c>
      <c r="R69" s="7">
        <v>0</v>
      </c>
    </row>
    <row r="70" spans="1:18" x14ac:dyDescent="0.35">
      <c r="A70" s="41" t="s">
        <v>1187</v>
      </c>
      <c r="B70" s="41" t="s">
        <v>3347</v>
      </c>
      <c r="C70" s="41">
        <v>9</v>
      </c>
      <c r="D70" s="41" t="s">
        <v>3348</v>
      </c>
      <c r="E70" s="41" t="s">
        <v>3305</v>
      </c>
      <c r="F70" s="41" t="s">
        <v>628</v>
      </c>
      <c r="G70" s="41" t="s">
        <v>628</v>
      </c>
      <c r="H70" s="41">
        <v>0</v>
      </c>
      <c r="I70" s="42">
        <v>0</v>
      </c>
      <c r="J70" s="41">
        <v>0</v>
      </c>
      <c r="K70" s="41">
        <v>0</v>
      </c>
      <c r="L70" s="42">
        <v>0</v>
      </c>
      <c r="M70" s="7">
        <v>7.6829999999999995E-5</v>
      </c>
      <c r="N70" s="7">
        <v>1.5365999999999999E-4</v>
      </c>
      <c r="O70" s="7">
        <v>0</v>
      </c>
      <c r="P70" s="7">
        <v>0</v>
      </c>
      <c r="Q70" s="7">
        <v>0</v>
      </c>
      <c r="R70" s="7">
        <v>0</v>
      </c>
    </row>
    <row r="71" spans="1:18" x14ac:dyDescent="0.35">
      <c r="A71" s="31" t="s">
        <v>1190</v>
      </c>
      <c r="B71" s="31" t="s">
        <v>3349</v>
      </c>
      <c r="C71" s="31">
        <v>10</v>
      </c>
      <c r="D71" s="31" t="s">
        <v>3350</v>
      </c>
      <c r="E71" s="31" t="s">
        <v>3305</v>
      </c>
      <c r="F71" s="31" t="s">
        <v>388</v>
      </c>
      <c r="G71" s="31" t="s">
        <v>388</v>
      </c>
      <c r="H71" s="31">
        <v>0</v>
      </c>
      <c r="I71" s="32">
        <v>0</v>
      </c>
      <c r="J71" s="31">
        <v>0</v>
      </c>
      <c r="K71" s="31">
        <v>0</v>
      </c>
      <c r="L71" s="32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</row>
    <row r="72" spans="1:18" x14ac:dyDescent="0.35">
      <c r="A72" s="43" t="s">
        <v>1193</v>
      </c>
      <c r="B72" s="43" t="s">
        <v>3351</v>
      </c>
      <c r="C72" s="43">
        <v>14</v>
      </c>
      <c r="D72" s="43" t="s">
        <v>3352</v>
      </c>
      <c r="E72" s="43" t="s">
        <v>3307</v>
      </c>
      <c r="F72" s="43" t="s">
        <v>1103</v>
      </c>
      <c r="G72" s="43" t="s">
        <v>643</v>
      </c>
      <c r="H72" s="43">
        <v>0</v>
      </c>
      <c r="I72" s="44">
        <v>0</v>
      </c>
      <c r="J72" s="43">
        <v>0</v>
      </c>
      <c r="K72" s="43">
        <v>0</v>
      </c>
      <c r="L72" s="44">
        <v>0</v>
      </c>
      <c r="M72" s="7">
        <v>6.6071300000000001E-3</v>
      </c>
      <c r="N72" s="7">
        <v>1.321426E-2</v>
      </c>
      <c r="O72" s="7">
        <v>0</v>
      </c>
      <c r="P72" s="7">
        <v>0</v>
      </c>
      <c r="Q72" s="7">
        <v>0</v>
      </c>
      <c r="R72" s="7">
        <v>0</v>
      </c>
    </row>
    <row r="73" spans="1:18" x14ac:dyDescent="0.35">
      <c r="A73" s="43" t="s">
        <v>1196</v>
      </c>
      <c r="B73" s="43" t="s">
        <v>3353</v>
      </c>
      <c r="C73" s="43">
        <v>16</v>
      </c>
      <c r="D73" s="43" t="s">
        <v>3354</v>
      </c>
      <c r="E73" s="43" t="s">
        <v>3307</v>
      </c>
      <c r="F73" s="43" t="s">
        <v>1103</v>
      </c>
      <c r="G73" s="43" t="s">
        <v>643</v>
      </c>
      <c r="H73" s="43">
        <v>0</v>
      </c>
      <c r="I73" s="44">
        <v>0</v>
      </c>
      <c r="J73" s="43">
        <v>0</v>
      </c>
      <c r="K73" s="43">
        <v>0</v>
      </c>
      <c r="L73" s="44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</row>
    <row r="74" spans="1:18" x14ac:dyDescent="0.35">
      <c r="A74" s="43" t="s">
        <v>1199</v>
      </c>
      <c r="B74" s="43" t="s">
        <v>3355</v>
      </c>
      <c r="C74" s="43">
        <v>17</v>
      </c>
      <c r="D74" s="43" t="s">
        <v>3356</v>
      </c>
      <c r="E74" s="43" t="s">
        <v>3307</v>
      </c>
      <c r="F74" s="43" t="s">
        <v>1103</v>
      </c>
      <c r="G74" s="43" t="s">
        <v>643</v>
      </c>
      <c r="H74" s="43">
        <v>0</v>
      </c>
      <c r="I74" s="44">
        <v>0</v>
      </c>
      <c r="J74" s="43">
        <v>0</v>
      </c>
      <c r="K74" s="43">
        <v>0</v>
      </c>
      <c r="L74" s="44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</row>
    <row r="75" spans="1:18" x14ac:dyDescent="0.35">
      <c r="A75" s="43" t="s">
        <v>1202</v>
      </c>
      <c r="B75" s="43" t="s">
        <v>3357</v>
      </c>
      <c r="C75" s="43">
        <v>18</v>
      </c>
      <c r="D75" s="43" t="s">
        <v>3358</v>
      </c>
      <c r="E75" s="43" t="s">
        <v>3307</v>
      </c>
      <c r="F75" s="43" t="s">
        <v>1103</v>
      </c>
      <c r="G75" s="43" t="s">
        <v>643</v>
      </c>
      <c r="H75" s="43">
        <v>0</v>
      </c>
      <c r="I75" s="44">
        <v>0</v>
      </c>
      <c r="J75" s="43">
        <v>0</v>
      </c>
      <c r="K75" s="43">
        <v>0</v>
      </c>
      <c r="L75" s="44">
        <v>0</v>
      </c>
      <c r="M75" s="7">
        <v>2.1127E-4</v>
      </c>
      <c r="N75" s="7">
        <v>4.2254E-4</v>
      </c>
      <c r="O75" s="7">
        <v>0</v>
      </c>
      <c r="P75" s="7">
        <v>0</v>
      </c>
      <c r="Q75" s="7">
        <v>0</v>
      </c>
      <c r="R75" s="7">
        <v>0</v>
      </c>
    </row>
    <row r="76" spans="1:18" x14ac:dyDescent="0.35">
      <c r="A76" s="43" t="s">
        <v>1204</v>
      </c>
      <c r="B76" s="43" t="s">
        <v>3359</v>
      </c>
      <c r="C76" s="43">
        <v>20</v>
      </c>
      <c r="D76" s="43" t="s">
        <v>3360</v>
      </c>
      <c r="E76" s="43" t="s">
        <v>3305</v>
      </c>
      <c r="F76" s="43" t="s">
        <v>1104</v>
      </c>
      <c r="G76" s="43" t="s">
        <v>643</v>
      </c>
      <c r="H76" s="43">
        <v>0</v>
      </c>
      <c r="I76" s="44">
        <v>0</v>
      </c>
      <c r="J76" s="43">
        <v>0</v>
      </c>
      <c r="K76" s="43">
        <v>0</v>
      </c>
      <c r="L76" s="44">
        <v>0</v>
      </c>
      <c r="M76" s="7">
        <v>2.8810000000000001E-4</v>
      </c>
      <c r="N76" s="7">
        <v>5.7620000000000002E-4</v>
      </c>
      <c r="O76" s="7">
        <v>0</v>
      </c>
      <c r="P76" s="7">
        <v>0</v>
      </c>
      <c r="Q76" s="7">
        <v>0</v>
      </c>
      <c r="R76" s="7">
        <v>0</v>
      </c>
    </row>
    <row r="77" spans="1:18" x14ac:dyDescent="0.35">
      <c r="A77" s="43" t="s">
        <v>1207</v>
      </c>
      <c r="B77" s="43" t="s">
        <v>3361</v>
      </c>
      <c r="C77" s="43">
        <v>21</v>
      </c>
      <c r="D77" s="43" t="s">
        <v>3362</v>
      </c>
      <c r="E77" s="43" t="s">
        <v>3305</v>
      </c>
      <c r="F77" s="43" t="s">
        <v>1104</v>
      </c>
      <c r="G77" s="43" t="s">
        <v>643</v>
      </c>
      <c r="H77" s="43">
        <v>0</v>
      </c>
      <c r="I77" s="44">
        <v>0</v>
      </c>
      <c r="J77" s="43">
        <v>0</v>
      </c>
      <c r="K77" s="43">
        <v>0</v>
      </c>
      <c r="L77" s="44">
        <v>0</v>
      </c>
      <c r="M77" s="7">
        <v>5.7620000000000001E-5</v>
      </c>
      <c r="N77" s="7">
        <v>1.1524E-4</v>
      </c>
      <c r="O77" s="7">
        <v>0</v>
      </c>
      <c r="P77" s="7">
        <v>0</v>
      </c>
      <c r="Q77" s="7">
        <v>0</v>
      </c>
      <c r="R77" s="7">
        <v>0</v>
      </c>
    </row>
    <row r="78" spans="1:18" x14ac:dyDescent="0.35">
      <c r="A78" s="43" t="s">
        <v>1210</v>
      </c>
      <c r="B78" s="43" t="s">
        <v>3363</v>
      </c>
      <c r="C78" s="43">
        <v>22</v>
      </c>
      <c r="D78" s="43" t="s">
        <v>3364</v>
      </c>
      <c r="E78" s="43" t="s">
        <v>3305</v>
      </c>
      <c r="F78" s="43" t="s">
        <v>1104</v>
      </c>
      <c r="G78" s="43" t="s">
        <v>643</v>
      </c>
      <c r="H78" s="43">
        <v>0</v>
      </c>
      <c r="I78" s="44">
        <v>0</v>
      </c>
      <c r="J78" s="43">
        <v>0</v>
      </c>
      <c r="K78" s="43">
        <v>0</v>
      </c>
      <c r="L78" s="44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</row>
    <row r="79" spans="1:18" x14ac:dyDescent="0.35">
      <c r="A79" s="43" t="s">
        <v>1213</v>
      </c>
      <c r="B79" s="43" t="s">
        <v>3365</v>
      </c>
      <c r="C79" s="43">
        <v>26</v>
      </c>
      <c r="D79" s="43" t="s">
        <v>3366</v>
      </c>
      <c r="E79" s="43" t="s">
        <v>3329</v>
      </c>
      <c r="F79" s="43" t="s">
        <v>1107</v>
      </c>
      <c r="G79" s="43" t="s">
        <v>643</v>
      </c>
      <c r="H79" s="43">
        <v>0</v>
      </c>
      <c r="I79" s="44">
        <v>0</v>
      </c>
      <c r="J79" s="43">
        <v>0</v>
      </c>
      <c r="K79" s="43">
        <v>0</v>
      </c>
      <c r="L79" s="44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</row>
    <row r="80" spans="1:18" x14ac:dyDescent="0.35">
      <c r="A80" s="43" t="s">
        <v>1216</v>
      </c>
      <c r="B80" s="43" t="s">
        <v>3367</v>
      </c>
      <c r="C80" s="43">
        <v>28</v>
      </c>
      <c r="D80" s="43" t="s">
        <v>3368</v>
      </c>
      <c r="E80" s="43" t="s">
        <v>3329</v>
      </c>
      <c r="F80" s="43" t="s">
        <v>1107</v>
      </c>
      <c r="G80" s="43" t="s">
        <v>643</v>
      </c>
      <c r="H80" s="43">
        <v>0</v>
      </c>
      <c r="I80" s="44">
        <v>0</v>
      </c>
      <c r="J80" s="43">
        <v>0</v>
      </c>
      <c r="K80" s="43">
        <v>0</v>
      </c>
      <c r="L80" s="44">
        <v>0</v>
      </c>
      <c r="M80" s="7">
        <v>1.9210000000000001E-5</v>
      </c>
      <c r="N80" s="7">
        <v>3.8420000000000001E-5</v>
      </c>
      <c r="O80" s="7">
        <v>0</v>
      </c>
      <c r="P80" s="7">
        <v>0</v>
      </c>
      <c r="Q80" s="7">
        <v>0</v>
      </c>
      <c r="R80" s="7">
        <v>0</v>
      </c>
    </row>
    <row r="81" spans="1:18" x14ac:dyDescent="0.35">
      <c r="A81" s="43" t="s">
        <v>1219</v>
      </c>
      <c r="B81" s="43" t="s">
        <v>3369</v>
      </c>
      <c r="C81" s="43">
        <v>29</v>
      </c>
      <c r="D81" s="43" t="s">
        <v>3370</v>
      </c>
      <c r="E81" s="43" t="s">
        <v>3329</v>
      </c>
      <c r="F81" s="43" t="s">
        <v>1107</v>
      </c>
      <c r="G81" s="43" t="s">
        <v>643</v>
      </c>
      <c r="H81" s="43">
        <v>0</v>
      </c>
      <c r="I81" s="44">
        <v>0</v>
      </c>
      <c r="J81" s="43">
        <v>0</v>
      </c>
      <c r="K81" s="43">
        <v>0</v>
      </c>
      <c r="L81" s="44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</row>
    <row r="82" spans="1:18" x14ac:dyDescent="0.35">
      <c r="A82" s="43" t="s">
        <v>1222</v>
      </c>
      <c r="B82" s="43" t="s">
        <v>3371</v>
      </c>
      <c r="C82" s="43">
        <v>30</v>
      </c>
      <c r="D82" s="43" t="s">
        <v>3372</v>
      </c>
      <c r="E82" s="43" t="s">
        <v>3307</v>
      </c>
      <c r="F82" s="43" t="s">
        <v>1105</v>
      </c>
      <c r="G82" s="43" t="s">
        <v>643</v>
      </c>
      <c r="H82" s="43">
        <v>0</v>
      </c>
      <c r="I82" s="44">
        <v>0</v>
      </c>
      <c r="J82" s="43">
        <v>0</v>
      </c>
      <c r="K82" s="43">
        <v>0</v>
      </c>
      <c r="L82" s="44">
        <v>0</v>
      </c>
      <c r="M82" s="7">
        <v>1.9210000000000001E-5</v>
      </c>
      <c r="N82" s="7">
        <v>3.8420000000000001E-5</v>
      </c>
      <c r="O82" s="7">
        <v>0</v>
      </c>
      <c r="P82" s="7">
        <v>0</v>
      </c>
      <c r="Q82" s="7">
        <v>0</v>
      </c>
      <c r="R82" s="7">
        <v>0</v>
      </c>
    </row>
    <row r="83" spans="1:18" x14ac:dyDescent="0.35">
      <c r="A83" s="43" t="s">
        <v>1225</v>
      </c>
      <c r="B83" s="43" t="s">
        <v>3373</v>
      </c>
      <c r="C83" s="43">
        <v>31</v>
      </c>
      <c r="D83" s="43" t="s">
        <v>3374</v>
      </c>
      <c r="E83" s="43" t="s">
        <v>3307</v>
      </c>
      <c r="F83" s="43" t="s">
        <v>1105</v>
      </c>
      <c r="G83" s="43" t="s">
        <v>643</v>
      </c>
      <c r="H83" s="43">
        <v>0</v>
      </c>
      <c r="I83" s="44">
        <v>0</v>
      </c>
      <c r="J83" s="43">
        <v>0</v>
      </c>
      <c r="K83" s="43">
        <v>0</v>
      </c>
      <c r="L83" s="44">
        <v>0</v>
      </c>
      <c r="M83" s="7">
        <v>3.841E-5</v>
      </c>
      <c r="N83" s="7">
        <v>7.682E-5</v>
      </c>
      <c r="O83" s="7">
        <v>0</v>
      </c>
      <c r="P83" s="7">
        <v>0</v>
      </c>
      <c r="Q83" s="7">
        <v>0</v>
      </c>
      <c r="R83" s="7">
        <v>0</v>
      </c>
    </row>
    <row r="84" spans="1:18" x14ac:dyDescent="0.35">
      <c r="A84" s="43" t="s">
        <v>1228</v>
      </c>
      <c r="B84" s="43" t="s">
        <v>3375</v>
      </c>
      <c r="C84" s="43">
        <v>32</v>
      </c>
      <c r="D84" s="43" t="s">
        <v>3376</v>
      </c>
      <c r="E84" s="43" t="s">
        <v>3307</v>
      </c>
      <c r="F84" s="43" t="s">
        <v>1105</v>
      </c>
      <c r="G84" s="43" t="s">
        <v>643</v>
      </c>
      <c r="H84" s="43">
        <v>0</v>
      </c>
      <c r="I84" s="44">
        <v>0</v>
      </c>
      <c r="J84" s="43">
        <v>0</v>
      </c>
      <c r="K84" s="43">
        <v>0</v>
      </c>
      <c r="L84" s="44">
        <v>0</v>
      </c>
      <c r="M84" s="7">
        <v>3.841E-5</v>
      </c>
      <c r="N84" s="7">
        <v>7.682E-5</v>
      </c>
      <c r="O84" s="7">
        <v>0</v>
      </c>
      <c r="P84" s="7">
        <v>0</v>
      </c>
      <c r="Q84" s="7">
        <v>0</v>
      </c>
      <c r="R84" s="7">
        <v>0</v>
      </c>
    </row>
    <row r="85" spans="1:18" x14ac:dyDescent="0.35">
      <c r="A85" s="43" t="s">
        <v>1231</v>
      </c>
      <c r="B85" s="43" t="s">
        <v>3377</v>
      </c>
      <c r="C85" s="43">
        <v>33</v>
      </c>
      <c r="D85" s="43" t="s">
        <v>3378</v>
      </c>
      <c r="E85" s="43" t="s">
        <v>3307</v>
      </c>
      <c r="F85" s="43" t="s">
        <v>1105</v>
      </c>
      <c r="G85" s="43" t="s">
        <v>643</v>
      </c>
      <c r="H85" s="43">
        <v>0</v>
      </c>
      <c r="I85" s="44">
        <v>0</v>
      </c>
      <c r="J85" s="43">
        <v>0</v>
      </c>
      <c r="K85" s="43">
        <v>0</v>
      </c>
      <c r="L85" s="44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</row>
    <row r="86" spans="1:18" x14ac:dyDescent="0.35">
      <c r="A86" s="43" t="s">
        <v>1234</v>
      </c>
      <c r="B86" s="43" t="s">
        <v>3379</v>
      </c>
      <c r="C86" s="43">
        <v>34</v>
      </c>
      <c r="D86" s="43" t="s">
        <v>3380</v>
      </c>
      <c r="E86" s="43" t="s">
        <v>3307</v>
      </c>
      <c r="F86" s="43" t="s">
        <v>1105</v>
      </c>
      <c r="G86" s="43" t="s">
        <v>643</v>
      </c>
      <c r="H86" s="43">
        <v>0</v>
      </c>
      <c r="I86" s="44">
        <v>0</v>
      </c>
      <c r="J86" s="43">
        <v>0</v>
      </c>
      <c r="K86" s="43">
        <v>0</v>
      </c>
      <c r="L86" s="44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</row>
    <row r="87" spans="1:18" x14ac:dyDescent="0.35">
      <c r="A87" s="43" t="s">
        <v>1237</v>
      </c>
      <c r="B87" s="43" t="s">
        <v>3381</v>
      </c>
      <c r="C87" s="43">
        <v>35</v>
      </c>
      <c r="D87" s="43" t="s">
        <v>3382</v>
      </c>
      <c r="E87" s="43" t="s">
        <v>3307</v>
      </c>
      <c r="F87" s="43" t="s">
        <v>1105</v>
      </c>
      <c r="G87" s="43" t="s">
        <v>643</v>
      </c>
      <c r="H87" s="43">
        <v>0</v>
      </c>
      <c r="I87" s="44">
        <v>0</v>
      </c>
      <c r="J87" s="43">
        <v>0</v>
      </c>
      <c r="K87" s="43">
        <v>0</v>
      </c>
      <c r="L87" s="44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</row>
    <row r="88" spans="1:18" x14ac:dyDescent="0.35">
      <c r="A88" s="43" t="s">
        <v>1240</v>
      </c>
      <c r="B88" s="43" t="s">
        <v>3383</v>
      </c>
      <c r="C88" s="43">
        <v>36</v>
      </c>
      <c r="D88" s="43" t="s">
        <v>3384</v>
      </c>
      <c r="E88" s="43" t="s">
        <v>3307</v>
      </c>
      <c r="F88" s="43" t="s">
        <v>1105</v>
      </c>
      <c r="G88" s="43" t="s">
        <v>643</v>
      </c>
      <c r="H88" s="43">
        <v>0</v>
      </c>
      <c r="I88" s="44">
        <v>0</v>
      </c>
      <c r="J88" s="43">
        <v>0</v>
      </c>
      <c r="K88" s="43">
        <v>0</v>
      </c>
      <c r="L88" s="44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</row>
    <row r="89" spans="1:18" x14ac:dyDescent="0.35">
      <c r="A89" s="45" t="s">
        <v>1243</v>
      </c>
      <c r="B89" s="45" t="s">
        <v>3385</v>
      </c>
      <c r="C89" s="45">
        <v>39</v>
      </c>
      <c r="D89" s="45" t="s">
        <v>3386</v>
      </c>
      <c r="E89" s="45" t="s">
        <v>3307</v>
      </c>
      <c r="F89" s="45" t="s">
        <v>1108</v>
      </c>
      <c r="G89" s="45" t="s">
        <v>644</v>
      </c>
      <c r="H89" s="45">
        <v>0</v>
      </c>
      <c r="I89" s="46">
        <v>0</v>
      </c>
      <c r="J89" s="45">
        <v>0</v>
      </c>
      <c r="K89" s="45">
        <v>0</v>
      </c>
      <c r="L89" s="46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</row>
    <row r="90" spans="1:18" x14ac:dyDescent="0.35">
      <c r="A90" s="45" t="s">
        <v>1246</v>
      </c>
      <c r="B90" s="45" t="s">
        <v>3387</v>
      </c>
      <c r="C90" s="45">
        <v>41</v>
      </c>
      <c r="D90" s="45" t="s">
        <v>3388</v>
      </c>
      <c r="E90" s="45" t="s">
        <v>3315</v>
      </c>
      <c r="F90" s="45" t="s">
        <v>1109</v>
      </c>
      <c r="G90" s="45" t="s">
        <v>644</v>
      </c>
      <c r="H90" s="45">
        <v>0</v>
      </c>
      <c r="I90" s="46">
        <v>0</v>
      </c>
      <c r="J90" s="45">
        <v>0</v>
      </c>
      <c r="K90" s="45">
        <v>0</v>
      </c>
      <c r="L90" s="46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</row>
    <row r="91" spans="1:18" x14ac:dyDescent="0.35">
      <c r="A91" s="45" t="s">
        <v>1249</v>
      </c>
      <c r="B91" s="45" t="s">
        <v>3389</v>
      </c>
      <c r="C91" s="45">
        <v>42</v>
      </c>
      <c r="D91" s="45" t="s">
        <v>3390</v>
      </c>
      <c r="E91" s="45" t="s">
        <v>3315</v>
      </c>
      <c r="F91" s="45" t="s">
        <v>1109</v>
      </c>
      <c r="G91" s="45" t="s">
        <v>644</v>
      </c>
      <c r="H91" s="45">
        <v>0</v>
      </c>
      <c r="I91" s="46">
        <v>0</v>
      </c>
      <c r="J91" s="45">
        <v>0</v>
      </c>
      <c r="K91" s="45">
        <v>0</v>
      </c>
      <c r="L91" s="46">
        <v>0</v>
      </c>
      <c r="M91" s="7">
        <v>1.9210000000000001E-5</v>
      </c>
      <c r="N91" s="7">
        <v>3.8420000000000001E-5</v>
      </c>
      <c r="O91" s="7">
        <v>0</v>
      </c>
      <c r="P91" s="7">
        <v>0</v>
      </c>
      <c r="Q91" s="7">
        <v>0</v>
      </c>
      <c r="R91" s="7">
        <v>0</v>
      </c>
    </row>
    <row r="92" spans="1:18" x14ac:dyDescent="0.35">
      <c r="A92" s="35" t="s">
        <v>1252</v>
      </c>
      <c r="B92" s="35" t="s">
        <v>3391</v>
      </c>
      <c r="C92" s="35">
        <v>44</v>
      </c>
      <c r="D92" s="35" t="s">
        <v>3392</v>
      </c>
      <c r="E92" s="35" t="s">
        <v>3305</v>
      </c>
      <c r="F92" s="35" t="s">
        <v>646</v>
      </c>
      <c r="G92" s="35" t="s">
        <v>646</v>
      </c>
      <c r="H92" s="35">
        <v>0</v>
      </c>
      <c r="I92" s="36">
        <v>0</v>
      </c>
      <c r="J92" s="35">
        <v>0</v>
      </c>
      <c r="K92" s="35">
        <v>0</v>
      </c>
      <c r="L92" s="36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</row>
    <row r="93" spans="1:18" x14ac:dyDescent="0.35">
      <c r="A93" s="35" t="s">
        <v>1254</v>
      </c>
      <c r="B93" s="35" t="s">
        <v>3393</v>
      </c>
      <c r="C93" s="35">
        <v>45</v>
      </c>
      <c r="D93" s="35" t="s">
        <v>3394</v>
      </c>
      <c r="E93" s="35" t="s">
        <v>3305</v>
      </c>
      <c r="F93" s="35" t="s">
        <v>646</v>
      </c>
      <c r="G93" s="35" t="s">
        <v>646</v>
      </c>
      <c r="H93" s="35">
        <v>0</v>
      </c>
      <c r="I93" s="36">
        <v>0</v>
      </c>
      <c r="J93" s="35">
        <v>0</v>
      </c>
      <c r="K93" s="35">
        <v>0</v>
      </c>
      <c r="L93" s="36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</row>
    <row r="94" spans="1:18" x14ac:dyDescent="0.35">
      <c r="A94" s="35" t="s">
        <v>1257</v>
      </c>
      <c r="B94" s="35" t="s">
        <v>3395</v>
      </c>
      <c r="C94" s="35">
        <v>46</v>
      </c>
      <c r="D94" s="35" t="s">
        <v>3396</v>
      </c>
      <c r="E94" s="35" t="s">
        <v>3305</v>
      </c>
      <c r="F94" s="35" t="s">
        <v>646</v>
      </c>
      <c r="G94" s="35" t="s">
        <v>646</v>
      </c>
      <c r="H94" s="35">
        <v>0</v>
      </c>
      <c r="I94" s="36">
        <v>0</v>
      </c>
      <c r="J94" s="35">
        <v>0</v>
      </c>
      <c r="K94" s="35">
        <v>0</v>
      </c>
      <c r="L94" s="36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</row>
    <row r="95" spans="1:18" x14ac:dyDescent="0.35">
      <c r="A95" s="35" t="s">
        <v>1260</v>
      </c>
      <c r="B95" s="35" t="s">
        <v>3397</v>
      </c>
      <c r="C95" s="35">
        <v>48</v>
      </c>
      <c r="D95" s="35" t="s">
        <v>3398</v>
      </c>
      <c r="E95" s="35" t="s">
        <v>3305</v>
      </c>
      <c r="F95" s="35" t="s">
        <v>646</v>
      </c>
      <c r="G95" s="35" t="s">
        <v>646</v>
      </c>
      <c r="H95" s="35">
        <v>0</v>
      </c>
      <c r="I95" s="36">
        <v>0</v>
      </c>
      <c r="J95" s="35">
        <v>0</v>
      </c>
      <c r="K95" s="35">
        <v>0</v>
      </c>
      <c r="L95" s="36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</row>
    <row r="96" spans="1:18" x14ac:dyDescent="0.35">
      <c r="A96" s="35" t="s">
        <v>1263</v>
      </c>
      <c r="B96" s="35" t="s">
        <v>3399</v>
      </c>
      <c r="C96" s="35">
        <v>49</v>
      </c>
      <c r="D96" s="35" t="s">
        <v>3400</v>
      </c>
      <c r="E96" s="35" t="s">
        <v>3305</v>
      </c>
      <c r="F96" s="35" t="s">
        <v>646</v>
      </c>
      <c r="G96" s="35" t="s">
        <v>646</v>
      </c>
      <c r="H96" s="35">
        <v>0</v>
      </c>
      <c r="I96" s="36">
        <v>0</v>
      </c>
      <c r="J96" s="35">
        <v>0</v>
      </c>
      <c r="K96" s="35">
        <v>0</v>
      </c>
      <c r="L96" s="36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</row>
    <row r="97" spans="1:18" x14ac:dyDescent="0.35">
      <c r="A97" s="35" t="s">
        <v>1266</v>
      </c>
      <c r="B97" s="35" t="s">
        <v>3401</v>
      </c>
      <c r="C97" s="35">
        <v>50</v>
      </c>
      <c r="D97" s="35" t="s">
        <v>2199</v>
      </c>
      <c r="E97" s="35" t="s">
        <v>3305</v>
      </c>
      <c r="F97" s="35" t="s">
        <v>646</v>
      </c>
      <c r="G97" s="35" t="s">
        <v>646</v>
      </c>
      <c r="H97" s="35">
        <v>0</v>
      </c>
      <c r="I97" s="36">
        <v>0</v>
      </c>
      <c r="J97" s="35">
        <v>0</v>
      </c>
      <c r="K97" s="35">
        <v>0</v>
      </c>
      <c r="L97" s="36">
        <v>0</v>
      </c>
      <c r="M97" s="7">
        <v>1.9210000000000001E-5</v>
      </c>
      <c r="N97" s="7">
        <v>3.8420000000000001E-5</v>
      </c>
      <c r="O97" s="7">
        <v>0</v>
      </c>
      <c r="P97" s="7">
        <v>0</v>
      </c>
      <c r="Q97" s="7">
        <v>0</v>
      </c>
      <c r="R97" s="7">
        <v>0</v>
      </c>
    </row>
    <row r="98" spans="1:18" x14ac:dyDescent="0.35">
      <c r="A98" s="35" t="s">
        <v>1269</v>
      </c>
      <c r="B98" s="35" t="s">
        <v>3402</v>
      </c>
      <c r="C98" s="35">
        <v>51</v>
      </c>
      <c r="D98" s="35" t="s">
        <v>3403</v>
      </c>
      <c r="E98" s="35" t="s">
        <v>3305</v>
      </c>
      <c r="F98" s="35" t="s">
        <v>646</v>
      </c>
      <c r="G98" s="35" t="s">
        <v>646</v>
      </c>
      <c r="H98" s="35">
        <v>0</v>
      </c>
      <c r="I98" s="36">
        <v>0</v>
      </c>
      <c r="J98" s="35">
        <v>0</v>
      </c>
      <c r="K98" s="35">
        <v>0</v>
      </c>
      <c r="L98" s="36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</row>
    <row r="99" spans="1:18" x14ac:dyDescent="0.35">
      <c r="A99" s="35" t="s">
        <v>1272</v>
      </c>
      <c r="B99" s="35" t="s">
        <v>3404</v>
      </c>
      <c r="C99" s="35">
        <v>52</v>
      </c>
      <c r="D99" s="35" t="s">
        <v>3405</v>
      </c>
      <c r="E99" s="35" t="s">
        <v>3305</v>
      </c>
      <c r="F99" s="35" t="s">
        <v>646</v>
      </c>
      <c r="G99" s="35" t="s">
        <v>646</v>
      </c>
      <c r="H99" s="35">
        <v>0</v>
      </c>
      <c r="I99" s="36">
        <v>0</v>
      </c>
      <c r="J99" s="35">
        <v>0</v>
      </c>
      <c r="K99" s="35">
        <v>0</v>
      </c>
      <c r="L99" s="36">
        <v>0</v>
      </c>
      <c r="M99" s="7">
        <v>1.9210000000000001E-5</v>
      </c>
      <c r="N99" s="7">
        <v>3.8420000000000001E-5</v>
      </c>
      <c r="O99" s="7">
        <v>0</v>
      </c>
      <c r="P99" s="7">
        <v>0</v>
      </c>
      <c r="Q99" s="7">
        <v>0</v>
      </c>
      <c r="R99" s="7">
        <v>0</v>
      </c>
    </row>
    <row r="100" spans="1:18" x14ac:dyDescent="0.35">
      <c r="A100" s="35" t="s">
        <v>1275</v>
      </c>
      <c r="B100" s="35" t="s">
        <v>3406</v>
      </c>
      <c r="C100" s="35">
        <v>53</v>
      </c>
      <c r="D100" s="35" t="s">
        <v>3407</v>
      </c>
      <c r="E100" s="35" t="s">
        <v>3305</v>
      </c>
      <c r="F100" s="35" t="s">
        <v>646</v>
      </c>
      <c r="G100" s="35" t="s">
        <v>646</v>
      </c>
      <c r="H100" s="35">
        <v>0</v>
      </c>
      <c r="I100" s="36">
        <v>0</v>
      </c>
      <c r="J100" s="35">
        <v>0</v>
      </c>
      <c r="K100" s="35">
        <v>0</v>
      </c>
      <c r="L100" s="36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</row>
    <row r="101" spans="1:18" x14ac:dyDescent="0.35">
      <c r="A101" s="35" t="s">
        <v>1278</v>
      </c>
      <c r="B101" s="35" t="s">
        <v>3408</v>
      </c>
      <c r="C101" s="35">
        <v>54</v>
      </c>
      <c r="D101" s="35" t="s">
        <v>3409</v>
      </c>
      <c r="E101" s="35" t="s">
        <v>3305</v>
      </c>
      <c r="F101" s="35" t="s">
        <v>646</v>
      </c>
      <c r="G101" s="35" t="s">
        <v>646</v>
      </c>
      <c r="H101" s="35">
        <v>0</v>
      </c>
      <c r="I101" s="36">
        <v>0</v>
      </c>
      <c r="J101" s="35">
        <v>0</v>
      </c>
      <c r="K101" s="35">
        <v>0</v>
      </c>
      <c r="L101" s="36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</row>
    <row r="102" spans="1:18" x14ac:dyDescent="0.35">
      <c r="A102" s="35" t="s">
        <v>1281</v>
      </c>
      <c r="B102" s="35" t="s">
        <v>3410</v>
      </c>
      <c r="C102" s="35">
        <v>55</v>
      </c>
      <c r="D102" s="35" t="s">
        <v>3411</v>
      </c>
      <c r="E102" s="35" t="s">
        <v>3305</v>
      </c>
      <c r="F102" s="35" t="s">
        <v>646</v>
      </c>
      <c r="G102" s="35" t="s">
        <v>646</v>
      </c>
      <c r="H102" s="35">
        <v>0</v>
      </c>
      <c r="I102" s="36">
        <v>0</v>
      </c>
      <c r="J102" s="35">
        <v>0</v>
      </c>
      <c r="K102" s="35">
        <v>0</v>
      </c>
      <c r="L102" s="36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</row>
    <row r="103" spans="1:18" x14ac:dyDescent="0.35">
      <c r="A103" s="35" t="s">
        <v>1284</v>
      </c>
      <c r="B103" s="35" t="s">
        <v>3412</v>
      </c>
      <c r="C103" s="35">
        <v>56</v>
      </c>
      <c r="D103" s="35" t="s">
        <v>2187</v>
      </c>
      <c r="E103" s="35" t="s">
        <v>3305</v>
      </c>
      <c r="F103" s="35" t="s">
        <v>646</v>
      </c>
      <c r="G103" s="35" t="s">
        <v>646</v>
      </c>
      <c r="H103" s="35">
        <v>0</v>
      </c>
      <c r="I103" s="36">
        <v>0</v>
      </c>
      <c r="J103" s="35">
        <v>0</v>
      </c>
      <c r="K103" s="35">
        <v>0</v>
      </c>
      <c r="L103" s="36">
        <v>0</v>
      </c>
      <c r="M103" s="7">
        <v>1.9210000000000001E-5</v>
      </c>
      <c r="N103" s="7">
        <v>3.8420000000000001E-5</v>
      </c>
      <c r="O103" s="7">
        <v>0</v>
      </c>
      <c r="P103" s="7">
        <v>0</v>
      </c>
      <c r="Q103" s="7">
        <v>0</v>
      </c>
      <c r="R103" s="7">
        <v>0</v>
      </c>
    </row>
    <row r="104" spans="1:18" x14ac:dyDescent="0.35">
      <c r="A104" s="35" t="s">
        <v>1287</v>
      </c>
      <c r="B104" s="35" t="s">
        <v>3413</v>
      </c>
      <c r="C104" s="35">
        <v>57</v>
      </c>
      <c r="D104" s="35" t="s">
        <v>3414</v>
      </c>
      <c r="E104" s="35" t="s">
        <v>3305</v>
      </c>
      <c r="F104" s="35" t="s">
        <v>646</v>
      </c>
      <c r="G104" s="35" t="s">
        <v>646</v>
      </c>
      <c r="H104" s="35">
        <v>0</v>
      </c>
      <c r="I104" s="36">
        <v>0</v>
      </c>
      <c r="J104" s="35">
        <v>0</v>
      </c>
      <c r="K104" s="35">
        <v>0</v>
      </c>
      <c r="L104" s="36">
        <v>0</v>
      </c>
      <c r="M104" s="7">
        <v>7.6829999999999995E-5</v>
      </c>
      <c r="N104" s="7">
        <v>1.5365999999999999E-4</v>
      </c>
      <c r="O104" s="7">
        <v>0</v>
      </c>
      <c r="P104" s="7">
        <v>0</v>
      </c>
      <c r="Q104" s="7">
        <v>0</v>
      </c>
      <c r="R104" s="7">
        <v>0</v>
      </c>
    </row>
    <row r="105" spans="1:18" x14ac:dyDescent="0.35">
      <c r="A105" s="35" t="s">
        <v>1290</v>
      </c>
      <c r="B105" s="35" t="s">
        <v>3415</v>
      </c>
      <c r="C105" s="35">
        <v>58</v>
      </c>
      <c r="D105" s="35" t="s">
        <v>3416</v>
      </c>
      <c r="E105" s="35" t="s">
        <v>3305</v>
      </c>
      <c r="F105" s="35" t="s">
        <v>646</v>
      </c>
      <c r="G105" s="35" t="s">
        <v>646</v>
      </c>
      <c r="H105" s="35">
        <v>0</v>
      </c>
      <c r="I105" s="36">
        <v>0</v>
      </c>
      <c r="J105" s="35">
        <v>0</v>
      </c>
      <c r="K105" s="35">
        <v>0</v>
      </c>
      <c r="L105" s="36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</row>
    <row r="106" spans="1:18" x14ac:dyDescent="0.35">
      <c r="A106" s="35" t="s">
        <v>1293</v>
      </c>
      <c r="B106" s="35" t="s">
        <v>3417</v>
      </c>
      <c r="C106" s="35">
        <v>59</v>
      </c>
      <c r="D106" s="35" t="s">
        <v>3418</v>
      </c>
      <c r="E106" s="35" t="s">
        <v>3305</v>
      </c>
      <c r="F106" s="35" t="s">
        <v>646</v>
      </c>
      <c r="G106" s="35" t="s">
        <v>646</v>
      </c>
      <c r="H106" s="35">
        <v>0</v>
      </c>
      <c r="I106" s="36">
        <v>0</v>
      </c>
      <c r="J106" s="35">
        <v>0</v>
      </c>
      <c r="K106" s="35">
        <v>0</v>
      </c>
      <c r="L106" s="36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</row>
    <row r="107" spans="1:18" x14ac:dyDescent="0.35">
      <c r="A107" s="35" t="s">
        <v>1296</v>
      </c>
      <c r="B107" s="35" t="s">
        <v>3419</v>
      </c>
      <c r="C107" s="35">
        <v>60</v>
      </c>
      <c r="D107" s="35" t="s">
        <v>1174</v>
      </c>
      <c r="E107" s="35" t="s">
        <v>3305</v>
      </c>
      <c r="F107" s="35" t="s">
        <v>1094</v>
      </c>
      <c r="G107" s="35" t="s">
        <v>406</v>
      </c>
      <c r="H107" s="35">
        <v>0</v>
      </c>
      <c r="I107" s="36">
        <v>0</v>
      </c>
      <c r="J107" s="35">
        <v>0</v>
      </c>
      <c r="K107" s="35">
        <v>0</v>
      </c>
      <c r="L107" s="36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</row>
    <row r="108" spans="1:18" x14ac:dyDescent="0.35">
      <c r="A108" s="35" t="s">
        <v>1299</v>
      </c>
      <c r="B108" s="35" t="s">
        <v>3420</v>
      </c>
      <c r="C108" s="35">
        <v>64</v>
      </c>
      <c r="D108" s="35" t="s">
        <v>265</v>
      </c>
      <c r="E108" s="35" t="s">
        <v>3305</v>
      </c>
      <c r="F108" s="35" t="s">
        <v>1100</v>
      </c>
      <c r="G108" s="35" t="s">
        <v>406</v>
      </c>
      <c r="H108" s="35">
        <v>0</v>
      </c>
      <c r="I108" s="36">
        <v>0</v>
      </c>
      <c r="J108" s="35">
        <v>0</v>
      </c>
      <c r="K108" s="35">
        <v>0</v>
      </c>
      <c r="L108" s="36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</row>
    <row r="109" spans="1:18" x14ac:dyDescent="0.35">
      <c r="A109" s="35" t="s">
        <v>1302</v>
      </c>
      <c r="B109" s="35" t="s">
        <v>3421</v>
      </c>
      <c r="C109" s="35">
        <v>65</v>
      </c>
      <c r="D109" s="35" t="s">
        <v>1286</v>
      </c>
      <c r="E109" s="35" t="s">
        <v>3305</v>
      </c>
      <c r="F109" s="35" t="s">
        <v>1100</v>
      </c>
      <c r="G109" s="35" t="s">
        <v>406</v>
      </c>
      <c r="H109" s="35">
        <v>0</v>
      </c>
      <c r="I109" s="36">
        <v>0</v>
      </c>
      <c r="J109" s="35">
        <v>0</v>
      </c>
      <c r="K109" s="35">
        <v>0</v>
      </c>
      <c r="L109" s="36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</row>
    <row r="110" spans="1:18" x14ac:dyDescent="0.35">
      <c r="A110" s="35" t="s">
        <v>1305</v>
      </c>
      <c r="B110" s="35" t="s">
        <v>3422</v>
      </c>
      <c r="C110" s="35">
        <v>66</v>
      </c>
      <c r="D110" s="35" t="s">
        <v>3423</v>
      </c>
      <c r="E110" s="35" t="s">
        <v>3305</v>
      </c>
      <c r="F110" s="35" t="s">
        <v>1100</v>
      </c>
      <c r="G110" s="35" t="s">
        <v>406</v>
      </c>
      <c r="H110" s="35">
        <v>0</v>
      </c>
      <c r="I110" s="36">
        <v>0</v>
      </c>
      <c r="J110" s="35">
        <v>0</v>
      </c>
      <c r="K110" s="35">
        <v>0</v>
      </c>
      <c r="L110" s="36">
        <v>0</v>
      </c>
      <c r="M110" s="7">
        <v>3.841E-5</v>
      </c>
      <c r="N110" s="7">
        <v>7.682E-5</v>
      </c>
      <c r="O110" s="7">
        <v>0</v>
      </c>
      <c r="P110" s="7">
        <v>0</v>
      </c>
      <c r="Q110" s="7">
        <v>0</v>
      </c>
      <c r="R110" s="7">
        <v>0</v>
      </c>
    </row>
    <row r="111" spans="1:18" x14ac:dyDescent="0.35">
      <c r="A111" s="35" t="s">
        <v>1308</v>
      </c>
      <c r="B111" s="35" t="s">
        <v>3424</v>
      </c>
      <c r="C111" s="35">
        <v>67</v>
      </c>
      <c r="D111" s="35" t="s">
        <v>2341</v>
      </c>
      <c r="E111" s="35" t="s">
        <v>3305</v>
      </c>
      <c r="F111" s="35" t="s">
        <v>1100</v>
      </c>
      <c r="G111" s="35" t="s">
        <v>406</v>
      </c>
      <c r="H111" s="35">
        <v>0</v>
      </c>
      <c r="I111" s="36">
        <v>0</v>
      </c>
      <c r="J111" s="35">
        <v>0</v>
      </c>
      <c r="K111" s="35">
        <v>0</v>
      </c>
      <c r="L111" s="36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</row>
    <row r="112" spans="1:18" x14ac:dyDescent="0.35">
      <c r="A112" s="35" t="s">
        <v>1311</v>
      </c>
      <c r="B112" s="35" t="s">
        <v>3425</v>
      </c>
      <c r="C112" s="35">
        <v>68</v>
      </c>
      <c r="D112" s="35" t="s">
        <v>3426</v>
      </c>
      <c r="E112" s="35" t="s">
        <v>3305</v>
      </c>
      <c r="F112" s="35" t="s">
        <v>1100</v>
      </c>
      <c r="G112" s="35" t="s">
        <v>406</v>
      </c>
      <c r="H112" s="35">
        <v>0</v>
      </c>
      <c r="I112" s="36">
        <v>0</v>
      </c>
      <c r="J112" s="35">
        <v>0</v>
      </c>
      <c r="K112" s="35">
        <v>0</v>
      </c>
      <c r="L112" s="36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</row>
    <row r="113" spans="1:18" x14ac:dyDescent="0.35">
      <c r="A113" s="35" t="s">
        <v>1314</v>
      </c>
      <c r="B113" s="35" t="s">
        <v>3427</v>
      </c>
      <c r="C113" s="35">
        <v>69</v>
      </c>
      <c r="D113" s="35" t="s">
        <v>3428</v>
      </c>
      <c r="E113" s="35" t="s">
        <v>3305</v>
      </c>
      <c r="F113" s="35" t="s">
        <v>1100</v>
      </c>
      <c r="G113" s="35" t="s">
        <v>406</v>
      </c>
      <c r="H113" s="35">
        <v>0</v>
      </c>
      <c r="I113" s="36">
        <v>0</v>
      </c>
      <c r="J113" s="35">
        <v>0</v>
      </c>
      <c r="K113" s="35">
        <v>0</v>
      </c>
      <c r="L113" s="36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</row>
    <row r="114" spans="1:18" x14ac:dyDescent="0.35">
      <c r="A114" s="35" t="s">
        <v>1317</v>
      </c>
      <c r="B114" s="35" t="s">
        <v>3429</v>
      </c>
      <c r="C114" s="35">
        <v>70</v>
      </c>
      <c r="D114" s="35" t="s">
        <v>3430</v>
      </c>
      <c r="E114" s="35" t="s">
        <v>3305</v>
      </c>
      <c r="F114" s="35" t="s">
        <v>1098</v>
      </c>
      <c r="G114" s="35" t="s">
        <v>406</v>
      </c>
      <c r="H114" s="35">
        <v>0</v>
      </c>
      <c r="I114" s="36">
        <v>0</v>
      </c>
      <c r="J114" s="35">
        <v>0</v>
      </c>
      <c r="K114" s="35">
        <v>0</v>
      </c>
      <c r="L114" s="36">
        <v>0</v>
      </c>
      <c r="M114" s="7">
        <v>6.9143999999999998E-4</v>
      </c>
      <c r="N114" s="7">
        <v>1.38288E-3</v>
      </c>
      <c r="O114" s="7">
        <v>0</v>
      </c>
      <c r="P114" s="7">
        <v>0</v>
      </c>
      <c r="Q114" s="7">
        <v>0</v>
      </c>
      <c r="R114" s="7">
        <v>0</v>
      </c>
    </row>
    <row r="115" spans="1:18" x14ac:dyDescent="0.35">
      <c r="A115" s="35" t="s">
        <v>1320</v>
      </c>
      <c r="B115" s="35" t="s">
        <v>3431</v>
      </c>
      <c r="C115" s="35">
        <v>71</v>
      </c>
      <c r="D115" s="35" t="s">
        <v>3432</v>
      </c>
      <c r="E115" s="35" t="s">
        <v>3305</v>
      </c>
      <c r="F115" s="35" t="s">
        <v>1098</v>
      </c>
      <c r="G115" s="35" t="s">
        <v>406</v>
      </c>
      <c r="H115" s="35">
        <v>0</v>
      </c>
      <c r="I115" s="36">
        <v>0</v>
      </c>
      <c r="J115" s="35">
        <v>0</v>
      </c>
      <c r="K115" s="35">
        <v>0</v>
      </c>
      <c r="L115" s="36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</row>
    <row r="116" spans="1:18" x14ac:dyDescent="0.35">
      <c r="A116" s="35" t="s">
        <v>1323</v>
      </c>
      <c r="B116" s="35" t="s">
        <v>3433</v>
      </c>
      <c r="C116" s="35">
        <v>72</v>
      </c>
      <c r="D116" s="35" t="s">
        <v>3434</v>
      </c>
      <c r="E116" s="35" t="s">
        <v>3305</v>
      </c>
      <c r="F116" s="35" t="s">
        <v>1098</v>
      </c>
      <c r="G116" s="35" t="s">
        <v>406</v>
      </c>
      <c r="H116" s="35">
        <v>0</v>
      </c>
      <c r="I116" s="36">
        <v>0</v>
      </c>
      <c r="J116" s="35">
        <v>0</v>
      </c>
      <c r="K116" s="35">
        <v>0</v>
      </c>
      <c r="L116" s="36">
        <v>0</v>
      </c>
      <c r="M116" s="7">
        <v>3.841E-5</v>
      </c>
      <c r="N116" s="7">
        <v>7.682E-5</v>
      </c>
      <c r="O116" s="7">
        <v>0</v>
      </c>
      <c r="P116" s="7">
        <v>0</v>
      </c>
      <c r="Q116" s="7">
        <v>0</v>
      </c>
      <c r="R116" s="7">
        <v>0</v>
      </c>
    </row>
    <row r="117" spans="1:18" x14ac:dyDescent="0.35">
      <c r="A117" s="35" t="s">
        <v>1326</v>
      </c>
      <c r="B117" s="35" t="s">
        <v>3435</v>
      </c>
      <c r="C117" s="35">
        <v>73</v>
      </c>
      <c r="D117" s="35" t="s">
        <v>3436</v>
      </c>
      <c r="E117" s="35" t="s">
        <v>3305</v>
      </c>
      <c r="F117" s="35" t="s">
        <v>1098</v>
      </c>
      <c r="G117" s="35" t="s">
        <v>406</v>
      </c>
      <c r="H117" s="35">
        <v>0</v>
      </c>
      <c r="I117" s="36">
        <v>0</v>
      </c>
      <c r="J117" s="35">
        <v>0</v>
      </c>
      <c r="K117" s="35">
        <v>0</v>
      </c>
      <c r="L117" s="36">
        <v>0</v>
      </c>
      <c r="M117" s="7">
        <v>5.7620000000000001E-5</v>
      </c>
      <c r="N117" s="7">
        <v>1.1524E-4</v>
      </c>
      <c r="O117" s="7">
        <v>0</v>
      </c>
      <c r="P117" s="7">
        <v>0</v>
      </c>
      <c r="Q117" s="7">
        <v>0</v>
      </c>
      <c r="R117" s="7">
        <v>0</v>
      </c>
    </row>
    <row r="118" spans="1:18" x14ac:dyDescent="0.35">
      <c r="A118" s="35" t="s">
        <v>1329</v>
      </c>
      <c r="B118" s="35" t="s">
        <v>3437</v>
      </c>
      <c r="C118" s="35">
        <v>74</v>
      </c>
      <c r="D118" s="35" t="s">
        <v>3438</v>
      </c>
      <c r="E118" s="35" t="s">
        <v>3305</v>
      </c>
      <c r="F118" s="35" t="s">
        <v>1098</v>
      </c>
      <c r="G118" s="35" t="s">
        <v>406</v>
      </c>
      <c r="H118" s="35">
        <v>0</v>
      </c>
      <c r="I118" s="36">
        <v>0</v>
      </c>
      <c r="J118" s="35">
        <v>0</v>
      </c>
      <c r="K118" s="35">
        <v>0</v>
      </c>
      <c r="L118" s="36">
        <v>0</v>
      </c>
      <c r="M118" s="7">
        <v>1.9210000000000001E-5</v>
      </c>
      <c r="N118" s="7">
        <v>3.8420000000000001E-5</v>
      </c>
      <c r="O118" s="7">
        <v>0</v>
      </c>
      <c r="P118" s="7">
        <v>0</v>
      </c>
      <c r="Q118" s="7">
        <v>0</v>
      </c>
      <c r="R118" s="7">
        <v>0</v>
      </c>
    </row>
    <row r="119" spans="1:18" x14ac:dyDescent="0.35">
      <c r="A119" s="35" t="s">
        <v>1332</v>
      </c>
      <c r="B119" s="35" t="s">
        <v>3439</v>
      </c>
      <c r="C119" s="35">
        <v>75</v>
      </c>
      <c r="D119" s="35" t="s">
        <v>3440</v>
      </c>
      <c r="E119" s="35" t="s">
        <v>3305</v>
      </c>
      <c r="F119" s="35" t="s">
        <v>1098</v>
      </c>
      <c r="G119" s="35" t="s">
        <v>406</v>
      </c>
      <c r="H119" s="35">
        <v>0</v>
      </c>
      <c r="I119" s="36">
        <v>0</v>
      </c>
      <c r="J119" s="35">
        <v>0</v>
      </c>
      <c r="K119" s="35">
        <v>0</v>
      </c>
      <c r="L119" s="36">
        <v>0</v>
      </c>
      <c r="M119" s="7">
        <v>9.603E-5</v>
      </c>
      <c r="N119" s="7">
        <v>1.9206E-4</v>
      </c>
      <c r="O119" s="7">
        <v>0</v>
      </c>
      <c r="P119" s="7">
        <v>0</v>
      </c>
      <c r="Q119" s="7">
        <v>0</v>
      </c>
      <c r="R119" s="7">
        <v>0</v>
      </c>
    </row>
    <row r="120" spans="1:18" x14ac:dyDescent="0.35">
      <c r="A120" s="35" t="s">
        <v>1335</v>
      </c>
      <c r="B120" s="35" t="s">
        <v>3441</v>
      </c>
      <c r="C120" s="35">
        <v>76</v>
      </c>
      <c r="D120" s="35" t="s">
        <v>3442</v>
      </c>
      <c r="E120" s="35" t="s">
        <v>3305</v>
      </c>
      <c r="F120" s="35" t="s">
        <v>1098</v>
      </c>
      <c r="G120" s="35" t="s">
        <v>406</v>
      </c>
      <c r="H120" s="35">
        <v>0</v>
      </c>
      <c r="I120" s="36">
        <v>0</v>
      </c>
      <c r="J120" s="35">
        <v>0</v>
      </c>
      <c r="K120" s="35">
        <v>0</v>
      </c>
      <c r="L120" s="36">
        <v>0</v>
      </c>
      <c r="M120" s="7">
        <v>1.9210000000000001E-5</v>
      </c>
      <c r="N120" s="7">
        <v>3.8420000000000001E-5</v>
      </c>
      <c r="O120" s="7">
        <v>0</v>
      </c>
      <c r="P120" s="7">
        <v>0</v>
      </c>
      <c r="Q120" s="7">
        <v>0</v>
      </c>
      <c r="R120" s="7">
        <v>0</v>
      </c>
    </row>
    <row r="121" spans="1:18" x14ac:dyDescent="0.35">
      <c r="A121" s="35" t="s">
        <v>1338</v>
      </c>
      <c r="B121" s="35" t="s">
        <v>3443</v>
      </c>
      <c r="C121" s="35">
        <v>77</v>
      </c>
      <c r="D121" s="35" t="s">
        <v>3444</v>
      </c>
      <c r="E121" s="35" t="s">
        <v>3305</v>
      </c>
      <c r="F121" s="35" t="s">
        <v>1098</v>
      </c>
      <c r="G121" s="35" t="s">
        <v>406</v>
      </c>
      <c r="H121" s="35">
        <v>0</v>
      </c>
      <c r="I121" s="36">
        <v>0</v>
      </c>
      <c r="J121" s="35">
        <v>0</v>
      </c>
      <c r="K121" s="35">
        <v>0</v>
      </c>
      <c r="L121" s="36">
        <v>0</v>
      </c>
      <c r="M121" s="7">
        <v>7.1064999999999995E-4</v>
      </c>
      <c r="N121" s="7">
        <v>1.4212999999999999E-3</v>
      </c>
      <c r="O121" s="7">
        <v>0</v>
      </c>
      <c r="P121" s="7">
        <v>0</v>
      </c>
      <c r="Q121" s="7">
        <v>0</v>
      </c>
      <c r="R121" s="7">
        <v>0</v>
      </c>
    </row>
    <row r="122" spans="1:18" x14ac:dyDescent="0.35">
      <c r="A122" s="35" t="s">
        <v>1341</v>
      </c>
      <c r="B122" s="35" t="s">
        <v>3445</v>
      </c>
      <c r="C122" s="35">
        <v>78</v>
      </c>
      <c r="D122" s="35" t="s">
        <v>3446</v>
      </c>
      <c r="E122" s="35" t="s">
        <v>3305</v>
      </c>
      <c r="F122" s="35" t="s">
        <v>1098</v>
      </c>
      <c r="G122" s="35" t="s">
        <v>406</v>
      </c>
      <c r="H122" s="35">
        <v>0</v>
      </c>
      <c r="I122" s="36">
        <v>0</v>
      </c>
      <c r="J122" s="35">
        <v>0</v>
      </c>
      <c r="K122" s="35">
        <v>0</v>
      </c>
      <c r="L122" s="36">
        <v>0</v>
      </c>
      <c r="M122" s="7">
        <v>5.9540999999999999E-4</v>
      </c>
      <c r="N122" s="7">
        <v>1.19082E-3</v>
      </c>
      <c r="O122" s="7">
        <v>0</v>
      </c>
      <c r="P122" s="7">
        <v>0</v>
      </c>
      <c r="Q122" s="7">
        <v>0</v>
      </c>
      <c r="R122" s="7">
        <v>0</v>
      </c>
    </row>
    <row r="123" spans="1:18" x14ac:dyDescent="0.35">
      <c r="A123" s="35" t="s">
        <v>1344</v>
      </c>
      <c r="B123" s="35" t="s">
        <v>3447</v>
      </c>
      <c r="C123" s="35">
        <v>81</v>
      </c>
      <c r="D123" s="35" t="s">
        <v>3448</v>
      </c>
      <c r="E123" s="35" t="s">
        <v>3305</v>
      </c>
      <c r="F123" s="35" t="s">
        <v>1098</v>
      </c>
      <c r="G123" s="35" t="s">
        <v>406</v>
      </c>
      <c r="H123" s="35">
        <v>0</v>
      </c>
      <c r="I123" s="36">
        <v>0</v>
      </c>
      <c r="J123" s="35">
        <v>0</v>
      </c>
      <c r="K123" s="35">
        <v>0</v>
      </c>
      <c r="L123" s="36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</row>
    <row r="124" spans="1:18" x14ac:dyDescent="0.35">
      <c r="A124" s="35" t="s">
        <v>1347</v>
      </c>
      <c r="B124" s="35" t="s">
        <v>3449</v>
      </c>
      <c r="C124" s="35">
        <v>82</v>
      </c>
      <c r="D124" s="35" t="s">
        <v>3450</v>
      </c>
      <c r="E124" s="35" t="s">
        <v>3305</v>
      </c>
      <c r="F124" s="35" t="s">
        <v>1098</v>
      </c>
      <c r="G124" s="35" t="s">
        <v>406</v>
      </c>
      <c r="H124" s="35">
        <v>0</v>
      </c>
      <c r="I124" s="36">
        <v>0</v>
      </c>
      <c r="J124" s="35">
        <v>0</v>
      </c>
      <c r="K124" s="35">
        <v>0</v>
      </c>
      <c r="L124" s="36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</row>
    <row r="125" spans="1:18" x14ac:dyDescent="0.35">
      <c r="A125" s="35" t="s">
        <v>1350</v>
      </c>
      <c r="B125" s="35" t="s">
        <v>3451</v>
      </c>
      <c r="C125" s="35">
        <v>83</v>
      </c>
      <c r="D125" s="35" t="s">
        <v>2232</v>
      </c>
      <c r="E125" s="35" t="s">
        <v>3305</v>
      </c>
      <c r="F125" s="35" t="s">
        <v>1101</v>
      </c>
      <c r="G125" s="35" t="s">
        <v>406</v>
      </c>
      <c r="H125" s="35">
        <v>0</v>
      </c>
      <c r="I125" s="36">
        <v>0</v>
      </c>
      <c r="J125" s="35">
        <v>0</v>
      </c>
      <c r="K125" s="35">
        <v>0</v>
      </c>
      <c r="L125" s="36">
        <v>0</v>
      </c>
      <c r="M125" s="7">
        <v>2.1127E-4</v>
      </c>
      <c r="N125" s="7">
        <v>4.2254E-4</v>
      </c>
      <c r="O125" s="7">
        <v>0</v>
      </c>
      <c r="P125" s="7">
        <v>0</v>
      </c>
      <c r="Q125" s="7">
        <v>0</v>
      </c>
      <c r="R125" s="7">
        <v>0</v>
      </c>
    </row>
    <row r="126" spans="1:18" x14ac:dyDescent="0.35">
      <c r="A126" s="35" t="s">
        <v>1353</v>
      </c>
      <c r="B126" s="35" t="s">
        <v>3452</v>
      </c>
      <c r="C126" s="35">
        <v>84</v>
      </c>
      <c r="D126" s="35" t="s">
        <v>3453</v>
      </c>
      <c r="E126" s="35" t="s">
        <v>3305</v>
      </c>
      <c r="F126" s="35" t="s">
        <v>1101</v>
      </c>
      <c r="G126" s="35" t="s">
        <v>406</v>
      </c>
      <c r="H126" s="35">
        <v>0</v>
      </c>
      <c r="I126" s="36">
        <v>0</v>
      </c>
      <c r="J126" s="35">
        <v>0</v>
      </c>
      <c r="K126" s="35">
        <v>0</v>
      </c>
      <c r="L126" s="36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</row>
    <row r="127" spans="1:18" x14ac:dyDescent="0.35">
      <c r="A127" s="35" t="s">
        <v>1356</v>
      </c>
      <c r="B127" s="35" t="s">
        <v>3454</v>
      </c>
      <c r="C127" s="35">
        <v>85</v>
      </c>
      <c r="D127" s="35" t="s">
        <v>3455</v>
      </c>
      <c r="E127" s="35" t="s">
        <v>3305</v>
      </c>
      <c r="F127" s="35" t="s">
        <v>1101</v>
      </c>
      <c r="G127" s="35" t="s">
        <v>406</v>
      </c>
      <c r="H127" s="35">
        <v>0</v>
      </c>
      <c r="I127" s="36">
        <v>0</v>
      </c>
      <c r="J127" s="35">
        <v>0</v>
      </c>
      <c r="K127" s="35">
        <v>0</v>
      </c>
      <c r="L127" s="36">
        <v>0</v>
      </c>
      <c r="M127" s="7">
        <v>5.9540999999999999E-4</v>
      </c>
      <c r="N127" s="7">
        <v>1.19082E-3</v>
      </c>
      <c r="O127" s="7">
        <v>0</v>
      </c>
      <c r="P127" s="7">
        <v>0</v>
      </c>
      <c r="Q127" s="7">
        <v>0</v>
      </c>
      <c r="R127" s="7">
        <v>0</v>
      </c>
    </row>
    <row r="128" spans="1:18" x14ac:dyDescent="0.35">
      <c r="A128" s="35" t="s">
        <v>1359</v>
      </c>
      <c r="B128" s="35" t="s">
        <v>3456</v>
      </c>
      <c r="C128" s="35">
        <v>86</v>
      </c>
      <c r="D128" s="35" t="s">
        <v>3457</v>
      </c>
      <c r="E128" s="35" t="s">
        <v>3305</v>
      </c>
      <c r="F128" s="35" t="s">
        <v>1101</v>
      </c>
      <c r="G128" s="35" t="s">
        <v>406</v>
      </c>
      <c r="H128" s="35">
        <v>0</v>
      </c>
      <c r="I128" s="36">
        <v>0</v>
      </c>
      <c r="J128" s="35">
        <v>0</v>
      </c>
      <c r="K128" s="35">
        <v>0</v>
      </c>
      <c r="L128" s="36">
        <v>0</v>
      </c>
      <c r="M128" s="7">
        <v>2.4584699999999999E-3</v>
      </c>
      <c r="N128" s="7">
        <v>4.9169399999999999E-3</v>
      </c>
      <c r="O128" s="7">
        <v>0</v>
      </c>
      <c r="P128" s="7">
        <v>0</v>
      </c>
      <c r="Q128" s="7">
        <v>0</v>
      </c>
      <c r="R128" s="7">
        <v>0</v>
      </c>
    </row>
    <row r="129" spans="1:18" x14ac:dyDescent="0.35">
      <c r="A129" s="35" t="s">
        <v>1362</v>
      </c>
      <c r="B129" s="35" t="s">
        <v>3458</v>
      </c>
      <c r="C129" s="35">
        <v>87</v>
      </c>
      <c r="D129" s="35" t="s">
        <v>3459</v>
      </c>
      <c r="E129" s="35" t="s">
        <v>3305</v>
      </c>
      <c r="F129" s="35" t="s">
        <v>1094</v>
      </c>
      <c r="G129" s="35" t="s">
        <v>406</v>
      </c>
      <c r="H129" s="35">
        <v>0</v>
      </c>
      <c r="I129" s="36">
        <v>0</v>
      </c>
      <c r="J129" s="35">
        <v>0</v>
      </c>
      <c r="K129" s="35">
        <v>0</v>
      </c>
      <c r="L129" s="36">
        <v>0</v>
      </c>
      <c r="M129" s="7">
        <v>3.841E-5</v>
      </c>
      <c r="N129" s="7">
        <v>7.682E-5</v>
      </c>
      <c r="O129" s="7">
        <v>0</v>
      </c>
      <c r="P129" s="7">
        <v>0</v>
      </c>
      <c r="Q129" s="7">
        <v>0</v>
      </c>
      <c r="R129" s="7">
        <v>0</v>
      </c>
    </row>
    <row r="130" spans="1:18" x14ac:dyDescent="0.35">
      <c r="A130" s="35" t="s">
        <v>1365</v>
      </c>
      <c r="B130" s="35" t="s">
        <v>3460</v>
      </c>
      <c r="C130" s="35">
        <v>88</v>
      </c>
      <c r="D130" s="35" t="s">
        <v>3461</v>
      </c>
      <c r="E130" s="35" t="s">
        <v>3305</v>
      </c>
      <c r="F130" s="35" t="s">
        <v>1101</v>
      </c>
      <c r="G130" s="35" t="s">
        <v>406</v>
      </c>
      <c r="H130" s="35">
        <v>0</v>
      </c>
      <c r="I130" s="36">
        <v>0</v>
      </c>
      <c r="J130" s="35">
        <v>0</v>
      </c>
      <c r="K130" s="35">
        <v>0</v>
      </c>
      <c r="L130" s="36">
        <v>0</v>
      </c>
      <c r="M130" s="7">
        <v>4.0334000000000002E-4</v>
      </c>
      <c r="N130" s="7">
        <v>8.0668000000000005E-4</v>
      </c>
      <c r="O130" s="7">
        <v>0</v>
      </c>
      <c r="P130" s="7">
        <v>0</v>
      </c>
      <c r="Q130" s="7">
        <v>0</v>
      </c>
      <c r="R130" s="7">
        <v>0</v>
      </c>
    </row>
    <row r="131" spans="1:18" x14ac:dyDescent="0.35">
      <c r="A131" s="35" t="s">
        <v>1368</v>
      </c>
      <c r="B131" s="35" t="s">
        <v>3462</v>
      </c>
      <c r="C131" s="35">
        <v>89</v>
      </c>
      <c r="D131" s="35" t="s">
        <v>3463</v>
      </c>
      <c r="E131" s="35" t="s">
        <v>3305</v>
      </c>
      <c r="F131" s="35" t="s">
        <v>1097</v>
      </c>
      <c r="G131" s="35" t="s">
        <v>406</v>
      </c>
      <c r="H131" s="35">
        <v>0</v>
      </c>
      <c r="I131" s="36">
        <v>0</v>
      </c>
      <c r="J131" s="35">
        <v>0</v>
      </c>
      <c r="K131" s="35">
        <v>0</v>
      </c>
      <c r="L131" s="36">
        <v>0</v>
      </c>
      <c r="M131" s="7">
        <v>5.7620000000000001E-5</v>
      </c>
      <c r="N131" s="7">
        <v>1.1524E-4</v>
      </c>
      <c r="O131" s="7">
        <v>0</v>
      </c>
      <c r="P131" s="7">
        <v>0</v>
      </c>
      <c r="Q131" s="7">
        <v>0</v>
      </c>
      <c r="R131" s="7">
        <v>0</v>
      </c>
    </row>
    <row r="132" spans="1:18" x14ac:dyDescent="0.35">
      <c r="A132" s="35" t="s">
        <v>1371</v>
      </c>
      <c r="B132" s="35" t="s">
        <v>3464</v>
      </c>
      <c r="C132" s="35">
        <v>90</v>
      </c>
      <c r="D132" s="35" t="s">
        <v>3465</v>
      </c>
      <c r="E132" s="35" t="s">
        <v>3305</v>
      </c>
      <c r="F132" s="35" t="s">
        <v>1102</v>
      </c>
      <c r="G132" s="35" t="s">
        <v>406</v>
      </c>
      <c r="H132" s="35">
        <v>0</v>
      </c>
      <c r="I132" s="36">
        <v>0</v>
      </c>
      <c r="J132" s="35">
        <v>0</v>
      </c>
      <c r="K132" s="35">
        <v>0</v>
      </c>
      <c r="L132" s="36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</row>
    <row r="133" spans="1:18" x14ac:dyDescent="0.35">
      <c r="A133" s="35" t="s">
        <v>1374</v>
      </c>
      <c r="B133" s="35" t="s">
        <v>3466</v>
      </c>
      <c r="C133" s="35">
        <v>91</v>
      </c>
      <c r="D133" s="35" t="s">
        <v>3467</v>
      </c>
      <c r="E133" s="35" t="s">
        <v>3305</v>
      </c>
      <c r="F133" s="35" t="s">
        <v>1102</v>
      </c>
      <c r="G133" s="35" t="s">
        <v>406</v>
      </c>
      <c r="H133" s="35">
        <v>0</v>
      </c>
      <c r="I133" s="36">
        <v>0</v>
      </c>
      <c r="J133" s="35">
        <v>0</v>
      </c>
      <c r="K133" s="35">
        <v>0</v>
      </c>
      <c r="L133" s="36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</row>
    <row r="134" spans="1:18" x14ac:dyDescent="0.35">
      <c r="A134" s="35" t="s">
        <v>1377</v>
      </c>
      <c r="B134" s="35" t="s">
        <v>3468</v>
      </c>
      <c r="C134" s="35">
        <v>92</v>
      </c>
      <c r="D134" s="35" t="s">
        <v>3469</v>
      </c>
      <c r="E134" s="35" t="s">
        <v>3305</v>
      </c>
      <c r="F134" s="35" t="s">
        <v>1102</v>
      </c>
      <c r="G134" s="35" t="s">
        <v>406</v>
      </c>
      <c r="H134" s="35">
        <v>0</v>
      </c>
      <c r="I134" s="36">
        <v>0</v>
      </c>
      <c r="J134" s="35">
        <v>0</v>
      </c>
      <c r="K134" s="35">
        <v>0</v>
      </c>
      <c r="L134" s="36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</row>
    <row r="135" spans="1:18" x14ac:dyDescent="0.35">
      <c r="A135" s="35" t="s">
        <v>1380</v>
      </c>
      <c r="B135" s="35" t="s">
        <v>3470</v>
      </c>
      <c r="C135" s="35">
        <v>93</v>
      </c>
      <c r="D135" s="35" t="s">
        <v>3471</v>
      </c>
      <c r="E135" s="35" t="s">
        <v>3305</v>
      </c>
      <c r="F135" s="35" t="s">
        <v>1102</v>
      </c>
      <c r="G135" s="35" t="s">
        <v>406</v>
      </c>
      <c r="H135" s="35">
        <v>0</v>
      </c>
      <c r="I135" s="36">
        <v>0</v>
      </c>
      <c r="J135" s="35">
        <v>0</v>
      </c>
      <c r="K135" s="35">
        <v>0</v>
      </c>
      <c r="L135" s="36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</row>
    <row r="136" spans="1:18" x14ac:dyDescent="0.35">
      <c r="A136" s="35" t="s">
        <v>1383</v>
      </c>
      <c r="B136" s="35" t="s">
        <v>3472</v>
      </c>
      <c r="C136" s="35">
        <v>94</v>
      </c>
      <c r="D136" s="35" t="s">
        <v>3473</v>
      </c>
      <c r="E136" s="35" t="s">
        <v>3305</v>
      </c>
      <c r="F136" s="35" t="s">
        <v>1102</v>
      </c>
      <c r="G136" s="35" t="s">
        <v>406</v>
      </c>
      <c r="H136" s="35">
        <v>0</v>
      </c>
      <c r="I136" s="36">
        <v>0</v>
      </c>
      <c r="J136" s="35">
        <v>0</v>
      </c>
      <c r="K136" s="35">
        <v>0</v>
      </c>
      <c r="L136" s="36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</row>
    <row r="137" spans="1:18" x14ac:dyDescent="0.35">
      <c r="A137" s="35" t="s">
        <v>1386</v>
      </c>
      <c r="B137" s="35" t="s">
        <v>3474</v>
      </c>
      <c r="C137" s="35">
        <v>96</v>
      </c>
      <c r="D137" s="35" t="s">
        <v>3475</v>
      </c>
      <c r="E137" s="35" t="s">
        <v>3305</v>
      </c>
      <c r="F137" s="35" t="s">
        <v>1096</v>
      </c>
      <c r="G137" s="35" t="s">
        <v>406</v>
      </c>
      <c r="H137" s="35">
        <v>0</v>
      </c>
      <c r="I137" s="36">
        <v>0</v>
      </c>
      <c r="J137" s="35">
        <v>0</v>
      </c>
      <c r="K137" s="35">
        <v>0</v>
      </c>
      <c r="L137" s="36">
        <v>0</v>
      </c>
      <c r="M137" s="7">
        <v>1.9210000000000001E-5</v>
      </c>
      <c r="N137" s="7">
        <v>3.8420000000000001E-5</v>
      </c>
      <c r="O137" s="7">
        <v>0</v>
      </c>
      <c r="P137" s="7">
        <v>0</v>
      </c>
      <c r="Q137" s="7">
        <v>0</v>
      </c>
      <c r="R137" s="7">
        <v>0</v>
      </c>
    </row>
    <row r="138" spans="1:18" x14ac:dyDescent="0.35">
      <c r="A138" s="35" t="s">
        <v>1389</v>
      </c>
      <c r="B138" s="35" t="s">
        <v>3476</v>
      </c>
      <c r="C138" s="35">
        <v>97</v>
      </c>
      <c r="D138" s="35" t="s">
        <v>3477</v>
      </c>
      <c r="E138" s="35" t="s">
        <v>3305</v>
      </c>
      <c r="F138" s="35" t="s">
        <v>1096</v>
      </c>
      <c r="G138" s="35" t="s">
        <v>406</v>
      </c>
      <c r="H138" s="35">
        <v>0</v>
      </c>
      <c r="I138" s="36">
        <v>0</v>
      </c>
      <c r="J138" s="35">
        <v>0</v>
      </c>
      <c r="K138" s="35">
        <v>0</v>
      </c>
      <c r="L138" s="36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</row>
    <row r="139" spans="1:18" x14ac:dyDescent="0.35">
      <c r="A139" s="35" t="s">
        <v>1392</v>
      </c>
      <c r="B139" s="35" t="s">
        <v>3478</v>
      </c>
      <c r="C139" s="35">
        <v>98</v>
      </c>
      <c r="D139" s="35" t="s">
        <v>3479</v>
      </c>
      <c r="E139" s="35" t="s">
        <v>3305</v>
      </c>
      <c r="F139" s="35" t="s">
        <v>1096</v>
      </c>
      <c r="G139" s="35" t="s">
        <v>406</v>
      </c>
      <c r="H139" s="35">
        <v>0</v>
      </c>
      <c r="I139" s="36">
        <v>0</v>
      </c>
      <c r="J139" s="35">
        <v>0</v>
      </c>
      <c r="K139" s="35">
        <v>0</v>
      </c>
      <c r="L139" s="36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</row>
    <row r="140" spans="1:18" x14ac:dyDescent="0.35">
      <c r="A140" s="35" t="s">
        <v>1395</v>
      </c>
      <c r="B140" s="35" t="s">
        <v>3480</v>
      </c>
      <c r="C140" s="35">
        <v>99</v>
      </c>
      <c r="D140" s="35" t="s">
        <v>2221</v>
      </c>
      <c r="E140" s="35" t="s">
        <v>3305</v>
      </c>
      <c r="F140" s="35" t="s">
        <v>1096</v>
      </c>
      <c r="G140" s="35" t="s">
        <v>406</v>
      </c>
      <c r="H140" s="35">
        <v>0</v>
      </c>
      <c r="I140" s="36">
        <v>0</v>
      </c>
      <c r="J140" s="35">
        <v>0</v>
      </c>
      <c r="K140" s="35">
        <v>0</v>
      </c>
      <c r="L140" s="36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</row>
    <row r="141" spans="1:18" x14ac:dyDescent="0.35">
      <c r="A141" s="35" t="s">
        <v>1398</v>
      </c>
      <c r="B141" s="35" t="s">
        <v>3481</v>
      </c>
      <c r="C141" s="35">
        <v>100</v>
      </c>
      <c r="D141" s="35" t="s">
        <v>3482</v>
      </c>
      <c r="E141" s="35" t="s">
        <v>3305</v>
      </c>
      <c r="F141" s="35" t="s">
        <v>1096</v>
      </c>
      <c r="G141" s="35" t="s">
        <v>406</v>
      </c>
      <c r="H141" s="35">
        <v>0</v>
      </c>
      <c r="I141" s="36">
        <v>0</v>
      </c>
      <c r="J141" s="35">
        <v>0</v>
      </c>
      <c r="K141" s="35">
        <v>0</v>
      </c>
      <c r="L141" s="36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</row>
    <row r="142" spans="1:18" x14ac:dyDescent="0.35">
      <c r="A142" s="35" t="s">
        <v>1401</v>
      </c>
      <c r="B142" s="35" t="s">
        <v>3483</v>
      </c>
      <c r="C142" s="35">
        <v>101</v>
      </c>
      <c r="D142" s="35" t="s">
        <v>3477</v>
      </c>
      <c r="E142" s="35" t="s">
        <v>3305</v>
      </c>
      <c r="F142" s="35" t="s">
        <v>1096</v>
      </c>
      <c r="G142" s="35" t="s">
        <v>406</v>
      </c>
      <c r="H142" s="35">
        <v>0</v>
      </c>
      <c r="I142" s="36">
        <v>0</v>
      </c>
      <c r="J142" s="35">
        <v>0</v>
      </c>
      <c r="K142" s="35">
        <v>0</v>
      </c>
      <c r="L142" s="36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</row>
    <row r="143" spans="1:18" x14ac:dyDescent="0.35">
      <c r="A143" s="35" t="s">
        <v>1404</v>
      </c>
      <c r="B143" s="35" t="s">
        <v>3484</v>
      </c>
      <c r="C143" s="35">
        <v>102</v>
      </c>
      <c r="D143" s="35" t="s">
        <v>3479</v>
      </c>
      <c r="E143" s="35" t="s">
        <v>3305</v>
      </c>
      <c r="F143" s="35" t="s">
        <v>1096</v>
      </c>
      <c r="G143" s="35" t="s">
        <v>406</v>
      </c>
      <c r="H143" s="35">
        <v>0</v>
      </c>
      <c r="I143" s="36">
        <v>0</v>
      </c>
      <c r="J143" s="35">
        <v>0</v>
      </c>
      <c r="K143" s="35">
        <v>0</v>
      </c>
      <c r="L143" s="36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</row>
    <row r="144" spans="1:18" x14ac:dyDescent="0.35">
      <c r="A144" s="35" t="s">
        <v>1407</v>
      </c>
      <c r="B144" s="35" t="s">
        <v>3485</v>
      </c>
      <c r="C144" s="35">
        <v>103</v>
      </c>
      <c r="D144" s="35" t="s">
        <v>2221</v>
      </c>
      <c r="E144" s="35" t="s">
        <v>3305</v>
      </c>
      <c r="F144" s="35" t="s">
        <v>1096</v>
      </c>
      <c r="G144" s="35" t="s">
        <v>406</v>
      </c>
      <c r="H144" s="35">
        <v>0</v>
      </c>
      <c r="I144" s="36">
        <v>0</v>
      </c>
      <c r="J144" s="35">
        <v>0</v>
      </c>
      <c r="K144" s="35">
        <v>0</v>
      </c>
      <c r="L144" s="36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</row>
    <row r="145" spans="1:18" x14ac:dyDescent="0.35">
      <c r="A145" s="35" t="s">
        <v>1410</v>
      </c>
      <c r="B145" s="35" t="s">
        <v>3486</v>
      </c>
      <c r="C145" s="35">
        <v>104</v>
      </c>
      <c r="D145" s="35" t="s">
        <v>3482</v>
      </c>
      <c r="E145" s="35" t="s">
        <v>3305</v>
      </c>
      <c r="F145" s="35" t="s">
        <v>1096</v>
      </c>
      <c r="G145" s="35" t="s">
        <v>406</v>
      </c>
      <c r="H145" s="35">
        <v>0</v>
      </c>
      <c r="I145" s="36">
        <v>0</v>
      </c>
      <c r="J145" s="35">
        <v>0</v>
      </c>
      <c r="K145" s="35">
        <v>0</v>
      </c>
      <c r="L145" s="36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</row>
    <row r="146" spans="1:18" x14ac:dyDescent="0.35">
      <c r="A146" s="35" t="s">
        <v>1413</v>
      </c>
      <c r="B146" s="35" t="s">
        <v>3487</v>
      </c>
      <c r="C146" s="35">
        <v>105</v>
      </c>
      <c r="D146" s="35" t="s">
        <v>3488</v>
      </c>
      <c r="E146" s="35" t="s">
        <v>3305</v>
      </c>
      <c r="F146" s="35" t="s">
        <v>1096</v>
      </c>
      <c r="G146" s="35" t="s">
        <v>406</v>
      </c>
      <c r="H146" s="35">
        <v>0</v>
      </c>
      <c r="I146" s="36">
        <v>0</v>
      </c>
      <c r="J146" s="35">
        <v>0</v>
      </c>
      <c r="K146" s="35">
        <v>0</v>
      </c>
      <c r="L146" s="36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</row>
    <row r="147" spans="1:18" x14ac:dyDescent="0.35">
      <c r="A147" s="35" t="s">
        <v>1416</v>
      </c>
      <c r="B147" s="35" t="s">
        <v>3489</v>
      </c>
      <c r="C147" s="35">
        <v>106</v>
      </c>
      <c r="D147" s="35" t="s">
        <v>3490</v>
      </c>
      <c r="E147" s="35" t="s">
        <v>3305</v>
      </c>
      <c r="F147" s="35" t="s">
        <v>1096</v>
      </c>
      <c r="G147" s="35" t="s">
        <v>406</v>
      </c>
      <c r="H147" s="35">
        <v>0</v>
      </c>
      <c r="I147" s="36">
        <v>0</v>
      </c>
      <c r="J147" s="35">
        <v>0</v>
      </c>
      <c r="K147" s="35">
        <v>0</v>
      </c>
      <c r="L147" s="36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</row>
    <row r="148" spans="1:18" x14ac:dyDescent="0.35">
      <c r="A148" s="35" t="s">
        <v>1419</v>
      </c>
      <c r="B148" s="35" t="s">
        <v>3491</v>
      </c>
      <c r="C148" s="35">
        <v>107</v>
      </c>
      <c r="D148" s="35" t="s">
        <v>3492</v>
      </c>
      <c r="E148" s="35" t="s">
        <v>3305</v>
      </c>
      <c r="F148" s="35" t="s">
        <v>1096</v>
      </c>
      <c r="G148" s="35" t="s">
        <v>406</v>
      </c>
      <c r="H148" s="35">
        <v>0</v>
      </c>
      <c r="I148" s="36">
        <v>0</v>
      </c>
      <c r="J148" s="35">
        <v>0</v>
      </c>
      <c r="K148" s="35">
        <v>0</v>
      </c>
      <c r="L148" s="36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</row>
    <row r="149" spans="1:18" x14ac:dyDescent="0.35">
      <c r="A149" s="35" t="s">
        <v>1422</v>
      </c>
      <c r="B149" s="35" t="s">
        <v>3493</v>
      </c>
      <c r="C149" s="35">
        <v>108</v>
      </c>
      <c r="D149" s="35" t="s">
        <v>3494</v>
      </c>
      <c r="E149" s="35" t="s">
        <v>3305</v>
      </c>
      <c r="F149" s="35" t="s">
        <v>1096</v>
      </c>
      <c r="G149" s="35" t="s">
        <v>406</v>
      </c>
      <c r="H149" s="35">
        <v>0</v>
      </c>
      <c r="I149" s="36">
        <v>0</v>
      </c>
      <c r="J149" s="35">
        <v>0</v>
      </c>
      <c r="K149" s="35">
        <v>0</v>
      </c>
      <c r="L149" s="36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</row>
    <row r="150" spans="1:18" x14ac:dyDescent="0.35">
      <c r="A150" s="35" t="s">
        <v>1425</v>
      </c>
      <c r="B150" s="35" t="s">
        <v>3495</v>
      </c>
      <c r="C150" s="35">
        <v>109</v>
      </c>
      <c r="D150" s="35" t="s">
        <v>1653</v>
      </c>
      <c r="E150" s="35" t="s">
        <v>3305</v>
      </c>
      <c r="F150" s="35" t="s">
        <v>1096</v>
      </c>
      <c r="G150" s="35" t="s">
        <v>406</v>
      </c>
      <c r="H150" s="35">
        <v>0</v>
      </c>
      <c r="I150" s="36">
        <v>0</v>
      </c>
      <c r="J150" s="35">
        <v>0</v>
      </c>
      <c r="K150" s="35">
        <v>0</v>
      </c>
      <c r="L150" s="36">
        <v>0</v>
      </c>
      <c r="M150" s="7">
        <v>3.841E-5</v>
      </c>
      <c r="N150" s="7">
        <v>7.682E-5</v>
      </c>
      <c r="O150" s="7">
        <v>0</v>
      </c>
      <c r="P150" s="7">
        <v>0</v>
      </c>
      <c r="Q150" s="7">
        <v>0</v>
      </c>
      <c r="R150" s="7">
        <v>0</v>
      </c>
    </row>
    <row r="151" spans="1:18" x14ac:dyDescent="0.35">
      <c r="A151" s="35" t="s">
        <v>1428</v>
      </c>
      <c r="B151" s="35" t="s">
        <v>3496</v>
      </c>
      <c r="C151" s="35">
        <v>110</v>
      </c>
      <c r="D151" s="35" t="s">
        <v>3497</v>
      </c>
      <c r="E151" s="35" t="s">
        <v>3305</v>
      </c>
      <c r="F151" s="35" t="s">
        <v>1096</v>
      </c>
      <c r="G151" s="35" t="s">
        <v>406</v>
      </c>
      <c r="H151" s="35">
        <v>0</v>
      </c>
      <c r="I151" s="36">
        <v>0</v>
      </c>
      <c r="J151" s="35">
        <v>0</v>
      </c>
      <c r="K151" s="35">
        <v>0</v>
      </c>
      <c r="L151" s="36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</row>
    <row r="152" spans="1:18" x14ac:dyDescent="0.35">
      <c r="A152" s="35" t="s">
        <v>1431</v>
      </c>
      <c r="B152" s="35" t="s">
        <v>3498</v>
      </c>
      <c r="C152" s="35">
        <v>111</v>
      </c>
      <c r="D152" s="35" t="s">
        <v>3499</v>
      </c>
      <c r="E152" s="35" t="s">
        <v>3305</v>
      </c>
      <c r="F152" s="35" t="s">
        <v>1096</v>
      </c>
      <c r="G152" s="35" t="s">
        <v>406</v>
      </c>
      <c r="H152" s="35">
        <v>0</v>
      </c>
      <c r="I152" s="36">
        <v>0</v>
      </c>
      <c r="J152" s="35">
        <v>0</v>
      </c>
      <c r="K152" s="35">
        <v>0</v>
      </c>
      <c r="L152" s="36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</row>
    <row r="153" spans="1:18" x14ac:dyDescent="0.35">
      <c r="A153" s="35" t="s">
        <v>1434</v>
      </c>
      <c r="B153" s="35" t="s">
        <v>3500</v>
      </c>
      <c r="C153" s="35">
        <v>112</v>
      </c>
      <c r="D153" s="35" t="s">
        <v>1463</v>
      </c>
      <c r="E153" s="35" t="s">
        <v>3305</v>
      </c>
      <c r="F153" s="35" t="s">
        <v>1096</v>
      </c>
      <c r="G153" s="35" t="s">
        <v>406</v>
      </c>
      <c r="H153" s="35">
        <v>0</v>
      </c>
      <c r="I153" s="36">
        <v>0</v>
      </c>
      <c r="J153" s="35">
        <v>0</v>
      </c>
      <c r="K153" s="35">
        <v>0</v>
      </c>
      <c r="L153" s="36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</row>
    <row r="154" spans="1:18" x14ac:dyDescent="0.35">
      <c r="A154" s="35" t="s">
        <v>1437</v>
      </c>
      <c r="B154" s="35" t="s">
        <v>3501</v>
      </c>
      <c r="C154" s="35">
        <v>113</v>
      </c>
      <c r="D154" s="35" t="s">
        <v>1400</v>
      </c>
      <c r="E154" s="35" t="s">
        <v>3305</v>
      </c>
      <c r="F154" s="35" t="s">
        <v>1096</v>
      </c>
      <c r="G154" s="35" t="s">
        <v>406</v>
      </c>
      <c r="H154" s="35">
        <v>0</v>
      </c>
      <c r="I154" s="36">
        <v>0</v>
      </c>
      <c r="J154" s="35">
        <v>0</v>
      </c>
      <c r="K154" s="35">
        <v>0</v>
      </c>
      <c r="L154" s="36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</row>
    <row r="155" spans="1:18" x14ac:dyDescent="0.35">
      <c r="A155" s="35" t="s">
        <v>1440</v>
      </c>
      <c r="B155" s="35" t="s">
        <v>3502</v>
      </c>
      <c r="C155" s="35">
        <v>114</v>
      </c>
      <c r="D155" s="35" t="s">
        <v>1674</v>
      </c>
      <c r="E155" s="35" t="s">
        <v>3305</v>
      </c>
      <c r="F155" s="35" t="s">
        <v>1096</v>
      </c>
      <c r="G155" s="35" t="s">
        <v>406</v>
      </c>
      <c r="H155" s="35">
        <v>0</v>
      </c>
      <c r="I155" s="36">
        <v>0</v>
      </c>
      <c r="J155" s="35">
        <v>0</v>
      </c>
      <c r="K155" s="35">
        <v>0</v>
      </c>
      <c r="L155" s="36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</row>
    <row r="156" spans="1:18" x14ac:dyDescent="0.35">
      <c r="A156" s="35" t="s">
        <v>1443</v>
      </c>
      <c r="B156" s="35" t="s">
        <v>3503</v>
      </c>
      <c r="C156" s="35">
        <v>115</v>
      </c>
      <c r="D156" s="35" t="s">
        <v>1656</v>
      </c>
      <c r="E156" s="35" t="s">
        <v>3305</v>
      </c>
      <c r="F156" s="35" t="s">
        <v>1096</v>
      </c>
      <c r="G156" s="35" t="s">
        <v>406</v>
      </c>
      <c r="H156" s="35">
        <v>0</v>
      </c>
      <c r="I156" s="36">
        <v>0</v>
      </c>
      <c r="J156" s="35">
        <v>0</v>
      </c>
      <c r="K156" s="35">
        <v>0</v>
      </c>
      <c r="L156" s="36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</row>
    <row r="157" spans="1:18" x14ac:dyDescent="0.35">
      <c r="A157" s="35" t="s">
        <v>1446</v>
      </c>
      <c r="B157" s="35" t="s">
        <v>3504</v>
      </c>
      <c r="C157" s="35">
        <v>116</v>
      </c>
      <c r="D157" s="35" t="s">
        <v>1659</v>
      </c>
      <c r="E157" s="35" t="s">
        <v>3305</v>
      </c>
      <c r="F157" s="35" t="s">
        <v>1096</v>
      </c>
      <c r="G157" s="35" t="s">
        <v>406</v>
      </c>
      <c r="H157" s="35">
        <v>0</v>
      </c>
      <c r="I157" s="36">
        <v>0</v>
      </c>
      <c r="J157" s="35">
        <v>0</v>
      </c>
      <c r="K157" s="35">
        <v>0</v>
      </c>
      <c r="L157" s="36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</row>
    <row r="158" spans="1:18" x14ac:dyDescent="0.35">
      <c r="A158" s="35" t="s">
        <v>1449</v>
      </c>
      <c r="B158" s="35" t="s">
        <v>3505</v>
      </c>
      <c r="C158" s="35">
        <v>117</v>
      </c>
      <c r="D158" s="35" t="s">
        <v>1662</v>
      </c>
      <c r="E158" s="35" t="s">
        <v>3305</v>
      </c>
      <c r="F158" s="35" t="s">
        <v>1096</v>
      </c>
      <c r="G158" s="35" t="s">
        <v>406</v>
      </c>
      <c r="H158" s="35">
        <v>0</v>
      </c>
      <c r="I158" s="36">
        <v>0</v>
      </c>
      <c r="J158" s="35">
        <v>0</v>
      </c>
      <c r="K158" s="35">
        <v>0</v>
      </c>
      <c r="L158" s="36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</row>
    <row r="159" spans="1:18" x14ac:dyDescent="0.35">
      <c r="A159" s="35" t="s">
        <v>1452</v>
      </c>
      <c r="B159" s="35" t="s">
        <v>3506</v>
      </c>
      <c r="C159" s="35">
        <v>118</v>
      </c>
      <c r="D159" s="35" t="s">
        <v>1665</v>
      </c>
      <c r="E159" s="35" t="s">
        <v>3305</v>
      </c>
      <c r="F159" s="35" t="s">
        <v>1096</v>
      </c>
      <c r="G159" s="35" t="s">
        <v>406</v>
      </c>
      <c r="H159" s="35">
        <v>0</v>
      </c>
      <c r="I159" s="36">
        <v>0</v>
      </c>
      <c r="J159" s="35">
        <v>0</v>
      </c>
      <c r="K159" s="35">
        <v>0</v>
      </c>
      <c r="L159" s="36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</row>
    <row r="160" spans="1:18" x14ac:dyDescent="0.35">
      <c r="A160" s="35" t="s">
        <v>1455</v>
      </c>
      <c r="B160" s="35" t="s">
        <v>3507</v>
      </c>
      <c r="C160" s="35">
        <v>119</v>
      </c>
      <c r="D160" s="35" t="s">
        <v>1695</v>
      </c>
      <c r="E160" s="35" t="s">
        <v>3305</v>
      </c>
      <c r="F160" s="35" t="s">
        <v>1096</v>
      </c>
      <c r="G160" s="35" t="s">
        <v>406</v>
      </c>
      <c r="H160" s="35">
        <v>0</v>
      </c>
      <c r="I160" s="36">
        <v>0</v>
      </c>
      <c r="J160" s="35">
        <v>0</v>
      </c>
      <c r="K160" s="35">
        <v>0</v>
      </c>
      <c r="L160" s="36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</row>
    <row r="161" spans="1:18" x14ac:dyDescent="0.35">
      <c r="A161" s="35" t="s">
        <v>1458</v>
      </c>
      <c r="B161" s="35" t="s">
        <v>3508</v>
      </c>
      <c r="C161" s="35">
        <v>120</v>
      </c>
      <c r="D161" s="35" t="s">
        <v>1698</v>
      </c>
      <c r="E161" s="35" t="s">
        <v>3305</v>
      </c>
      <c r="F161" s="35" t="s">
        <v>1096</v>
      </c>
      <c r="G161" s="35" t="s">
        <v>406</v>
      </c>
      <c r="H161" s="35">
        <v>0</v>
      </c>
      <c r="I161" s="36">
        <v>0</v>
      </c>
      <c r="J161" s="35">
        <v>0</v>
      </c>
      <c r="K161" s="35">
        <v>0</v>
      </c>
      <c r="L161" s="36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</row>
    <row r="162" spans="1:18" x14ac:dyDescent="0.35">
      <c r="A162" s="35" t="s">
        <v>1461</v>
      </c>
      <c r="B162" s="35" t="s">
        <v>3509</v>
      </c>
      <c r="C162" s="35">
        <v>121</v>
      </c>
      <c r="D162" s="35" t="s">
        <v>1677</v>
      </c>
      <c r="E162" s="35" t="s">
        <v>3305</v>
      </c>
      <c r="F162" s="35" t="s">
        <v>1096</v>
      </c>
      <c r="G162" s="35" t="s">
        <v>406</v>
      </c>
      <c r="H162" s="35">
        <v>0</v>
      </c>
      <c r="I162" s="36">
        <v>0</v>
      </c>
      <c r="J162" s="35">
        <v>0</v>
      </c>
      <c r="K162" s="35">
        <v>0</v>
      </c>
      <c r="L162" s="36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</row>
    <row r="163" spans="1:18" x14ac:dyDescent="0.35">
      <c r="A163" s="35" t="s">
        <v>1464</v>
      </c>
      <c r="B163" s="35" t="s">
        <v>3510</v>
      </c>
      <c r="C163" s="35">
        <v>122</v>
      </c>
      <c r="D163" s="35" t="s">
        <v>1701</v>
      </c>
      <c r="E163" s="35" t="s">
        <v>3305</v>
      </c>
      <c r="F163" s="35" t="s">
        <v>1096</v>
      </c>
      <c r="G163" s="35" t="s">
        <v>406</v>
      </c>
      <c r="H163" s="35">
        <v>0</v>
      </c>
      <c r="I163" s="36">
        <v>0</v>
      </c>
      <c r="J163" s="35">
        <v>0</v>
      </c>
      <c r="K163" s="35">
        <v>0</v>
      </c>
      <c r="L163" s="36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</row>
    <row r="164" spans="1:18" x14ac:dyDescent="0.35">
      <c r="A164" s="35" t="s">
        <v>1467</v>
      </c>
      <c r="B164" s="35" t="s">
        <v>3511</v>
      </c>
      <c r="C164" s="35">
        <v>123</v>
      </c>
      <c r="D164" s="35" t="s">
        <v>2454</v>
      </c>
      <c r="E164" s="35" t="s">
        <v>3305</v>
      </c>
      <c r="F164" s="35" t="s">
        <v>1096</v>
      </c>
      <c r="G164" s="35" t="s">
        <v>406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</row>
    <row r="165" spans="1:18" x14ac:dyDescent="0.35">
      <c r="A165" s="35" t="s">
        <v>1470</v>
      </c>
      <c r="B165" s="35" t="s">
        <v>3512</v>
      </c>
      <c r="C165" s="35">
        <v>124</v>
      </c>
      <c r="D165" s="35" t="s">
        <v>2260</v>
      </c>
      <c r="E165" s="35" t="s">
        <v>3305</v>
      </c>
      <c r="F165" s="35" t="s">
        <v>1096</v>
      </c>
      <c r="G165" s="35" t="s">
        <v>406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</row>
    <row r="166" spans="1:18" x14ac:dyDescent="0.35">
      <c r="A166" s="35" t="s">
        <v>1473</v>
      </c>
      <c r="B166" s="35" t="s">
        <v>3513</v>
      </c>
      <c r="C166" s="35">
        <v>125</v>
      </c>
      <c r="D166" s="35" t="s">
        <v>3514</v>
      </c>
      <c r="E166" s="35" t="s">
        <v>3305</v>
      </c>
      <c r="F166" s="35" t="s">
        <v>1096</v>
      </c>
      <c r="G166" s="35" t="s">
        <v>406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</row>
    <row r="167" spans="1:18" x14ac:dyDescent="0.35">
      <c r="A167" s="35" t="s">
        <v>1476</v>
      </c>
      <c r="B167" s="35" t="s">
        <v>3515</v>
      </c>
      <c r="C167" s="35">
        <v>126</v>
      </c>
      <c r="D167" s="35" t="s">
        <v>2457</v>
      </c>
      <c r="E167" s="35" t="s">
        <v>3305</v>
      </c>
      <c r="F167" s="35" t="s">
        <v>1096</v>
      </c>
      <c r="G167" s="35" t="s">
        <v>406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</row>
    <row r="168" spans="1:18" x14ac:dyDescent="0.35">
      <c r="A168" s="35" t="s">
        <v>1479</v>
      </c>
      <c r="B168" s="35" t="s">
        <v>3516</v>
      </c>
      <c r="C168" s="35">
        <v>127</v>
      </c>
      <c r="D168" s="35" t="s">
        <v>2436</v>
      </c>
      <c r="E168" s="35" t="s">
        <v>3305</v>
      </c>
      <c r="F168" s="35" t="s">
        <v>1096</v>
      </c>
      <c r="G168" s="35" t="s">
        <v>406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</row>
    <row r="169" spans="1:18" x14ac:dyDescent="0.35">
      <c r="A169" s="35" t="s">
        <v>1480</v>
      </c>
      <c r="B169" s="35" t="s">
        <v>3517</v>
      </c>
      <c r="C169" s="35">
        <v>128</v>
      </c>
      <c r="D169" s="35" t="s">
        <v>2433</v>
      </c>
      <c r="E169" s="35" t="s">
        <v>3305</v>
      </c>
      <c r="F169" s="35" t="s">
        <v>1096</v>
      </c>
      <c r="G169" s="35" t="s">
        <v>406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</row>
    <row r="170" spans="1:18" x14ac:dyDescent="0.35">
      <c r="A170" s="41" t="s">
        <v>1483</v>
      </c>
      <c r="B170" s="41" t="s">
        <v>3518</v>
      </c>
      <c r="C170" s="41">
        <v>129</v>
      </c>
      <c r="D170" s="41" t="s">
        <v>3519</v>
      </c>
      <c r="E170" s="41" t="s">
        <v>3305</v>
      </c>
      <c r="F170" s="41" t="s">
        <v>628</v>
      </c>
      <c r="G170" s="41" t="s">
        <v>628</v>
      </c>
      <c r="H170" s="41">
        <v>0</v>
      </c>
      <c r="I170" s="42">
        <v>0</v>
      </c>
      <c r="J170" s="41">
        <v>0</v>
      </c>
      <c r="K170" s="41">
        <v>0</v>
      </c>
      <c r="L170" s="42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</row>
    <row r="171" spans="1:18" x14ac:dyDescent="0.35">
      <c r="A171" s="41" t="s">
        <v>1486</v>
      </c>
      <c r="B171" s="41" t="s">
        <v>3520</v>
      </c>
      <c r="C171" s="41">
        <v>130</v>
      </c>
      <c r="D171" s="41" t="s">
        <v>3521</v>
      </c>
      <c r="E171" s="41" t="s">
        <v>3326</v>
      </c>
      <c r="F171" s="41" t="s">
        <v>628</v>
      </c>
      <c r="G171" s="41" t="s">
        <v>628</v>
      </c>
      <c r="H171" s="41">
        <v>0</v>
      </c>
      <c r="I171" s="42">
        <v>0</v>
      </c>
      <c r="J171" s="41">
        <v>0</v>
      </c>
      <c r="K171" s="41">
        <v>0</v>
      </c>
      <c r="L171" s="42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</row>
    <row r="172" spans="1:18" x14ac:dyDescent="0.35">
      <c r="A172" s="41" t="s">
        <v>1489</v>
      </c>
      <c r="B172" s="41" t="s">
        <v>3522</v>
      </c>
      <c r="C172" s="41">
        <v>131</v>
      </c>
      <c r="D172" s="41" t="s">
        <v>3523</v>
      </c>
      <c r="E172" s="41" t="s">
        <v>3305</v>
      </c>
      <c r="F172" s="41" t="s">
        <v>628</v>
      </c>
      <c r="G172" s="41" t="s">
        <v>628</v>
      </c>
      <c r="H172" s="41">
        <v>0</v>
      </c>
      <c r="I172" s="42">
        <v>0</v>
      </c>
      <c r="J172" s="41">
        <v>0</v>
      </c>
      <c r="K172" s="41">
        <v>0</v>
      </c>
      <c r="L172" s="42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</row>
    <row r="173" spans="1:18" x14ac:dyDescent="0.35">
      <c r="A173" s="41" t="s">
        <v>1492</v>
      </c>
      <c r="B173" s="41" t="s">
        <v>3524</v>
      </c>
      <c r="C173" s="41">
        <v>132</v>
      </c>
      <c r="D173" s="41" t="s">
        <v>3525</v>
      </c>
      <c r="E173" s="41" t="s">
        <v>3326</v>
      </c>
      <c r="F173" s="41" t="s">
        <v>628</v>
      </c>
      <c r="G173" s="41" t="s">
        <v>628</v>
      </c>
      <c r="H173" s="41">
        <v>0</v>
      </c>
      <c r="I173" s="42">
        <v>0</v>
      </c>
      <c r="J173" s="41">
        <v>0</v>
      </c>
      <c r="K173" s="41">
        <v>0</v>
      </c>
      <c r="L173" s="42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</row>
    <row r="174" spans="1:18" x14ac:dyDescent="0.35">
      <c r="A174" s="41" t="s">
        <v>1495</v>
      </c>
      <c r="B174" s="41" t="s">
        <v>3526</v>
      </c>
      <c r="C174" s="41">
        <v>133</v>
      </c>
      <c r="D174" s="41" t="s">
        <v>3527</v>
      </c>
      <c r="E174" s="41" t="s">
        <v>3305</v>
      </c>
      <c r="F174" s="41" t="s">
        <v>628</v>
      </c>
      <c r="G174" s="41" t="s">
        <v>628</v>
      </c>
      <c r="H174" s="41">
        <v>0</v>
      </c>
      <c r="I174" s="42">
        <v>0</v>
      </c>
      <c r="J174" s="41">
        <v>0</v>
      </c>
      <c r="K174" s="41">
        <v>0</v>
      </c>
      <c r="L174" s="42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</row>
    <row r="175" spans="1:18" x14ac:dyDescent="0.35">
      <c r="A175" s="41" t="s">
        <v>1498</v>
      </c>
      <c r="B175" s="41" t="s">
        <v>3528</v>
      </c>
      <c r="C175" s="41">
        <v>134</v>
      </c>
      <c r="D175" s="41" t="s">
        <v>3529</v>
      </c>
      <c r="E175" s="41" t="s">
        <v>3305</v>
      </c>
      <c r="F175" s="41" t="s">
        <v>628</v>
      </c>
      <c r="G175" s="41" t="s">
        <v>628</v>
      </c>
      <c r="H175" s="41">
        <v>0</v>
      </c>
      <c r="I175" s="42">
        <v>0</v>
      </c>
      <c r="J175" s="41">
        <v>0</v>
      </c>
      <c r="K175" s="41">
        <v>0</v>
      </c>
      <c r="L175" s="42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</row>
    <row r="176" spans="1:18" x14ac:dyDescent="0.35">
      <c r="A176" s="41" t="s">
        <v>1501</v>
      </c>
      <c r="B176" s="41" t="s">
        <v>3530</v>
      </c>
      <c r="C176" s="41">
        <v>135</v>
      </c>
      <c r="D176" s="41" t="s">
        <v>3531</v>
      </c>
      <c r="E176" s="41" t="s">
        <v>3305</v>
      </c>
      <c r="F176" s="41" t="s">
        <v>628</v>
      </c>
      <c r="G176" s="41" t="s">
        <v>628</v>
      </c>
      <c r="H176" s="41">
        <v>0</v>
      </c>
      <c r="I176" s="42">
        <v>0</v>
      </c>
      <c r="J176" s="41">
        <v>0</v>
      </c>
      <c r="K176" s="41">
        <v>0</v>
      </c>
      <c r="L176" s="42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</row>
    <row r="177" spans="1:18" x14ac:dyDescent="0.35">
      <c r="A177" s="31" t="s">
        <v>1504</v>
      </c>
      <c r="B177" s="31" t="s">
        <v>3532</v>
      </c>
      <c r="C177" s="31">
        <v>136</v>
      </c>
      <c r="D177" s="31" t="s">
        <v>3132</v>
      </c>
      <c r="E177" s="31" t="s">
        <v>3533</v>
      </c>
      <c r="F177" s="31" t="s">
        <v>388</v>
      </c>
      <c r="G177" s="31" t="s">
        <v>388</v>
      </c>
      <c r="H177" s="31">
        <v>0</v>
      </c>
      <c r="I177" s="32">
        <v>0</v>
      </c>
      <c r="J177" s="31">
        <v>0</v>
      </c>
      <c r="K177" s="31">
        <v>0</v>
      </c>
      <c r="L177" s="32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</row>
    <row r="178" spans="1:18" x14ac:dyDescent="0.35">
      <c r="A178" s="33" t="s">
        <v>1507</v>
      </c>
      <c r="B178" s="33" t="s">
        <v>3534</v>
      </c>
      <c r="C178" s="33">
        <v>137</v>
      </c>
      <c r="D178" s="33" t="s">
        <v>333</v>
      </c>
      <c r="E178" s="33" t="s">
        <v>3312</v>
      </c>
      <c r="F178" s="33" t="s">
        <v>338</v>
      </c>
      <c r="G178" s="33" t="s">
        <v>338</v>
      </c>
      <c r="H178" s="33">
        <v>0</v>
      </c>
      <c r="I178" s="34">
        <v>0</v>
      </c>
      <c r="J178" s="33">
        <v>0</v>
      </c>
      <c r="K178" s="33">
        <v>0</v>
      </c>
      <c r="L178" s="34">
        <v>0</v>
      </c>
      <c r="M178" s="7">
        <v>2.4969E-4</v>
      </c>
      <c r="N178" s="7">
        <v>4.9938000000000001E-4</v>
      </c>
      <c r="O178" s="7">
        <v>0</v>
      </c>
      <c r="P178" s="7">
        <v>0</v>
      </c>
      <c r="Q178" s="7">
        <v>0</v>
      </c>
      <c r="R178" s="7">
        <v>0</v>
      </c>
    </row>
    <row r="179" spans="1:18" x14ac:dyDescent="0.35">
      <c r="A179" s="33" t="s">
        <v>1510</v>
      </c>
      <c r="B179" s="33" t="s">
        <v>3535</v>
      </c>
      <c r="C179" s="33">
        <v>138</v>
      </c>
      <c r="D179" s="33" t="s">
        <v>140</v>
      </c>
      <c r="E179" s="33" t="s">
        <v>3323</v>
      </c>
      <c r="F179" s="33" t="s">
        <v>338</v>
      </c>
      <c r="G179" s="33" t="s">
        <v>338</v>
      </c>
      <c r="H179" s="33">
        <v>0</v>
      </c>
      <c r="I179" s="34">
        <v>0</v>
      </c>
      <c r="J179" s="33">
        <v>0</v>
      </c>
      <c r="K179" s="33">
        <v>0</v>
      </c>
      <c r="L179" s="34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</row>
    <row r="180" spans="1:18" x14ac:dyDescent="0.35">
      <c r="A180" s="41" t="s">
        <v>1513</v>
      </c>
      <c r="B180" s="41" t="s">
        <v>3536</v>
      </c>
      <c r="C180" s="41">
        <v>140</v>
      </c>
      <c r="D180" s="41" t="s">
        <v>3537</v>
      </c>
      <c r="E180" s="41" t="s">
        <v>3305</v>
      </c>
      <c r="F180" s="41" t="s">
        <v>628</v>
      </c>
      <c r="G180" s="41" t="s">
        <v>628</v>
      </c>
      <c r="H180" s="41">
        <v>0</v>
      </c>
      <c r="I180" s="42">
        <v>0</v>
      </c>
      <c r="J180" s="41">
        <v>0</v>
      </c>
      <c r="K180" s="41">
        <v>0</v>
      </c>
      <c r="L180" s="42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</row>
    <row r="181" spans="1:18" x14ac:dyDescent="0.35">
      <c r="A181" s="56" t="s">
        <v>1516</v>
      </c>
      <c r="B181" s="56" t="s">
        <v>3538</v>
      </c>
      <c r="C181" s="56">
        <v>142</v>
      </c>
      <c r="D181" s="56" t="s">
        <v>3539</v>
      </c>
      <c r="E181" s="56" t="s">
        <v>3305</v>
      </c>
      <c r="F181" s="56" t="s">
        <v>3302</v>
      </c>
      <c r="G181" s="56" t="s">
        <v>3290</v>
      </c>
      <c r="H181" s="56">
        <v>0</v>
      </c>
      <c r="I181" s="57">
        <v>0</v>
      </c>
      <c r="J181" s="56">
        <v>0</v>
      </c>
      <c r="K181" s="56">
        <v>0</v>
      </c>
      <c r="L181" s="57">
        <v>0</v>
      </c>
      <c r="M181" s="7">
        <v>1.5364999999999999E-4</v>
      </c>
      <c r="N181" s="7">
        <v>3.0729999999999999E-4</v>
      </c>
      <c r="O181" s="7">
        <v>0</v>
      </c>
      <c r="P181" s="7">
        <v>0</v>
      </c>
      <c r="Q181" s="7">
        <v>0</v>
      </c>
      <c r="R181" s="7">
        <v>0</v>
      </c>
    </row>
    <row r="182" spans="1:18" x14ac:dyDescent="0.35">
      <c r="A182" s="41" t="s">
        <v>1519</v>
      </c>
      <c r="B182" s="41" t="s">
        <v>3540</v>
      </c>
      <c r="C182" s="41">
        <v>143</v>
      </c>
      <c r="D182" s="41" t="s">
        <v>3541</v>
      </c>
      <c r="E182" s="41" t="s">
        <v>3305</v>
      </c>
      <c r="F182" s="41" t="s">
        <v>628</v>
      </c>
      <c r="G182" s="41" t="s">
        <v>628</v>
      </c>
      <c r="H182" s="41">
        <v>0</v>
      </c>
      <c r="I182" s="42">
        <v>0</v>
      </c>
      <c r="J182" s="41">
        <v>0</v>
      </c>
      <c r="K182" s="41">
        <v>0</v>
      </c>
      <c r="L182" s="42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</row>
    <row r="183" spans="1:18" x14ac:dyDescent="0.35">
      <c r="A183" s="56" t="s">
        <v>1522</v>
      </c>
      <c r="B183" s="56" t="s">
        <v>3542</v>
      </c>
      <c r="C183" s="56">
        <v>144</v>
      </c>
      <c r="D183" s="56" t="s">
        <v>3543</v>
      </c>
      <c r="E183" s="56" t="s">
        <v>3326</v>
      </c>
      <c r="F183" s="56" t="s">
        <v>3302</v>
      </c>
      <c r="G183" s="56" t="s">
        <v>3290</v>
      </c>
      <c r="H183" s="56">
        <v>0</v>
      </c>
      <c r="I183" s="57">
        <v>0</v>
      </c>
      <c r="J183" s="56">
        <v>0</v>
      </c>
      <c r="K183" s="56">
        <v>0</v>
      </c>
      <c r="L183" s="57">
        <v>0</v>
      </c>
      <c r="M183" s="7">
        <v>1.7285999999999999E-4</v>
      </c>
      <c r="N183" s="7">
        <v>3.4571999999999999E-4</v>
      </c>
      <c r="O183" s="7">
        <v>0</v>
      </c>
      <c r="P183" s="7">
        <v>0</v>
      </c>
      <c r="Q183" s="7">
        <v>0</v>
      </c>
      <c r="R183" s="7">
        <v>0</v>
      </c>
    </row>
    <row r="184" spans="1:18" x14ac:dyDescent="0.35">
      <c r="A184" s="56" t="s">
        <v>1525</v>
      </c>
      <c r="B184" s="56" t="s">
        <v>3544</v>
      </c>
      <c r="C184" s="56">
        <v>145</v>
      </c>
      <c r="D184" s="56" t="s">
        <v>3545</v>
      </c>
      <c r="E184" s="56" t="s">
        <v>3305</v>
      </c>
      <c r="F184" s="56" t="s">
        <v>3302</v>
      </c>
      <c r="G184" s="56" t="s">
        <v>3290</v>
      </c>
      <c r="H184" s="56">
        <v>0</v>
      </c>
      <c r="I184" s="57">
        <v>0</v>
      </c>
      <c r="J184" s="56">
        <v>0</v>
      </c>
      <c r="K184" s="56">
        <v>0</v>
      </c>
      <c r="L184" s="57">
        <v>0</v>
      </c>
      <c r="M184" s="7">
        <v>3.841E-5</v>
      </c>
      <c r="N184" s="7">
        <v>7.682E-5</v>
      </c>
      <c r="O184" s="7">
        <v>0</v>
      </c>
      <c r="P184" s="7">
        <v>0</v>
      </c>
      <c r="Q184" s="7">
        <v>0</v>
      </c>
      <c r="R184" s="7">
        <v>0</v>
      </c>
    </row>
    <row r="185" spans="1:18" x14ac:dyDescent="0.35">
      <c r="A185" s="41" t="s">
        <v>1528</v>
      </c>
      <c r="B185" s="41" t="s">
        <v>3546</v>
      </c>
      <c r="C185" s="41">
        <v>146</v>
      </c>
      <c r="D185" s="41" t="s">
        <v>3547</v>
      </c>
      <c r="E185" s="41" t="s">
        <v>3305</v>
      </c>
      <c r="F185" s="41" t="s">
        <v>628</v>
      </c>
      <c r="G185" s="41" t="s">
        <v>628</v>
      </c>
      <c r="H185" s="41">
        <v>0</v>
      </c>
      <c r="I185" s="42">
        <v>0</v>
      </c>
      <c r="J185" s="41">
        <v>0</v>
      </c>
      <c r="K185" s="41">
        <v>0</v>
      </c>
      <c r="L185" s="42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</row>
    <row r="186" spans="1:18" x14ac:dyDescent="0.35">
      <c r="A186" s="56" t="s">
        <v>1531</v>
      </c>
      <c r="B186" s="56" t="s">
        <v>3548</v>
      </c>
      <c r="C186" s="56">
        <v>147</v>
      </c>
      <c r="D186" s="56" t="s">
        <v>3549</v>
      </c>
      <c r="E186" s="56" t="s">
        <v>3326</v>
      </c>
      <c r="F186" s="56" t="s">
        <v>3302</v>
      </c>
      <c r="G186" s="56" t="s">
        <v>3290</v>
      </c>
      <c r="H186" s="56">
        <v>0</v>
      </c>
      <c r="I186" s="57">
        <v>0</v>
      </c>
      <c r="J186" s="56">
        <v>0</v>
      </c>
      <c r="K186" s="56">
        <v>0</v>
      </c>
      <c r="L186" s="5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</row>
    <row r="187" spans="1:18" x14ac:dyDescent="0.35">
      <c r="A187" s="41" t="s">
        <v>1534</v>
      </c>
      <c r="B187" s="41" t="s">
        <v>3550</v>
      </c>
      <c r="C187" s="41">
        <v>149</v>
      </c>
      <c r="D187" s="41" t="s">
        <v>3551</v>
      </c>
      <c r="E187" s="41" t="s">
        <v>3305</v>
      </c>
      <c r="F187" s="41" t="s">
        <v>628</v>
      </c>
      <c r="G187" s="41" t="s">
        <v>628</v>
      </c>
      <c r="H187" s="41">
        <v>0</v>
      </c>
      <c r="I187" s="42">
        <v>0</v>
      </c>
      <c r="J187" s="41">
        <v>0</v>
      </c>
      <c r="K187" s="41">
        <v>0</v>
      </c>
      <c r="L187" s="42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</row>
    <row r="188" spans="1:18" x14ac:dyDescent="0.35">
      <c r="A188" s="56" t="s">
        <v>1537</v>
      </c>
      <c r="B188" s="56" t="s">
        <v>3552</v>
      </c>
      <c r="C188" s="56">
        <v>150</v>
      </c>
      <c r="D188" s="56" t="s">
        <v>3553</v>
      </c>
      <c r="E188" s="56" t="s">
        <v>3326</v>
      </c>
      <c r="F188" s="56" t="s">
        <v>3302</v>
      </c>
      <c r="G188" s="56" t="s">
        <v>3290</v>
      </c>
      <c r="H188" s="56">
        <v>0</v>
      </c>
      <c r="I188" s="57">
        <v>0</v>
      </c>
      <c r="J188" s="56">
        <v>0</v>
      </c>
      <c r="K188" s="56">
        <v>0</v>
      </c>
      <c r="L188" s="5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</row>
    <row r="189" spans="1:18" x14ac:dyDescent="0.35">
      <c r="A189" s="35" t="s">
        <v>1540</v>
      </c>
      <c r="B189" s="35" t="s">
        <v>3554</v>
      </c>
      <c r="C189" s="35">
        <v>151</v>
      </c>
      <c r="D189" s="35" t="s">
        <v>3555</v>
      </c>
      <c r="E189" s="35" t="s">
        <v>3305</v>
      </c>
      <c r="F189" s="35" t="s">
        <v>1097</v>
      </c>
      <c r="G189" s="35" t="s">
        <v>406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1.03717E-3</v>
      </c>
      <c r="N189" s="7">
        <v>2.07434E-3</v>
      </c>
      <c r="O189" s="7">
        <v>0</v>
      </c>
      <c r="P189" s="7">
        <v>0</v>
      </c>
      <c r="Q189" s="7">
        <v>0</v>
      </c>
      <c r="R189" s="7">
        <v>0</v>
      </c>
    </row>
    <row r="190" spans="1:18" x14ac:dyDescent="0.35">
      <c r="A190" s="41" t="s">
        <v>1543</v>
      </c>
      <c r="B190" s="41" t="s">
        <v>3556</v>
      </c>
      <c r="C190" s="41">
        <v>153</v>
      </c>
      <c r="D190" s="41" t="s">
        <v>3557</v>
      </c>
      <c r="E190" s="41" t="s">
        <v>3326</v>
      </c>
      <c r="F190" s="41" t="s">
        <v>628</v>
      </c>
      <c r="G190" s="41" t="s">
        <v>628</v>
      </c>
      <c r="H190" s="41">
        <v>0</v>
      </c>
      <c r="I190" s="42">
        <v>0</v>
      </c>
      <c r="J190" s="41">
        <v>0</v>
      </c>
      <c r="K190" s="41">
        <v>0</v>
      </c>
      <c r="L190" s="42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</row>
    <row r="191" spans="1:18" x14ac:dyDescent="0.35">
      <c r="A191" s="43" t="s">
        <v>1546</v>
      </c>
      <c r="B191" s="43" t="s">
        <v>3558</v>
      </c>
      <c r="C191" s="43">
        <v>154</v>
      </c>
      <c r="D191" s="43" t="s">
        <v>3559</v>
      </c>
      <c r="E191" s="43" t="s">
        <v>3307</v>
      </c>
      <c r="F191" s="43" t="s">
        <v>1103</v>
      </c>
      <c r="G191" s="43" t="s">
        <v>643</v>
      </c>
      <c r="H191" s="43">
        <v>0</v>
      </c>
      <c r="I191" s="44">
        <v>0</v>
      </c>
      <c r="J191" s="43">
        <v>0</v>
      </c>
      <c r="K191" s="43">
        <v>0</v>
      </c>
      <c r="L191" s="44">
        <v>0</v>
      </c>
      <c r="M191" s="7">
        <v>1.7285999999999999E-4</v>
      </c>
      <c r="N191" s="7">
        <v>3.4571999999999999E-4</v>
      </c>
      <c r="O191" s="7">
        <v>0</v>
      </c>
      <c r="P191" s="7">
        <v>0</v>
      </c>
      <c r="Q191" s="7">
        <v>0</v>
      </c>
      <c r="R191" s="7">
        <v>0</v>
      </c>
    </row>
    <row r="192" spans="1:18" x14ac:dyDescent="0.35">
      <c r="A192" s="43" t="s">
        <v>1549</v>
      </c>
      <c r="B192" s="43" t="s">
        <v>3560</v>
      </c>
      <c r="C192" s="43">
        <v>155</v>
      </c>
      <c r="D192" s="43" t="s">
        <v>3561</v>
      </c>
      <c r="E192" s="43" t="s">
        <v>3307</v>
      </c>
      <c r="F192" s="43" t="s">
        <v>1103</v>
      </c>
      <c r="G192" s="43" t="s">
        <v>643</v>
      </c>
      <c r="H192" s="43">
        <v>0</v>
      </c>
      <c r="I192" s="44">
        <v>0</v>
      </c>
      <c r="J192" s="43">
        <v>0</v>
      </c>
      <c r="K192" s="43">
        <v>0</v>
      </c>
      <c r="L192" s="44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</row>
    <row r="193" spans="1:18" x14ac:dyDescent="0.35">
      <c r="A193" s="43" t="s">
        <v>1552</v>
      </c>
      <c r="B193" s="43" t="s">
        <v>3562</v>
      </c>
      <c r="C193" s="43">
        <v>156</v>
      </c>
      <c r="D193" s="43" t="s">
        <v>3563</v>
      </c>
      <c r="E193" s="43" t="s">
        <v>3307</v>
      </c>
      <c r="F193" s="43" t="s">
        <v>1103</v>
      </c>
      <c r="G193" s="43" t="s">
        <v>643</v>
      </c>
      <c r="H193" s="43">
        <v>0</v>
      </c>
      <c r="I193" s="44">
        <v>0</v>
      </c>
      <c r="J193" s="43">
        <v>0</v>
      </c>
      <c r="K193" s="43">
        <v>0</v>
      </c>
      <c r="L193" s="44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</row>
    <row r="194" spans="1:18" x14ac:dyDescent="0.35">
      <c r="A194" s="43" t="s">
        <v>1555</v>
      </c>
      <c r="B194" s="43" t="s">
        <v>3564</v>
      </c>
      <c r="C194" s="43">
        <v>157</v>
      </c>
      <c r="D194" s="43" t="s">
        <v>3565</v>
      </c>
      <c r="E194" s="43" t="s">
        <v>3307</v>
      </c>
      <c r="F194" s="43" t="s">
        <v>1103</v>
      </c>
      <c r="G194" s="43" t="s">
        <v>643</v>
      </c>
      <c r="H194" s="43">
        <v>0</v>
      </c>
      <c r="I194" s="44">
        <v>0</v>
      </c>
      <c r="J194" s="43">
        <v>0</v>
      </c>
      <c r="K194" s="43">
        <v>0</v>
      </c>
      <c r="L194" s="44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</row>
    <row r="195" spans="1:18" x14ac:dyDescent="0.35">
      <c r="A195" s="41" t="s">
        <v>1558</v>
      </c>
      <c r="B195" s="41" t="s">
        <v>3566</v>
      </c>
      <c r="C195" s="41">
        <v>200</v>
      </c>
      <c r="D195" s="41" t="s">
        <v>3567</v>
      </c>
      <c r="E195" s="41" t="s">
        <v>3305</v>
      </c>
      <c r="F195" s="41" t="s">
        <v>628</v>
      </c>
      <c r="G195" s="41" t="s">
        <v>628</v>
      </c>
      <c r="H195" s="41">
        <v>0</v>
      </c>
      <c r="I195" s="42">
        <v>0</v>
      </c>
      <c r="J195" s="41">
        <v>0</v>
      </c>
      <c r="K195" s="41">
        <v>0</v>
      </c>
      <c r="L195" s="42">
        <v>0</v>
      </c>
      <c r="M195" s="7">
        <v>7.6829999999999995E-5</v>
      </c>
      <c r="N195" s="7">
        <v>1.5365999999999999E-4</v>
      </c>
      <c r="O195" s="7">
        <v>0</v>
      </c>
      <c r="P195" s="7">
        <v>0</v>
      </c>
      <c r="Q195" s="7">
        <v>0</v>
      </c>
      <c r="R195" s="7">
        <v>0</v>
      </c>
    </row>
    <row r="196" spans="1:18" x14ac:dyDescent="0.35">
      <c r="O196" s="43" t="s">
        <v>3568</v>
      </c>
      <c r="P196" s="43" t="s">
        <v>3568</v>
      </c>
      <c r="Q196" s="43" t="s">
        <v>3568</v>
      </c>
      <c r="R196" s="43" t="s">
        <v>3568</v>
      </c>
    </row>
  </sheetData>
  <mergeCells count="2">
    <mergeCell ref="J41:K41"/>
    <mergeCell ref="A41:C41"/>
  </mergeCells>
  <phoneticPr fontId="9" type="noConversion"/>
  <hyperlinks>
    <hyperlink ref="A2" location="Top_all!A1" display="Top_all" xr:uid="{00000000-0004-0000-0500-000000000000}"/>
    <hyperlink ref="O7" r:id="rId1" display="http://cpdb.realtek.com/cpdbv3/view/mergeCell.php?project=RL6750&amp;cp=CP1&amp;version=RL6750_TA01_V04&amp;lotid=P9GU6&amp;waferid=T4R531-25B0&amp;bintype=sbin" xr:uid="{00000000-0004-0000-0500-000001000000}"/>
    <hyperlink ref="P7" r:id="rId2" display="http://cpdb.realtek.com/cpdbv3/view/mergeCell.php?project=RL6750&amp;cp=CP1&amp;version=RL6750_TA01_V04&amp;lotid=P9GU6&amp;waferid=T4R531-22C7&amp;bintype=sbin" xr:uid="{00000000-0004-0000-0500-000002000000}"/>
    <hyperlink ref="Q7" r:id="rId3" display="http://cpdb.realtek.com/cpdbv3/view/mergeCell.php?project=RL6750&amp;cp=CP1&amp;version=RL6750_TA01_V04&amp;lotid=P9GU6&amp;waferid=T4R531-24B5&amp;bintype=sbin" xr:uid="{00000000-0004-0000-0500-000003000000}"/>
    <hyperlink ref="R7" r:id="rId4" display="http://cpdb.realtek.com/cpdbv3/view/mergeCell.php?project=RL6750&amp;cp=CP1&amp;version=RL6750_TA01_V04&amp;lotid=P9GU6&amp;waferid=T4R531-23C2&amp;bintype=sbin" xr:uid="{00000000-0004-0000-0500-000004000000}"/>
    <hyperlink ref="B45" r:id="rId5" xr:uid="{00000000-0004-0000-0500-000005000000}"/>
    <hyperlink ref="O45" r:id="rId6" display="http://cpdb.realtek.com/cpdbv3/view/wafermap/oneWaferSbinMap.php?project=RL6750&amp;checksum=f50ddcaaf136f0b50443a55100b8f440&amp;bin_num=6&amp;bintype=sbin&amp;from=xls&amp;cp=CP1&amp;version=RL6750_TA01_V04&amp;lotid=P9GU6&amp;waferid=T4R531-25B0" xr:uid="{00000000-0004-0000-0500-000006000000}"/>
    <hyperlink ref="B46" r:id="rId7" xr:uid="{00000000-0004-0000-0500-000007000000}"/>
    <hyperlink ref="B47" r:id="rId8" xr:uid="{00000000-0004-0000-0500-000008000000}"/>
    <hyperlink ref="B48" r:id="rId9" xr:uid="{00000000-0004-0000-0500-000009000000}"/>
    <hyperlink ref="B49" r:id="rId10" xr:uid="{00000000-0004-0000-0500-00000A000000}"/>
    <hyperlink ref="B50" r:id="rId11" xr:uid="{00000000-0004-0000-0500-00000B000000}"/>
    <hyperlink ref="B51" r:id="rId12" xr:uid="{00000000-0004-0000-0500-00000C000000}"/>
    <hyperlink ref="B52" r:id="rId13" xr:uid="{00000000-0004-0000-0500-00000D000000}"/>
    <hyperlink ref="B53" r:id="rId14" xr:uid="{00000000-0004-0000-0500-00000E000000}"/>
    <hyperlink ref="B54" r:id="rId15" xr:uid="{00000000-0004-0000-0500-00000F000000}"/>
    <hyperlink ref="O54" r:id="rId16" display="http://cpdb.realtek.com/cpdbv3/view/wafermap/oneWaferSbinMap.php?project=RL6750&amp;checksum=f50ddcaaf136f0b50443a55100b8f440&amp;bin_num=152&amp;bintype=sbin&amp;from=xls&amp;cp=CP1&amp;version=RL6750_TA01_V04&amp;lotid=P9GU6&amp;waferid=T4R531-25B0" xr:uid="{00000000-0004-0000-0500-000010000000}"/>
    <hyperlink ref="Q54" r:id="rId17" display="http://cpdb.realtek.com/cpdbv3/view/wafermap/oneWaferSbinMap.php?project=RL6750&amp;checksum=e7597c1794129d1bc35dacac44c728be&amp;bin_num=152&amp;bintype=sbin&amp;from=xls&amp;cp=CP1&amp;version=RL6750_TA01_V04&amp;lotid=P9GU6&amp;waferid=T4R531-24B5" xr:uid="{00000000-0004-0000-0500-000011000000}"/>
    <hyperlink ref="R54" r:id="rId18" display="http://cpdb.realtek.com/cpdbv3/view/wafermap/oneWaferSbinMap.php?project=RL6750&amp;checksum=3ed0d231321041fe8e19aba8726bd339&amp;bin_num=152&amp;bintype=sbin&amp;from=xls&amp;cp=CP1&amp;version=RL6750_TA01_V04&amp;lotid=P9GU6&amp;waferid=T4R531-23C2" xr:uid="{00000000-0004-0000-0500-000012000000}"/>
    <hyperlink ref="B55" r:id="rId19" xr:uid="{00000000-0004-0000-0500-000013000000}"/>
    <hyperlink ref="P55" r:id="rId20" display="http://cpdb.realtek.com/cpdbv3/view/wafermap/oneWaferSbinMap.php?project=RL6750&amp;checksum=8c3a0fe9bb9c34815c0b5a0df790513f&amp;bin_num=95&amp;bintype=sbin&amp;from=xls&amp;cp=CP1&amp;version=RL6750_TA01_V04&amp;lotid=P9GU6&amp;waferid=T4R531-22C7" xr:uid="{00000000-0004-0000-0500-000014000000}"/>
    <hyperlink ref="B56" r:id="rId21" xr:uid="{00000000-0004-0000-0500-000015000000}"/>
    <hyperlink ref="P56" r:id="rId22" display="http://cpdb.realtek.com/cpdbv3/view/wafermap/oneWaferSbinMap.php?project=RL6750&amp;checksum=8c3a0fe9bb9c34815c0b5a0df790513f&amp;bin_num=12&amp;bintype=sbin&amp;from=xls&amp;cp=CP1&amp;version=RL6750_TA01_V04&amp;lotid=P9GU6&amp;waferid=T4R531-22C7" xr:uid="{00000000-0004-0000-0500-000016000000}"/>
    <hyperlink ref="B57" r:id="rId23" xr:uid="{00000000-0004-0000-0500-000017000000}"/>
    <hyperlink ref="B58" r:id="rId24" xr:uid="{00000000-0004-0000-0500-000018000000}"/>
    <hyperlink ref="P58" r:id="rId25" display="http://cpdb.realtek.com/cpdbv3/view/wafermap/oneWaferSbinMap.php?project=RL6750&amp;checksum=8c3a0fe9bb9c34815c0b5a0df790513f&amp;bin_num=141&amp;bintype=sbin&amp;from=xls&amp;cp=CP1&amp;version=RL6750_TA01_V04&amp;lotid=P9GU6&amp;waferid=T4R531-22C7" xr:uid="{00000000-0004-0000-0500-000019000000}"/>
    <hyperlink ref="Q58" r:id="rId26" display="http://cpdb.realtek.com/cpdbv3/view/wafermap/oneWaferSbinMap.php?project=RL6750&amp;checksum=e7597c1794129d1bc35dacac44c728be&amp;bin_num=141&amp;bintype=sbin&amp;from=xls&amp;cp=CP1&amp;version=RL6750_TA01_V04&amp;lotid=P9GU6&amp;waferid=T4R531-24B5" xr:uid="{00000000-0004-0000-0500-00001A000000}"/>
    <hyperlink ref="B59" r:id="rId27" xr:uid="{00000000-0004-0000-0500-00001B000000}"/>
    <hyperlink ref="B60" r:id="rId28" xr:uid="{00000000-0004-0000-0500-00001C000000}"/>
    <hyperlink ref="O60" r:id="rId29" display="http://cpdb.realtek.com/cpdbv3/view/wafermap/oneWaferSbinMap.php?project=RL6750&amp;checksum=f50ddcaaf136f0b50443a55100b8f440&amp;bin_num=5&amp;bintype=sbin&amp;from=xls&amp;cp=CP1&amp;version=RL6750_TA01_V04&amp;lotid=P9GU6&amp;waferid=T4R531-25B0" xr:uid="{00000000-0004-0000-0500-00001D000000}"/>
    <hyperlink ref="P60" r:id="rId30" display="http://cpdb.realtek.com/cpdbv3/view/wafermap/oneWaferSbinMap.php?project=RL6750&amp;checksum=8c3a0fe9bb9c34815c0b5a0df790513f&amp;bin_num=5&amp;bintype=sbin&amp;from=xls&amp;cp=CP1&amp;version=RL6750_TA01_V04&amp;lotid=P9GU6&amp;waferid=T4R531-22C7" xr:uid="{00000000-0004-0000-0500-00001E000000}"/>
    <hyperlink ref="B61" r:id="rId31" xr:uid="{00000000-0004-0000-0500-00001F000000}"/>
    <hyperlink ref="B62" r:id="rId32" xr:uid="{00000000-0004-0000-0500-000020000000}"/>
    <hyperlink ref="B63" r:id="rId33" xr:uid="{00000000-0004-0000-0500-000021000000}"/>
    <hyperlink ref="Q63" r:id="rId34" display="http://cpdb.realtek.com/cpdbv3/view/wafermap/oneWaferSbinMap.php?project=RL6750&amp;checksum=e7597c1794129d1bc35dacac44c728be&amp;bin_num=25&amp;bintype=sbin&amp;from=xls&amp;cp=CP1&amp;version=RL6750_TA01_V04&amp;lotid=P9GU6&amp;waferid=T4R531-24B5" xr:uid="{00000000-0004-0000-0500-000022000000}"/>
    <hyperlink ref="B64" r:id="rId35" xr:uid="{00000000-0004-0000-0500-000023000000}"/>
    <hyperlink ref="Q64" r:id="rId36" display="http://cpdb.realtek.com/cpdbv3/view/wafermap/oneWaferSbinMap.php?project=RL6750&amp;checksum=e7597c1794129d1bc35dacac44c728be&amp;bin_num=79&amp;bintype=sbin&amp;from=xls&amp;cp=CP1&amp;version=RL6750_TA01_V04&amp;lotid=P9GU6&amp;waferid=T4R531-24B5" xr:uid="{00000000-0004-0000-0500-000024000000}"/>
    <hyperlink ref="B65" r:id="rId37" xr:uid="{00000000-0004-0000-0500-000025000000}"/>
    <hyperlink ref="P65" r:id="rId38" display="http://cpdb.realtek.com/cpdbv3/view/wafermap/oneWaferSbinMap.php?project=RL6750&amp;checksum=8c3a0fe9bb9c34815c0b5a0df790513f&amp;bin_num=201&amp;bintype=sbin&amp;from=xls&amp;cp=CP1&amp;version=RL6750_TA01_V04&amp;lotid=P9GU6&amp;waferid=T4R531-22C7" xr:uid="{00000000-0004-0000-0500-000026000000}"/>
    <hyperlink ref="B66" r:id="rId39" xr:uid="{00000000-0004-0000-0500-000027000000}"/>
    <hyperlink ref="P66" r:id="rId40" display="http://cpdb.realtek.com/cpdbv3/view/wafermap/oneWaferSbinMap.php?project=RL6750&amp;checksum=8c3a0fe9bb9c34815c0b5a0df790513f&amp;bin_num=80&amp;bintype=sbin&amp;from=xls&amp;cp=CP1&amp;version=RL6750_TA01_V04&amp;lotid=P9GU6&amp;waferid=T4R531-22C7" xr:uid="{00000000-0004-0000-0500-000028000000}"/>
    <hyperlink ref="B67" r:id="rId41" xr:uid="{00000000-0004-0000-0500-000029000000}"/>
    <hyperlink ref="R67" r:id="rId42" display="http://cpdb.realtek.com/cpdbv3/view/wafermap/oneWaferSbinMap.php?project=RL6750&amp;checksum=3ed0d231321041fe8e19aba8726bd339&amp;bin_num=19&amp;bintype=sbin&amp;from=xls&amp;cp=CP1&amp;version=RL6750_TA01_V04&amp;lotid=P9GU6&amp;waferid=T4R531-23C2" xr:uid="{00000000-0004-0000-0500-00002A000000}"/>
    <hyperlink ref="B68" r:id="rId43" xr:uid="{00000000-0004-0000-0500-00002B000000}"/>
    <hyperlink ref="R68" r:id="rId44" display="http://cpdb.realtek.com/cpdbv3/view/wafermap/oneWaferSbinMap.php?project=RL6750&amp;checksum=3ed0d231321041fe8e19aba8726bd339&amp;bin_num=148&amp;bintype=sbin&amp;from=xls&amp;cp=CP1&amp;version=RL6750_TA01_V04&amp;lotid=P9GU6&amp;waferid=T4R531-23C2" xr:uid="{00000000-0004-0000-0500-00002C000000}"/>
    <hyperlink ref="B69" r:id="rId45" xr:uid="{00000000-0004-0000-0500-00002D000000}"/>
    <hyperlink ref="B70" r:id="rId46" xr:uid="{00000000-0004-0000-0500-00002E000000}"/>
    <hyperlink ref="B71" r:id="rId47" xr:uid="{00000000-0004-0000-0500-00002F000000}"/>
    <hyperlink ref="B72" r:id="rId48" xr:uid="{00000000-0004-0000-0500-000030000000}"/>
    <hyperlink ref="B73" r:id="rId49" xr:uid="{00000000-0004-0000-0500-000031000000}"/>
    <hyperlink ref="B74" r:id="rId50" xr:uid="{00000000-0004-0000-0500-000032000000}"/>
    <hyperlink ref="B75" r:id="rId51" xr:uid="{00000000-0004-0000-0500-000033000000}"/>
    <hyperlink ref="B76" r:id="rId52" xr:uid="{00000000-0004-0000-0500-000034000000}"/>
    <hyperlink ref="B77" r:id="rId53" xr:uid="{00000000-0004-0000-0500-000035000000}"/>
    <hyperlink ref="B78" r:id="rId54" xr:uid="{00000000-0004-0000-0500-000036000000}"/>
    <hyperlink ref="B79" r:id="rId55" xr:uid="{00000000-0004-0000-0500-000037000000}"/>
    <hyperlink ref="B80" r:id="rId56" xr:uid="{00000000-0004-0000-0500-000038000000}"/>
    <hyperlink ref="B81" r:id="rId57" xr:uid="{00000000-0004-0000-0500-000039000000}"/>
    <hyperlink ref="B82" r:id="rId58" xr:uid="{00000000-0004-0000-0500-00003A000000}"/>
    <hyperlink ref="B83" r:id="rId59" xr:uid="{00000000-0004-0000-0500-00003B000000}"/>
    <hyperlink ref="B84" r:id="rId60" xr:uid="{00000000-0004-0000-0500-00003C000000}"/>
    <hyperlink ref="B85" r:id="rId61" xr:uid="{00000000-0004-0000-0500-00003D000000}"/>
    <hyperlink ref="B86" r:id="rId62" xr:uid="{00000000-0004-0000-0500-00003E000000}"/>
    <hyperlink ref="B87" r:id="rId63" xr:uid="{00000000-0004-0000-0500-00003F000000}"/>
    <hyperlink ref="B88" r:id="rId64" xr:uid="{00000000-0004-0000-0500-000040000000}"/>
    <hyperlink ref="B89" r:id="rId65" xr:uid="{00000000-0004-0000-0500-000041000000}"/>
    <hyperlink ref="B90" r:id="rId66" xr:uid="{00000000-0004-0000-0500-000042000000}"/>
    <hyperlink ref="B91" r:id="rId67" xr:uid="{00000000-0004-0000-0500-000043000000}"/>
    <hyperlink ref="B92" r:id="rId68" xr:uid="{00000000-0004-0000-0500-000044000000}"/>
    <hyperlink ref="B93" r:id="rId69" xr:uid="{00000000-0004-0000-0500-000045000000}"/>
    <hyperlink ref="B94" r:id="rId70" xr:uid="{00000000-0004-0000-0500-000046000000}"/>
    <hyperlink ref="B95" r:id="rId71" xr:uid="{00000000-0004-0000-0500-000047000000}"/>
    <hyperlink ref="B96" r:id="rId72" xr:uid="{00000000-0004-0000-0500-000048000000}"/>
    <hyperlink ref="B97" r:id="rId73" xr:uid="{00000000-0004-0000-0500-000049000000}"/>
    <hyperlink ref="B98" r:id="rId74" xr:uid="{00000000-0004-0000-0500-00004A000000}"/>
    <hyperlink ref="B99" r:id="rId75" xr:uid="{00000000-0004-0000-0500-00004B000000}"/>
    <hyperlink ref="B100" r:id="rId76" xr:uid="{00000000-0004-0000-0500-00004C000000}"/>
    <hyperlink ref="B101" r:id="rId77" xr:uid="{00000000-0004-0000-0500-00004D000000}"/>
    <hyperlink ref="B102" r:id="rId78" xr:uid="{00000000-0004-0000-0500-00004E000000}"/>
    <hyperlink ref="B103" r:id="rId79" xr:uid="{00000000-0004-0000-0500-00004F000000}"/>
    <hyperlink ref="B104" r:id="rId80" xr:uid="{00000000-0004-0000-0500-000050000000}"/>
    <hyperlink ref="B105" r:id="rId81" xr:uid="{00000000-0004-0000-0500-000051000000}"/>
    <hyperlink ref="B106" r:id="rId82" xr:uid="{00000000-0004-0000-0500-000052000000}"/>
    <hyperlink ref="B107" r:id="rId83" xr:uid="{00000000-0004-0000-0500-000053000000}"/>
    <hyperlink ref="B108" r:id="rId84" xr:uid="{00000000-0004-0000-0500-000054000000}"/>
    <hyperlink ref="B109" r:id="rId85" xr:uid="{00000000-0004-0000-0500-000055000000}"/>
    <hyperlink ref="B110" r:id="rId86" xr:uid="{00000000-0004-0000-0500-000056000000}"/>
    <hyperlink ref="B111" r:id="rId87" xr:uid="{00000000-0004-0000-0500-000057000000}"/>
    <hyperlink ref="B112" r:id="rId88" xr:uid="{00000000-0004-0000-0500-000058000000}"/>
    <hyperlink ref="B113" r:id="rId89" xr:uid="{00000000-0004-0000-0500-000059000000}"/>
    <hyperlink ref="B114" r:id="rId90" xr:uid="{00000000-0004-0000-0500-00005A000000}"/>
    <hyperlink ref="B115" r:id="rId91" xr:uid="{00000000-0004-0000-0500-00005B000000}"/>
    <hyperlink ref="B116" r:id="rId92" xr:uid="{00000000-0004-0000-0500-00005C000000}"/>
    <hyperlink ref="B117" r:id="rId93" xr:uid="{00000000-0004-0000-0500-00005D000000}"/>
    <hyperlink ref="B118" r:id="rId94" xr:uid="{00000000-0004-0000-0500-00005E000000}"/>
    <hyperlink ref="B119" r:id="rId95" xr:uid="{00000000-0004-0000-0500-00005F000000}"/>
    <hyperlink ref="B120" r:id="rId96" xr:uid="{00000000-0004-0000-0500-000060000000}"/>
    <hyperlink ref="B121" r:id="rId97" xr:uid="{00000000-0004-0000-0500-000061000000}"/>
    <hyperlink ref="B122" r:id="rId98" xr:uid="{00000000-0004-0000-0500-000062000000}"/>
    <hyperlink ref="B123" r:id="rId99" xr:uid="{00000000-0004-0000-0500-000063000000}"/>
    <hyperlink ref="B124" r:id="rId100" xr:uid="{00000000-0004-0000-0500-000064000000}"/>
    <hyperlink ref="B125" r:id="rId101" xr:uid="{00000000-0004-0000-0500-000065000000}"/>
    <hyperlink ref="B126" r:id="rId102" xr:uid="{00000000-0004-0000-0500-000066000000}"/>
    <hyperlink ref="B127" r:id="rId103" xr:uid="{00000000-0004-0000-0500-000067000000}"/>
    <hyperlink ref="B128" r:id="rId104" xr:uid="{00000000-0004-0000-0500-000068000000}"/>
    <hyperlink ref="B129" r:id="rId105" xr:uid="{00000000-0004-0000-0500-000069000000}"/>
    <hyperlink ref="B130" r:id="rId106" xr:uid="{00000000-0004-0000-0500-00006A000000}"/>
    <hyperlink ref="B131" r:id="rId107" xr:uid="{00000000-0004-0000-0500-00006B000000}"/>
    <hyperlink ref="B132" r:id="rId108" xr:uid="{00000000-0004-0000-0500-00006C000000}"/>
    <hyperlink ref="B133" r:id="rId109" xr:uid="{00000000-0004-0000-0500-00006D000000}"/>
    <hyperlink ref="B134" r:id="rId110" xr:uid="{00000000-0004-0000-0500-00006E000000}"/>
    <hyperlink ref="B135" r:id="rId111" xr:uid="{00000000-0004-0000-0500-00006F000000}"/>
    <hyperlink ref="B136" r:id="rId112" xr:uid="{00000000-0004-0000-0500-000070000000}"/>
    <hyperlink ref="B137" r:id="rId113" xr:uid="{00000000-0004-0000-0500-000071000000}"/>
    <hyperlink ref="B138" r:id="rId114" xr:uid="{00000000-0004-0000-0500-000072000000}"/>
    <hyperlink ref="B139" r:id="rId115" xr:uid="{00000000-0004-0000-0500-000073000000}"/>
    <hyperlink ref="B140" r:id="rId116" xr:uid="{00000000-0004-0000-0500-000074000000}"/>
    <hyperlink ref="B141" r:id="rId117" xr:uid="{00000000-0004-0000-0500-000075000000}"/>
    <hyperlink ref="B142" r:id="rId118" xr:uid="{00000000-0004-0000-0500-000076000000}"/>
    <hyperlink ref="B143" r:id="rId119" xr:uid="{00000000-0004-0000-0500-000077000000}"/>
    <hyperlink ref="B144" r:id="rId120" xr:uid="{00000000-0004-0000-0500-000078000000}"/>
    <hyperlink ref="B145" r:id="rId121" xr:uid="{00000000-0004-0000-0500-000079000000}"/>
    <hyperlink ref="B146" r:id="rId122" xr:uid="{00000000-0004-0000-0500-00007A000000}"/>
    <hyperlink ref="B147" r:id="rId123" xr:uid="{00000000-0004-0000-0500-00007B000000}"/>
    <hyperlink ref="B148" r:id="rId124" xr:uid="{00000000-0004-0000-0500-00007C000000}"/>
    <hyperlink ref="B149" r:id="rId125" xr:uid="{00000000-0004-0000-0500-00007D000000}"/>
    <hyperlink ref="B150" r:id="rId126" xr:uid="{00000000-0004-0000-0500-00007E000000}"/>
    <hyperlink ref="B151" r:id="rId127" xr:uid="{00000000-0004-0000-0500-00007F000000}"/>
    <hyperlink ref="B152" r:id="rId128" xr:uid="{00000000-0004-0000-0500-000080000000}"/>
    <hyperlink ref="B153" r:id="rId129" xr:uid="{00000000-0004-0000-0500-000081000000}"/>
    <hyperlink ref="B154" r:id="rId130" xr:uid="{00000000-0004-0000-0500-000082000000}"/>
    <hyperlink ref="B155" r:id="rId131" xr:uid="{00000000-0004-0000-0500-000083000000}"/>
    <hyperlink ref="B156" r:id="rId132" xr:uid="{00000000-0004-0000-0500-000084000000}"/>
    <hyperlink ref="B157" r:id="rId133" xr:uid="{00000000-0004-0000-0500-000085000000}"/>
    <hyperlink ref="B158" r:id="rId134" xr:uid="{00000000-0004-0000-0500-000086000000}"/>
    <hyperlink ref="B159" r:id="rId135" xr:uid="{00000000-0004-0000-0500-000087000000}"/>
    <hyperlink ref="B160" r:id="rId136" xr:uid="{00000000-0004-0000-0500-000088000000}"/>
    <hyperlink ref="B161" r:id="rId137" xr:uid="{00000000-0004-0000-0500-000089000000}"/>
    <hyperlink ref="B162" r:id="rId138" xr:uid="{00000000-0004-0000-0500-00008A000000}"/>
    <hyperlink ref="B163" r:id="rId139" xr:uid="{00000000-0004-0000-0500-00008B000000}"/>
    <hyperlink ref="B164" r:id="rId140" xr:uid="{00000000-0004-0000-0500-00008C000000}"/>
    <hyperlink ref="B165" r:id="rId141" xr:uid="{00000000-0004-0000-0500-00008D000000}"/>
    <hyperlink ref="B166" r:id="rId142" xr:uid="{00000000-0004-0000-0500-00008E000000}"/>
    <hyperlink ref="B167" r:id="rId143" xr:uid="{00000000-0004-0000-0500-00008F000000}"/>
    <hyperlink ref="B168" r:id="rId144" xr:uid="{00000000-0004-0000-0500-000090000000}"/>
    <hyperlink ref="B169" r:id="rId145" xr:uid="{00000000-0004-0000-0500-000091000000}"/>
    <hyperlink ref="B170" r:id="rId146" xr:uid="{00000000-0004-0000-0500-000092000000}"/>
    <hyperlink ref="B171" r:id="rId147" xr:uid="{00000000-0004-0000-0500-000093000000}"/>
    <hyperlink ref="B172" r:id="rId148" xr:uid="{00000000-0004-0000-0500-000094000000}"/>
    <hyperlink ref="B173" r:id="rId149" xr:uid="{00000000-0004-0000-0500-000095000000}"/>
    <hyperlink ref="B174" r:id="rId150" xr:uid="{00000000-0004-0000-0500-000096000000}"/>
    <hyperlink ref="B175" r:id="rId151" xr:uid="{00000000-0004-0000-0500-000097000000}"/>
    <hyperlink ref="B176" r:id="rId152" xr:uid="{00000000-0004-0000-0500-000098000000}"/>
    <hyperlink ref="B177" r:id="rId153" xr:uid="{00000000-0004-0000-0500-000099000000}"/>
    <hyperlink ref="B178" r:id="rId154" xr:uid="{00000000-0004-0000-0500-00009A000000}"/>
    <hyperlink ref="B179" r:id="rId155" xr:uid="{00000000-0004-0000-0500-00009B000000}"/>
    <hyperlink ref="B180" r:id="rId156" xr:uid="{00000000-0004-0000-0500-00009C000000}"/>
    <hyperlink ref="B181" r:id="rId157" xr:uid="{00000000-0004-0000-0500-00009D000000}"/>
    <hyperlink ref="B182" r:id="rId158" xr:uid="{00000000-0004-0000-0500-00009E000000}"/>
    <hyperlink ref="B183" r:id="rId159" xr:uid="{00000000-0004-0000-0500-00009F000000}"/>
    <hyperlink ref="B184" r:id="rId160" xr:uid="{00000000-0004-0000-0500-0000A0000000}"/>
    <hyperlink ref="B185" r:id="rId161" xr:uid="{00000000-0004-0000-0500-0000A1000000}"/>
    <hyperlink ref="B186" r:id="rId162" xr:uid="{00000000-0004-0000-0500-0000A2000000}"/>
    <hyperlink ref="B187" r:id="rId163" xr:uid="{00000000-0004-0000-0500-0000A3000000}"/>
    <hyperlink ref="B188" r:id="rId164" xr:uid="{00000000-0004-0000-0500-0000A4000000}"/>
    <hyperlink ref="B189" r:id="rId165" xr:uid="{00000000-0004-0000-0500-0000A5000000}"/>
    <hyperlink ref="B190" r:id="rId166" xr:uid="{00000000-0004-0000-0500-0000A6000000}"/>
    <hyperlink ref="B191" r:id="rId167" xr:uid="{00000000-0004-0000-0500-0000A7000000}"/>
    <hyperlink ref="B192" r:id="rId168" xr:uid="{00000000-0004-0000-0500-0000A8000000}"/>
    <hyperlink ref="B193" r:id="rId169" xr:uid="{00000000-0004-0000-0500-0000A9000000}"/>
    <hyperlink ref="B194" r:id="rId170" xr:uid="{00000000-0004-0000-0500-0000AA000000}"/>
    <hyperlink ref="B195" r:id="rId171" xr:uid="{00000000-0004-0000-0500-0000AB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324"/>
  <sheetViews>
    <sheetView workbookViewId="0">
      <selection activeCell="BR324" sqref="BR324"/>
    </sheetView>
  </sheetViews>
  <sheetFormatPr defaultRowHeight="14.5" x14ac:dyDescent="0.35"/>
  <cols>
    <col min="4" max="4" width="50" customWidth="1"/>
    <col min="14" max="14" width="20" customWidth="1"/>
  </cols>
  <sheetData>
    <row r="1" spans="1:70" x14ac:dyDescent="0.35">
      <c r="A1" s="7">
        <v>1</v>
      </c>
      <c r="B1" s="27" t="s">
        <v>384</v>
      </c>
      <c r="C1" s="27">
        <v>46527</v>
      </c>
      <c r="D1" s="28">
        <v>0.87909999999999999</v>
      </c>
      <c r="N1" s="1" t="s">
        <v>56</v>
      </c>
      <c r="O1" s="1" t="s">
        <v>35</v>
      </c>
      <c r="P1" s="1" t="s">
        <v>35</v>
      </c>
      <c r="Q1" s="1" t="s">
        <v>35</v>
      </c>
      <c r="R1" s="1" t="s">
        <v>35</v>
      </c>
      <c r="S1" s="1" t="s">
        <v>35</v>
      </c>
      <c r="T1" s="1" t="s">
        <v>35</v>
      </c>
      <c r="U1" s="1" t="s">
        <v>35</v>
      </c>
      <c r="V1" s="1" t="s">
        <v>35</v>
      </c>
      <c r="W1" s="1" t="s">
        <v>35</v>
      </c>
      <c r="X1" s="1" t="s">
        <v>35</v>
      </c>
      <c r="Y1" s="1" t="s">
        <v>35</v>
      </c>
      <c r="Z1" s="1" t="s">
        <v>35</v>
      </c>
      <c r="AA1" s="1" t="s">
        <v>35</v>
      </c>
      <c r="AB1" s="1" t="s">
        <v>35</v>
      </c>
      <c r="AC1" s="1" t="s">
        <v>35</v>
      </c>
      <c r="AD1" s="1" t="s">
        <v>35</v>
      </c>
      <c r="AE1" s="1" t="s">
        <v>35</v>
      </c>
      <c r="AF1" s="1" t="s">
        <v>35</v>
      </c>
      <c r="AG1" s="1" t="s">
        <v>35</v>
      </c>
      <c r="AH1" s="1" t="s">
        <v>35</v>
      </c>
      <c r="AI1" s="1" t="s">
        <v>35</v>
      </c>
      <c r="AJ1" s="1" t="s">
        <v>35</v>
      </c>
      <c r="AK1" s="1" t="s">
        <v>35</v>
      </c>
      <c r="AL1" s="1" t="s">
        <v>35</v>
      </c>
      <c r="AM1" s="1" t="s">
        <v>35</v>
      </c>
      <c r="AN1" s="1" t="s">
        <v>35</v>
      </c>
      <c r="AO1" s="1" t="s">
        <v>35</v>
      </c>
      <c r="AP1" s="1" t="s">
        <v>35</v>
      </c>
      <c r="AQ1" s="1" t="s">
        <v>35</v>
      </c>
      <c r="AR1" s="1" t="s">
        <v>35</v>
      </c>
      <c r="AS1" s="1" t="s">
        <v>35</v>
      </c>
      <c r="AT1" s="1" t="s">
        <v>35</v>
      </c>
      <c r="AU1" s="1" t="s">
        <v>35</v>
      </c>
      <c r="AV1" s="1" t="s">
        <v>35</v>
      </c>
      <c r="AW1" s="1" t="s">
        <v>35</v>
      </c>
      <c r="AX1" s="1" t="s">
        <v>35</v>
      </c>
      <c r="AY1" s="1" t="s">
        <v>35</v>
      </c>
      <c r="AZ1" s="1" t="s">
        <v>35</v>
      </c>
      <c r="BA1" s="1" t="s">
        <v>35</v>
      </c>
      <c r="BB1" s="1" t="s">
        <v>35</v>
      </c>
      <c r="BC1" s="1" t="s">
        <v>35</v>
      </c>
      <c r="BD1" s="1" t="s">
        <v>35</v>
      </c>
      <c r="BE1" s="1" t="s">
        <v>35</v>
      </c>
      <c r="BF1" s="1" t="s">
        <v>35</v>
      </c>
      <c r="BG1" s="1" t="s">
        <v>35</v>
      </c>
      <c r="BH1" s="1" t="s">
        <v>35</v>
      </c>
      <c r="BI1" s="1" t="s">
        <v>35</v>
      </c>
      <c r="BJ1" s="1" t="s">
        <v>35</v>
      </c>
      <c r="BK1" s="1" t="s">
        <v>35</v>
      </c>
      <c r="BL1" s="1" t="s">
        <v>35</v>
      </c>
      <c r="BM1" s="1" t="s">
        <v>35</v>
      </c>
      <c r="BN1" s="1" t="s">
        <v>35</v>
      </c>
      <c r="BO1" s="1" t="s">
        <v>35</v>
      </c>
      <c r="BP1" s="1" t="s">
        <v>35</v>
      </c>
      <c r="BQ1" s="1" t="s">
        <v>35</v>
      </c>
      <c r="BR1" s="1" t="s">
        <v>35</v>
      </c>
    </row>
    <row r="2" spans="1:70" x14ac:dyDescent="0.35">
      <c r="A2" s="26" t="s">
        <v>385</v>
      </c>
      <c r="B2" s="29" t="s">
        <v>386</v>
      </c>
      <c r="C2" s="29">
        <v>46527</v>
      </c>
      <c r="D2" s="30">
        <v>0.87909999999999999</v>
      </c>
      <c r="N2" s="1" t="s">
        <v>387</v>
      </c>
      <c r="O2" s="1" t="s">
        <v>3569</v>
      </c>
      <c r="P2" s="1" t="s">
        <v>3569</v>
      </c>
      <c r="Q2" s="1" t="s">
        <v>3569</v>
      </c>
      <c r="R2" s="1" t="s">
        <v>3569</v>
      </c>
      <c r="S2" s="1" t="s">
        <v>3569</v>
      </c>
      <c r="T2" s="1" t="s">
        <v>3569</v>
      </c>
      <c r="U2" s="1" t="s">
        <v>3569</v>
      </c>
      <c r="V2" s="1" t="s">
        <v>3569</v>
      </c>
      <c r="W2" s="1" t="s">
        <v>3569</v>
      </c>
      <c r="X2" s="1" t="s">
        <v>3569</v>
      </c>
      <c r="Y2" s="1" t="s">
        <v>3569</v>
      </c>
      <c r="Z2" s="1" t="s">
        <v>3569</v>
      </c>
      <c r="AA2" s="1" t="s">
        <v>3569</v>
      </c>
      <c r="AB2" s="1" t="s">
        <v>3569</v>
      </c>
      <c r="AC2" s="1" t="s">
        <v>3569</v>
      </c>
      <c r="AD2" s="1" t="s">
        <v>3569</v>
      </c>
      <c r="AE2" s="1" t="s">
        <v>3569</v>
      </c>
      <c r="AF2" s="1" t="s">
        <v>3569</v>
      </c>
      <c r="AG2" s="1" t="s">
        <v>3569</v>
      </c>
      <c r="AH2" s="1" t="s">
        <v>3569</v>
      </c>
      <c r="AI2" s="1" t="s">
        <v>3569</v>
      </c>
      <c r="AJ2" s="1" t="s">
        <v>3569</v>
      </c>
      <c r="AK2" s="1" t="s">
        <v>3569</v>
      </c>
      <c r="AL2" s="1" t="s">
        <v>3569</v>
      </c>
      <c r="AM2" s="1" t="s">
        <v>3569</v>
      </c>
      <c r="AN2" s="1" t="s">
        <v>3569</v>
      </c>
      <c r="AO2" s="1" t="s">
        <v>3569</v>
      </c>
      <c r="AP2" s="1" t="s">
        <v>3569</v>
      </c>
      <c r="AQ2" s="1" t="s">
        <v>3569</v>
      </c>
      <c r="AR2" s="1" t="s">
        <v>3569</v>
      </c>
      <c r="AS2" s="1" t="s">
        <v>3569</v>
      </c>
      <c r="AT2" s="1" t="s">
        <v>3569</v>
      </c>
      <c r="AU2" s="1" t="s">
        <v>3569</v>
      </c>
      <c r="AV2" s="1" t="s">
        <v>3569</v>
      </c>
      <c r="AW2" s="1" t="s">
        <v>3569</v>
      </c>
      <c r="AX2" s="1" t="s">
        <v>3569</v>
      </c>
      <c r="AY2" s="1" t="s">
        <v>3569</v>
      </c>
      <c r="AZ2" s="1" t="s">
        <v>3569</v>
      </c>
      <c r="BA2" s="1" t="s">
        <v>3569</v>
      </c>
      <c r="BB2" s="1" t="s">
        <v>3569</v>
      </c>
      <c r="BC2" s="1" t="s">
        <v>3569</v>
      </c>
      <c r="BD2" s="1" t="s">
        <v>3569</v>
      </c>
      <c r="BE2" s="1" t="s">
        <v>3569</v>
      </c>
      <c r="BF2" s="1" t="s">
        <v>3569</v>
      </c>
      <c r="BG2" s="1" t="s">
        <v>3569</v>
      </c>
      <c r="BH2" s="1" t="s">
        <v>3569</v>
      </c>
      <c r="BI2" s="1" t="s">
        <v>3569</v>
      </c>
      <c r="BJ2" s="1" t="s">
        <v>3569</v>
      </c>
      <c r="BK2" s="1" t="s">
        <v>3569</v>
      </c>
      <c r="BL2" s="1" t="s">
        <v>3569</v>
      </c>
      <c r="BM2" s="1" t="s">
        <v>3569</v>
      </c>
      <c r="BN2" s="1" t="s">
        <v>3569</v>
      </c>
      <c r="BO2" s="1" t="s">
        <v>3569</v>
      </c>
      <c r="BP2" s="1" t="s">
        <v>3569</v>
      </c>
      <c r="BQ2" s="1" t="s">
        <v>3569</v>
      </c>
      <c r="BR2" s="1" t="s">
        <v>3569</v>
      </c>
    </row>
    <row r="3" spans="1:70" x14ac:dyDescent="0.35">
      <c r="B3" s="45" t="s">
        <v>644</v>
      </c>
      <c r="C3" s="45">
        <v>1473</v>
      </c>
      <c r="D3" s="46">
        <v>2.7799999999999998E-2</v>
      </c>
      <c r="N3" s="1" t="s">
        <v>389</v>
      </c>
      <c r="O3" s="1" t="s">
        <v>3570</v>
      </c>
      <c r="P3" s="1" t="s">
        <v>3571</v>
      </c>
      <c r="Q3" s="1" t="s">
        <v>3570</v>
      </c>
      <c r="R3" s="1" t="s">
        <v>3570</v>
      </c>
      <c r="S3" s="1" t="s">
        <v>3571</v>
      </c>
      <c r="T3" s="1" t="s">
        <v>3571</v>
      </c>
      <c r="U3" s="1" t="s">
        <v>3572</v>
      </c>
      <c r="V3" s="1" t="s">
        <v>3571</v>
      </c>
      <c r="W3" s="1" t="s">
        <v>3570</v>
      </c>
      <c r="X3" s="1" t="s">
        <v>3571</v>
      </c>
      <c r="Y3" s="1" t="s">
        <v>3572</v>
      </c>
      <c r="Z3" s="1" t="s">
        <v>3571</v>
      </c>
      <c r="AA3" s="1" t="s">
        <v>3570</v>
      </c>
      <c r="AB3" s="1" t="s">
        <v>3570</v>
      </c>
      <c r="AC3" s="1" t="s">
        <v>3571</v>
      </c>
      <c r="AD3" s="1" t="s">
        <v>3571</v>
      </c>
      <c r="AE3" s="1" t="s">
        <v>3570</v>
      </c>
      <c r="AF3" s="1" t="s">
        <v>3570</v>
      </c>
      <c r="AG3" s="1" t="s">
        <v>3571</v>
      </c>
      <c r="AH3" s="1" t="s">
        <v>3571</v>
      </c>
      <c r="AI3" s="1" t="s">
        <v>3571</v>
      </c>
      <c r="AJ3" s="1" t="s">
        <v>3570</v>
      </c>
      <c r="AK3" s="1" t="s">
        <v>3571</v>
      </c>
      <c r="AL3" s="1" t="s">
        <v>3571</v>
      </c>
      <c r="AM3" s="1" t="s">
        <v>3571</v>
      </c>
      <c r="AN3" s="1" t="s">
        <v>3571</v>
      </c>
      <c r="AO3" s="1" t="s">
        <v>3570</v>
      </c>
      <c r="AP3" s="1" t="s">
        <v>3570</v>
      </c>
      <c r="AQ3" s="1" t="s">
        <v>3570</v>
      </c>
      <c r="AR3" s="1" t="s">
        <v>3571</v>
      </c>
      <c r="AS3" s="1" t="s">
        <v>3571</v>
      </c>
      <c r="AT3" s="1" t="s">
        <v>3571</v>
      </c>
      <c r="AU3" s="1" t="s">
        <v>3571</v>
      </c>
      <c r="AV3" s="1" t="s">
        <v>3570</v>
      </c>
      <c r="AW3" s="1" t="s">
        <v>3572</v>
      </c>
      <c r="AX3" s="1" t="s">
        <v>3572</v>
      </c>
      <c r="AY3" s="1" t="s">
        <v>3571</v>
      </c>
      <c r="AZ3" s="1" t="s">
        <v>3571</v>
      </c>
      <c r="BA3" s="1" t="s">
        <v>3570</v>
      </c>
      <c r="BB3" s="1" t="s">
        <v>3571</v>
      </c>
      <c r="BC3" s="1" t="s">
        <v>3570</v>
      </c>
      <c r="BD3" s="1" t="s">
        <v>3572</v>
      </c>
      <c r="BE3" s="1" t="s">
        <v>3571</v>
      </c>
      <c r="BF3" s="1" t="s">
        <v>3570</v>
      </c>
      <c r="BG3" s="1" t="s">
        <v>3570</v>
      </c>
      <c r="BH3" s="1" t="s">
        <v>3570</v>
      </c>
      <c r="BI3" s="1" t="s">
        <v>3571</v>
      </c>
      <c r="BJ3" s="1" t="s">
        <v>3572</v>
      </c>
      <c r="BK3" s="1" t="s">
        <v>3571</v>
      </c>
      <c r="BL3" s="1" t="s">
        <v>3570</v>
      </c>
      <c r="BM3" s="1" t="s">
        <v>3570</v>
      </c>
      <c r="BN3" s="1" t="s">
        <v>3570</v>
      </c>
      <c r="BO3" s="1" t="s">
        <v>3570</v>
      </c>
      <c r="BP3" s="1" t="s">
        <v>3570</v>
      </c>
      <c r="BQ3" s="1" t="s">
        <v>3570</v>
      </c>
      <c r="BR3" s="1" t="s">
        <v>3572</v>
      </c>
    </row>
    <row r="4" spans="1:70" x14ac:dyDescent="0.35">
      <c r="B4" s="39" t="s">
        <v>262</v>
      </c>
      <c r="C4" s="39">
        <v>136</v>
      </c>
      <c r="D4" s="40">
        <v>2.5999999999999999E-3</v>
      </c>
      <c r="N4" s="1" t="s">
        <v>405</v>
      </c>
      <c r="O4" s="1" t="s">
        <v>3570</v>
      </c>
      <c r="P4" s="1" t="s">
        <v>3571</v>
      </c>
      <c r="Q4" s="1" t="s">
        <v>3570</v>
      </c>
      <c r="R4" s="1" t="s">
        <v>3570</v>
      </c>
      <c r="S4" s="1" t="s">
        <v>3571</v>
      </c>
      <c r="T4" s="1" t="s">
        <v>3571</v>
      </c>
      <c r="U4" s="1" t="s">
        <v>3572</v>
      </c>
      <c r="V4" s="1" t="s">
        <v>3571</v>
      </c>
      <c r="W4" s="1" t="s">
        <v>3570</v>
      </c>
      <c r="X4" s="1" t="s">
        <v>3571</v>
      </c>
      <c r="Y4" s="1" t="s">
        <v>3572</v>
      </c>
      <c r="Z4" s="1" t="s">
        <v>3571</v>
      </c>
      <c r="AA4" s="1" t="s">
        <v>3570</v>
      </c>
      <c r="AB4" s="1" t="s">
        <v>3570</v>
      </c>
      <c r="AC4" s="1" t="s">
        <v>3571</v>
      </c>
      <c r="AD4" s="1" t="s">
        <v>3571</v>
      </c>
      <c r="AE4" s="1" t="s">
        <v>3570</v>
      </c>
      <c r="AF4" s="1" t="s">
        <v>3570</v>
      </c>
      <c r="AG4" s="1" t="s">
        <v>3571</v>
      </c>
      <c r="AH4" s="1" t="s">
        <v>3571</v>
      </c>
      <c r="AI4" s="1" t="s">
        <v>3571</v>
      </c>
      <c r="AJ4" s="1" t="s">
        <v>3570</v>
      </c>
      <c r="AK4" s="1" t="s">
        <v>3571</v>
      </c>
      <c r="AL4" s="1" t="s">
        <v>3571</v>
      </c>
      <c r="AM4" s="1" t="s">
        <v>3571</v>
      </c>
      <c r="AN4" s="1" t="s">
        <v>3571</v>
      </c>
      <c r="AO4" s="1" t="s">
        <v>3570</v>
      </c>
      <c r="AP4" s="1" t="s">
        <v>3570</v>
      </c>
      <c r="AQ4" s="1" t="s">
        <v>3570</v>
      </c>
      <c r="AR4" s="1" t="s">
        <v>3571</v>
      </c>
      <c r="AS4" s="1" t="s">
        <v>3571</v>
      </c>
      <c r="AT4" s="1" t="s">
        <v>3571</v>
      </c>
      <c r="AU4" s="1" t="s">
        <v>3571</v>
      </c>
      <c r="AV4" s="1" t="s">
        <v>3570</v>
      </c>
      <c r="AW4" s="1" t="s">
        <v>3572</v>
      </c>
      <c r="AX4" s="1" t="s">
        <v>3572</v>
      </c>
      <c r="AY4" s="1" t="s">
        <v>3571</v>
      </c>
      <c r="AZ4" s="1" t="s">
        <v>3571</v>
      </c>
      <c r="BA4" s="1" t="s">
        <v>3570</v>
      </c>
      <c r="BB4" s="1" t="s">
        <v>3571</v>
      </c>
      <c r="BC4" s="1" t="s">
        <v>3570</v>
      </c>
      <c r="BD4" s="1" t="s">
        <v>3572</v>
      </c>
      <c r="BE4" s="1" t="s">
        <v>3571</v>
      </c>
      <c r="BF4" s="1" t="s">
        <v>3570</v>
      </c>
      <c r="BG4" s="1" t="s">
        <v>3570</v>
      </c>
      <c r="BH4" s="1" t="s">
        <v>3570</v>
      </c>
      <c r="BI4" s="1" t="s">
        <v>3571</v>
      </c>
      <c r="BJ4" s="1" t="s">
        <v>3572</v>
      </c>
      <c r="BK4" s="1" t="s">
        <v>3571</v>
      </c>
      <c r="BL4" s="1" t="s">
        <v>3570</v>
      </c>
      <c r="BM4" s="1" t="s">
        <v>3570</v>
      </c>
      <c r="BN4" s="1" t="s">
        <v>3570</v>
      </c>
      <c r="BO4" s="1" t="s">
        <v>3570</v>
      </c>
      <c r="BP4" s="1" t="s">
        <v>3570</v>
      </c>
      <c r="BQ4" s="1" t="s">
        <v>3570</v>
      </c>
      <c r="BR4" s="1" t="s">
        <v>3572</v>
      </c>
    </row>
    <row r="5" spans="1:70" x14ac:dyDescent="0.35">
      <c r="B5" s="33" t="s">
        <v>338</v>
      </c>
      <c r="C5" s="33">
        <v>195</v>
      </c>
      <c r="D5" s="34">
        <v>3.7000000000000002E-3</v>
      </c>
      <c r="N5" s="1" t="s">
        <v>407</v>
      </c>
      <c r="O5" s="1" t="s">
        <v>3573</v>
      </c>
      <c r="P5" s="1" t="s">
        <v>3574</v>
      </c>
      <c r="Q5" s="1" t="s">
        <v>3575</v>
      </c>
      <c r="R5" s="1" t="s">
        <v>3576</v>
      </c>
      <c r="S5" s="1" t="s">
        <v>3577</v>
      </c>
      <c r="T5" s="1" t="s">
        <v>3578</v>
      </c>
      <c r="U5" s="1" t="s">
        <v>3579</v>
      </c>
      <c r="V5" s="1" t="s">
        <v>3580</v>
      </c>
      <c r="W5" s="1" t="s">
        <v>3581</v>
      </c>
      <c r="X5" s="1" t="s">
        <v>3582</v>
      </c>
      <c r="Y5" s="1" t="s">
        <v>3583</v>
      </c>
      <c r="Z5" s="1" t="s">
        <v>3584</v>
      </c>
      <c r="AA5" s="1" t="s">
        <v>3585</v>
      </c>
      <c r="AB5" s="1" t="s">
        <v>3586</v>
      </c>
      <c r="AC5" s="1" t="s">
        <v>3587</v>
      </c>
      <c r="AD5" s="1" t="s">
        <v>3588</v>
      </c>
      <c r="AE5" s="1" t="s">
        <v>3589</v>
      </c>
      <c r="AF5" s="1" t="s">
        <v>3590</v>
      </c>
      <c r="AG5" s="1" t="s">
        <v>3591</v>
      </c>
      <c r="AH5" s="1" t="s">
        <v>3592</v>
      </c>
      <c r="AI5" s="1" t="s">
        <v>3593</v>
      </c>
      <c r="AJ5" s="1" t="s">
        <v>3594</v>
      </c>
      <c r="AK5" s="1" t="s">
        <v>3595</v>
      </c>
      <c r="AL5" s="1" t="s">
        <v>3596</v>
      </c>
      <c r="AM5" s="1" t="s">
        <v>3597</v>
      </c>
      <c r="AN5" s="1" t="s">
        <v>3598</v>
      </c>
      <c r="AO5" s="1" t="s">
        <v>3599</v>
      </c>
      <c r="AP5" s="1" t="s">
        <v>3600</v>
      </c>
      <c r="AQ5" s="1" t="s">
        <v>3601</v>
      </c>
      <c r="AR5" s="1" t="s">
        <v>3602</v>
      </c>
      <c r="AS5" s="1" t="s">
        <v>3603</v>
      </c>
      <c r="AT5" s="1" t="s">
        <v>3604</v>
      </c>
      <c r="AU5" s="1" t="s">
        <v>3605</v>
      </c>
      <c r="AV5" s="1" t="s">
        <v>3606</v>
      </c>
      <c r="AW5" s="1" t="s">
        <v>3607</v>
      </c>
      <c r="AX5" s="1" t="s">
        <v>3608</v>
      </c>
      <c r="AY5" s="1" t="s">
        <v>3609</v>
      </c>
      <c r="AZ5" s="1" t="s">
        <v>3610</v>
      </c>
      <c r="BA5" s="1" t="s">
        <v>3611</v>
      </c>
      <c r="BB5" s="1" t="s">
        <v>3612</v>
      </c>
      <c r="BC5" s="1" t="s">
        <v>3613</v>
      </c>
      <c r="BD5" s="1" t="s">
        <v>3614</v>
      </c>
      <c r="BE5" s="1" t="s">
        <v>3615</v>
      </c>
      <c r="BF5" s="1" t="s">
        <v>3616</v>
      </c>
      <c r="BG5" s="1" t="s">
        <v>3617</v>
      </c>
      <c r="BH5" s="1" t="s">
        <v>3618</v>
      </c>
      <c r="BI5" s="1" t="s">
        <v>3619</v>
      </c>
      <c r="BJ5" s="1" t="s">
        <v>3620</v>
      </c>
      <c r="BK5" s="1" t="s">
        <v>3621</v>
      </c>
      <c r="BL5" s="1" t="s">
        <v>3622</v>
      </c>
      <c r="BM5" s="1" t="s">
        <v>3623</v>
      </c>
      <c r="BN5" s="1" t="s">
        <v>3624</v>
      </c>
      <c r="BO5" s="1" t="s">
        <v>3625</v>
      </c>
      <c r="BP5" s="1" t="s">
        <v>3626</v>
      </c>
      <c r="BQ5" s="1" t="s">
        <v>3627</v>
      </c>
      <c r="BR5" s="1" t="s">
        <v>3628</v>
      </c>
    </row>
    <row r="6" spans="1:70" x14ac:dyDescent="0.35">
      <c r="B6" s="35" t="s">
        <v>406</v>
      </c>
      <c r="C6" s="35">
        <v>244</v>
      </c>
      <c r="D6" s="36">
        <v>4.5999999999999999E-3</v>
      </c>
      <c r="N6" s="1" t="s">
        <v>626</v>
      </c>
      <c r="O6" s="1">
        <v>14</v>
      </c>
      <c r="P6" s="1">
        <v>7</v>
      </c>
      <c r="Q6" s="1">
        <v>13</v>
      </c>
      <c r="R6" s="1">
        <v>11</v>
      </c>
      <c r="S6" s="1">
        <v>25</v>
      </c>
      <c r="T6" s="1">
        <v>5</v>
      </c>
      <c r="U6" s="50">
        <v>3</v>
      </c>
      <c r="V6" s="1">
        <v>21</v>
      </c>
      <c r="W6" s="1">
        <v>12</v>
      </c>
      <c r="X6" s="50">
        <v>11</v>
      </c>
      <c r="Y6" s="50">
        <v>5</v>
      </c>
      <c r="Z6" s="1">
        <v>19</v>
      </c>
      <c r="AA6" s="1">
        <v>17</v>
      </c>
      <c r="AB6" s="50">
        <v>4</v>
      </c>
      <c r="AC6" s="1">
        <v>8</v>
      </c>
      <c r="AD6" s="1">
        <v>3</v>
      </c>
      <c r="AE6" s="1">
        <v>20</v>
      </c>
      <c r="AF6" s="1">
        <v>10</v>
      </c>
      <c r="AG6" s="1">
        <v>17</v>
      </c>
      <c r="AH6" s="1">
        <v>2</v>
      </c>
      <c r="AI6" s="1">
        <v>20</v>
      </c>
      <c r="AJ6" s="1">
        <v>16</v>
      </c>
      <c r="AK6" s="1">
        <v>15</v>
      </c>
      <c r="AL6" s="1">
        <v>16</v>
      </c>
      <c r="AM6" s="1">
        <v>10</v>
      </c>
      <c r="AN6" s="1">
        <v>24</v>
      </c>
      <c r="AO6" s="1">
        <v>24</v>
      </c>
      <c r="AP6" s="1">
        <v>6</v>
      </c>
      <c r="AQ6" s="1">
        <v>18</v>
      </c>
      <c r="AR6" s="1">
        <v>9</v>
      </c>
      <c r="AS6" s="1">
        <v>4</v>
      </c>
      <c r="AT6" s="1">
        <v>22</v>
      </c>
      <c r="AU6" s="1">
        <v>6</v>
      </c>
      <c r="AV6" s="1">
        <v>2</v>
      </c>
      <c r="AW6" s="1">
        <v>4</v>
      </c>
      <c r="AX6" s="50">
        <v>8</v>
      </c>
      <c r="AY6" s="1">
        <v>1</v>
      </c>
      <c r="AZ6" s="1">
        <v>14</v>
      </c>
      <c r="BA6" s="1">
        <v>22</v>
      </c>
      <c r="BB6" s="1">
        <v>18</v>
      </c>
      <c r="BC6" s="1">
        <v>19</v>
      </c>
      <c r="BD6" s="50">
        <v>1</v>
      </c>
      <c r="BE6" s="1">
        <v>13</v>
      </c>
      <c r="BF6" s="1">
        <v>8</v>
      </c>
      <c r="BG6" s="1">
        <v>7</v>
      </c>
      <c r="BH6" s="1">
        <v>23</v>
      </c>
      <c r="BI6" s="1">
        <v>12</v>
      </c>
      <c r="BJ6" s="50">
        <v>2</v>
      </c>
      <c r="BK6" s="1">
        <v>23</v>
      </c>
      <c r="BL6" s="1">
        <v>5</v>
      </c>
      <c r="BM6" s="1">
        <v>9</v>
      </c>
      <c r="BN6" s="1">
        <v>15</v>
      </c>
      <c r="BO6" s="1">
        <v>1</v>
      </c>
      <c r="BP6" s="1">
        <v>3</v>
      </c>
      <c r="BQ6" s="1">
        <v>21</v>
      </c>
      <c r="BR6" s="50">
        <v>9</v>
      </c>
    </row>
    <row r="7" spans="1:70" x14ac:dyDescent="0.35">
      <c r="B7" s="41" t="s">
        <v>628</v>
      </c>
      <c r="C7" s="41">
        <v>3</v>
      </c>
      <c r="D7" s="42">
        <v>1E-4</v>
      </c>
      <c r="N7" s="1" t="s">
        <v>627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50">
        <v>2</v>
      </c>
      <c r="V7" s="1">
        <v>1</v>
      </c>
      <c r="W7" s="1">
        <v>1</v>
      </c>
      <c r="X7" s="50">
        <v>2</v>
      </c>
      <c r="Y7" s="50">
        <v>2</v>
      </c>
      <c r="Z7" s="1">
        <v>1</v>
      </c>
      <c r="AA7" s="1">
        <v>1</v>
      </c>
      <c r="AB7" s="50">
        <v>2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50">
        <v>2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50">
        <v>2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50">
        <v>2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50">
        <v>2</v>
      </c>
    </row>
    <row r="8" spans="1:70" x14ac:dyDescent="0.35">
      <c r="B8" s="58" t="s">
        <v>3629</v>
      </c>
      <c r="C8" s="58">
        <v>0</v>
      </c>
      <c r="D8" s="59">
        <v>0</v>
      </c>
      <c r="N8" s="1" t="s">
        <v>629</v>
      </c>
      <c r="O8" s="1" t="s">
        <v>3630</v>
      </c>
      <c r="P8" s="1" t="s">
        <v>3631</v>
      </c>
      <c r="Q8" s="1" t="s">
        <v>3630</v>
      </c>
      <c r="R8" s="1" t="s">
        <v>3631</v>
      </c>
      <c r="S8" s="1" t="s">
        <v>3630</v>
      </c>
      <c r="T8" s="1" t="s">
        <v>3632</v>
      </c>
      <c r="U8" s="1" t="s">
        <v>3631</v>
      </c>
      <c r="V8" s="1" t="s">
        <v>3630</v>
      </c>
      <c r="W8" s="1" t="s">
        <v>3631</v>
      </c>
      <c r="X8" s="1" t="s">
        <v>3632</v>
      </c>
      <c r="Y8" s="1" t="s">
        <v>3631</v>
      </c>
      <c r="Z8" s="1" t="s">
        <v>3631</v>
      </c>
      <c r="AA8" s="1" t="s">
        <v>3633</v>
      </c>
      <c r="AB8" s="1" t="s">
        <v>3631</v>
      </c>
      <c r="AC8" s="1" t="s">
        <v>3631</v>
      </c>
      <c r="AD8" s="1" t="s">
        <v>3632</v>
      </c>
      <c r="AE8" s="1" t="s">
        <v>3633</v>
      </c>
      <c r="AF8" s="1" t="s">
        <v>3631</v>
      </c>
      <c r="AG8" s="1" t="s">
        <v>3631</v>
      </c>
      <c r="AH8" s="1" t="s">
        <v>3632</v>
      </c>
      <c r="AI8" s="1" t="s">
        <v>3631</v>
      </c>
      <c r="AJ8" s="1" t="s">
        <v>3633</v>
      </c>
      <c r="AK8" s="1" t="s">
        <v>3632</v>
      </c>
      <c r="AL8" s="1" t="s">
        <v>3631</v>
      </c>
      <c r="AM8" s="1" t="s">
        <v>3631</v>
      </c>
      <c r="AN8" s="1" t="s">
        <v>3630</v>
      </c>
      <c r="AO8" s="1" t="s">
        <v>3633</v>
      </c>
      <c r="AP8" s="1" t="s">
        <v>3631</v>
      </c>
      <c r="AQ8" s="1" t="s">
        <v>3633</v>
      </c>
      <c r="AR8" s="1" t="s">
        <v>3631</v>
      </c>
      <c r="AS8" s="1" t="s">
        <v>3632</v>
      </c>
      <c r="AT8" s="1" t="s">
        <v>3630</v>
      </c>
      <c r="AU8" s="1" t="s">
        <v>3631</v>
      </c>
      <c r="AV8" s="1" t="s">
        <v>3632</v>
      </c>
      <c r="AW8" s="1" t="s">
        <v>3631</v>
      </c>
      <c r="AX8" s="1" t="s">
        <v>3631</v>
      </c>
      <c r="AY8" s="1" t="s">
        <v>3632</v>
      </c>
      <c r="AZ8" s="1" t="s">
        <v>3632</v>
      </c>
      <c r="BA8" s="1" t="s">
        <v>3633</v>
      </c>
      <c r="BB8" s="1" t="s">
        <v>3631</v>
      </c>
      <c r="BC8" s="1" t="s">
        <v>3633</v>
      </c>
      <c r="BD8" s="1" t="s">
        <v>3631</v>
      </c>
      <c r="BE8" s="1" t="s">
        <v>3632</v>
      </c>
      <c r="BF8" s="1" t="s">
        <v>3631</v>
      </c>
      <c r="BG8" s="1" t="s">
        <v>3631</v>
      </c>
      <c r="BH8" s="1" t="s">
        <v>3633</v>
      </c>
      <c r="BI8" s="1" t="s">
        <v>3632</v>
      </c>
      <c r="BJ8" s="1" t="s">
        <v>3631</v>
      </c>
      <c r="BK8" s="1" t="s">
        <v>3630</v>
      </c>
      <c r="BL8" s="1" t="s">
        <v>3631</v>
      </c>
      <c r="BM8" s="1" t="s">
        <v>3631</v>
      </c>
      <c r="BN8" s="1" t="s">
        <v>3633</v>
      </c>
      <c r="BO8" s="1" t="s">
        <v>3632</v>
      </c>
      <c r="BP8" s="1" t="s">
        <v>3632</v>
      </c>
      <c r="BQ8" s="1" t="s">
        <v>3633</v>
      </c>
      <c r="BR8" s="1" t="s">
        <v>3631</v>
      </c>
    </row>
    <row r="9" spans="1:70" x14ac:dyDescent="0.35">
      <c r="B9" s="35" t="s">
        <v>646</v>
      </c>
      <c r="C9" s="35">
        <v>18</v>
      </c>
      <c r="D9" s="36">
        <v>2.9999999999999997E-4</v>
      </c>
      <c r="N9" s="1" t="s">
        <v>4</v>
      </c>
      <c r="O9" s="7">
        <v>0.39810000000000001</v>
      </c>
      <c r="P9" s="7">
        <v>0.82120000000000004</v>
      </c>
      <c r="Q9" s="7">
        <v>0.83699999999999997</v>
      </c>
      <c r="R9" s="7">
        <v>0.85070000000000001</v>
      </c>
      <c r="S9" s="7">
        <v>0.86860000000000004</v>
      </c>
      <c r="T9" s="7">
        <v>0.86860000000000004</v>
      </c>
      <c r="U9" s="7">
        <v>0.87070000000000003</v>
      </c>
      <c r="V9" s="7">
        <v>0.87170000000000003</v>
      </c>
      <c r="W9" s="7">
        <v>0.87280000000000002</v>
      </c>
      <c r="X9" s="7">
        <v>0.87280000000000002</v>
      </c>
      <c r="Y9" s="7">
        <v>0.87380000000000002</v>
      </c>
      <c r="Z9" s="7">
        <v>0.87380000000000002</v>
      </c>
      <c r="AA9" s="7">
        <v>0.87380000000000002</v>
      </c>
      <c r="AB9" s="7">
        <v>0.87490000000000001</v>
      </c>
      <c r="AC9" s="7">
        <v>0.87490000000000001</v>
      </c>
      <c r="AD9" s="7">
        <v>0.87590000000000001</v>
      </c>
      <c r="AE9" s="7">
        <v>0.877</v>
      </c>
      <c r="AF9" s="7">
        <v>0.88009999999999999</v>
      </c>
      <c r="AG9" s="7">
        <v>0.88009999999999999</v>
      </c>
      <c r="AH9" s="7">
        <v>0.88119999999999998</v>
      </c>
      <c r="AI9" s="7">
        <v>0.88119999999999998</v>
      </c>
      <c r="AJ9" s="7">
        <v>0.88119999999999998</v>
      </c>
      <c r="AK9" s="7">
        <v>0.88429999999999997</v>
      </c>
      <c r="AL9" s="7">
        <v>0.88429999999999997</v>
      </c>
      <c r="AM9" s="7">
        <v>0.88539999999999996</v>
      </c>
      <c r="AN9" s="7">
        <v>0.88539999999999996</v>
      </c>
      <c r="AO9" s="7">
        <v>0.88639999999999997</v>
      </c>
      <c r="AP9" s="7">
        <v>0.88749999999999996</v>
      </c>
      <c r="AQ9" s="7">
        <v>0.88749999999999996</v>
      </c>
      <c r="AR9" s="7">
        <v>0.88749999999999996</v>
      </c>
      <c r="AS9" s="7">
        <v>0.88849999999999996</v>
      </c>
      <c r="AT9" s="7">
        <v>0.88959999999999995</v>
      </c>
      <c r="AU9" s="7">
        <v>0.89059999999999995</v>
      </c>
      <c r="AV9" s="7">
        <v>0.89170000000000005</v>
      </c>
      <c r="AW9" s="7">
        <v>0.89170000000000005</v>
      </c>
      <c r="AX9" s="7">
        <v>0.89170000000000005</v>
      </c>
      <c r="AY9" s="7">
        <v>0.89270000000000005</v>
      </c>
      <c r="AZ9" s="7">
        <v>0.89270000000000005</v>
      </c>
      <c r="BA9" s="7">
        <v>0.89270000000000005</v>
      </c>
      <c r="BB9" s="7">
        <v>0.89380000000000004</v>
      </c>
      <c r="BC9" s="7">
        <v>0.89380000000000004</v>
      </c>
      <c r="BD9" s="7">
        <v>0.89480000000000004</v>
      </c>
      <c r="BE9" s="7">
        <v>0.89480000000000004</v>
      </c>
      <c r="BF9" s="7">
        <v>0.89700000000000002</v>
      </c>
      <c r="BG9" s="7">
        <v>0.89800000000000002</v>
      </c>
      <c r="BH9" s="7">
        <v>0.89800000000000002</v>
      </c>
      <c r="BI9" s="7">
        <v>0.89910000000000001</v>
      </c>
      <c r="BJ9" s="7">
        <v>0.89910000000000001</v>
      </c>
      <c r="BK9" s="7">
        <v>0.89910000000000001</v>
      </c>
      <c r="BL9" s="7">
        <v>0.90010000000000001</v>
      </c>
      <c r="BM9" s="7">
        <v>0.9012</v>
      </c>
      <c r="BN9" s="7">
        <v>0.9022</v>
      </c>
      <c r="BO9" s="7">
        <v>0.9022</v>
      </c>
      <c r="BP9" s="7">
        <v>0.90429999999999999</v>
      </c>
      <c r="BQ9" s="7">
        <v>0.90639999999999998</v>
      </c>
      <c r="BR9" s="7">
        <v>0.90959999999999996</v>
      </c>
    </row>
    <row r="10" spans="1:70" x14ac:dyDescent="0.35">
      <c r="B10" s="43" t="s">
        <v>643</v>
      </c>
      <c r="C10" s="43">
        <v>4295</v>
      </c>
      <c r="D10" s="44">
        <v>8.1199999999999994E-2</v>
      </c>
      <c r="N10" s="1" t="s">
        <v>7</v>
      </c>
      <c r="O10" s="1" t="s">
        <v>645</v>
      </c>
      <c r="P10" s="1" t="s">
        <v>645</v>
      </c>
      <c r="Q10" s="1" t="s">
        <v>645</v>
      </c>
      <c r="R10" s="1" t="s">
        <v>645</v>
      </c>
      <c r="S10" s="1" t="s">
        <v>645</v>
      </c>
      <c r="T10" s="1" t="s">
        <v>645</v>
      </c>
      <c r="U10" s="1" t="s">
        <v>645</v>
      </c>
      <c r="V10" s="1" t="s">
        <v>645</v>
      </c>
      <c r="W10" s="1" t="s">
        <v>645</v>
      </c>
      <c r="X10" s="1" t="s">
        <v>645</v>
      </c>
      <c r="Y10" s="1" t="s">
        <v>645</v>
      </c>
      <c r="Z10" s="1" t="s">
        <v>645</v>
      </c>
      <c r="AA10" s="1" t="s">
        <v>645</v>
      </c>
      <c r="AB10" s="1" t="s">
        <v>645</v>
      </c>
      <c r="AC10" s="1" t="s">
        <v>645</v>
      </c>
      <c r="AD10" s="1" t="s">
        <v>645</v>
      </c>
      <c r="AE10" s="1" t="s">
        <v>645</v>
      </c>
      <c r="AF10" s="1" t="s">
        <v>645</v>
      </c>
      <c r="AG10" s="1" t="s">
        <v>645</v>
      </c>
      <c r="AH10" s="1" t="s">
        <v>645</v>
      </c>
      <c r="AI10" s="1" t="s">
        <v>645</v>
      </c>
      <c r="AJ10" s="1" t="s">
        <v>645</v>
      </c>
      <c r="AK10" s="1" t="s">
        <v>645</v>
      </c>
      <c r="AL10" s="1" t="s">
        <v>645</v>
      </c>
      <c r="AM10" s="1" t="s">
        <v>645</v>
      </c>
      <c r="AN10" s="1" t="s">
        <v>645</v>
      </c>
      <c r="AO10" s="1" t="s">
        <v>645</v>
      </c>
      <c r="AP10" s="1" t="s">
        <v>645</v>
      </c>
      <c r="AQ10" s="1" t="s">
        <v>645</v>
      </c>
      <c r="AR10" s="1" t="s">
        <v>645</v>
      </c>
      <c r="AS10" s="1" t="s">
        <v>645</v>
      </c>
      <c r="AT10" s="1" t="s">
        <v>645</v>
      </c>
      <c r="AU10" s="1" t="s">
        <v>645</v>
      </c>
      <c r="AV10" s="1" t="s">
        <v>645</v>
      </c>
      <c r="AW10" s="1" t="s">
        <v>645</v>
      </c>
      <c r="AX10" s="1" t="s">
        <v>645</v>
      </c>
      <c r="AY10" s="1" t="s">
        <v>645</v>
      </c>
      <c r="AZ10" s="1" t="s">
        <v>645</v>
      </c>
      <c r="BA10" s="1" t="s">
        <v>645</v>
      </c>
      <c r="BB10" s="1" t="s">
        <v>645</v>
      </c>
      <c r="BC10" s="1" t="s">
        <v>645</v>
      </c>
      <c r="BD10" s="1" t="s">
        <v>645</v>
      </c>
      <c r="BE10" s="1" t="s">
        <v>645</v>
      </c>
      <c r="BF10" s="1" t="s">
        <v>645</v>
      </c>
      <c r="BG10" s="1" t="s">
        <v>645</v>
      </c>
      <c r="BH10" s="1" t="s">
        <v>645</v>
      </c>
      <c r="BI10" s="1" t="s">
        <v>645</v>
      </c>
      <c r="BJ10" s="1" t="s">
        <v>645</v>
      </c>
      <c r="BK10" s="1" t="s">
        <v>645</v>
      </c>
      <c r="BL10" s="1" t="s">
        <v>645</v>
      </c>
      <c r="BM10" s="1" t="s">
        <v>645</v>
      </c>
      <c r="BN10" s="1" t="s">
        <v>645</v>
      </c>
      <c r="BO10" s="1" t="s">
        <v>645</v>
      </c>
      <c r="BP10" s="1" t="s">
        <v>645</v>
      </c>
      <c r="BQ10" s="1" t="s">
        <v>645</v>
      </c>
      <c r="BR10" s="1" t="s">
        <v>645</v>
      </c>
    </row>
    <row r="11" spans="1:70" x14ac:dyDescent="0.35">
      <c r="B11" s="31" t="s">
        <v>388</v>
      </c>
      <c r="C11" s="31">
        <v>25</v>
      </c>
      <c r="D11" s="32">
        <v>5.0000000000000001E-4</v>
      </c>
      <c r="N11" s="1" t="s">
        <v>647</v>
      </c>
      <c r="O11" s="1" t="s">
        <v>3634</v>
      </c>
      <c r="P11" s="1" t="s">
        <v>3635</v>
      </c>
      <c r="Q11" s="1" t="s">
        <v>3636</v>
      </c>
      <c r="R11" s="1" t="s">
        <v>3637</v>
      </c>
      <c r="S11" s="1" t="s">
        <v>857</v>
      </c>
      <c r="T11" s="1" t="s">
        <v>3638</v>
      </c>
      <c r="U11" s="1" t="s">
        <v>3639</v>
      </c>
      <c r="V11" s="1" t="s">
        <v>3640</v>
      </c>
      <c r="W11" s="1" t="s">
        <v>3641</v>
      </c>
      <c r="X11" s="1" t="s">
        <v>3642</v>
      </c>
      <c r="Y11" s="1" t="s">
        <v>3643</v>
      </c>
      <c r="Z11" s="1" t="s">
        <v>3644</v>
      </c>
      <c r="AA11" s="1" t="s">
        <v>3645</v>
      </c>
      <c r="AB11" s="1" t="s">
        <v>3646</v>
      </c>
      <c r="AC11" s="1" t="s">
        <v>3647</v>
      </c>
      <c r="AD11" s="1" t="s">
        <v>3648</v>
      </c>
      <c r="AE11" s="1" t="s">
        <v>3649</v>
      </c>
      <c r="AF11" s="1" t="s">
        <v>3650</v>
      </c>
      <c r="AG11" s="1" t="s">
        <v>3651</v>
      </c>
      <c r="AH11" s="1" t="s">
        <v>3652</v>
      </c>
      <c r="AI11" s="1" t="s">
        <v>3653</v>
      </c>
      <c r="AJ11" s="1" t="s">
        <v>3654</v>
      </c>
      <c r="AK11" s="1" t="s">
        <v>3655</v>
      </c>
      <c r="AL11" s="1" t="s">
        <v>3656</v>
      </c>
      <c r="AM11" s="1" t="s">
        <v>3657</v>
      </c>
      <c r="AN11" s="1" t="s">
        <v>3658</v>
      </c>
      <c r="AO11" s="1" t="s">
        <v>3659</v>
      </c>
      <c r="AP11" s="1" t="s">
        <v>3660</v>
      </c>
      <c r="AQ11" s="1" t="s">
        <v>3661</v>
      </c>
      <c r="AR11" s="1" t="s">
        <v>3662</v>
      </c>
      <c r="AS11" s="1" t="s">
        <v>3663</v>
      </c>
      <c r="AT11" s="1" t="s">
        <v>3664</v>
      </c>
      <c r="AU11" s="1" t="s">
        <v>3665</v>
      </c>
      <c r="AV11" s="1" t="s">
        <v>3666</v>
      </c>
      <c r="AW11" s="1" t="s">
        <v>3667</v>
      </c>
      <c r="AX11" s="1" t="s">
        <v>3668</v>
      </c>
      <c r="AY11" s="1" t="s">
        <v>3669</v>
      </c>
      <c r="AZ11" s="1" t="s">
        <v>3670</v>
      </c>
      <c r="BA11" s="1" t="s">
        <v>3671</v>
      </c>
      <c r="BB11" s="1" t="s">
        <v>3672</v>
      </c>
      <c r="BC11" s="1" t="s">
        <v>3673</v>
      </c>
      <c r="BD11" s="1" t="s">
        <v>3674</v>
      </c>
      <c r="BE11" s="1" t="s">
        <v>3675</v>
      </c>
      <c r="BF11" s="1" t="s">
        <v>3676</v>
      </c>
      <c r="BG11" s="1" t="s">
        <v>3677</v>
      </c>
      <c r="BH11" s="1" t="s">
        <v>3678</v>
      </c>
      <c r="BI11" s="1" t="s">
        <v>3679</v>
      </c>
      <c r="BJ11" s="1" t="s">
        <v>3680</v>
      </c>
      <c r="BK11" s="1" t="s">
        <v>3681</v>
      </c>
      <c r="BL11" s="1" t="s">
        <v>3682</v>
      </c>
      <c r="BM11" s="1" t="s">
        <v>3683</v>
      </c>
      <c r="BN11" s="1" t="s">
        <v>3684</v>
      </c>
      <c r="BO11" s="1" t="s">
        <v>3685</v>
      </c>
      <c r="BP11" s="1" t="s">
        <v>3686</v>
      </c>
      <c r="BQ11" s="1" t="s">
        <v>3687</v>
      </c>
      <c r="BR11" s="1" t="s">
        <v>3688</v>
      </c>
    </row>
    <row r="12" spans="1:70" x14ac:dyDescent="0.35">
      <c r="B12" s="56" t="s">
        <v>3290</v>
      </c>
      <c r="C12" s="56">
        <v>3</v>
      </c>
      <c r="D12" s="57">
        <v>1E-4</v>
      </c>
      <c r="N12" s="1" t="s">
        <v>866</v>
      </c>
      <c r="O12" s="1" t="s">
        <v>3689</v>
      </c>
      <c r="P12" s="1" t="s">
        <v>3690</v>
      </c>
      <c r="Q12" s="1" t="s">
        <v>3691</v>
      </c>
      <c r="R12" s="1" t="s">
        <v>3692</v>
      </c>
      <c r="S12" s="1" t="s">
        <v>3693</v>
      </c>
      <c r="T12" s="1" t="s">
        <v>3694</v>
      </c>
      <c r="U12" s="1" t="s">
        <v>3695</v>
      </c>
      <c r="V12" s="1" t="s">
        <v>3696</v>
      </c>
      <c r="W12" s="1" t="s">
        <v>3697</v>
      </c>
      <c r="X12" s="1" t="s">
        <v>3698</v>
      </c>
      <c r="Y12" s="1" t="s">
        <v>3699</v>
      </c>
      <c r="Z12" s="1" t="s">
        <v>3700</v>
      </c>
      <c r="AA12" s="1" t="s">
        <v>3701</v>
      </c>
      <c r="AB12" s="1" t="s">
        <v>3702</v>
      </c>
      <c r="AC12" s="1" t="s">
        <v>3703</v>
      </c>
      <c r="AD12" s="1" t="s">
        <v>3704</v>
      </c>
      <c r="AE12" s="1" t="s">
        <v>3705</v>
      </c>
      <c r="AF12" s="1" t="s">
        <v>3706</v>
      </c>
      <c r="AG12" s="1" t="s">
        <v>3707</v>
      </c>
      <c r="AH12" s="1" t="s">
        <v>3708</v>
      </c>
      <c r="AI12" s="1" t="s">
        <v>3709</v>
      </c>
      <c r="AJ12" s="1" t="s">
        <v>3710</v>
      </c>
      <c r="AK12" s="1" t="s">
        <v>3711</v>
      </c>
      <c r="AL12" s="1" t="s">
        <v>3712</v>
      </c>
      <c r="AM12" s="1" t="s">
        <v>3713</v>
      </c>
      <c r="AN12" s="1" t="s">
        <v>3714</v>
      </c>
      <c r="AO12" s="1" t="s">
        <v>3715</v>
      </c>
      <c r="AP12" s="1" t="s">
        <v>3716</v>
      </c>
      <c r="AQ12" s="1" t="s">
        <v>3717</v>
      </c>
      <c r="AR12" s="1" t="s">
        <v>3718</v>
      </c>
      <c r="AS12" s="1" t="s">
        <v>3719</v>
      </c>
      <c r="AT12" s="1" t="s">
        <v>3720</v>
      </c>
      <c r="AU12" s="1" t="s">
        <v>3721</v>
      </c>
      <c r="AV12" s="1" t="s">
        <v>3722</v>
      </c>
      <c r="AW12" s="1" t="s">
        <v>3723</v>
      </c>
      <c r="AX12" s="1" t="s">
        <v>3724</v>
      </c>
      <c r="AY12" s="1" t="s">
        <v>3725</v>
      </c>
      <c r="AZ12" s="1" t="s">
        <v>3726</v>
      </c>
      <c r="BA12" s="1" t="s">
        <v>3727</v>
      </c>
      <c r="BB12" s="1" t="s">
        <v>3728</v>
      </c>
      <c r="BC12" s="1" t="s">
        <v>3729</v>
      </c>
      <c r="BD12" s="1" t="s">
        <v>3730</v>
      </c>
      <c r="BE12" s="1" t="s">
        <v>3731</v>
      </c>
      <c r="BF12" s="1" t="s">
        <v>3732</v>
      </c>
      <c r="BG12" s="1" t="s">
        <v>3733</v>
      </c>
      <c r="BH12" s="1" t="s">
        <v>3734</v>
      </c>
      <c r="BI12" s="1" t="s">
        <v>3735</v>
      </c>
      <c r="BJ12" s="1" t="s">
        <v>3736</v>
      </c>
      <c r="BK12" s="1" t="s">
        <v>3737</v>
      </c>
      <c r="BL12" s="1" t="s">
        <v>3738</v>
      </c>
      <c r="BM12" s="1" t="s">
        <v>3739</v>
      </c>
      <c r="BN12" s="1" t="s">
        <v>3740</v>
      </c>
      <c r="BO12" s="1" t="s">
        <v>3741</v>
      </c>
      <c r="BP12" s="1" t="s">
        <v>3742</v>
      </c>
      <c r="BQ12" s="1" t="s">
        <v>3743</v>
      </c>
      <c r="BR12" s="1" t="s">
        <v>3744</v>
      </c>
    </row>
    <row r="13" spans="1:70" x14ac:dyDescent="0.35">
      <c r="B13" s="37" t="s">
        <v>625</v>
      </c>
      <c r="C13" s="37">
        <v>4</v>
      </c>
      <c r="D13" s="38">
        <v>1E-4</v>
      </c>
      <c r="N13" s="1" t="s">
        <v>1084</v>
      </c>
      <c r="O13" s="1">
        <v>202540</v>
      </c>
      <c r="P13" s="1">
        <v>202540</v>
      </c>
      <c r="Q13" s="1">
        <v>202540</v>
      </c>
      <c r="R13" s="1">
        <v>202540</v>
      </c>
      <c r="S13" s="1">
        <v>202540</v>
      </c>
      <c r="T13" s="1">
        <v>202540</v>
      </c>
      <c r="U13" s="1">
        <v>202540</v>
      </c>
      <c r="V13" s="1">
        <v>202540</v>
      </c>
      <c r="W13" s="1">
        <v>202540</v>
      </c>
      <c r="X13" s="1">
        <v>202540</v>
      </c>
      <c r="Y13" s="1">
        <v>202540</v>
      </c>
      <c r="Z13" s="1">
        <v>202540</v>
      </c>
      <c r="AA13" s="1">
        <v>202540</v>
      </c>
      <c r="AB13" s="1">
        <v>202540</v>
      </c>
      <c r="AC13" s="1">
        <v>202540</v>
      </c>
      <c r="AD13" s="1">
        <v>202540</v>
      </c>
      <c r="AE13" s="1">
        <v>202540</v>
      </c>
      <c r="AF13" s="1">
        <v>202540</v>
      </c>
      <c r="AG13" s="1">
        <v>202540</v>
      </c>
      <c r="AH13" s="1">
        <v>202540</v>
      </c>
      <c r="AI13" s="1">
        <v>202540</v>
      </c>
      <c r="AJ13" s="1">
        <v>202540</v>
      </c>
      <c r="AK13" s="1">
        <v>202540</v>
      </c>
      <c r="AL13" s="1">
        <v>202540</v>
      </c>
      <c r="AM13" s="1">
        <v>202540</v>
      </c>
      <c r="AN13" s="1">
        <v>202540</v>
      </c>
      <c r="AO13" s="1">
        <v>202540</v>
      </c>
      <c r="AP13" s="1">
        <v>202540</v>
      </c>
      <c r="AQ13" s="1">
        <v>202540</v>
      </c>
      <c r="AR13" s="1">
        <v>202540</v>
      </c>
      <c r="AS13" s="1">
        <v>202540</v>
      </c>
      <c r="AT13" s="1">
        <v>202540</v>
      </c>
      <c r="AU13" s="1">
        <v>202540</v>
      </c>
      <c r="AV13" s="1">
        <v>202540</v>
      </c>
      <c r="AW13" s="1">
        <v>202540</v>
      </c>
      <c r="AX13" s="1">
        <v>202540</v>
      </c>
      <c r="AY13" s="1">
        <v>202540</v>
      </c>
      <c r="AZ13" s="1">
        <v>202540</v>
      </c>
      <c r="BA13" s="1">
        <v>202540</v>
      </c>
      <c r="BB13" s="1">
        <v>202540</v>
      </c>
      <c r="BC13" s="1">
        <v>202540</v>
      </c>
      <c r="BD13" s="1">
        <v>202540</v>
      </c>
      <c r="BE13" s="1">
        <v>202540</v>
      </c>
      <c r="BF13" s="1">
        <v>202540</v>
      </c>
      <c r="BG13" s="1">
        <v>202540</v>
      </c>
      <c r="BH13" s="1">
        <v>202540</v>
      </c>
      <c r="BI13" s="1">
        <v>202540</v>
      </c>
      <c r="BJ13" s="1">
        <v>202540</v>
      </c>
      <c r="BK13" s="1">
        <v>202540</v>
      </c>
      <c r="BL13" s="1">
        <v>202540</v>
      </c>
      <c r="BM13" s="1">
        <v>202540</v>
      </c>
      <c r="BN13" s="1">
        <v>202540</v>
      </c>
      <c r="BO13" s="1">
        <v>202540</v>
      </c>
      <c r="BP13" s="1">
        <v>202540</v>
      </c>
      <c r="BQ13" s="1">
        <v>202540</v>
      </c>
      <c r="BR13" s="1">
        <v>202540</v>
      </c>
    </row>
    <row r="14" spans="1:70" x14ac:dyDescent="0.35">
      <c r="A14" s="7">
        <v>1</v>
      </c>
      <c r="B14" s="47" t="s">
        <v>384</v>
      </c>
      <c r="C14" s="47">
        <v>46527</v>
      </c>
      <c r="D14" s="48">
        <v>0.87909999999999999</v>
      </c>
      <c r="E14" s="49" t="s">
        <v>384</v>
      </c>
      <c r="N14" s="1" t="s">
        <v>1085</v>
      </c>
      <c r="O14" s="1" t="s">
        <v>1086</v>
      </c>
      <c r="P14" s="1" t="s">
        <v>1086</v>
      </c>
      <c r="Q14" s="1" t="s">
        <v>1086</v>
      </c>
      <c r="R14" s="1" t="s">
        <v>1086</v>
      </c>
      <c r="S14" s="1" t="s">
        <v>1087</v>
      </c>
      <c r="T14" s="1" t="s">
        <v>1086</v>
      </c>
      <c r="U14" s="1" t="s">
        <v>1087</v>
      </c>
      <c r="V14" s="1" t="s">
        <v>1087</v>
      </c>
      <c r="W14" s="1" t="s">
        <v>1086</v>
      </c>
      <c r="X14" s="1" t="s">
        <v>1086</v>
      </c>
      <c r="Y14" s="1" t="s">
        <v>1087</v>
      </c>
      <c r="Z14" s="1" t="s">
        <v>1087</v>
      </c>
      <c r="AA14" s="1" t="s">
        <v>1086</v>
      </c>
      <c r="AB14" s="1" t="s">
        <v>1086</v>
      </c>
      <c r="AC14" s="1" t="s">
        <v>1086</v>
      </c>
      <c r="AD14" s="1" t="s">
        <v>1086</v>
      </c>
      <c r="AE14" s="1" t="s">
        <v>1086</v>
      </c>
      <c r="AF14" s="1" t="s">
        <v>1086</v>
      </c>
      <c r="AG14" s="1" t="s">
        <v>1087</v>
      </c>
      <c r="AH14" s="1" t="s">
        <v>1086</v>
      </c>
      <c r="AI14" s="1" t="s">
        <v>1087</v>
      </c>
      <c r="AJ14" s="1" t="s">
        <v>1086</v>
      </c>
      <c r="AK14" s="1" t="s">
        <v>1087</v>
      </c>
      <c r="AL14" s="1" t="s">
        <v>1087</v>
      </c>
      <c r="AM14" s="1" t="s">
        <v>1086</v>
      </c>
      <c r="AN14" s="1" t="s">
        <v>1087</v>
      </c>
      <c r="AO14" s="1" t="s">
        <v>1086</v>
      </c>
      <c r="AP14" s="1" t="s">
        <v>1086</v>
      </c>
      <c r="AQ14" s="1" t="s">
        <v>1086</v>
      </c>
      <c r="AR14" s="1" t="s">
        <v>1086</v>
      </c>
      <c r="AS14" s="1" t="s">
        <v>1086</v>
      </c>
      <c r="AT14" s="1" t="s">
        <v>1087</v>
      </c>
      <c r="AU14" s="1" t="s">
        <v>1086</v>
      </c>
      <c r="AV14" s="1" t="s">
        <v>1086</v>
      </c>
      <c r="AW14" s="1" t="s">
        <v>1087</v>
      </c>
      <c r="AX14" s="1" t="s">
        <v>1087</v>
      </c>
      <c r="AY14" s="1" t="s">
        <v>1086</v>
      </c>
      <c r="AZ14" s="1" t="s">
        <v>1087</v>
      </c>
      <c r="BA14" s="1" t="s">
        <v>1086</v>
      </c>
      <c r="BB14" s="1" t="s">
        <v>1087</v>
      </c>
      <c r="BC14" s="1" t="s">
        <v>1086</v>
      </c>
      <c r="BD14" s="1" t="s">
        <v>1087</v>
      </c>
      <c r="BE14" s="1" t="s">
        <v>1087</v>
      </c>
      <c r="BF14" s="1" t="s">
        <v>1086</v>
      </c>
      <c r="BG14" s="1" t="s">
        <v>1086</v>
      </c>
      <c r="BH14" s="1" t="s">
        <v>1086</v>
      </c>
      <c r="BI14" s="1" t="s">
        <v>1087</v>
      </c>
      <c r="BJ14" s="1" t="s">
        <v>1087</v>
      </c>
      <c r="BK14" s="1" t="s">
        <v>1087</v>
      </c>
      <c r="BL14" s="1" t="s">
        <v>1086</v>
      </c>
      <c r="BM14" s="1" t="s">
        <v>1086</v>
      </c>
      <c r="BN14" s="1" t="s">
        <v>1086</v>
      </c>
      <c r="BO14" s="1" t="s">
        <v>1086</v>
      </c>
      <c r="BP14" s="1" t="s">
        <v>1086</v>
      </c>
      <c r="BQ14" s="1" t="s">
        <v>1086</v>
      </c>
      <c r="BR14" s="1" t="s">
        <v>1087</v>
      </c>
    </row>
    <row r="15" spans="1:70" x14ac:dyDescent="0.35">
      <c r="B15" s="29" t="s">
        <v>386</v>
      </c>
      <c r="C15" s="29">
        <v>46527</v>
      </c>
      <c r="D15" s="30">
        <v>0.87909999999999999</v>
      </c>
      <c r="E15" s="1" t="s">
        <v>384</v>
      </c>
      <c r="N15" s="1" t="s">
        <v>1088</v>
      </c>
      <c r="O15" s="1" t="s">
        <v>3569</v>
      </c>
      <c r="P15" s="1" t="s">
        <v>3569</v>
      </c>
      <c r="Q15" s="1" t="s">
        <v>3569</v>
      </c>
      <c r="R15" s="1" t="s">
        <v>3569</v>
      </c>
      <c r="S15" s="1" t="s">
        <v>3569</v>
      </c>
      <c r="T15" s="1" t="s">
        <v>3569</v>
      </c>
      <c r="U15" s="1" t="s">
        <v>3569</v>
      </c>
      <c r="V15" s="1" t="s">
        <v>3569</v>
      </c>
      <c r="W15" s="1" t="s">
        <v>3569</v>
      </c>
      <c r="X15" s="1" t="s">
        <v>3569</v>
      </c>
      <c r="Y15" s="1" t="s">
        <v>3569</v>
      </c>
      <c r="Z15" s="1" t="s">
        <v>3569</v>
      </c>
      <c r="AA15" s="1" t="s">
        <v>3569</v>
      </c>
      <c r="AB15" s="1" t="s">
        <v>3569</v>
      </c>
      <c r="AC15" s="1" t="s">
        <v>3569</v>
      </c>
      <c r="AD15" s="1" t="s">
        <v>3569</v>
      </c>
      <c r="AE15" s="1" t="s">
        <v>3569</v>
      </c>
      <c r="AF15" s="1" t="s">
        <v>3569</v>
      </c>
      <c r="AG15" s="1" t="s">
        <v>3569</v>
      </c>
      <c r="AH15" s="1" t="s">
        <v>3569</v>
      </c>
      <c r="AI15" s="1" t="s">
        <v>3569</v>
      </c>
      <c r="AJ15" s="1" t="s">
        <v>3569</v>
      </c>
      <c r="AK15" s="1" t="s">
        <v>3569</v>
      </c>
      <c r="AL15" s="1" t="s">
        <v>3569</v>
      </c>
      <c r="AM15" s="1" t="s">
        <v>3569</v>
      </c>
      <c r="AN15" s="1" t="s">
        <v>3569</v>
      </c>
      <c r="AO15" s="1" t="s">
        <v>3569</v>
      </c>
      <c r="AP15" s="1" t="s">
        <v>3569</v>
      </c>
      <c r="AQ15" s="1" t="s">
        <v>3569</v>
      </c>
      <c r="AR15" s="1" t="s">
        <v>3569</v>
      </c>
      <c r="AS15" s="1" t="s">
        <v>3569</v>
      </c>
      <c r="AT15" s="1" t="s">
        <v>3569</v>
      </c>
      <c r="AU15" s="1" t="s">
        <v>3569</v>
      </c>
      <c r="AV15" s="1" t="s">
        <v>3569</v>
      </c>
      <c r="AW15" s="1" t="s">
        <v>3569</v>
      </c>
      <c r="AX15" s="1" t="s">
        <v>3569</v>
      </c>
      <c r="AY15" s="1" t="s">
        <v>3569</v>
      </c>
      <c r="AZ15" s="1" t="s">
        <v>3569</v>
      </c>
      <c r="BA15" s="1" t="s">
        <v>3569</v>
      </c>
      <c r="BB15" s="1" t="s">
        <v>3569</v>
      </c>
      <c r="BC15" s="1" t="s">
        <v>3569</v>
      </c>
      <c r="BD15" s="1" t="s">
        <v>3569</v>
      </c>
      <c r="BE15" s="1" t="s">
        <v>3569</v>
      </c>
      <c r="BF15" s="1" t="s">
        <v>3569</v>
      </c>
      <c r="BG15" s="1" t="s">
        <v>3569</v>
      </c>
      <c r="BH15" s="1" t="s">
        <v>3569</v>
      </c>
      <c r="BI15" s="1" t="s">
        <v>3569</v>
      </c>
      <c r="BJ15" s="1" t="s">
        <v>3569</v>
      </c>
      <c r="BK15" s="1" t="s">
        <v>3569</v>
      </c>
      <c r="BL15" s="1" t="s">
        <v>3569</v>
      </c>
      <c r="BM15" s="1" t="s">
        <v>3569</v>
      </c>
      <c r="BN15" s="1" t="s">
        <v>3569</v>
      </c>
      <c r="BO15" s="1" t="s">
        <v>3569</v>
      </c>
      <c r="BP15" s="1" t="s">
        <v>3569</v>
      </c>
      <c r="BQ15" s="1" t="s">
        <v>3569</v>
      </c>
      <c r="BR15" s="1" t="s">
        <v>3569</v>
      </c>
    </row>
    <row r="16" spans="1:70" x14ac:dyDescent="0.35">
      <c r="B16" s="45" t="s">
        <v>1109</v>
      </c>
      <c r="C16" s="45">
        <v>106</v>
      </c>
      <c r="D16" s="46">
        <v>2E-3</v>
      </c>
      <c r="E16" s="1" t="s">
        <v>644</v>
      </c>
      <c r="N16" s="1" t="s">
        <v>1090</v>
      </c>
      <c r="O16" s="1" t="s">
        <v>3745</v>
      </c>
      <c r="P16" s="1" t="s">
        <v>3745</v>
      </c>
      <c r="Q16" s="1" t="s">
        <v>3745</v>
      </c>
      <c r="R16" s="1" t="s">
        <v>3745</v>
      </c>
      <c r="S16" s="1" t="s">
        <v>3745</v>
      </c>
      <c r="T16" s="1" t="s">
        <v>3745</v>
      </c>
      <c r="U16" s="1" t="s">
        <v>3745</v>
      </c>
      <c r="V16" s="1" t="s">
        <v>3745</v>
      </c>
      <c r="W16" s="1" t="s">
        <v>3745</v>
      </c>
      <c r="X16" s="1" t="s">
        <v>3745</v>
      </c>
      <c r="Y16" s="1" t="s">
        <v>3745</v>
      </c>
      <c r="Z16" s="1" t="s">
        <v>3745</v>
      </c>
      <c r="AA16" s="1" t="s">
        <v>3745</v>
      </c>
      <c r="AB16" s="1" t="s">
        <v>3745</v>
      </c>
      <c r="AC16" s="1" t="s">
        <v>3745</v>
      </c>
      <c r="AD16" s="1" t="s">
        <v>3745</v>
      </c>
      <c r="AE16" s="1" t="s">
        <v>3745</v>
      </c>
      <c r="AF16" s="1" t="s">
        <v>3745</v>
      </c>
      <c r="AG16" s="1" t="s">
        <v>3745</v>
      </c>
      <c r="AH16" s="1" t="s">
        <v>3745</v>
      </c>
      <c r="AI16" s="1" t="s">
        <v>3745</v>
      </c>
      <c r="AJ16" s="1" t="s">
        <v>3745</v>
      </c>
      <c r="AK16" s="1" t="s">
        <v>3745</v>
      </c>
      <c r="AL16" s="1" t="s">
        <v>3745</v>
      </c>
      <c r="AM16" s="1" t="s">
        <v>3745</v>
      </c>
      <c r="AN16" s="1" t="s">
        <v>3745</v>
      </c>
      <c r="AO16" s="1" t="s">
        <v>3745</v>
      </c>
      <c r="AP16" s="1" t="s">
        <v>3745</v>
      </c>
      <c r="AQ16" s="1" t="s">
        <v>3745</v>
      </c>
      <c r="AR16" s="1" t="s">
        <v>3745</v>
      </c>
      <c r="AS16" s="1" t="s">
        <v>3745</v>
      </c>
      <c r="AT16" s="1" t="s">
        <v>3745</v>
      </c>
      <c r="AU16" s="1" t="s">
        <v>3745</v>
      </c>
      <c r="AV16" s="1" t="s">
        <v>3745</v>
      </c>
      <c r="AW16" s="1" t="s">
        <v>3745</v>
      </c>
      <c r="AX16" s="1" t="s">
        <v>3745</v>
      </c>
      <c r="AY16" s="1" t="s">
        <v>3745</v>
      </c>
      <c r="AZ16" s="1" t="s">
        <v>3745</v>
      </c>
      <c r="BA16" s="1" t="s">
        <v>3745</v>
      </c>
      <c r="BB16" s="1" t="s">
        <v>3745</v>
      </c>
      <c r="BC16" s="1" t="s">
        <v>3745</v>
      </c>
      <c r="BD16" s="1" t="s">
        <v>3745</v>
      </c>
      <c r="BE16" s="1" t="s">
        <v>3745</v>
      </c>
      <c r="BF16" s="1" t="s">
        <v>3745</v>
      </c>
      <c r="BG16" s="1" t="s">
        <v>3745</v>
      </c>
      <c r="BH16" s="1" t="s">
        <v>3745</v>
      </c>
      <c r="BI16" s="1" t="s">
        <v>3745</v>
      </c>
      <c r="BJ16" s="1" t="s">
        <v>3745</v>
      </c>
      <c r="BK16" s="1" t="s">
        <v>3745</v>
      </c>
      <c r="BL16" s="1" t="s">
        <v>3745</v>
      </c>
      <c r="BM16" s="1" t="s">
        <v>3745</v>
      </c>
      <c r="BN16" s="1" t="s">
        <v>3745</v>
      </c>
      <c r="BO16" s="1" t="s">
        <v>3745</v>
      </c>
      <c r="BP16" s="1" t="s">
        <v>3745</v>
      </c>
      <c r="BQ16" s="1" t="s">
        <v>3745</v>
      </c>
      <c r="BR16" s="1" t="s">
        <v>3745</v>
      </c>
    </row>
    <row r="17" spans="2:70" x14ac:dyDescent="0.35">
      <c r="B17" s="45" t="s">
        <v>1108</v>
      </c>
      <c r="C17" s="45">
        <v>1367</v>
      </c>
      <c r="D17" s="46">
        <v>2.58E-2</v>
      </c>
      <c r="E17" s="1" t="s">
        <v>644</v>
      </c>
      <c r="N17" s="1" t="s">
        <v>1093</v>
      </c>
      <c r="O17" s="1">
        <v>246</v>
      </c>
      <c r="P17" s="1">
        <v>781</v>
      </c>
      <c r="Q17" s="1">
        <v>796</v>
      </c>
      <c r="R17" s="1">
        <v>809</v>
      </c>
      <c r="S17" s="1">
        <v>826</v>
      </c>
      <c r="T17" s="1">
        <v>826</v>
      </c>
      <c r="U17" s="1">
        <v>828</v>
      </c>
      <c r="V17" s="1">
        <v>829</v>
      </c>
      <c r="W17" s="1">
        <v>830</v>
      </c>
      <c r="X17" s="1">
        <v>830</v>
      </c>
      <c r="Y17" s="1">
        <v>831</v>
      </c>
      <c r="Z17" s="1">
        <v>831</v>
      </c>
      <c r="AA17" s="1">
        <v>831</v>
      </c>
      <c r="AB17" s="1">
        <v>832</v>
      </c>
      <c r="AC17" s="1">
        <v>832</v>
      </c>
      <c r="AD17" s="1">
        <v>833</v>
      </c>
      <c r="AE17" s="1">
        <v>834</v>
      </c>
      <c r="AF17" s="1">
        <v>837</v>
      </c>
      <c r="AG17" s="1">
        <v>837</v>
      </c>
      <c r="AH17" s="1">
        <v>838</v>
      </c>
      <c r="AI17" s="1">
        <v>838</v>
      </c>
      <c r="AJ17" s="1">
        <v>838</v>
      </c>
      <c r="AK17" s="1">
        <v>841</v>
      </c>
      <c r="AL17" s="1">
        <v>841</v>
      </c>
      <c r="AM17" s="1">
        <v>842</v>
      </c>
      <c r="AN17" s="1">
        <v>842</v>
      </c>
      <c r="AO17" s="1">
        <v>843</v>
      </c>
      <c r="AP17" s="1">
        <v>844</v>
      </c>
      <c r="AQ17" s="1">
        <v>844</v>
      </c>
      <c r="AR17" s="1">
        <v>844</v>
      </c>
      <c r="AS17" s="1">
        <v>845</v>
      </c>
      <c r="AT17" s="1">
        <v>846</v>
      </c>
      <c r="AU17" s="1">
        <v>847</v>
      </c>
      <c r="AV17" s="1">
        <v>848</v>
      </c>
      <c r="AW17" s="1">
        <v>848</v>
      </c>
      <c r="AX17" s="1">
        <v>848</v>
      </c>
      <c r="AY17" s="1">
        <v>849</v>
      </c>
      <c r="AZ17" s="1">
        <v>849</v>
      </c>
      <c r="BA17" s="1">
        <v>849</v>
      </c>
      <c r="BB17" s="1">
        <v>850</v>
      </c>
      <c r="BC17" s="1">
        <v>850</v>
      </c>
      <c r="BD17" s="1">
        <v>851</v>
      </c>
      <c r="BE17" s="1">
        <v>851</v>
      </c>
      <c r="BF17" s="1">
        <v>853</v>
      </c>
      <c r="BG17" s="1">
        <v>854</v>
      </c>
      <c r="BH17" s="1">
        <v>854</v>
      </c>
      <c r="BI17" s="1">
        <v>855</v>
      </c>
      <c r="BJ17" s="1">
        <v>855</v>
      </c>
      <c r="BK17" s="1">
        <v>855</v>
      </c>
      <c r="BL17" s="1">
        <v>856</v>
      </c>
      <c r="BM17" s="1">
        <v>857</v>
      </c>
      <c r="BN17" s="1">
        <v>858</v>
      </c>
      <c r="BO17" s="1">
        <v>858</v>
      </c>
      <c r="BP17" s="1">
        <v>860</v>
      </c>
      <c r="BQ17" s="1">
        <v>862</v>
      </c>
      <c r="BR17" s="1">
        <v>865</v>
      </c>
    </row>
    <row r="18" spans="2:70" x14ac:dyDescent="0.35">
      <c r="B18" s="39" t="s">
        <v>262</v>
      </c>
      <c r="C18" s="39">
        <v>136</v>
      </c>
      <c r="D18" s="40">
        <v>2.5999999999999999E-3</v>
      </c>
      <c r="E18" s="1" t="s">
        <v>262</v>
      </c>
      <c r="N18" s="1" t="s">
        <v>1095</v>
      </c>
      <c r="O18" s="1">
        <v>618</v>
      </c>
      <c r="P18" s="1">
        <v>951</v>
      </c>
      <c r="Q18" s="1">
        <v>951</v>
      </c>
      <c r="R18" s="1">
        <v>951</v>
      </c>
      <c r="S18" s="1">
        <v>951</v>
      </c>
      <c r="T18" s="1">
        <v>951</v>
      </c>
      <c r="U18" s="1">
        <v>951</v>
      </c>
      <c r="V18" s="1">
        <v>951</v>
      </c>
      <c r="W18" s="1">
        <v>951</v>
      </c>
      <c r="X18" s="1">
        <v>951</v>
      </c>
      <c r="Y18" s="1">
        <v>951</v>
      </c>
      <c r="Z18" s="1">
        <v>951</v>
      </c>
      <c r="AA18" s="1">
        <v>951</v>
      </c>
      <c r="AB18" s="1">
        <v>951</v>
      </c>
      <c r="AC18" s="1">
        <v>951</v>
      </c>
      <c r="AD18" s="1">
        <v>951</v>
      </c>
      <c r="AE18" s="1">
        <v>951</v>
      </c>
      <c r="AF18" s="1">
        <v>951</v>
      </c>
      <c r="AG18" s="1">
        <v>951</v>
      </c>
      <c r="AH18" s="1">
        <v>951</v>
      </c>
      <c r="AI18" s="1">
        <v>951</v>
      </c>
      <c r="AJ18" s="1">
        <v>951</v>
      </c>
      <c r="AK18" s="1">
        <v>951</v>
      </c>
      <c r="AL18" s="1">
        <v>951</v>
      </c>
      <c r="AM18" s="1">
        <v>951</v>
      </c>
      <c r="AN18" s="1">
        <v>951</v>
      </c>
      <c r="AO18" s="1">
        <v>951</v>
      </c>
      <c r="AP18" s="1">
        <v>951</v>
      </c>
      <c r="AQ18" s="1">
        <v>951</v>
      </c>
      <c r="AR18" s="1">
        <v>951</v>
      </c>
      <c r="AS18" s="1">
        <v>951</v>
      </c>
      <c r="AT18" s="1">
        <v>951</v>
      </c>
      <c r="AU18" s="1">
        <v>951</v>
      </c>
      <c r="AV18" s="1">
        <v>951</v>
      </c>
      <c r="AW18" s="1">
        <v>951</v>
      </c>
      <c r="AX18" s="1">
        <v>951</v>
      </c>
      <c r="AY18" s="1">
        <v>951</v>
      </c>
      <c r="AZ18" s="1">
        <v>951</v>
      </c>
      <c r="BA18" s="1">
        <v>951</v>
      </c>
      <c r="BB18" s="1">
        <v>951</v>
      </c>
      <c r="BC18" s="1">
        <v>951</v>
      </c>
      <c r="BD18" s="1">
        <v>951</v>
      </c>
      <c r="BE18" s="1">
        <v>951</v>
      </c>
      <c r="BF18" s="1">
        <v>951</v>
      </c>
      <c r="BG18" s="1">
        <v>951</v>
      </c>
      <c r="BH18" s="1">
        <v>951</v>
      </c>
      <c r="BI18" s="1">
        <v>951</v>
      </c>
      <c r="BJ18" s="1">
        <v>951</v>
      </c>
      <c r="BK18" s="1">
        <v>951</v>
      </c>
      <c r="BL18" s="1">
        <v>951</v>
      </c>
      <c r="BM18" s="1">
        <v>951</v>
      </c>
      <c r="BN18" s="1">
        <v>951</v>
      </c>
      <c r="BO18" s="1">
        <v>951</v>
      </c>
      <c r="BP18" s="1">
        <v>951</v>
      </c>
      <c r="BQ18" s="1">
        <v>951</v>
      </c>
      <c r="BR18" s="1">
        <v>951</v>
      </c>
    </row>
    <row r="19" spans="2:70" x14ac:dyDescent="0.35">
      <c r="B19" s="33" t="s">
        <v>338</v>
      </c>
      <c r="C19" s="33">
        <v>195</v>
      </c>
      <c r="D19" s="34">
        <v>3.7000000000000002E-3</v>
      </c>
      <c r="E19" s="1" t="s">
        <v>338</v>
      </c>
      <c r="I19" s="27" t="s">
        <v>384</v>
      </c>
      <c r="J19" s="27"/>
      <c r="K19" s="27"/>
      <c r="L19" s="27"/>
      <c r="M19" s="28">
        <v>0.87641044000000001</v>
      </c>
      <c r="N19" s="28">
        <v>1.75282088</v>
      </c>
      <c r="O19" s="7">
        <v>0.39805825</v>
      </c>
      <c r="P19" s="7">
        <v>0.82124079999999999</v>
      </c>
      <c r="Q19" s="7">
        <v>0.83701367000000004</v>
      </c>
      <c r="R19" s="7">
        <v>0.85068348999999999</v>
      </c>
      <c r="S19" s="7">
        <v>0.86855941000000003</v>
      </c>
      <c r="T19" s="7">
        <v>0.86855941000000003</v>
      </c>
      <c r="U19" s="7">
        <v>0.87066246000000003</v>
      </c>
      <c r="V19" s="7">
        <v>0.87171399000000005</v>
      </c>
      <c r="W19" s="7">
        <v>0.87276551000000002</v>
      </c>
      <c r="X19" s="7">
        <v>0.87276551000000002</v>
      </c>
      <c r="Y19" s="7">
        <v>0.87381702999999999</v>
      </c>
      <c r="Z19" s="7">
        <v>0.87381702999999999</v>
      </c>
      <c r="AA19" s="7">
        <v>0.87381702999999999</v>
      </c>
      <c r="AB19" s="7">
        <v>0.87486856000000002</v>
      </c>
      <c r="AC19" s="7">
        <v>0.87486856000000002</v>
      </c>
      <c r="AD19" s="7">
        <v>0.87592007999999999</v>
      </c>
      <c r="AE19" s="7">
        <v>0.87697161000000001</v>
      </c>
      <c r="AF19" s="7">
        <v>0.88012617999999998</v>
      </c>
      <c r="AG19" s="7">
        <v>0.88012617999999998</v>
      </c>
      <c r="AH19" s="7">
        <v>0.88117771</v>
      </c>
      <c r="AI19" s="7">
        <v>0.88117771</v>
      </c>
      <c r="AJ19" s="7">
        <v>0.88117771</v>
      </c>
      <c r="AK19" s="7">
        <v>0.88433227999999997</v>
      </c>
      <c r="AL19" s="7">
        <v>0.88433227999999997</v>
      </c>
      <c r="AM19" s="7">
        <v>0.88538380999999999</v>
      </c>
      <c r="AN19" s="7">
        <v>0.88538380999999999</v>
      </c>
      <c r="AO19" s="7">
        <v>0.88643532999999997</v>
      </c>
      <c r="AP19" s="7">
        <v>0.88748685999999999</v>
      </c>
      <c r="AQ19" s="7">
        <v>0.88748685999999999</v>
      </c>
      <c r="AR19" s="7">
        <v>0.88748685999999999</v>
      </c>
      <c r="AS19" s="7">
        <v>0.88853837999999996</v>
      </c>
      <c r="AT19" s="7">
        <v>0.88958990999999998</v>
      </c>
      <c r="AU19" s="7">
        <v>0.89064142999999996</v>
      </c>
      <c r="AV19" s="7">
        <v>0.89169295000000004</v>
      </c>
      <c r="AW19" s="7">
        <v>0.89169295000000004</v>
      </c>
      <c r="AX19" s="7">
        <v>0.89169295000000004</v>
      </c>
      <c r="AY19" s="7">
        <v>0.89274447999999995</v>
      </c>
      <c r="AZ19" s="7">
        <v>0.89274447999999995</v>
      </c>
      <c r="BA19" s="7">
        <v>0.89274447999999995</v>
      </c>
      <c r="BB19" s="7">
        <v>0.89379600000000003</v>
      </c>
      <c r="BC19" s="7">
        <v>0.89379600000000003</v>
      </c>
      <c r="BD19" s="7">
        <v>0.89484752999999995</v>
      </c>
      <c r="BE19" s="7">
        <v>0.89484752999999995</v>
      </c>
      <c r="BF19" s="7">
        <v>0.89695058000000005</v>
      </c>
      <c r="BG19" s="7">
        <v>0.89800210000000003</v>
      </c>
      <c r="BH19" s="7">
        <v>0.89800210000000003</v>
      </c>
      <c r="BI19" s="7">
        <v>0.89905363000000005</v>
      </c>
      <c r="BJ19" s="7">
        <v>0.89905363000000005</v>
      </c>
      <c r="BK19" s="7">
        <v>0.89905363000000005</v>
      </c>
      <c r="BL19" s="7">
        <v>0.90010515000000002</v>
      </c>
      <c r="BM19" s="7">
        <v>0.90115668000000004</v>
      </c>
      <c r="BN19" s="7">
        <v>0.90220820000000002</v>
      </c>
      <c r="BO19" s="7">
        <v>0.90220820000000002</v>
      </c>
      <c r="BP19" s="7">
        <v>0.90431125000000001</v>
      </c>
      <c r="BQ19" s="7">
        <v>0.90641430000000001</v>
      </c>
      <c r="BR19" s="7">
        <v>0.90956886999999997</v>
      </c>
    </row>
    <row r="20" spans="2:70" x14ac:dyDescent="0.35">
      <c r="B20" s="35" t="s">
        <v>1096</v>
      </c>
      <c r="C20" s="35">
        <v>14</v>
      </c>
      <c r="D20" s="36">
        <v>2.9999999999999997E-4</v>
      </c>
      <c r="E20" s="1" t="s">
        <v>406</v>
      </c>
      <c r="I20" s="45" t="s">
        <v>1109</v>
      </c>
      <c r="J20" s="45"/>
      <c r="K20" s="45"/>
      <c r="L20" s="45"/>
      <c r="M20" s="46">
        <v>1.1699499999999999E-3</v>
      </c>
      <c r="N20" s="46">
        <v>2.3398999999999998E-3</v>
      </c>
      <c r="O20" s="51">
        <v>7.9288029999999995E-2</v>
      </c>
      <c r="P20" s="7">
        <v>0</v>
      </c>
      <c r="Q20" s="51">
        <v>7.3606699999999997E-3</v>
      </c>
      <c r="R20" s="7">
        <v>0</v>
      </c>
      <c r="S20" s="7">
        <v>0</v>
      </c>
      <c r="T20" s="51">
        <v>4.2060999999999999E-3</v>
      </c>
      <c r="U20" s="7">
        <v>0</v>
      </c>
      <c r="V20" s="7">
        <v>2.10305E-3</v>
      </c>
      <c r="W20" s="7">
        <v>0</v>
      </c>
      <c r="X20" s="7">
        <v>1.05152E-3</v>
      </c>
      <c r="Y20" s="7">
        <v>0</v>
      </c>
      <c r="Z20" s="7">
        <v>1.05152E-3</v>
      </c>
      <c r="AA20" s="7">
        <v>1.05152E-3</v>
      </c>
      <c r="AB20" s="7">
        <v>1.05152E-3</v>
      </c>
      <c r="AC20" s="7">
        <v>2.10305E-3</v>
      </c>
      <c r="AD20" s="7">
        <v>2.10305E-3</v>
      </c>
      <c r="AE20" s="7">
        <v>0</v>
      </c>
      <c r="AF20" s="7">
        <v>1.05152E-3</v>
      </c>
      <c r="AG20" s="7">
        <v>0</v>
      </c>
      <c r="AH20" s="7">
        <v>1.05152E-3</v>
      </c>
      <c r="AI20" s="7">
        <v>0</v>
      </c>
      <c r="AJ20" s="7">
        <v>2.10305E-3</v>
      </c>
      <c r="AK20" s="51">
        <v>3.1545700000000002E-3</v>
      </c>
      <c r="AL20" s="7">
        <v>2.10305E-3</v>
      </c>
      <c r="AM20" s="7">
        <v>1.05152E-3</v>
      </c>
      <c r="AN20" s="7">
        <v>0</v>
      </c>
      <c r="AO20" s="7">
        <v>1.05152E-3</v>
      </c>
      <c r="AP20" s="7">
        <v>2.10305E-3</v>
      </c>
      <c r="AQ20" s="7">
        <v>1.05152E-3</v>
      </c>
      <c r="AR20" s="7">
        <v>1.05152E-3</v>
      </c>
      <c r="AS20" s="7">
        <v>0</v>
      </c>
      <c r="AT20" s="7">
        <v>1.05152E-3</v>
      </c>
      <c r="AU20" s="51">
        <v>3.1545700000000002E-3</v>
      </c>
      <c r="AV20" s="7">
        <v>1.05152E-3</v>
      </c>
      <c r="AW20" s="7">
        <v>0</v>
      </c>
      <c r="AX20" s="7">
        <v>1.05152E-3</v>
      </c>
      <c r="AY20" s="7">
        <v>1.05152E-3</v>
      </c>
      <c r="AZ20" s="7">
        <v>0</v>
      </c>
      <c r="BA20" s="7">
        <v>2.10305E-3</v>
      </c>
      <c r="BB20" s="7">
        <v>0</v>
      </c>
      <c r="BC20" s="7">
        <v>0</v>
      </c>
      <c r="BD20" s="7">
        <v>0</v>
      </c>
      <c r="BE20" s="7">
        <v>1.05152E-3</v>
      </c>
      <c r="BF20" s="7">
        <v>0</v>
      </c>
      <c r="BG20" s="7">
        <v>1.05152E-3</v>
      </c>
      <c r="BH20" s="7">
        <v>1.05152E-3</v>
      </c>
      <c r="BI20" s="7">
        <v>1.05152E-3</v>
      </c>
      <c r="BJ20" s="7">
        <v>2.10305E-3</v>
      </c>
      <c r="BK20" s="7">
        <v>1.05152E-3</v>
      </c>
      <c r="BL20" s="7">
        <v>1.05152E-3</v>
      </c>
      <c r="BM20" s="7">
        <v>1.05152E-3</v>
      </c>
      <c r="BN20" s="7">
        <v>0</v>
      </c>
      <c r="BO20" s="7">
        <v>0</v>
      </c>
      <c r="BP20" s="7">
        <v>1.05152E-3</v>
      </c>
      <c r="BQ20" s="7">
        <v>2.10305E-3</v>
      </c>
      <c r="BR20" s="7">
        <v>0</v>
      </c>
    </row>
    <row r="21" spans="2:70" x14ac:dyDescent="0.35">
      <c r="B21" s="35" t="s">
        <v>1092</v>
      </c>
      <c r="C21" s="35">
        <v>2</v>
      </c>
      <c r="D21" s="36">
        <v>0</v>
      </c>
      <c r="E21" s="1" t="s">
        <v>406</v>
      </c>
      <c r="I21" s="45" t="s">
        <v>1108</v>
      </c>
      <c r="J21" s="45"/>
      <c r="K21" s="45"/>
      <c r="L21" s="45"/>
      <c r="M21" s="46">
        <v>2.6368699999999998E-2</v>
      </c>
      <c r="N21" s="46">
        <v>5.2737399999999997E-2</v>
      </c>
      <c r="O21" s="51">
        <v>0.23139159000000001</v>
      </c>
      <c r="P21" s="7">
        <v>4.1009459999999998E-2</v>
      </c>
      <c r="Q21" s="7">
        <v>3.8906410000000002E-2</v>
      </c>
      <c r="R21" s="7">
        <v>2.4185069999999999E-2</v>
      </c>
      <c r="S21" s="7">
        <v>2.6288120000000002E-2</v>
      </c>
      <c r="T21" s="7">
        <v>1.892744E-2</v>
      </c>
      <c r="U21" s="7">
        <v>2.3133540000000001E-2</v>
      </c>
      <c r="V21" s="7">
        <v>2.1030489999999999E-2</v>
      </c>
      <c r="W21" s="7">
        <v>2.6288120000000002E-2</v>
      </c>
      <c r="X21" s="7">
        <v>2.6288120000000002E-2</v>
      </c>
      <c r="Y21" s="7">
        <v>2.3133540000000001E-2</v>
      </c>
      <c r="Z21" s="7">
        <v>3.0494219999999999E-2</v>
      </c>
      <c r="AA21" s="7">
        <v>2.1030489999999999E-2</v>
      </c>
      <c r="AB21" s="7">
        <v>2.2082020000000001E-2</v>
      </c>
      <c r="AC21" s="7">
        <v>2.3133540000000001E-2</v>
      </c>
      <c r="AD21" s="7">
        <v>2.9442690000000001E-2</v>
      </c>
      <c r="AE21" s="7">
        <v>2.6288120000000002E-2</v>
      </c>
      <c r="AF21" s="7">
        <v>2.2082020000000001E-2</v>
      </c>
      <c r="AG21" s="7">
        <v>3.3648789999999998E-2</v>
      </c>
      <c r="AH21" s="7">
        <v>2.7339639999999998E-2</v>
      </c>
      <c r="AI21" s="7">
        <v>2.523659E-2</v>
      </c>
      <c r="AJ21" s="7">
        <v>1.892744E-2</v>
      </c>
      <c r="AK21" s="7">
        <v>2.523659E-2</v>
      </c>
      <c r="AL21" s="7">
        <v>2.2082020000000001E-2</v>
      </c>
      <c r="AM21" s="7">
        <v>2.1030489999999999E-2</v>
      </c>
      <c r="AN21" s="7">
        <v>2.523659E-2</v>
      </c>
      <c r="AO21" s="7">
        <v>2.6288120000000002E-2</v>
      </c>
      <c r="AP21" s="7">
        <v>2.1030489999999999E-2</v>
      </c>
      <c r="AQ21" s="7">
        <v>2.3133540000000001E-2</v>
      </c>
      <c r="AR21" s="7">
        <v>2.4185069999999999E-2</v>
      </c>
      <c r="AS21" s="7">
        <v>2.523659E-2</v>
      </c>
      <c r="AT21" s="7">
        <v>2.4185069999999999E-2</v>
      </c>
      <c r="AU21" s="7">
        <v>2.2082020000000001E-2</v>
      </c>
      <c r="AV21" s="7">
        <v>2.839117E-2</v>
      </c>
      <c r="AW21" s="7">
        <v>1.4721349999999999E-2</v>
      </c>
      <c r="AX21" s="7">
        <v>2.1030489999999999E-2</v>
      </c>
      <c r="AY21" s="7">
        <v>2.4185069999999999E-2</v>
      </c>
      <c r="AZ21" s="7">
        <v>2.6288120000000002E-2</v>
      </c>
      <c r="BA21" s="7">
        <v>3.1545740000000003E-2</v>
      </c>
      <c r="BB21" s="7">
        <v>1.1566770000000001E-2</v>
      </c>
      <c r="BC21" s="7">
        <v>2.3133540000000001E-2</v>
      </c>
      <c r="BD21" s="7">
        <v>2.2082020000000001E-2</v>
      </c>
      <c r="BE21" s="7">
        <v>2.1030489999999999E-2</v>
      </c>
      <c r="BF21" s="7">
        <v>1.9978969999999999E-2</v>
      </c>
      <c r="BG21" s="7">
        <v>1.5772870000000001E-2</v>
      </c>
      <c r="BH21" s="7">
        <v>1.68244E-2</v>
      </c>
      <c r="BI21" s="7">
        <v>2.1030489999999999E-2</v>
      </c>
      <c r="BJ21" s="7">
        <v>2.3133540000000001E-2</v>
      </c>
      <c r="BK21" s="7">
        <v>2.1030489999999999E-2</v>
      </c>
      <c r="BL21" s="7">
        <v>2.3133540000000001E-2</v>
      </c>
      <c r="BM21" s="7">
        <v>2.1030489999999999E-2</v>
      </c>
      <c r="BN21" s="7">
        <v>1.68244E-2</v>
      </c>
      <c r="BO21" s="7">
        <v>1.9978969999999999E-2</v>
      </c>
      <c r="BP21" s="7">
        <v>3.470032E-2</v>
      </c>
      <c r="BQ21" s="7">
        <v>1.1566770000000001E-2</v>
      </c>
      <c r="BR21" s="7">
        <v>9.4637200000000001E-3</v>
      </c>
    </row>
    <row r="22" spans="2:70" x14ac:dyDescent="0.35">
      <c r="B22" s="35" t="s">
        <v>1097</v>
      </c>
      <c r="C22" s="35">
        <v>2</v>
      </c>
      <c r="D22" s="36">
        <v>0</v>
      </c>
      <c r="E22" s="1" t="s">
        <v>406</v>
      </c>
      <c r="I22" s="39" t="s">
        <v>262</v>
      </c>
      <c r="J22" s="39"/>
      <c r="K22" s="39"/>
      <c r="L22" s="39"/>
      <c r="M22" s="40">
        <v>4.2429299999999998E-3</v>
      </c>
      <c r="N22" s="40">
        <v>8.4858599999999996E-3</v>
      </c>
      <c r="O22" s="7">
        <v>0</v>
      </c>
      <c r="P22" s="7">
        <v>4.2060999999999999E-3</v>
      </c>
      <c r="Q22" s="7">
        <v>2.10305E-3</v>
      </c>
      <c r="R22" s="7">
        <v>5.2576200000000002E-3</v>
      </c>
      <c r="S22" s="7">
        <v>2.10305E-3</v>
      </c>
      <c r="T22" s="7">
        <v>2.10305E-3</v>
      </c>
      <c r="U22" s="7">
        <v>2.10305E-3</v>
      </c>
      <c r="V22" s="7">
        <v>0</v>
      </c>
      <c r="W22" s="7">
        <v>4.2060999999999999E-3</v>
      </c>
      <c r="X22" s="7">
        <v>3.1545700000000002E-3</v>
      </c>
      <c r="Y22" s="51">
        <v>9.4637200000000001E-3</v>
      </c>
      <c r="Z22" s="7">
        <v>1.05152E-3</v>
      </c>
      <c r="AA22" s="7">
        <v>2.10305E-3</v>
      </c>
      <c r="AB22" s="7">
        <v>2.10305E-3</v>
      </c>
      <c r="AC22" s="7">
        <v>2.10305E-3</v>
      </c>
      <c r="AD22" s="7">
        <v>1.05152E-3</v>
      </c>
      <c r="AE22" s="7">
        <v>3.1545700000000002E-3</v>
      </c>
      <c r="AF22" s="7">
        <v>5.2576200000000002E-3</v>
      </c>
      <c r="AG22" s="7">
        <v>0</v>
      </c>
      <c r="AH22" s="7">
        <v>5.2576200000000002E-3</v>
      </c>
      <c r="AI22" s="7">
        <v>2.10305E-3</v>
      </c>
      <c r="AJ22" s="7">
        <v>2.10305E-3</v>
      </c>
      <c r="AK22" s="7">
        <v>1.05152E-3</v>
      </c>
      <c r="AL22" s="7">
        <v>1.05152E-3</v>
      </c>
      <c r="AM22" s="7">
        <v>1.05152E-3</v>
      </c>
      <c r="AN22" s="7">
        <v>3.1545700000000002E-3</v>
      </c>
      <c r="AO22" s="7">
        <v>0</v>
      </c>
      <c r="AP22" s="7">
        <v>4.2060999999999999E-3</v>
      </c>
      <c r="AQ22" s="7">
        <v>1.05152E-3</v>
      </c>
      <c r="AR22" s="7">
        <v>0</v>
      </c>
      <c r="AS22" s="7">
        <v>3.1545700000000002E-3</v>
      </c>
      <c r="AT22" s="7">
        <v>0</v>
      </c>
      <c r="AU22" s="7">
        <v>0</v>
      </c>
      <c r="AV22" s="7">
        <v>2.10305E-3</v>
      </c>
      <c r="AW22" s="7">
        <v>1.05152E-3</v>
      </c>
      <c r="AX22" s="7">
        <v>3.1545700000000002E-3</v>
      </c>
      <c r="AY22" s="7">
        <v>1.05152E-3</v>
      </c>
      <c r="AZ22" s="7">
        <v>3.1545700000000002E-3</v>
      </c>
      <c r="BA22" s="7">
        <v>3.1545700000000002E-3</v>
      </c>
      <c r="BB22" s="7">
        <v>8.4121999999999999E-3</v>
      </c>
      <c r="BC22" s="7">
        <v>2.10305E-3</v>
      </c>
      <c r="BD22" s="7">
        <v>2.10305E-3</v>
      </c>
      <c r="BE22" s="7">
        <v>2.10305E-3</v>
      </c>
      <c r="BF22" s="7">
        <v>1.05152E-3</v>
      </c>
      <c r="BG22" s="7">
        <v>1.05152E-3</v>
      </c>
      <c r="BH22" s="7">
        <v>2.10305E-3</v>
      </c>
      <c r="BI22" s="7">
        <v>7.3606699999999997E-3</v>
      </c>
      <c r="BJ22" s="7">
        <v>3.1545700000000002E-3</v>
      </c>
      <c r="BK22" s="7">
        <v>0</v>
      </c>
      <c r="BL22" s="7">
        <v>3.1545700000000002E-3</v>
      </c>
      <c r="BM22" s="7">
        <v>2.10305E-3</v>
      </c>
      <c r="BN22" s="7">
        <v>3.1545700000000002E-3</v>
      </c>
      <c r="BO22" s="7">
        <v>6.3091500000000003E-3</v>
      </c>
      <c r="BP22" s="7">
        <v>2.10305E-3</v>
      </c>
      <c r="BQ22" s="7">
        <v>3.1545700000000002E-3</v>
      </c>
      <c r="BR22" s="7">
        <v>4.2060999999999999E-3</v>
      </c>
    </row>
    <row r="23" spans="2:70" x14ac:dyDescent="0.35">
      <c r="B23" s="35" t="s">
        <v>1099</v>
      </c>
      <c r="C23" s="35">
        <v>24</v>
      </c>
      <c r="D23" s="36">
        <v>5.0000000000000001E-4</v>
      </c>
      <c r="E23" s="1" t="s">
        <v>406</v>
      </c>
      <c r="I23" s="33" t="s">
        <v>338</v>
      </c>
      <c r="J23" s="33"/>
      <c r="K23" s="33"/>
      <c r="L23" s="33"/>
      <c r="M23" s="34">
        <v>3.5211499999999998E-3</v>
      </c>
      <c r="N23" s="34">
        <v>7.0422999999999996E-3</v>
      </c>
      <c r="O23" s="51">
        <v>9.546926E-2</v>
      </c>
      <c r="P23" s="7">
        <v>1.05152E-3</v>
      </c>
      <c r="Q23" s="7">
        <v>6.3091500000000003E-3</v>
      </c>
      <c r="R23" s="7">
        <v>2.10305E-3</v>
      </c>
      <c r="S23" s="7">
        <v>1.05152E-3</v>
      </c>
      <c r="T23" s="7">
        <v>6.3091500000000003E-3</v>
      </c>
      <c r="U23" s="7">
        <v>3.1545700000000002E-3</v>
      </c>
      <c r="V23" s="7">
        <v>3.1545700000000002E-3</v>
      </c>
      <c r="W23" s="7">
        <v>5.2576200000000002E-3</v>
      </c>
      <c r="X23" s="7">
        <v>0</v>
      </c>
      <c r="Y23" s="7">
        <v>4.2060999999999999E-3</v>
      </c>
      <c r="Z23" s="7">
        <v>3.1545700000000002E-3</v>
      </c>
      <c r="AA23" s="51">
        <v>7.3606699999999997E-3</v>
      </c>
      <c r="AB23" s="51">
        <v>8.4121999999999999E-3</v>
      </c>
      <c r="AC23" s="7">
        <v>1.05152E-3</v>
      </c>
      <c r="AD23" s="7">
        <v>3.1545700000000002E-3</v>
      </c>
      <c r="AE23" s="7">
        <v>3.1545700000000002E-3</v>
      </c>
      <c r="AF23" s="7">
        <v>2.10305E-3</v>
      </c>
      <c r="AG23" s="7">
        <v>1.05152E-3</v>
      </c>
      <c r="AH23" s="7">
        <v>0</v>
      </c>
      <c r="AI23" s="7">
        <v>3.1545700000000002E-3</v>
      </c>
      <c r="AJ23" s="7">
        <v>6.3091500000000003E-3</v>
      </c>
      <c r="AK23" s="7">
        <v>4.2060999999999999E-3</v>
      </c>
      <c r="AL23" s="7">
        <v>0</v>
      </c>
      <c r="AM23" s="7">
        <v>3.1545700000000002E-3</v>
      </c>
      <c r="AN23" s="7">
        <v>3.1545700000000002E-3</v>
      </c>
      <c r="AO23" s="7">
        <v>5.2576200000000002E-3</v>
      </c>
      <c r="AP23" s="7">
        <v>4.2060999999999999E-3</v>
      </c>
      <c r="AQ23" s="7">
        <v>2.10305E-3</v>
      </c>
      <c r="AR23" s="7">
        <v>0</v>
      </c>
      <c r="AS23" s="7">
        <v>4.2060999999999999E-3</v>
      </c>
      <c r="AT23" s="7">
        <v>4.2060999999999999E-3</v>
      </c>
      <c r="AU23" s="7">
        <v>2.10305E-3</v>
      </c>
      <c r="AV23" s="7">
        <v>2.10305E-3</v>
      </c>
      <c r="AW23" s="7">
        <v>2.10305E-3</v>
      </c>
      <c r="AX23" s="7">
        <v>1.05152E-3</v>
      </c>
      <c r="AY23" s="7">
        <v>2.10305E-3</v>
      </c>
      <c r="AZ23" s="7">
        <v>0</v>
      </c>
      <c r="BA23" s="7">
        <v>2.10305E-3</v>
      </c>
      <c r="BB23" s="7">
        <v>1.05152E-3</v>
      </c>
      <c r="BC23" s="7">
        <v>2.10305E-3</v>
      </c>
      <c r="BD23" s="7">
        <v>0</v>
      </c>
      <c r="BE23" s="7">
        <v>4.2060999999999999E-3</v>
      </c>
      <c r="BF23" s="7">
        <v>2.10305E-3</v>
      </c>
      <c r="BG23" s="7">
        <v>0</v>
      </c>
      <c r="BH23" s="7">
        <v>5.2576200000000002E-3</v>
      </c>
      <c r="BI23" s="7">
        <v>1.05152E-3</v>
      </c>
      <c r="BJ23" s="7">
        <v>1.05152E-3</v>
      </c>
      <c r="BK23" s="7">
        <v>0</v>
      </c>
      <c r="BL23" s="7">
        <v>1.05152E-3</v>
      </c>
      <c r="BM23" s="7">
        <v>2.10305E-3</v>
      </c>
      <c r="BN23" s="7">
        <v>1.05152E-3</v>
      </c>
      <c r="BO23" s="7">
        <v>5.2576200000000002E-3</v>
      </c>
      <c r="BP23" s="7">
        <v>0</v>
      </c>
      <c r="BQ23" s="7">
        <v>1.05152E-3</v>
      </c>
      <c r="BR23" s="7">
        <v>2.10305E-3</v>
      </c>
    </row>
    <row r="24" spans="2:70" x14ac:dyDescent="0.35">
      <c r="B24" s="35" t="s">
        <v>1100</v>
      </c>
      <c r="C24" s="35">
        <v>62</v>
      </c>
      <c r="D24" s="36">
        <v>1.1999999999999999E-3</v>
      </c>
      <c r="E24" s="1" t="s">
        <v>406</v>
      </c>
      <c r="I24" s="35" t="s">
        <v>1096</v>
      </c>
      <c r="J24" s="35"/>
      <c r="K24" s="35"/>
      <c r="L24" s="35"/>
      <c r="M24" s="36">
        <v>2.9879E-4</v>
      </c>
      <c r="N24" s="36">
        <v>5.9758000000000001E-4</v>
      </c>
      <c r="O24" s="51">
        <v>6.47249E-3</v>
      </c>
      <c r="P24" s="7">
        <v>0</v>
      </c>
      <c r="Q24" s="51">
        <v>1.05152E-3</v>
      </c>
      <c r="R24" s="7">
        <v>0</v>
      </c>
      <c r="S24" s="51">
        <v>2.10305E-3</v>
      </c>
      <c r="T24" s="7">
        <v>0</v>
      </c>
      <c r="U24" s="7">
        <v>0</v>
      </c>
      <c r="V24" s="7">
        <v>0</v>
      </c>
      <c r="W24" s="51">
        <v>1.05152E-3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51">
        <v>1.05152E-3</v>
      </c>
      <c r="AI24" s="7">
        <v>0</v>
      </c>
      <c r="AJ24" s="7">
        <v>0</v>
      </c>
      <c r="AK24" s="7">
        <v>0</v>
      </c>
      <c r="AL24" s="51">
        <v>1.05152E-3</v>
      </c>
      <c r="AM24" s="7">
        <v>0</v>
      </c>
      <c r="AN24" s="7">
        <v>0</v>
      </c>
      <c r="AO24" s="7">
        <v>0</v>
      </c>
      <c r="AP24" s="7">
        <v>0</v>
      </c>
      <c r="AQ24" s="51">
        <v>1.05152E-3</v>
      </c>
      <c r="AR24" s="51">
        <v>1.05152E-3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51">
        <v>1.05152E-3</v>
      </c>
      <c r="BI24" s="7">
        <v>0</v>
      </c>
      <c r="BJ24" s="7">
        <v>0</v>
      </c>
      <c r="BK24" s="7">
        <v>0</v>
      </c>
      <c r="BL24" s="51">
        <v>1.05152E-3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</row>
    <row r="25" spans="2:70" x14ac:dyDescent="0.35">
      <c r="B25" s="35" t="s">
        <v>1098</v>
      </c>
      <c r="C25" s="35">
        <v>51</v>
      </c>
      <c r="D25" s="36">
        <v>1E-3</v>
      </c>
      <c r="E25" s="1" t="s">
        <v>406</v>
      </c>
      <c r="I25" s="35" t="s">
        <v>1092</v>
      </c>
      <c r="J25" s="35"/>
      <c r="K25" s="35"/>
      <c r="L25" s="35"/>
      <c r="M25" s="36">
        <v>4.0819999999999999E-5</v>
      </c>
      <c r="N25" s="36">
        <v>8.1639999999999998E-5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51">
        <v>1.05152E-3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51">
        <v>1.05152E-3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</row>
    <row r="26" spans="2:70" x14ac:dyDescent="0.35">
      <c r="B26" s="35" t="s">
        <v>1101</v>
      </c>
      <c r="C26" s="35">
        <v>68</v>
      </c>
      <c r="D26" s="36">
        <v>1.2999999999999999E-3</v>
      </c>
      <c r="E26" s="1" t="s">
        <v>406</v>
      </c>
      <c r="I26" s="35" t="s">
        <v>1097</v>
      </c>
      <c r="J26" s="35"/>
      <c r="K26" s="35"/>
      <c r="L26" s="35"/>
      <c r="M26" s="36">
        <v>2.6060000000000001E-5</v>
      </c>
      <c r="N26" s="36">
        <v>5.2120000000000002E-5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51">
        <v>1.05152E-3</v>
      </c>
      <c r="AW26" s="51">
        <v>1.05152E-3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</row>
    <row r="27" spans="2:70" x14ac:dyDescent="0.35">
      <c r="B27" s="35" t="s">
        <v>1094</v>
      </c>
      <c r="C27" s="35">
        <v>17</v>
      </c>
      <c r="D27" s="36">
        <v>2.9999999999999997E-4</v>
      </c>
      <c r="E27" s="1" t="s">
        <v>406</v>
      </c>
      <c r="I27" s="35" t="s">
        <v>1099</v>
      </c>
      <c r="J27" s="35"/>
      <c r="K27" s="35"/>
      <c r="L27" s="35"/>
      <c r="M27" s="36">
        <v>3.8220000000000003E-5</v>
      </c>
      <c r="N27" s="36">
        <v>7.6440000000000007E-5</v>
      </c>
      <c r="O27" s="51">
        <v>1.7799349999999999E-2</v>
      </c>
      <c r="P27" s="7">
        <v>0</v>
      </c>
      <c r="Q27" s="51">
        <v>1.3669819999999999E-2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</row>
    <row r="28" spans="2:70" x14ac:dyDescent="0.35">
      <c r="B28" s="35" t="s">
        <v>1102</v>
      </c>
      <c r="C28" s="35">
        <v>4</v>
      </c>
      <c r="D28" s="36">
        <v>1E-4</v>
      </c>
      <c r="E28" s="1" t="s">
        <v>406</v>
      </c>
      <c r="I28" s="35" t="s">
        <v>1100</v>
      </c>
      <c r="J28" s="35"/>
      <c r="K28" s="35"/>
      <c r="L28" s="35"/>
      <c r="M28" s="36">
        <v>8.9636000000000002E-4</v>
      </c>
      <c r="N28" s="36">
        <v>1.79272E-3</v>
      </c>
      <c r="O28" s="51">
        <v>6.47249E-3</v>
      </c>
      <c r="P28" s="7">
        <v>0</v>
      </c>
      <c r="Q28" s="7">
        <v>1.05152E-3</v>
      </c>
      <c r="R28" s="7">
        <v>1.05152E-3</v>
      </c>
      <c r="S28" s="51">
        <v>2.10305E-3</v>
      </c>
      <c r="T28" s="51">
        <v>2.10305E-3</v>
      </c>
      <c r="U28" s="7">
        <v>1.05152E-3</v>
      </c>
      <c r="V28" s="7">
        <v>1.05152E-3</v>
      </c>
      <c r="W28" s="7">
        <v>0</v>
      </c>
      <c r="X28" s="7">
        <v>1.05152E-3</v>
      </c>
      <c r="Y28" s="51">
        <v>2.10305E-3</v>
      </c>
      <c r="Z28" s="7">
        <v>0</v>
      </c>
      <c r="AA28" s="51">
        <v>2.10305E-3</v>
      </c>
      <c r="AB28" s="7">
        <v>1.05152E-3</v>
      </c>
      <c r="AC28" s="51">
        <v>2.10305E-3</v>
      </c>
      <c r="AD28" s="51">
        <v>2.10305E-3</v>
      </c>
      <c r="AE28" s="51">
        <v>2.10305E-3</v>
      </c>
      <c r="AF28" s="7">
        <v>0</v>
      </c>
      <c r="AG28" s="7">
        <v>1.05152E-3</v>
      </c>
      <c r="AH28" s="7">
        <v>0</v>
      </c>
      <c r="AI28" s="7">
        <v>1.05152E-3</v>
      </c>
      <c r="AJ28" s="7">
        <v>1.05152E-3</v>
      </c>
      <c r="AK28" s="7">
        <v>0</v>
      </c>
      <c r="AL28" s="51">
        <v>2.10305E-3</v>
      </c>
      <c r="AM28" s="7">
        <v>0</v>
      </c>
      <c r="AN28" s="7">
        <v>0</v>
      </c>
      <c r="AO28" s="7">
        <v>1.05152E-3</v>
      </c>
      <c r="AP28" s="7">
        <v>1.05152E-3</v>
      </c>
      <c r="AQ28" s="7">
        <v>1.05152E-3</v>
      </c>
      <c r="AR28" s="51">
        <v>3.1545700000000002E-3</v>
      </c>
      <c r="AS28" s="51">
        <v>2.10305E-3</v>
      </c>
      <c r="AT28" s="51">
        <v>2.10305E-3</v>
      </c>
      <c r="AU28" s="7">
        <v>1.05152E-3</v>
      </c>
      <c r="AV28" s="51">
        <v>2.10305E-3</v>
      </c>
      <c r="AW28" s="7">
        <v>0</v>
      </c>
      <c r="AX28" s="7">
        <v>0</v>
      </c>
      <c r="AY28" s="51">
        <v>2.10305E-3</v>
      </c>
      <c r="AZ28" s="51">
        <v>2.10305E-3</v>
      </c>
      <c r="BA28" s="7">
        <v>1.05152E-3</v>
      </c>
      <c r="BB28" s="51">
        <v>3.1545700000000002E-3</v>
      </c>
      <c r="BC28" s="7">
        <v>0</v>
      </c>
      <c r="BD28" s="51">
        <v>2.10305E-3</v>
      </c>
      <c r="BE28" s="7">
        <v>1.05152E-3</v>
      </c>
      <c r="BF28" s="7">
        <v>1.05152E-3</v>
      </c>
      <c r="BG28" s="7">
        <v>0</v>
      </c>
      <c r="BH28" s="7">
        <v>1.05152E-3</v>
      </c>
      <c r="BI28" s="7">
        <v>1.05152E-3</v>
      </c>
      <c r="BJ28" s="51">
        <v>2.10305E-3</v>
      </c>
      <c r="BK28" s="51">
        <v>2.10305E-3</v>
      </c>
      <c r="BL28" s="7">
        <v>1.05152E-3</v>
      </c>
      <c r="BM28" s="7">
        <v>1.05152E-3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</row>
    <row r="29" spans="2:70" x14ac:dyDescent="0.35">
      <c r="B29" s="41" t="s">
        <v>628</v>
      </c>
      <c r="C29" s="41">
        <v>3</v>
      </c>
      <c r="D29" s="42">
        <v>1E-4</v>
      </c>
      <c r="E29" s="1" t="s">
        <v>628</v>
      </c>
      <c r="I29" s="35" t="s">
        <v>1098</v>
      </c>
      <c r="J29" s="35"/>
      <c r="K29" s="35"/>
      <c r="L29" s="35"/>
      <c r="M29" s="36">
        <v>1.9803E-4</v>
      </c>
      <c r="N29" s="36">
        <v>3.9606E-4</v>
      </c>
      <c r="O29" s="7">
        <v>0</v>
      </c>
      <c r="P29" s="7">
        <v>0</v>
      </c>
      <c r="Q29" s="51">
        <v>1.05152E-3</v>
      </c>
      <c r="R29" s="51">
        <v>3.1545740000000003E-2</v>
      </c>
      <c r="S29" s="7">
        <v>0</v>
      </c>
      <c r="T29" s="51">
        <v>1.05152E-3</v>
      </c>
      <c r="U29" s="7">
        <v>0</v>
      </c>
      <c r="V29" s="7">
        <v>0</v>
      </c>
      <c r="W29" s="51">
        <v>1.05152E-3</v>
      </c>
      <c r="X29" s="7">
        <v>0</v>
      </c>
      <c r="Y29" s="51">
        <v>1.05152E-3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51">
        <v>1.051525E-2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51">
        <v>1.05152E-3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51">
        <v>1.05152E-3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51">
        <v>1.05152E-3</v>
      </c>
      <c r="BB29" s="51">
        <v>2.10305E-3</v>
      </c>
      <c r="BC29" s="7">
        <v>0</v>
      </c>
      <c r="BD29" s="7">
        <v>0</v>
      </c>
      <c r="BE29" s="51">
        <v>1.05152E-3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51">
        <v>1.05152E-3</v>
      </c>
    </row>
    <row r="30" spans="2:70" x14ac:dyDescent="0.35">
      <c r="B30" s="58" t="s">
        <v>3629</v>
      </c>
      <c r="C30" s="58">
        <v>0</v>
      </c>
      <c r="D30" s="59">
        <v>0</v>
      </c>
      <c r="E30" s="1" t="s">
        <v>3629</v>
      </c>
      <c r="I30" s="35" t="s">
        <v>1101</v>
      </c>
      <c r="J30" s="35"/>
      <c r="K30" s="35"/>
      <c r="L30" s="35"/>
      <c r="M30" s="36">
        <v>9.3891999999999999E-4</v>
      </c>
      <c r="N30" s="36">
        <v>1.87784E-3</v>
      </c>
      <c r="O30" s="7">
        <v>0</v>
      </c>
      <c r="P30" s="7">
        <v>1.05152E-3</v>
      </c>
      <c r="Q30" s="7">
        <v>0</v>
      </c>
      <c r="R30" s="51">
        <v>2.10305E-3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1.05152E-3</v>
      </c>
      <c r="Y30" s="7">
        <v>0</v>
      </c>
      <c r="Z30" s="7">
        <v>1.05152E-3</v>
      </c>
      <c r="AA30" s="7">
        <v>0</v>
      </c>
      <c r="AB30" s="51">
        <v>3.1545700000000002E-3</v>
      </c>
      <c r="AC30" s="7">
        <v>0</v>
      </c>
      <c r="AD30" s="7">
        <v>0</v>
      </c>
      <c r="AE30" s="51">
        <v>4.2060999999999999E-3</v>
      </c>
      <c r="AF30" s="51">
        <v>2.10305E-3</v>
      </c>
      <c r="AG30" s="7">
        <v>1.05152E-3</v>
      </c>
      <c r="AH30" s="7">
        <v>1.05152E-3</v>
      </c>
      <c r="AI30" s="7">
        <v>1.05152E-3</v>
      </c>
      <c r="AJ30" s="7">
        <v>0</v>
      </c>
      <c r="AK30" s="7">
        <v>1.05152E-3</v>
      </c>
      <c r="AL30" s="7">
        <v>1.05152E-3</v>
      </c>
      <c r="AM30" s="7">
        <v>1.05152E-3</v>
      </c>
      <c r="AN30" s="7">
        <v>0</v>
      </c>
      <c r="AO30" s="51">
        <v>3.1545700000000002E-3</v>
      </c>
      <c r="AP30" s="51">
        <v>2.10305E-3</v>
      </c>
      <c r="AQ30" s="51">
        <v>3.1545700000000002E-3</v>
      </c>
      <c r="AR30" s="51">
        <v>4.2060999999999999E-3</v>
      </c>
      <c r="AS30" s="7">
        <v>0</v>
      </c>
      <c r="AT30" s="7">
        <v>1.05152E-3</v>
      </c>
      <c r="AU30" s="51">
        <v>4.2060999999999999E-3</v>
      </c>
      <c r="AV30" s="7">
        <v>1.05152E-3</v>
      </c>
      <c r="AW30" s="7">
        <v>1.05152E-3</v>
      </c>
      <c r="AX30" s="51">
        <v>2.10305E-3</v>
      </c>
      <c r="AY30" s="7">
        <v>0</v>
      </c>
      <c r="AZ30" s="7">
        <v>0</v>
      </c>
      <c r="BA30" s="7">
        <v>1.05152E-3</v>
      </c>
      <c r="BB30" s="7">
        <v>1.05152E-3</v>
      </c>
      <c r="BC30" s="7">
        <v>1.05152E-3</v>
      </c>
      <c r="BD30" s="7">
        <v>0</v>
      </c>
      <c r="BE30" s="7">
        <v>0</v>
      </c>
      <c r="BF30" s="7">
        <v>1.05152E-3</v>
      </c>
      <c r="BG30" s="51">
        <v>4.2060999999999999E-3</v>
      </c>
      <c r="BH30" s="7">
        <v>0</v>
      </c>
      <c r="BI30" s="7">
        <v>1.05152E-3</v>
      </c>
      <c r="BJ30" s="51">
        <v>3.1545700000000002E-3</v>
      </c>
      <c r="BK30" s="7">
        <v>0</v>
      </c>
      <c r="BL30" s="51">
        <v>8.4121999999999999E-3</v>
      </c>
      <c r="BM30" s="7">
        <v>1.05152E-3</v>
      </c>
      <c r="BN30" s="51">
        <v>2.10305E-3</v>
      </c>
      <c r="BO30" s="7">
        <v>1.05152E-3</v>
      </c>
      <c r="BP30" s="51">
        <v>2.10305E-3</v>
      </c>
      <c r="BQ30" s="7">
        <v>1.05152E-3</v>
      </c>
      <c r="BR30" s="7">
        <v>0</v>
      </c>
    </row>
    <row r="31" spans="2:70" x14ac:dyDescent="0.35">
      <c r="B31" s="35" t="s">
        <v>646</v>
      </c>
      <c r="C31" s="35">
        <v>18</v>
      </c>
      <c r="D31" s="36">
        <v>2.9999999999999997E-4</v>
      </c>
      <c r="E31" s="1" t="s">
        <v>646</v>
      </c>
      <c r="I31" s="35" t="s">
        <v>1094</v>
      </c>
      <c r="J31" s="35"/>
      <c r="K31" s="35"/>
      <c r="L31" s="35"/>
      <c r="M31" s="36">
        <v>4.2386000000000002E-4</v>
      </c>
      <c r="N31" s="36">
        <v>8.4772000000000005E-4</v>
      </c>
      <c r="O31" s="7">
        <v>0</v>
      </c>
      <c r="P31" s="51">
        <v>1.05152E-3</v>
      </c>
      <c r="Q31" s="51">
        <v>3.1545700000000002E-3</v>
      </c>
      <c r="R31" s="7">
        <v>0</v>
      </c>
      <c r="S31" s="51">
        <v>1.05152E-3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51">
        <v>1.05152E-3</v>
      </c>
      <c r="AB31" s="7">
        <v>0</v>
      </c>
      <c r="AC31" s="51">
        <v>1.05152E-3</v>
      </c>
      <c r="AD31" s="7">
        <v>0</v>
      </c>
      <c r="AE31" s="7">
        <v>0</v>
      </c>
      <c r="AF31" s="51">
        <v>2.10305E-3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51">
        <v>1.05152E-3</v>
      </c>
      <c r="AM31" s="7">
        <v>0</v>
      </c>
      <c r="AN31" s="7">
        <v>0</v>
      </c>
      <c r="AO31" s="7">
        <v>0</v>
      </c>
      <c r="AP31" s="51">
        <v>5.2576200000000002E-3</v>
      </c>
      <c r="AQ31" s="7">
        <v>0</v>
      </c>
      <c r="AR31" s="7">
        <v>0</v>
      </c>
      <c r="AS31" s="7">
        <v>0</v>
      </c>
      <c r="AT31" s="7">
        <v>0</v>
      </c>
      <c r="AU31" s="51">
        <v>1.05152E-3</v>
      </c>
      <c r="AV31" s="7">
        <v>0</v>
      </c>
      <c r="AW31" s="7">
        <v>0</v>
      </c>
      <c r="AX31" s="7">
        <v>0</v>
      </c>
      <c r="AY31" s="51">
        <v>1.05152E-3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</row>
    <row r="32" spans="2:70" x14ac:dyDescent="0.35">
      <c r="B32" s="43" t="s">
        <v>1107</v>
      </c>
      <c r="C32" s="43">
        <v>262</v>
      </c>
      <c r="D32" s="44">
        <v>5.0000000000000001E-3</v>
      </c>
      <c r="E32" s="1" t="s">
        <v>643</v>
      </c>
      <c r="I32" s="35" t="s">
        <v>1102</v>
      </c>
      <c r="J32" s="35"/>
      <c r="K32" s="35"/>
      <c r="L32" s="35"/>
      <c r="M32" s="36">
        <v>4.9509999999999999E-5</v>
      </c>
      <c r="N32" s="36">
        <v>9.9019999999999997E-5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51">
        <v>1.05152E-3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51">
        <v>1.05152E-3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51">
        <v>1.05152E-3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51">
        <v>1.05152E-3</v>
      </c>
      <c r="BQ32" s="7">
        <v>0</v>
      </c>
      <c r="BR32" s="7">
        <v>0</v>
      </c>
    </row>
    <row r="33" spans="1:70" x14ac:dyDescent="0.35">
      <c r="B33" s="43" t="s">
        <v>1103</v>
      </c>
      <c r="C33" s="43">
        <v>3652</v>
      </c>
      <c r="D33" s="44">
        <v>6.9000000000000006E-2</v>
      </c>
      <c r="E33" s="1" t="s">
        <v>643</v>
      </c>
      <c r="I33" s="41" t="s">
        <v>628</v>
      </c>
      <c r="J33" s="41"/>
      <c r="K33" s="41"/>
      <c r="L33" s="41"/>
      <c r="M33" s="42">
        <v>4.7769999999999998E-5</v>
      </c>
      <c r="N33" s="42">
        <v>9.5539999999999997E-5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51">
        <v>1.05152E-3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51">
        <v>1.05152E-3</v>
      </c>
      <c r="AM33" s="7">
        <v>0</v>
      </c>
      <c r="AN33" s="7">
        <v>0</v>
      </c>
      <c r="AO33" s="51">
        <v>1.05152E-3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</row>
    <row r="34" spans="1:70" x14ac:dyDescent="0.35">
      <c r="B34" s="43" t="s">
        <v>1106</v>
      </c>
      <c r="C34" s="43">
        <v>144</v>
      </c>
      <c r="D34" s="44">
        <v>2.7000000000000001E-3</v>
      </c>
      <c r="E34" s="1" t="s">
        <v>643</v>
      </c>
      <c r="I34" s="58" t="s">
        <v>3629</v>
      </c>
      <c r="J34" s="58"/>
      <c r="K34" s="58"/>
      <c r="L34" s="58"/>
      <c r="M34" s="59">
        <v>4.3689E-4</v>
      </c>
      <c r="N34" s="59">
        <v>8.7378E-4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</row>
    <row r="35" spans="1:70" x14ac:dyDescent="0.35">
      <c r="B35" s="43" t="s">
        <v>1105</v>
      </c>
      <c r="C35" s="43">
        <v>226</v>
      </c>
      <c r="D35" s="44">
        <v>4.3E-3</v>
      </c>
      <c r="E35" s="1" t="s">
        <v>643</v>
      </c>
      <c r="I35" s="35" t="s">
        <v>646</v>
      </c>
      <c r="J35" s="35"/>
      <c r="K35" s="35"/>
      <c r="L35" s="35"/>
      <c r="M35" s="36">
        <v>2.5709000000000002E-4</v>
      </c>
      <c r="N35" s="36">
        <v>5.1418000000000004E-4</v>
      </c>
      <c r="O35" s="7">
        <v>0</v>
      </c>
      <c r="P35" s="51">
        <v>2.10305E-3</v>
      </c>
      <c r="Q35" s="51">
        <v>1.05152E-3</v>
      </c>
      <c r="R35" s="7">
        <v>0</v>
      </c>
      <c r="S35" s="7">
        <v>0</v>
      </c>
      <c r="T35" s="7">
        <v>0</v>
      </c>
      <c r="U35" s="51">
        <v>1.05152E-3</v>
      </c>
      <c r="V35" s="51">
        <v>1.05152E-3</v>
      </c>
      <c r="W35" s="7">
        <v>0</v>
      </c>
      <c r="X35" s="7">
        <v>0</v>
      </c>
      <c r="Y35" s="7">
        <v>0</v>
      </c>
      <c r="Z35" s="7">
        <v>0</v>
      </c>
      <c r="AA35" s="51">
        <v>1.05152E-3</v>
      </c>
      <c r="AB35" s="7">
        <v>0</v>
      </c>
      <c r="AC35" s="7">
        <v>0</v>
      </c>
      <c r="AD35" s="51">
        <v>1.05152E-3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51">
        <v>1.05152E-3</v>
      </c>
      <c r="AN35" s="7">
        <v>0</v>
      </c>
      <c r="AO35" s="7">
        <v>0</v>
      </c>
      <c r="AP35" s="7">
        <v>0</v>
      </c>
      <c r="AQ35" s="51">
        <v>2.10305E-3</v>
      </c>
      <c r="AR35" s="7">
        <v>0</v>
      </c>
      <c r="AS35" s="51">
        <v>1.05152E-3</v>
      </c>
      <c r="AT35" s="7">
        <v>0</v>
      </c>
      <c r="AU35" s="7">
        <v>0</v>
      </c>
      <c r="AV35" s="7">
        <v>0</v>
      </c>
      <c r="AW35" s="51">
        <v>1.05152E-3</v>
      </c>
      <c r="AX35" s="7">
        <v>0</v>
      </c>
      <c r="AY35" s="7">
        <v>0</v>
      </c>
      <c r="AZ35" s="51">
        <v>1.05152E-3</v>
      </c>
      <c r="BA35" s="7">
        <v>0</v>
      </c>
      <c r="BB35" s="51">
        <v>1.05152E-3</v>
      </c>
      <c r="BC35" s="7">
        <v>0</v>
      </c>
      <c r="BD35" s="7">
        <v>0</v>
      </c>
      <c r="BE35" s="7">
        <v>0</v>
      </c>
      <c r="BF35" s="7">
        <v>0</v>
      </c>
      <c r="BG35" s="51">
        <v>1.05152E-3</v>
      </c>
      <c r="BH35" s="7">
        <v>0</v>
      </c>
      <c r="BI35" s="51">
        <v>1.05152E-3</v>
      </c>
      <c r="BJ35" s="51">
        <v>1.05152E-3</v>
      </c>
      <c r="BK35" s="7">
        <v>0</v>
      </c>
      <c r="BL35" s="7">
        <v>0</v>
      </c>
      <c r="BM35" s="51">
        <v>1.05152E-3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</row>
    <row r="36" spans="1:70" x14ac:dyDescent="0.35">
      <c r="B36" s="43" t="s">
        <v>1104</v>
      </c>
      <c r="C36" s="43">
        <v>11</v>
      </c>
      <c r="D36" s="44">
        <v>2.0000000000000001E-4</v>
      </c>
      <c r="E36" s="1" t="s">
        <v>643</v>
      </c>
      <c r="I36" s="43" t="s">
        <v>1107</v>
      </c>
      <c r="J36" s="43"/>
      <c r="K36" s="43"/>
      <c r="L36" s="43"/>
      <c r="M36" s="44">
        <v>6.4716599999999997E-3</v>
      </c>
      <c r="N36" s="44">
        <v>1.2943319999999999E-2</v>
      </c>
      <c r="O36" s="51">
        <v>3.7216829999999999E-2</v>
      </c>
      <c r="P36" s="7">
        <v>2.10305E-3</v>
      </c>
      <c r="Q36" s="7">
        <v>8.4121999999999999E-3</v>
      </c>
      <c r="R36" s="7">
        <v>9.4637200000000001E-3</v>
      </c>
      <c r="S36" s="7">
        <v>5.2576200000000002E-3</v>
      </c>
      <c r="T36" s="7">
        <v>5.2576200000000002E-3</v>
      </c>
      <c r="U36" s="7">
        <v>3.1545700000000002E-3</v>
      </c>
      <c r="V36" s="7">
        <v>1.2618300000000001E-2</v>
      </c>
      <c r="W36" s="7">
        <v>7.3606699999999997E-3</v>
      </c>
      <c r="X36" s="7">
        <v>2.10305E-3</v>
      </c>
      <c r="Y36" s="7">
        <v>0</v>
      </c>
      <c r="Z36" s="7">
        <v>9.4637200000000001E-3</v>
      </c>
      <c r="AA36" s="7">
        <v>1.05152E-3</v>
      </c>
      <c r="AB36" s="7">
        <v>4.2060999999999999E-3</v>
      </c>
      <c r="AC36" s="7">
        <v>6.3091500000000003E-3</v>
      </c>
      <c r="AD36" s="7">
        <v>1.05152E-3</v>
      </c>
      <c r="AE36" s="7">
        <v>1.05152E-3</v>
      </c>
      <c r="AF36" s="7">
        <v>5.2576200000000002E-3</v>
      </c>
      <c r="AG36" s="7">
        <v>1.051525E-2</v>
      </c>
      <c r="AH36" s="7">
        <v>2.10305E-3</v>
      </c>
      <c r="AI36" s="7">
        <v>6.3091500000000003E-3</v>
      </c>
      <c r="AJ36" s="7">
        <v>6.3091500000000003E-3</v>
      </c>
      <c r="AK36" s="7">
        <v>3.1545700000000002E-3</v>
      </c>
      <c r="AL36" s="7">
        <v>1.051525E-2</v>
      </c>
      <c r="AM36" s="7">
        <v>6.3091500000000003E-3</v>
      </c>
      <c r="AN36" s="7">
        <v>3.1545700000000002E-3</v>
      </c>
      <c r="AO36" s="7">
        <v>5.2576200000000002E-3</v>
      </c>
      <c r="AP36" s="7">
        <v>0</v>
      </c>
      <c r="AQ36" s="7">
        <v>7.3606699999999997E-3</v>
      </c>
      <c r="AR36" s="7">
        <v>3.1545700000000002E-3</v>
      </c>
      <c r="AS36" s="7">
        <v>7.3606699999999997E-3</v>
      </c>
      <c r="AT36" s="7">
        <v>6.3091500000000003E-3</v>
      </c>
      <c r="AU36" s="7">
        <v>2.10305E-3</v>
      </c>
      <c r="AV36" s="7">
        <v>1.05152E-3</v>
      </c>
      <c r="AW36" s="7">
        <v>4.2060999999999999E-3</v>
      </c>
      <c r="AX36" s="7">
        <v>6.3091500000000003E-3</v>
      </c>
      <c r="AY36" s="7">
        <v>4.2060999999999999E-3</v>
      </c>
      <c r="AZ36" s="7">
        <v>4.2060999999999999E-3</v>
      </c>
      <c r="BA36" s="7">
        <v>3.1545700000000002E-3</v>
      </c>
      <c r="BB36" s="7">
        <v>8.4121999999999999E-3</v>
      </c>
      <c r="BC36" s="7">
        <v>5.2576200000000002E-3</v>
      </c>
      <c r="BD36" s="7">
        <v>3.1545700000000002E-3</v>
      </c>
      <c r="BE36" s="7">
        <v>4.2060999999999999E-3</v>
      </c>
      <c r="BF36" s="7">
        <v>3.1545700000000002E-3</v>
      </c>
      <c r="BG36" s="7">
        <v>3.1545700000000002E-3</v>
      </c>
      <c r="BH36" s="7">
        <v>1.05152E-3</v>
      </c>
      <c r="BI36" s="7">
        <v>3.1545700000000002E-3</v>
      </c>
      <c r="BJ36" s="7">
        <v>3.1545700000000002E-3</v>
      </c>
      <c r="BK36" s="7">
        <v>6.3091500000000003E-3</v>
      </c>
      <c r="BL36" s="7">
        <v>0</v>
      </c>
      <c r="BM36" s="7">
        <v>2.10305E-3</v>
      </c>
      <c r="BN36" s="7">
        <v>3.1545700000000002E-3</v>
      </c>
      <c r="BO36" s="7">
        <v>4.2060999999999999E-3</v>
      </c>
      <c r="BP36" s="7">
        <v>2.10305E-3</v>
      </c>
      <c r="BQ36" s="7">
        <v>7.3606699999999997E-3</v>
      </c>
      <c r="BR36" s="7">
        <v>4.2060999999999999E-3</v>
      </c>
    </row>
    <row r="37" spans="1:70" x14ac:dyDescent="0.35">
      <c r="B37" s="31" t="s">
        <v>388</v>
      </c>
      <c r="C37" s="31">
        <v>25</v>
      </c>
      <c r="D37" s="32">
        <v>5.0000000000000001E-4</v>
      </c>
      <c r="E37" s="1" t="s">
        <v>388</v>
      </c>
      <c r="I37" s="43" t="s">
        <v>1103</v>
      </c>
      <c r="J37" s="43"/>
      <c r="K37" s="43"/>
      <c r="L37" s="43"/>
      <c r="M37" s="44">
        <v>6.8087519999999999E-2</v>
      </c>
      <c r="N37" s="44">
        <v>0.13617504</v>
      </c>
      <c r="O37" s="7">
        <v>5.9870550000000002E-2</v>
      </c>
      <c r="P37" s="7">
        <v>0.12092534000000001</v>
      </c>
      <c r="Q37" s="7">
        <v>6.9400630000000005E-2</v>
      </c>
      <c r="R37" s="7">
        <v>6.6246059999999996E-2</v>
      </c>
      <c r="S37" s="7">
        <v>7.9915879999999995E-2</v>
      </c>
      <c r="T37" s="7">
        <v>8.5173499999999999E-2</v>
      </c>
      <c r="U37" s="7">
        <v>8.6225029999999994E-2</v>
      </c>
      <c r="V37" s="7">
        <v>7.886435E-2</v>
      </c>
      <c r="W37" s="7">
        <v>7.6761300000000005E-2</v>
      </c>
      <c r="X37" s="7">
        <v>8.6225029999999994E-2</v>
      </c>
      <c r="Y37" s="7">
        <v>8.3070450000000004E-2</v>
      </c>
      <c r="Z37" s="7">
        <v>7.045216E-2</v>
      </c>
      <c r="AA37" s="7">
        <v>7.7812829999999999E-2</v>
      </c>
      <c r="AB37" s="7">
        <v>7.2555209999999995E-2</v>
      </c>
      <c r="AC37" s="7">
        <v>7.2555209999999995E-2</v>
      </c>
      <c r="AD37" s="7">
        <v>7.886435E-2</v>
      </c>
      <c r="AE37" s="7">
        <v>7.6761300000000005E-2</v>
      </c>
      <c r="AF37" s="7">
        <v>6.5194530000000001E-2</v>
      </c>
      <c r="AG37" s="7">
        <v>6.7297579999999996E-2</v>
      </c>
      <c r="AH37" s="7">
        <v>7.7812829999999999E-2</v>
      </c>
      <c r="AI37" s="7">
        <v>7.150368E-2</v>
      </c>
      <c r="AJ37" s="7">
        <v>7.045216E-2</v>
      </c>
      <c r="AK37" s="7">
        <v>6.9400630000000005E-2</v>
      </c>
      <c r="AL37" s="7">
        <v>6.414301E-2</v>
      </c>
      <c r="AM37" s="7">
        <v>6.6246059999999996E-2</v>
      </c>
      <c r="AN37" s="7">
        <v>7.045216E-2</v>
      </c>
      <c r="AO37" s="7">
        <v>5.9936910000000003E-2</v>
      </c>
      <c r="AP37" s="7">
        <v>7.045216E-2</v>
      </c>
      <c r="AQ37" s="7">
        <v>6.5194530000000001E-2</v>
      </c>
      <c r="AR37" s="7">
        <v>6.9400630000000005E-2</v>
      </c>
      <c r="AS37" s="7">
        <v>6.5194530000000001E-2</v>
      </c>
      <c r="AT37" s="7">
        <v>5.9936910000000003E-2</v>
      </c>
      <c r="AU37" s="7">
        <v>6.7297579999999996E-2</v>
      </c>
      <c r="AV37" s="7">
        <v>6.414301E-2</v>
      </c>
      <c r="AW37" s="7">
        <v>7.5709780000000004E-2</v>
      </c>
      <c r="AX37" s="7">
        <v>6.6246059999999996E-2</v>
      </c>
      <c r="AY37" s="7">
        <v>6.0988430000000003E-2</v>
      </c>
      <c r="AZ37" s="7">
        <v>6.5194530000000001E-2</v>
      </c>
      <c r="BA37" s="7">
        <v>5.7833860000000001E-2</v>
      </c>
      <c r="BB37" s="7">
        <v>6.3091480000000005E-2</v>
      </c>
      <c r="BC37" s="7">
        <v>6.6246059999999996E-2</v>
      </c>
      <c r="BD37" s="7">
        <v>7.045216E-2</v>
      </c>
      <c r="BE37" s="7">
        <v>6.3091480000000005E-2</v>
      </c>
      <c r="BF37" s="7">
        <v>6.9400630000000005E-2</v>
      </c>
      <c r="BG37" s="7">
        <v>6.6246059999999996E-2</v>
      </c>
      <c r="BH37" s="7">
        <v>6.0988430000000003E-2</v>
      </c>
      <c r="BI37" s="7">
        <v>5.9936910000000003E-2</v>
      </c>
      <c r="BJ37" s="7">
        <v>5.6782329999999999E-2</v>
      </c>
      <c r="BK37" s="7">
        <v>6.0988430000000003E-2</v>
      </c>
      <c r="BL37" s="7">
        <v>5.8885380000000001E-2</v>
      </c>
      <c r="BM37" s="7">
        <v>6.414301E-2</v>
      </c>
      <c r="BN37" s="7">
        <v>6.3091480000000005E-2</v>
      </c>
      <c r="BO37" s="7">
        <v>5.4679279999999997E-2</v>
      </c>
      <c r="BP37" s="7">
        <v>4.8370139999999999E-2</v>
      </c>
      <c r="BQ37" s="7">
        <v>6.0988430000000003E-2</v>
      </c>
      <c r="BR37" s="7">
        <v>6.2039959999999998E-2</v>
      </c>
    </row>
    <row r="38" spans="1:70" x14ac:dyDescent="0.35">
      <c r="B38" s="56" t="s">
        <v>3302</v>
      </c>
      <c r="C38" s="56">
        <v>3</v>
      </c>
      <c r="D38" s="57">
        <v>1E-4</v>
      </c>
      <c r="E38" s="1" t="s">
        <v>3290</v>
      </c>
      <c r="I38" s="43" t="s">
        <v>1106</v>
      </c>
      <c r="J38" s="43"/>
      <c r="K38" s="43"/>
      <c r="L38" s="43"/>
      <c r="M38" s="44">
        <v>4.4644100000000003E-3</v>
      </c>
      <c r="N38" s="44">
        <v>8.9288200000000005E-3</v>
      </c>
      <c r="O38" s="51">
        <v>4.0453070000000001E-2</v>
      </c>
      <c r="P38" s="7">
        <v>1.05152E-3</v>
      </c>
      <c r="Q38" s="7">
        <v>4.2060999999999999E-3</v>
      </c>
      <c r="R38" s="7">
        <v>2.10305E-3</v>
      </c>
      <c r="S38" s="7">
        <v>5.2576200000000002E-3</v>
      </c>
      <c r="T38" s="7">
        <v>5.2576200000000002E-3</v>
      </c>
      <c r="U38" s="7">
        <v>1.05152E-3</v>
      </c>
      <c r="V38" s="7">
        <v>4.2060999999999999E-3</v>
      </c>
      <c r="W38" s="7">
        <v>1.05152E-3</v>
      </c>
      <c r="X38" s="7">
        <v>2.10305E-3</v>
      </c>
      <c r="Y38" s="7">
        <v>1.05152E-3</v>
      </c>
      <c r="Z38" s="7">
        <v>4.2060999999999999E-3</v>
      </c>
      <c r="AA38" s="7">
        <v>5.2576200000000002E-3</v>
      </c>
      <c r="AB38" s="7">
        <v>7.3606699999999997E-3</v>
      </c>
      <c r="AC38" s="7">
        <v>3.1545700000000002E-3</v>
      </c>
      <c r="AD38" s="7">
        <v>1.05152E-3</v>
      </c>
      <c r="AE38" s="7">
        <v>2.10305E-3</v>
      </c>
      <c r="AF38" s="7">
        <v>3.1545700000000002E-3</v>
      </c>
      <c r="AG38" s="7">
        <v>2.10305E-3</v>
      </c>
      <c r="AH38" s="7">
        <v>1.05152E-3</v>
      </c>
      <c r="AI38" s="7">
        <v>3.1545700000000002E-3</v>
      </c>
      <c r="AJ38" s="7">
        <v>1.05152E-3</v>
      </c>
      <c r="AK38" s="7">
        <v>5.2576200000000002E-3</v>
      </c>
      <c r="AL38" s="7">
        <v>1.05152E-3</v>
      </c>
      <c r="AM38" s="7">
        <v>4.2060999999999999E-3</v>
      </c>
      <c r="AN38" s="7">
        <v>4.2060999999999999E-3</v>
      </c>
      <c r="AO38" s="7">
        <v>2.10305E-3</v>
      </c>
      <c r="AP38" s="7">
        <v>0</v>
      </c>
      <c r="AQ38" s="7">
        <v>2.10305E-3</v>
      </c>
      <c r="AR38" s="7">
        <v>2.10305E-3</v>
      </c>
      <c r="AS38" s="7">
        <v>3.1545700000000002E-3</v>
      </c>
      <c r="AT38" s="7">
        <v>3.1545700000000002E-3</v>
      </c>
      <c r="AU38" s="7">
        <v>2.10305E-3</v>
      </c>
      <c r="AV38" s="7">
        <v>2.10305E-3</v>
      </c>
      <c r="AW38" s="7">
        <v>0</v>
      </c>
      <c r="AX38" s="7">
        <v>1.05152E-3</v>
      </c>
      <c r="AY38" s="7">
        <v>3.1545700000000002E-3</v>
      </c>
      <c r="AZ38" s="7">
        <v>1.05152E-3</v>
      </c>
      <c r="BA38" s="7">
        <v>1.05152E-3</v>
      </c>
      <c r="BB38" s="7">
        <v>3.1545700000000002E-3</v>
      </c>
      <c r="BC38" s="7">
        <v>3.1545700000000002E-3</v>
      </c>
      <c r="BD38" s="7">
        <v>0</v>
      </c>
      <c r="BE38" s="7">
        <v>2.10305E-3</v>
      </c>
      <c r="BF38" s="7">
        <v>1.05152E-3</v>
      </c>
      <c r="BG38" s="7">
        <v>2.10305E-3</v>
      </c>
      <c r="BH38" s="7">
        <v>3.1545700000000002E-3</v>
      </c>
      <c r="BI38" s="7">
        <v>0</v>
      </c>
      <c r="BJ38" s="7">
        <v>0</v>
      </c>
      <c r="BK38" s="7">
        <v>3.1545700000000002E-3</v>
      </c>
      <c r="BL38" s="7">
        <v>0</v>
      </c>
      <c r="BM38" s="7">
        <v>0</v>
      </c>
      <c r="BN38" s="7">
        <v>0</v>
      </c>
      <c r="BO38" s="7">
        <v>3.1545700000000002E-3</v>
      </c>
      <c r="BP38" s="7">
        <v>0</v>
      </c>
      <c r="BQ38" s="7">
        <v>2.10305E-3</v>
      </c>
      <c r="BR38" s="7">
        <v>3.1545700000000002E-3</v>
      </c>
    </row>
    <row r="39" spans="1:70" x14ac:dyDescent="0.35">
      <c r="B39" s="37" t="s">
        <v>625</v>
      </c>
      <c r="C39" s="37">
        <v>4</v>
      </c>
      <c r="D39" s="38">
        <v>1E-4</v>
      </c>
      <c r="E39" s="1" t="s">
        <v>625</v>
      </c>
      <c r="I39" s="43" t="s">
        <v>1105</v>
      </c>
      <c r="J39" s="43"/>
      <c r="K39" s="43"/>
      <c r="L39" s="43"/>
      <c r="M39" s="44">
        <v>4.4392299999999997E-3</v>
      </c>
      <c r="N39" s="44">
        <v>8.8784599999999995E-3</v>
      </c>
      <c r="O39" s="51">
        <v>2.2653719999999999E-2</v>
      </c>
      <c r="P39" s="7">
        <v>4.2060999999999999E-3</v>
      </c>
      <c r="Q39" s="7">
        <v>4.2060999999999999E-3</v>
      </c>
      <c r="R39" s="7">
        <v>4.2060999999999999E-3</v>
      </c>
      <c r="S39" s="7">
        <v>5.2576200000000002E-3</v>
      </c>
      <c r="T39" s="7">
        <v>1.05152E-3</v>
      </c>
      <c r="U39" s="7">
        <v>7.3606699999999997E-3</v>
      </c>
      <c r="V39" s="7">
        <v>4.2060999999999999E-3</v>
      </c>
      <c r="W39" s="7">
        <v>4.2060999999999999E-3</v>
      </c>
      <c r="X39" s="7">
        <v>3.1545700000000002E-3</v>
      </c>
      <c r="Y39" s="7">
        <v>1.05152E-3</v>
      </c>
      <c r="Z39" s="7">
        <v>4.2060999999999999E-3</v>
      </c>
      <c r="AA39" s="7">
        <v>5.2576200000000002E-3</v>
      </c>
      <c r="AB39" s="7">
        <v>2.10305E-3</v>
      </c>
      <c r="AC39" s="51">
        <v>9.4637200000000001E-3</v>
      </c>
      <c r="AD39" s="7">
        <v>1.05152E-3</v>
      </c>
      <c r="AE39" s="7">
        <v>2.10305E-3</v>
      </c>
      <c r="AF39" s="7">
        <v>1.05152E-3</v>
      </c>
      <c r="AG39" s="7">
        <v>3.1545700000000002E-3</v>
      </c>
      <c r="AH39" s="7">
        <v>2.10305E-3</v>
      </c>
      <c r="AI39" s="7">
        <v>4.2060999999999999E-3</v>
      </c>
      <c r="AJ39" s="51">
        <v>1.051525E-2</v>
      </c>
      <c r="AK39" s="7">
        <v>3.1545700000000002E-3</v>
      </c>
      <c r="AL39" s="7">
        <v>5.2576200000000002E-3</v>
      </c>
      <c r="AM39" s="7">
        <v>8.4121999999999999E-3</v>
      </c>
      <c r="AN39" s="7">
        <v>3.1545700000000002E-3</v>
      </c>
      <c r="AO39" s="7">
        <v>7.3606699999999997E-3</v>
      </c>
      <c r="AP39" s="7">
        <v>2.10305E-3</v>
      </c>
      <c r="AQ39" s="7">
        <v>3.1545700000000002E-3</v>
      </c>
      <c r="AR39" s="7">
        <v>4.2060999999999999E-3</v>
      </c>
      <c r="AS39" s="7">
        <v>0</v>
      </c>
      <c r="AT39" s="7">
        <v>7.3606699999999997E-3</v>
      </c>
      <c r="AU39" s="7">
        <v>0</v>
      </c>
      <c r="AV39" s="7">
        <v>3.1545700000000002E-3</v>
      </c>
      <c r="AW39" s="7">
        <v>4.2060999999999999E-3</v>
      </c>
      <c r="AX39" s="7">
        <v>5.2576200000000002E-3</v>
      </c>
      <c r="AY39" s="7">
        <v>6.3091500000000003E-3</v>
      </c>
      <c r="AZ39" s="7">
        <v>3.1545700000000002E-3</v>
      </c>
      <c r="BA39" s="7">
        <v>3.1545700000000002E-3</v>
      </c>
      <c r="BB39" s="7">
        <v>3.1545700000000002E-3</v>
      </c>
      <c r="BC39" s="7">
        <v>3.1545700000000002E-3</v>
      </c>
      <c r="BD39" s="7">
        <v>5.2576200000000002E-3</v>
      </c>
      <c r="BE39" s="7">
        <v>3.1545700000000002E-3</v>
      </c>
      <c r="BF39" s="7">
        <v>3.1545700000000002E-3</v>
      </c>
      <c r="BG39" s="7">
        <v>6.3091500000000003E-3</v>
      </c>
      <c r="BH39" s="7">
        <v>8.4121999999999999E-3</v>
      </c>
      <c r="BI39" s="7">
        <v>2.10305E-3</v>
      </c>
      <c r="BJ39" s="7">
        <v>5.2576200000000002E-3</v>
      </c>
      <c r="BK39" s="7">
        <v>6.3091500000000003E-3</v>
      </c>
      <c r="BL39" s="7">
        <v>2.10305E-3</v>
      </c>
      <c r="BM39" s="7">
        <v>2.10305E-3</v>
      </c>
      <c r="BN39" s="7">
        <v>7.3606699999999997E-3</v>
      </c>
      <c r="BO39" s="7">
        <v>3.1545700000000002E-3</v>
      </c>
      <c r="BP39" s="7">
        <v>2.10305E-3</v>
      </c>
      <c r="BQ39" s="7">
        <v>3.1545700000000002E-3</v>
      </c>
      <c r="BR39" s="7">
        <v>3.1545700000000002E-3</v>
      </c>
    </row>
    <row r="40" spans="1:70" x14ac:dyDescent="0.35">
      <c r="I40" s="43" t="s">
        <v>1104</v>
      </c>
      <c r="J40" s="43"/>
      <c r="K40" s="43"/>
      <c r="L40" s="43"/>
      <c r="M40" s="44">
        <v>3.9259000000000001E-4</v>
      </c>
      <c r="N40" s="44">
        <v>7.8518000000000001E-4</v>
      </c>
      <c r="O40" s="7">
        <v>0</v>
      </c>
      <c r="P40" s="7">
        <v>0</v>
      </c>
      <c r="Q40" s="7">
        <v>0</v>
      </c>
      <c r="R40" s="7">
        <v>0</v>
      </c>
      <c r="S40" s="51">
        <v>1.05152E-3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51">
        <v>1.05152E-3</v>
      </c>
      <c r="Z40" s="7">
        <v>0</v>
      </c>
      <c r="AA40" s="7">
        <v>0</v>
      </c>
      <c r="AB40" s="7">
        <v>0</v>
      </c>
      <c r="AC40" s="7">
        <v>0</v>
      </c>
      <c r="AD40" s="51">
        <v>1.05152E-3</v>
      </c>
      <c r="AE40" s="7">
        <v>0</v>
      </c>
      <c r="AF40" s="7">
        <v>0</v>
      </c>
      <c r="AG40" s="7">
        <v>0</v>
      </c>
      <c r="AH40" s="7">
        <v>0</v>
      </c>
      <c r="AI40" s="51">
        <v>1.05152E-3</v>
      </c>
      <c r="AJ40" s="7">
        <v>0</v>
      </c>
      <c r="AK40" s="7">
        <v>0</v>
      </c>
      <c r="AL40" s="51">
        <v>1.05152E-3</v>
      </c>
      <c r="AM40" s="7">
        <v>0</v>
      </c>
      <c r="AN40" s="51">
        <v>1.05152E-3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51">
        <v>1.05152E-3</v>
      </c>
      <c r="AV40" s="7">
        <v>0</v>
      </c>
      <c r="AW40" s="7">
        <v>0</v>
      </c>
      <c r="AX40" s="7">
        <v>0</v>
      </c>
      <c r="AY40" s="7">
        <v>0</v>
      </c>
      <c r="AZ40" s="51">
        <v>1.05152E-3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51">
        <v>1.05152E-3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51">
        <v>1.05152E-3</v>
      </c>
      <c r="BQ40" s="51">
        <v>1.05152E-3</v>
      </c>
      <c r="BR40" s="7">
        <v>0</v>
      </c>
    </row>
    <row r="41" spans="1:70" x14ac:dyDescent="0.35">
      <c r="I41" s="31" t="s">
        <v>388</v>
      </c>
      <c r="J41" s="31"/>
      <c r="K41" s="31"/>
      <c r="L41" s="31"/>
      <c r="M41" s="32">
        <v>6.0713E-4</v>
      </c>
      <c r="N41" s="32">
        <v>1.21426E-3</v>
      </c>
      <c r="O41" s="51">
        <v>3.23625E-3</v>
      </c>
      <c r="P41" s="7">
        <v>0</v>
      </c>
      <c r="Q41" s="7">
        <v>1.05152E-3</v>
      </c>
      <c r="R41" s="7">
        <v>1.05152E-3</v>
      </c>
      <c r="S41" s="7">
        <v>0</v>
      </c>
      <c r="T41" s="7">
        <v>0</v>
      </c>
      <c r="U41" s="7">
        <v>1.05152E-3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1.05152E-3</v>
      </c>
      <c r="AC41" s="7">
        <v>0</v>
      </c>
      <c r="AD41" s="51">
        <v>2.10305E-3</v>
      </c>
      <c r="AE41" s="7">
        <v>1.05152E-3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1.05152E-3</v>
      </c>
      <c r="AM41" s="7">
        <v>0</v>
      </c>
      <c r="AN41" s="7">
        <v>1.05152E-3</v>
      </c>
      <c r="AO41" s="7">
        <v>1.05152E-3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51">
        <v>2.10305E-3</v>
      </c>
      <c r="AV41" s="7">
        <v>0</v>
      </c>
      <c r="AW41" s="51">
        <v>2.10305E-3</v>
      </c>
      <c r="AX41" s="7">
        <v>1.05152E-3</v>
      </c>
      <c r="AY41" s="7">
        <v>1.05152E-3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1.05152E-3</v>
      </c>
      <c r="BF41" s="7">
        <v>1.05152E-3</v>
      </c>
      <c r="BG41" s="7">
        <v>0</v>
      </c>
      <c r="BH41" s="7">
        <v>0</v>
      </c>
      <c r="BI41" s="7">
        <v>1.05152E-3</v>
      </c>
      <c r="BJ41" s="7">
        <v>0</v>
      </c>
      <c r="BK41" s="7">
        <v>0</v>
      </c>
      <c r="BL41" s="7">
        <v>0</v>
      </c>
      <c r="BM41" s="7">
        <v>1.05152E-3</v>
      </c>
      <c r="BN41" s="7">
        <v>1.05152E-3</v>
      </c>
      <c r="BO41" s="7">
        <v>0</v>
      </c>
      <c r="BP41" s="7">
        <v>1.05152E-3</v>
      </c>
      <c r="BQ41" s="7">
        <v>0</v>
      </c>
      <c r="BR41" s="7">
        <v>1.05152E-3</v>
      </c>
    </row>
    <row r="42" spans="1:70" x14ac:dyDescent="0.35">
      <c r="I42" s="56" t="s">
        <v>3302</v>
      </c>
      <c r="J42" s="56"/>
      <c r="K42" s="56"/>
      <c r="L42" s="56"/>
      <c r="M42" s="57">
        <v>2.6060000000000001E-5</v>
      </c>
      <c r="N42" s="57">
        <v>5.2120000000000002E-5</v>
      </c>
      <c r="O42" s="51">
        <v>1.61812E-3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51">
        <v>1.05152E-3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51">
        <v>1.05152E-3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</row>
    <row r="43" spans="1:70" x14ac:dyDescent="0.35">
      <c r="I43" s="37" t="s">
        <v>625</v>
      </c>
      <c r="J43" s="37"/>
      <c r="K43" s="37"/>
      <c r="L43" s="37"/>
      <c r="M43" s="38">
        <v>1.4592000000000001E-4</v>
      </c>
      <c r="N43" s="38">
        <v>2.9184000000000002E-4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51">
        <v>1.05152E-3</v>
      </c>
      <c r="AA43" s="51">
        <v>1.05152E-3</v>
      </c>
      <c r="AB43" s="7">
        <v>0</v>
      </c>
      <c r="AC43" s="51">
        <v>1.05152E-3</v>
      </c>
      <c r="AD43" s="7">
        <v>0</v>
      </c>
      <c r="AE43" s="51">
        <v>1.05152E-3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</row>
    <row r="44" spans="1:70" x14ac:dyDescent="0.35">
      <c r="A44" s="99" t="s">
        <v>1110</v>
      </c>
      <c r="B44" s="104"/>
      <c r="C44" s="105"/>
      <c r="J44" s="99">
        <v>56</v>
      </c>
      <c r="K44" s="105"/>
    </row>
    <row r="45" spans="1:70" x14ac:dyDescent="0.35">
      <c r="A45" s="1" t="s">
        <v>1111</v>
      </c>
      <c r="B45" s="1" t="s">
        <v>1112</v>
      </c>
      <c r="C45" s="1" t="s">
        <v>1113</v>
      </c>
      <c r="D45" s="1" t="s">
        <v>1114</v>
      </c>
      <c r="E45" s="1" t="s">
        <v>1115</v>
      </c>
      <c r="F45" s="1" t="s">
        <v>1116</v>
      </c>
      <c r="G45" s="1" t="s">
        <v>1116</v>
      </c>
      <c r="H45" s="1" t="s">
        <v>92</v>
      </c>
      <c r="I45" s="1" t="s">
        <v>95</v>
      </c>
      <c r="J45" s="1" t="s">
        <v>1117</v>
      </c>
      <c r="K45" s="1" t="s">
        <v>1118</v>
      </c>
      <c r="L45" s="1" t="s">
        <v>1119</v>
      </c>
      <c r="M45" s="1" t="s">
        <v>1120</v>
      </c>
      <c r="N45" s="1" t="s">
        <v>1121</v>
      </c>
    </row>
    <row r="46" spans="1:70" x14ac:dyDescent="0.35">
      <c r="A46" s="27" t="s">
        <v>1122</v>
      </c>
      <c r="B46" s="27" t="s">
        <v>384</v>
      </c>
      <c r="C46" s="27"/>
      <c r="D46" s="27" t="s">
        <v>384</v>
      </c>
      <c r="E46" s="27"/>
      <c r="F46" s="27" t="s">
        <v>384</v>
      </c>
      <c r="G46" s="27" t="s">
        <v>384</v>
      </c>
      <c r="H46" s="27">
        <v>46527</v>
      </c>
      <c r="I46" s="28">
        <v>0.87909999999999999</v>
      </c>
      <c r="J46" s="27"/>
      <c r="K46" s="27"/>
      <c r="L46" s="28"/>
      <c r="M46" s="7">
        <v>0.87641044000000001</v>
      </c>
      <c r="N46" s="1" t="s">
        <v>3746</v>
      </c>
      <c r="O46" s="7">
        <v>0.39805825</v>
      </c>
      <c r="P46" s="7">
        <v>0.82124079999999999</v>
      </c>
      <c r="Q46" s="7">
        <v>0.83701367000000004</v>
      </c>
      <c r="R46" s="7">
        <v>0.85068348999999999</v>
      </c>
      <c r="S46" s="7">
        <v>0.86855941000000003</v>
      </c>
      <c r="T46" s="7">
        <v>0.86855941000000003</v>
      </c>
      <c r="U46" s="7">
        <v>0.87066246000000003</v>
      </c>
      <c r="V46" s="7">
        <v>0.87171399000000005</v>
      </c>
      <c r="W46" s="7">
        <v>0.87276551000000002</v>
      </c>
      <c r="X46" s="7">
        <v>0.87276551000000002</v>
      </c>
      <c r="Y46" s="7">
        <v>0.87381702999999999</v>
      </c>
      <c r="Z46" s="7">
        <v>0.87381702999999999</v>
      </c>
      <c r="AA46" s="7">
        <v>0.87381702999999999</v>
      </c>
      <c r="AB46" s="7">
        <v>0.87486856000000002</v>
      </c>
      <c r="AC46" s="7">
        <v>0.87486856000000002</v>
      </c>
      <c r="AD46" s="7">
        <v>0.87592007999999999</v>
      </c>
      <c r="AE46" s="7">
        <v>0.87697161000000001</v>
      </c>
      <c r="AF46" s="7">
        <v>0.88012617999999998</v>
      </c>
      <c r="AG46" s="7">
        <v>0.88012617999999998</v>
      </c>
      <c r="AH46" s="7">
        <v>0.88117771</v>
      </c>
      <c r="AI46" s="7">
        <v>0.88117771</v>
      </c>
      <c r="AJ46" s="7">
        <v>0.88117771</v>
      </c>
      <c r="AK46" s="7">
        <v>0.88433227999999997</v>
      </c>
      <c r="AL46" s="7">
        <v>0.88433227999999997</v>
      </c>
      <c r="AM46" s="7">
        <v>0.88538380999999999</v>
      </c>
      <c r="AN46" s="7">
        <v>0.88538380999999999</v>
      </c>
      <c r="AO46" s="7">
        <v>0.88643532999999997</v>
      </c>
      <c r="AP46" s="7">
        <v>0.88748685999999999</v>
      </c>
      <c r="AQ46" s="7">
        <v>0.88748685999999999</v>
      </c>
      <c r="AR46" s="7">
        <v>0.88748685999999999</v>
      </c>
      <c r="AS46" s="7">
        <v>0.88853837999999996</v>
      </c>
      <c r="AT46" s="7">
        <v>0.88958990999999998</v>
      </c>
      <c r="AU46" s="7">
        <v>0.89064142999999996</v>
      </c>
      <c r="AV46" s="7">
        <v>0.89169295000000004</v>
      </c>
      <c r="AW46" s="7">
        <v>0.89169295000000004</v>
      </c>
      <c r="AX46" s="7">
        <v>0.89169295000000004</v>
      </c>
      <c r="AY46" s="7">
        <v>0.89274447999999995</v>
      </c>
      <c r="AZ46" s="7">
        <v>0.89274447999999995</v>
      </c>
      <c r="BA46" s="7">
        <v>0.89274447999999995</v>
      </c>
      <c r="BB46" s="7">
        <v>0.89379600000000003</v>
      </c>
      <c r="BC46" s="7">
        <v>0.89379600000000003</v>
      </c>
      <c r="BD46" s="7">
        <v>0.89484752999999995</v>
      </c>
      <c r="BE46" s="7">
        <v>0.89484752999999995</v>
      </c>
      <c r="BF46" s="7">
        <v>0.89695058000000005</v>
      </c>
      <c r="BG46" s="7">
        <v>0.89800210000000003</v>
      </c>
      <c r="BH46" s="7">
        <v>0.89800210000000003</v>
      </c>
      <c r="BI46" s="7">
        <v>0.89905363000000005</v>
      </c>
      <c r="BJ46" s="7">
        <v>0.89905363000000005</v>
      </c>
      <c r="BK46" s="7">
        <v>0.89905363000000005</v>
      </c>
      <c r="BL46" s="7">
        <v>0.90010515000000002</v>
      </c>
      <c r="BM46" s="7">
        <v>0.90115668000000004</v>
      </c>
      <c r="BN46" s="7">
        <v>0.90220820000000002</v>
      </c>
      <c r="BO46" s="7">
        <v>0.90220820000000002</v>
      </c>
      <c r="BP46" s="7">
        <v>0.90431125000000001</v>
      </c>
      <c r="BQ46" s="7">
        <v>0.90641430000000001</v>
      </c>
      <c r="BR46" s="7">
        <v>0.90956886999999997</v>
      </c>
    </row>
    <row r="47" spans="1:70" x14ac:dyDescent="0.35">
      <c r="A47" s="29" t="s">
        <v>1122</v>
      </c>
      <c r="B47" s="29" t="s">
        <v>384</v>
      </c>
      <c r="C47" s="29">
        <v>1</v>
      </c>
      <c r="D47" s="29" t="s">
        <v>384</v>
      </c>
      <c r="E47" s="29"/>
      <c r="F47" s="29" t="s">
        <v>384</v>
      </c>
      <c r="G47" s="29" t="s">
        <v>384</v>
      </c>
      <c r="H47" s="29">
        <v>46527</v>
      </c>
      <c r="I47" s="30">
        <v>0.87914517000000003</v>
      </c>
      <c r="J47" s="29">
        <v>56</v>
      </c>
      <c r="K47" s="29">
        <v>0</v>
      </c>
      <c r="L47" s="30">
        <v>0.90956887486855942</v>
      </c>
      <c r="M47" s="7">
        <v>0.87641044000000001</v>
      </c>
      <c r="N47" s="7">
        <v>1.75282088</v>
      </c>
      <c r="O47" s="7">
        <v>0.39805825</v>
      </c>
      <c r="P47" s="7">
        <v>0.82124079999999999</v>
      </c>
      <c r="Q47" s="7">
        <v>0.83701367000000004</v>
      </c>
      <c r="R47" s="7">
        <v>0.85068348999999999</v>
      </c>
      <c r="S47" s="7">
        <v>0.86855941000000003</v>
      </c>
      <c r="T47" s="7">
        <v>0.86855941000000003</v>
      </c>
      <c r="U47" s="7">
        <v>0.87066246000000003</v>
      </c>
      <c r="V47" s="7">
        <v>0.87171399000000005</v>
      </c>
      <c r="W47" s="7">
        <v>0.87276551000000002</v>
      </c>
      <c r="X47" s="7">
        <v>0.87276551000000002</v>
      </c>
      <c r="Y47" s="7">
        <v>0.87381702999999999</v>
      </c>
      <c r="Z47" s="7">
        <v>0.87381702999999999</v>
      </c>
      <c r="AA47" s="7">
        <v>0.87381702999999999</v>
      </c>
      <c r="AB47" s="7">
        <v>0.87486856000000002</v>
      </c>
      <c r="AC47" s="7">
        <v>0.87486856000000002</v>
      </c>
      <c r="AD47" s="7">
        <v>0.87592007999999999</v>
      </c>
      <c r="AE47" s="7">
        <v>0.87697161000000001</v>
      </c>
      <c r="AF47" s="7">
        <v>0.88012617999999998</v>
      </c>
      <c r="AG47" s="7">
        <v>0.88012617999999998</v>
      </c>
      <c r="AH47" s="7">
        <v>0.88117771</v>
      </c>
      <c r="AI47" s="7">
        <v>0.88117771</v>
      </c>
      <c r="AJ47" s="7">
        <v>0.88117771</v>
      </c>
      <c r="AK47" s="7">
        <v>0.88433227999999997</v>
      </c>
      <c r="AL47" s="7">
        <v>0.88433227999999997</v>
      </c>
      <c r="AM47" s="7">
        <v>0.88538380999999999</v>
      </c>
      <c r="AN47" s="7">
        <v>0.88538380999999999</v>
      </c>
      <c r="AO47" s="7">
        <v>0.88643532999999997</v>
      </c>
      <c r="AP47" s="7">
        <v>0.88748685999999999</v>
      </c>
      <c r="AQ47" s="7">
        <v>0.88748685999999999</v>
      </c>
      <c r="AR47" s="7">
        <v>0.88748685999999999</v>
      </c>
      <c r="AS47" s="7">
        <v>0.88853837999999996</v>
      </c>
      <c r="AT47" s="7">
        <v>0.88958990999999998</v>
      </c>
      <c r="AU47" s="7">
        <v>0.89064142999999996</v>
      </c>
      <c r="AV47" s="7">
        <v>0.89169295000000004</v>
      </c>
      <c r="AW47" s="7">
        <v>0.89169295000000004</v>
      </c>
      <c r="AX47" s="7">
        <v>0.89169295000000004</v>
      </c>
      <c r="AY47" s="7">
        <v>0.89274447999999995</v>
      </c>
      <c r="AZ47" s="7">
        <v>0.89274447999999995</v>
      </c>
      <c r="BA47" s="7">
        <v>0.89274447999999995</v>
      </c>
      <c r="BB47" s="7">
        <v>0.89379600000000003</v>
      </c>
      <c r="BC47" s="7">
        <v>0.89379600000000003</v>
      </c>
      <c r="BD47" s="7">
        <v>0.89484752999999995</v>
      </c>
      <c r="BE47" s="7">
        <v>0.89484752999999995</v>
      </c>
      <c r="BF47" s="7">
        <v>0.89695058000000005</v>
      </c>
      <c r="BG47" s="7">
        <v>0.89800210000000003</v>
      </c>
      <c r="BH47" s="7">
        <v>0.89800210000000003</v>
      </c>
      <c r="BI47" s="7">
        <v>0.89905363000000005</v>
      </c>
      <c r="BJ47" s="7">
        <v>0.89905363000000005</v>
      </c>
      <c r="BK47" s="7">
        <v>0.89905363000000005</v>
      </c>
      <c r="BL47" s="7">
        <v>0.90010515000000002</v>
      </c>
      <c r="BM47" s="7">
        <v>0.90115668000000004</v>
      </c>
      <c r="BN47" s="7">
        <v>0.90220820000000002</v>
      </c>
      <c r="BO47" s="7">
        <v>0.90220820000000002</v>
      </c>
      <c r="BP47" s="7">
        <v>0.90431125000000001</v>
      </c>
      <c r="BQ47" s="7">
        <v>0.90641430000000001</v>
      </c>
      <c r="BR47" s="7">
        <v>0.90956886999999997</v>
      </c>
    </row>
    <row r="48" spans="1:70" x14ac:dyDescent="0.35">
      <c r="A48" s="43" t="s">
        <v>1124</v>
      </c>
      <c r="B48" s="43" t="s">
        <v>3747</v>
      </c>
      <c r="C48" s="43">
        <v>326</v>
      </c>
      <c r="D48" s="43" t="s">
        <v>346</v>
      </c>
      <c r="E48" s="43" t="s">
        <v>3748</v>
      </c>
      <c r="F48" s="43" t="s">
        <v>1103</v>
      </c>
      <c r="G48" s="43" t="s">
        <v>643</v>
      </c>
      <c r="H48" s="43">
        <v>1679</v>
      </c>
      <c r="I48" s="44">
        <v>3.1725339999999998E-2</v>
      </c>
      <c r="J48" s="43">
        <v>0</v>
      </c>
      <c r="K48" s="43">
        <v>0</v>
      </c>
      <c r="L48" s="44">
        <v>5.783385909568875E-2</v>
      </c>
      <c r="M48" s="7">
        <v>3.0343249999999999E-2</v>
      </c>
      <c r="N48" s="7">
        <v>6.0686499999999997E-2</v>
      </c>
      <c r="O48" s="7">
        <v>2.4271839999999999E-2</v>
      </c>
      <c r="P48" s="7">
        <v>5.7833860000000001E-2</v>
      </c>
      <c r="Q48" s="7">
        <v>3.575184E-2</v>
      </c>
      <c r="R48" s="7">
        <v>2.7339639999999998E-2</v>
      </c>
      <c r="S48" s="7">
        <v>2.2082020000000001E-2</v>
      </c>
      <c r="T48" s="7">
        <v>3.680336E-2</v>
      </c>
      <c r="U48" s="7">
        <v>3.575184E-2</v>
      </c>
      <c r="V48" s="7">
        <v>3.1545740000000003E-2</v>
      </c>
      <c r="W48" s="7">
        <v>3.2597269999999998E-2</v>
      </c>
      <c r="X48" s="7">
        <v>3.8906410000000002E-2</v>
      </c>
      <c r="Y48" s="7">
        <v>3.9957939999999997E-2</v>
      </c>
      <c r="Z48" s="7">
        <v>2.6288120000000002E-2</v>
      </c>
      <c r="AA48" s="7">
        <v>3.3648789999999998E-2</v>
      </c>
      <c r="AB48" s="7">
        <v>3.470032E-2</v>
      </c>
      <c r="AC48" s="7">
        <v>3.8906410000000002E-2</v>
      </c>
      <c r="AD48" s="7">
        <v>3.9957939999999997E-2</v>
      </c>
      <c r="AE48" s="7">
        <v>3.9957939999999997E-2</v>
      </c>
      <c r="AF48" s="7">
        <v>3.680336E-2</v>
      </c>
      <c r="AG48" s="7">
        <v>3.680336E-2</v>
      </c>
      <c r="AH48" s="7">
        <v>4.2060989999999999E-2</v>
      </c>
      <c r="AI48" s="7">
        <v>2.7339639999999998E-2</v>
      </c>
      <c r="AJ48" s="7">
        <v>3.470032E-2</v>
      </c>
      <c r="AK48" s="7">
        <v>2.523659E-2</v>
      </c>
      <c r="AL48" s="7">
        <v>2.523659E-2</v>
      </c>
      <c r="AM48" s="7">
        <v>2.6288120000000002E-2</v>
      </c>
      <c r="AN48" s="7">
        <v>3.2597269999999998E-2</v>
      </c>
      <c r="AO48" s="7">
        <v>2.4185069999999999E-2</v>
      </c>
      <c r="AP48" s="7">
        <v>3.1545740000000003E-2</v>
      </c>
      <c r="AQ48" s="7">
        <v>3.1545740000000003E-2</v>
      </c>
      <c r="AR48" s="7">
        <v>2.839117E-2</v>
      </c>
      <c r="AS48" s="7">
        <v>3.3648789999999998E-2</v>
      </c>
      <c r="AT48" s="7">
        <v>2.3133540000000001E-2</v>
      </c>
      <c r="AU48" s="7">
        <v>3.0494219999999999E-2</v>
      </c>
      <c r="AV48" s="7">
        <v>3.3648789999999998E-2</v>
      </c>
      <c r="AW48" s="7">
        <v>3.680336E-2</v>
      </c>
      <c r="AX48" s="7">
        <v>3.1545740000000003E-2</v>
      </c>
      <c r="AY48" s="7">
        <v>2.7339639999999998E-2</v>
      </c>
      <c r="AZ48" s="7">
        <v>3.7854890000000002E-2</v>
      </c>
      <c r="BA48" s="7">
        <v>2.3133540000000001E-2</v>
      </c>
      <c r="BB48" s="7">
        <v>3.0494219999999999E-2</v>
      </c>
      <c r="BC48" s="7">
        <v>2.839117E-2</v>
      </c>
      <c r="BD48" s="7">
        <v>2.9442690000000001E-2</v>
      </c>
      <c r="BE48" s="7">
        <v>2.9442690000000001E-2</v>
      </c>
      <c r="BF48" s="7">
        <v>3.3648789999999998E-2</v>
      </c>
      <c r="BG48" s="7">
        <v>3.9957939999999997E-2</v>
      </c>
      <c r="BH48" s="7">
        <v>3.3648789999999998E-2</v>
      </c>
      <c r="BI48" s="7">
        <v>2.523659E-2</v>
      </c>
      <c r="BJ48" s="7">
        <v>2.3133540000000001E-2</v>
      </c>
      <c r="BK48" s="7">
        <v>2.839117E-2</v>
      </c>
      <c r="BL48" s="7">
        <v>3.2597269999999998E-2</v>
      </c>
      <c r="BM48" s="7">
        <v>3.0494219999999999E-2</v>
      </c>
      <c r="BN48" s="7">
        <v>2.523659E-2</v>
      </c>
      <c r="BO48" s="7">
        <v>3.0494219999999999E-2</v>
      </c>
      <c r="BP48" s="7">
        <v>1.787592E-2</v>
      </c>
      <c r="BQ48" s="7">
        <v>3.470032E-2</v>
      </c>
      <c r="BR48" s="7">
        <v>2.4185069999999999E-2</v>
      </c>
    </row>
    <row r="49" spans="1:70" x14ac:dyDescent="0.35">
      <c r="A49" s="45" t="s">
        <v>1126</v>
      </c>
      <c r="B49" s="45" t="s">
        <v>3749</v>
      </c>
      <c r="C49" s="45">
        <v>60</v>
      </c>
      <c r="D49" s="45" t="s">
        <v>347</v>
      </c>
      <c r="E49" s="45" t="s">
        <v>3748</v>
      </c>
      <c r="F49" s="45" t="s">
        <v>1108</v>
      </c>
      <c r="G49" s="45" t="s">
        <v>644</v>
      </c>
      <c r="H49" s="45">
        <v>1286</v>
      </c>
      <c r="I49" s="46">
        <v>2.429945E-2</v>
      </c>
      <c r="J49" s="45">
        <v>1</v>
      </c>
      <c r="K49" s="45">
        <v>1</v>
      </c>
      <c r="L49" s="46">
        <v>0.22977346278317151</v>
      </c>
      <c r="M49" s="7">
        <v>2.4532559999999998E-2</v>
      </c>
      <c r="N49" s="7">
        <v>4.9065119999999997E-2</v>
      </c>
      <c r="O49" s="53">
        <v>0.22977346000000001</v>
      </c>
      <c r="P49" s="7">
        <v>3.9957939999999997E-2</v>
      </c>
      <c r="Q49" s="7">
        <v>3.8906410000000002E-2</v>
      </c>
      <c r="R49" s="7">
        <v>2.2082020000000001E-2</v>
      </c>
      <c r="S49" s="7">
        <v>2.523659E-2</v>
      </c>
      <c r="T49" s="7">
        <v>1.787592E-2</v>
      </c>
      <c r="U49" s="7">
        <v>2.3133540000000001E-2</v>
      </c>
      <c r="V49" s="7">
        <v>1.892744E-2</v>
      </c>
      <c r="W49" s="7">
        <v>2.6288120000000002E-2</v>
      </c>
      <c r="X49" s="7">
        <v>2.4185069999999999E-2</v>
      </c>
      <c r="Y49" s="7">
        <v>2.2082020000000001E-2</v>
      </c>
      <c r="Z49" s="7">
        <v>2.7339639999999998E-2</v>
      </c>
      <c r="AA49" s="7">
        <v>1.892744E-2</v>
      </c>
      <c r="AB49" s="7">
        <v>2.1030489999999999E-2</v>
      </c>
      <c r="AC49" s="7">
        <v>2.2082020000000001E-2</v>
      </c>
      <c r="AD49" s="7">
        <v>2.7339639999999998E-2</v>
      </c>
      <c r="AE49" s="7">
        <v>2.4185069999999999E-2</v>
      </c>
      <c r="AF49" s="7">
        <v>2.1030489999999999E-2</v>
      </c>
      <c r="AG49" s="7">
        <v>3.3648789999999998E-2</v>
      </c>
      <c r="AH49" s="7">
        <v>2.6288120000000002E-2</v>
      </c>
      <c r="AI49" s="7">
        <v>2.4185069999999999E-2</v>
      </c>
      <c r="AJ49" s="7">
        <v>1.68244E-2</v>
      </c>
      <c r="AK49" s="7">
        <v>2.1030489999999999E-2</v>
      </c>
      <c r="AL49" s="7">
        <v>1.9978969999999999E-2</v>
      </c>
      <c r="AM49" s="7">
        <v>1.787592E-2</v>
      </c>
      <c r="AN49" s="7">
        <v>2.4185069999999999E-2</v>
      </c>
      <c r="AO49" s="7">
        <v>2.4185069999999999E-2</v>
      </c>
      <c r="AP49" s="7">
        <v>1.9978969999999999E-2</v>
      </c>
      <c r="AQ49" s="7">
        <v>1.787592E-2</v>
      </c>
      <c r="AR49" s="7">
        <v>2.3133540000000001E-2</v>
      </c>
      <c r="AS49" s="7">
        <v>2.523659E-2</v>
      </c>
      <c r="AT49" s="7">
        <v>2.1030489999999999E-2</v>
      </c>
      <c r="AU49" s="7">
        <v>1.787592E-2</v>
      </c>
      <c r="AV49" s="7">
        <v>2.839117E-2</v>
      </c>
      <c r="AW49" s="7">
        <v>1.3669819999999999E-2</v>
      </c>
      <c r="AX49" s="7">
        <v>1.892744E-2</v>
      </c>
      <c r="AY49" s="7">
        <v>2.1030489999999999E-2</v>
      </c>
      <c r="AZ49" s="7">
        <v>2.523659E-2</v>
      </c>
      <c r="BA49" s="7">
        <v>2.839117E-2</v>
      </c>
      <c r="BB49" s="7">
        <v>1.051525E-2</v>
      </c>
      <c r="BC49" s="7">
        <v>2.2082020000000001E-2</v>
      </c>
      <c r="BD49" s="7">
        <v>2.1030489999999999E-2</v>
      </c>
      <c r="BE49" s="7">
        <v>1.9978969999999999E-2</v>
      </c>
      <c r="BF49" s="7">
        <v>1.9978969999999999E-2</v>
      </c>
      <c r="BG49" s="7">
        <v>1.5772870000000001E-2</v>
      </c>
      <c r="BH49" s="7">
        <v>1.5772870000000001E-2</v>
      </c>
      <c r="BI49" s="7">
        <v>1.9978969999999999E-2</v>
      </c>
      <c r="BJ49" s="7">
        <v>2.2082020000000001E-2</v>
      </c>
      <c r="BK49" s="7">
        <v>1.9978969999999999E-2</v>
      </c>
      <c r="BL49" s="7">
        <v>2.1030489999999999E-2</v>
      </c>
      <c r="BM49" s="7">
        <v>2.1030489999999999E-2</v>
      </c>
      <c r="BN49" s="7">
        <v>1.5772870000000001E-2</v>
      </c>
      <c r="BO49" s="7">
        <v>1.9978969999999999E-2</v>
      </c>
      <c r="BP49" s="7">
        <v>2.9442690000000001E-2</v>
      </c>
      <c r="BQ49" s="7">
        <v>1.051525E-2</v>
      </c>
      <c r="BR49" s="7">
        <v>8.4121999999999999E-3</v>
      </c>
    </row>
    <row r="50" spans="1:70" x14ac:dyDescent="0.35">
      <c r="A50" s="43" t="s">
        <v>1128</v>
      </c>
      <c r="B50" s="43" t="s">
        <v>3750</v>
      </c>
      <c r="C50" s="43">
        <v>332</v>
      </c>
      <c r="D50" s="43" t="s">
        <v>348</v>
      </c>
      <c r="E50" s="43" t="s">
        <v>3748</v>
      </c>
      <c r="F50" s="43" t="s">
        <v>1103</v>
      </c>
      <c r="G50" s="43" t="s">
        <v>643</v>
      </c>
      <c r="H50" s="43">
        <v>1044</v>
      </c>
      <c r="I50" s="44">
        <v>1.9726770000000001E-2</v>
      </c>
      <c r="J50" s="43">
        <v>0</v>
      </c>
      <c r="K50" s="43">
        <v>0</v>
      </c>
      <c r="L50" s="44">
        <v>3.4700315457413249E-2</v>
      </c>
      <c r="M50" s="7">
        <v>2.01689E-2</v>
      </c>
      <c r="N50" s="7">
        <v>4.03378E-2</v>
      </c>
      <c r="O50" s="7">
        <v>1.1326859999999999E-2</v>
      </c>
      <c r="P50" s="7">
        <v>3.470032E-2</v>
      </c>
      <c r="Q50" s="7">
        <v>1.892744E-2</v>
      </c>
      <c r="R50" s="7">
        <v>2.1030489999999999E-2</v>
      </c>
      <c r="S50" s="7">
        <v>2.9442690000000001E-2</v>
      </c>
      <c r="T50" s="7">
        <v>2.3133540000000001E-2</v>
      </c>
      <c r="U50" s="7">
        <v>2.523659E-2</v>
      </c>
      <c r="V50" s="7">
        <v>2.6288120000000002E-2</v>
      </c>
      <c r="W50" s="7">
        <v>2.6288120000000002E-2</v>
      </c>
      <c r="X50" s="7">
        <v>2.2082020000000001E-2</v>
      </c>
      <c r="Y50" s="7">
        <v>2.3133540000000001E-2</v>
      </c>
      <c r="Z50" s="7">
        <v>2.3133540000000001E-2</v>
      </c>
      <c r="AA50" s="7">
        <v>2.1030489999999999E-2</v>
      </c>
      <c r="AB50" s="7">
        <v>2.523659E-2</v>
      </c>
      <c r="AC50" s="7">
        <v>1.3669819999999999E-2</v>
      </c>
      <c r="AD50" s="7">
        <v>2.4185069999999999E-2</v>
      </c>
      <c r="AE50" s="7">
        <v>1.9978969999999999E-2</v>
      </c>
      <c r="AF50" s="7">
        <v>1.4721349999999999E-2</v>
      </c>
      <c r="AG50" s="7">
        <v>2.2082020000000001E-2</v>
      </c>
      <c r="AH50" s="7">
        <v>1.787592E-2</v>
      </c>
      <c r="AI50" s="7">
        <v>2.2082020000000001E-2</v>
      </c>
      <c r="AJ50" s="7">
        <v>1.9978969999999999E-2</v>
      </c>
      <c r="AK50" s="7">
        <v>1.892744E-2</v>
      </c>
      <c r="AL50" s="7">
        <v>1.787592E-2</v>
      </c>
      <c r="AM50" s="7">
        <v>2.3133540000000001E-2</v>
      </c>
      <c r="AN50" s="7">
        <v>1.787592E-2</v>
      </c>
      <c r="AO50" s="7">
        <v>1.9978969999999999E-2</v>
      </c>
      <c r="AP50" s="7">
        <v>1.892744E-2</v>
      </c>
      <c r="AQ50" s="7">
        <v>1.892744E-2</v>
      </c>
      <c r="AR50" s="7">
        <v>1.787592E-2</v>
      </c>
      <c r="AS50" s="7">
        <v>1.68244E-2</v>
      </c>
      <c r="AT50" s="7">
        <v>1.5772870000000001E-2</v>
      </c>
      <c r="AU50" s="7">
        <v>2.2082020000000001E-2</v>
      </c>
      <c r="AV50" s="7">
        <v>2.2082020000000001E-2</v>
      </c>
      <c r="AW50" s="7">
        <v>2.1030489999999999E-2</v>
      </c>
      <c r="AX50" s="7">
        <v>1.892744E-2</v>
      </c>
      <c r="AY50" s="7">
        <v>2.2082020000000001E-2</v>
      </c>
      <c r="AZ50" s="7">
        <v>1.5772870000000001E-2</v>
      </c>
      <c r="BA50" s="7">
        <v>1.68244E-2</v>
      </c>
      <c r="BB50" s="7">
        <v>1.4721349999999999E-2</v>
      </c>
      <c r="BC50" s="7">
        <v>1.787592E-2</v>
      </c>
      <c r="BD50" s="7">
        <v>2.523659E-2</v>
      </c>
      <c r="BE50" s="7">
        <v>1.787592E-2</v>
      </c>
      <c r="BF50" s="7">
        <v>1.787592E-2</v>
      </c>
      <c r="BG50" s="7">
        <v>1.4721349999999999E-2</v>
      </c>
      <c r="BH50" s="7">
        <v>1.2618300000000001E-2</v>
      </c>
      <c r="BI50" s="7">
        <v>2.2082020000000001E-2</v>
      </c>
      <c r="BJ50" s="7">
        <v>2.1030489999999999E-2</v>
      </c>
      <c r="BK50" s="7">
        <v>1.5772870000000001E-2</v>
      </c>
      <c r="BL50" s="7">
        <v>1.4721349999999999E-2</v>
      </c>
      <c r="BM50" s="7">
        <v>1.5772870000000001E-2</v>
      </c>
      <c r="BN50" s="7">
        <v>1.892744E-2</v>
      </c>
      <c r="BO50" s="7">
        <v>1.3669819999999999E-2</v>
      </c>
      <c r="BP50" s="7">
        <v>1.2618300000000001E-2</v>
      </c>
      <c r="BQ50" s="7">
        <v>1.787592E-2</v>
      </c>
      <c r="BR50" s="7">
        <v>1.787592E-2</v>
      </c>
    </row>
    <row r="51" spans="1:70" x14ac:dyDescent="0.35">
      <c r="A51" s="43" t="s">
        <v>1130</v>
      </c>
      <c r="B51" s="43" t="s">
        <v>3751</v>
      </c>
      <c r="C51" s="43">
        <v>329</v>
      </c>
      <c r="D51" s="43" t="s">
        <v>349</v>
      </c>
      <c r="E51" s="43" t="s">
        <v>3748</v>
      </c>
      <c r="F51" s="43" t="s">
        <v>1103</v>
      </c>
      <c r="G51" s="43" t="s">
        <v>643</v>
      </c>
      <c r="H51" s="43">
        <v>741</v>
      </c>
      <c r="I51" s="44">
        <v>1.400147E-2</v>
      </c>
      <c r="J51" s="43">
        <v>0</v>
      </c>
      <c r="K51" s="43">
        <v>0</v>
      </c>
      <c r="L51" s="44">
        <v>2.20820189274448E-2</v>
      </c>
      <c r="M51" s="7">
        <v>1.435995E-2</v>
      </c>
      <c r="N51" s="7">
        <v>2.87199E-2</v>
      </c>
      <c r="O51" s="7">
        <v>1.4563110000000001E-2</v>
      </c>
      <c r="P51" s="7">
        <v>2.1030489999999999E-2</v>
      </c>
      <c r="Q51" s="7">
        <v>1.2618300000000001E-2</v>
      </c>
      <c r="R51" s="7">
        <v>1.3669819999999999E-2</v>
      </c>
      <c r="S51" s="7">
        <v>1.9978969999999999E-2</v>
      </c>
      <c r="T51" s="7">
        <v>2.1030489999999999E-2</v>
      </c>
      <c r="U51" s="7">
        <v>2.1030489999999999E-2</v>
      </c>
      <c r="V51" s="7">
        <v>1.68244E-2</v>
      </c>
      <c r="W51" s="7">
        <v>1.3669819999999999E-2</v>
      </c>
      <c r="X51" s="7">
        <v>2.2082020000000001E-2</v>
      </c>
      <c r="Y51" s="7">
        <v>1.9978969999999999E-2</v>
      </c>
      <c r="Z51" s="7">
        <v>1.787592E-2</v>
      </c>
      <c r="AA51" s="7">
        <v>2.1030489999999999E-2</v>
      </c>
      <c r="AB51" s="7">
        <v>1.051525E-2</v>
      </c>
      <c r="AC51" s="7">
        <v>1.892744E-2</v>
      </c>
      <c r="AD51" s="7">
        <v>1.3669819999999999E-2</v>
      </c>
      <c r="AE51" s="7">
        <v>1.2618300000000001E-2</v>
      </c>
      <c r="AF51" s="7">
        <v>1.1566770000000001E-2</v>
      </c>
      <c r="AG51" s="7">
        <v>8.4121999999999999E-3</v>
      </c>
      <c r="AH51" s="7">
        <v>1.3669819999999999E-2</v>
      </c>
      <c r="AI51" s="7">
        <v>1.68244E-2</v>
      </c>
      <c r="AJ51" s="7">
        <v>1.4721349999999999E-2</v>
      </c>
      <c r="AK51" s="7">
        <v>1.4721349999999999E-2</v>
      </c>
      <c r="AL51" s="7">
        <v>1.68244E-2</v>
      </c>
      <c r="AM51" s="7">
        <v>1.4721349999999999E-2</v>
      </c>
      <c r="AN51" s="7">
        <v>1.68244E-2</v>
      </c>
      <c r="AO51" s="7">
        <v>1.051525E-2</v>
      </c>
      <c r="AP51" s="7">
        <v>1.5772870000000001E-2</v>
      </c>
      <c r="AQ51" s="7">
        <v>1.051525E-2</v>
      </c>
      <c r="AR51" s="7">
        <v>1.787592E-2</v>
      </c>
      <c r="AS51" s="7">
        <v>1.4721349999999999E-2</v>
      </c>
      <c r="AT51" s="7">
        <v>1.892744E-2</v>
      </c>
      <c r="AU51" s="7">
        <v>1.051525E-2</v>
      </c>
      <c r="AV51" s="7">
        <v>7.3606699999999997E-3</v>
      </c>
      <c r="AW51" s="7">
        <v>1.4721349999999999E-2</v>
      </c>
      <c r="AX51" s="7">
        <v>1.2618300000000001E-2</v>
      </c>
      <c r="AY51" s="7">
        <v>8.4121999999999999E-3</v>
      </c>
      <c r="AZ51" s="7">
        <v>1.051525E-2</v>
      </c>
      <c r="BA51" s="7">
        <v>1.68244E-2</v>
      </c>
      <c r="BB51" s="7">
        <v>1.4721349999999999E-2</v>
      </c>
      <c r="BC51" s="7">
        <v>1.5772870000000001E-2</v>
      </c>
      <c r="BD51" s="7">
        <v>1.1566770000000001E-2</v>
      </c>
      <c r="BE51" s="7">
        <v>1.2618300000000001E-2</v>
      </c>
      <c r="BF51" s="7">
        <v>1.5772870000000001E-2</v>
      </c>
      <c r="BG51" s="7">
        <v>9.4637200000000001E-3</v>
      </c>
      <c r="BH51" s="7">
        <v>8.4121999999999999E-3</v>
      </c>
      <c r="BI51" s="7">
        <v>8.4121999999999999E-3</v>
      </c>
      <c r="BJ51" s="7">
        <v>1.051525E-2</v>
      </c>
      <c r="BK51" s="7">
        <v>1.3669819999999999E-2</v>
      </c>
      <c r="BL51" s="7">
        <v>5.2576200000000002E-3</v>
      </c>
      <c r="BM51" s="7">
        <v>1.3669819999999999E-2</v>
      </c>
      <c r="BN51" s="7">
        <v>1.3669819999999999E-2</v>
      </c>
      <c r="BO51" s="7">
        <v>5.2576200000000002E-3</v>
      </c>
      <c r="BP51" s="7">
        <v>1.2618300000000001E-2</v>
      </c>
      <c r="BQ51" s="7">
        <v>6.3091500000000003E-3</v>
      </c>
      <c r="BR51" s="7">
        <v>1.787592E-2</v>
      </c>
    </row>
    <row r="52" spans="1:70" x14ac:dyDescent="0.35">
      <c r="A52" s="39" t="s">
        <v>1132</v>
      </c>
      <c r="B52" s="39" t="s">
        <v>1922</v>
      </c>
      <c r="C52" s="39">
        <v>5</v>
      </c>
      <c r="D52" s="39" t="s">
        <v>262</v>
      </c>
      <c r="E52" s="39" t="s">
        <v>3752</v>
      </c>
      <c r="F52" s="39" t="s">
        <v>262</v>
      </c>
      <c r="G52" s="39" t="s">
        <v>262</v>
      </c>
      <c r="H52" s="39">
        <v>136</v>
      </c>
      <c r="I52" s="40">
        <v>2.5697699999999999E-3</v>
      </c>
      <c r="J52" s="39">
        <v>0</v>
      </c>
      <c r="K52" s="39">
        <v>2</v>
      </c>
      <c r="L52" s="40">
        <v>9.4637223974763408E-3</v>
      </c>
      <c r="M52" s="7">
        <v>3.85381E-3</v>
      </c>
      <c r="N52" s="7">
        <v>7.7076200000000001E-3</v>
      </c>
      <c r="O52" s="7">
        <v>0</v>
      </c>
      <c r="P52" s="7">
        <v>4.2060999999999999E-3</v>
      </c>
      <c r="Q52" s="7">
        <v>2.10305E-3</v>
      </c>
      <c r="R52" s="7">
        <v>5.2576200000000002E-3</v>
      </c>
      <c r="S52" s="7">
        <v>2.10305E-3</v>
      </c>
      <c r="T52" s="7">
        <v>2.10305E-3</v>
      </c>
      <c r="U52" s="7">
        <v>2.10305E-3</v>
      </c>
      <c r="V52" s="7">
        <v>0</v>
      </c>
      <c r="W52" s="7">
        <v>4.2060999999999999E-3</v>
      </c>
      <c r="X52" s="7">
        <v>3.1545700000000002E-3</v>
      </c>
      <c r="Y52" s="52">
        <v>9.4637200000000001E-3</v>
      </c>
      <c r="Z52" s="7">
        <v>1.05152E-3</v>
      </c>
      <c r="AA52" s="7">
        <v>2.10305E-3</v>
      </c>
      <c r="AB52" s="7">
        <v>2.10305E-3</v>
      </c>
      <c r="AC52" s="7">
        <v>2.10305E-3</v>
      </c>
      <c r="AD52" s="7">
        <v>1.05152E-3</v>
      </c>
      <c r="AE52" s="7">
        <v>3.1545700000000002E-3</v>
      </c>
      <c r="AF52" s="7">
        <v>5.2576200000000002E-3</v>
      </c>
      <c r="AG52" s="7">
        <v>0</v>
      </c>
      <c r="AH52" s="7">
        <v>5.2576200000000002E-3</v>
      </c>
      <c r="AI52" s="7">
        <v>2.10305E-3</v>
      </c>
      <c r="AJ52" s="7">
        <v>2.10305E-3</v>
      </c>
      <c r="AK52" s="7">
        <v>1.05152E-3</v>
      </c>
      <c r="AL52" s="7">
        <v>1.05152E-3</v>
      </c>
      <c r="AM52" s="7">
        <v>1.05152E-3</v>
      </c>
      <c r="AN52" s="7">
        <v>3.1545700000000002E-3</v>
      </c>
      <c r="AO52" s="7">
        <v>0</v>
      </c>
      <c r="AP52" s="7">
        <v>4.2060999999999999E-3</v>
      </c>
      <c r="AQ52" s="7">
        <v>1.05152E-3</v>
      </c>
      <c r="AR52" s="7">
        <v>0</v>
      </c>
      <c r="AS52" s="7">
        <v>3.1545700000000002E-3</v>
      </c>
      <c r="AT52" s="7">
        <v>0</v>
      </c>
      <c r="AU52" s="7">
        <v>0</v>
      </c>
      <c r="AV52" s="7">
        <v>2.10305E-3</v>
      </c>
      <c r="AW52" s="7">
        <v>1.05152E-3</v>
      </c>
      <c r="AX52" s="7">
        <v>3.1545700000000002E-3</v>
      </c>
      <c r="AY52" s="7">
        <v>1.05152E-3</v>
      </c>
      <c r="AZ52" s="7">
        <v>3.1545700000000002E-3</v>
      </c>
      <c r="BA52" s="7">
        <v>3.1545700000000002E-3</v>
      </c>
      <c r="BB52" s="52">
        <v>8.4121999999999999E-3</v>
      </c>
      <c r="BC52" s="7">
        <v>2.10305E-3</v>
      </c>
      <c r="BD52" s="7">
        <v>2.10305E-3</v>
      </c>
      <c r="BE52" s="7">
        <v>2.10305E-3</v>
      </c>
      <c r="BF52" s="7">
        <v>1.05152E-3</v>
      </c>
      <c r="BG52" s="7">
        <v>1.05152E-3</v>
      </c>
      <c r="BH52" s="7">
        <v>2.10305E-3</v>
      </c>
      <c r="BI52" s="7">
        <v>7.3606699999999997E-3</v>
      </c>
      <c r="BJ52" s="7">
        <v>3.1545700000000002E-3</v>
      </c>
      <c r="BK52" s="7">
        <v>0</v>
      </c>
      <c r="BL52" s="7">
        <v>3.1545700000000002E-3</v>
      </c>
      <c r="BM52" s="7">
        <v>2.10305E-3</v>
      </c>
      <c r="BN52" s="7">
        <v>3.1545700000000002E-3</v>
      </c>
      <c r="BO52" s="7">
        <v>6.3091500000000003E-3</v>
      </c>
      <c r="BP52" s="7">
        <v>2.10305E-3</v>
      </c>
      <c r="BQ52" s="7">
        <v>3.1545700000000002E-3</v>
      </c>
      <c r="BR52" s="7">
        <v>4.2060999999999999E-3</v>
      </c>
    </row>
    <row r="53" spans="1:70" x14ac:dyDescent="0.35">
      <c r="A53" s="43" t="s">
        <v>1134</v>
      </c>
      <c r="B53" s="43" t="s">
        <v>3753</v>
      </c>
      <c r="C53" s="43">
        <v>47</v>
      </c>
      <c r="D53" s="43" t="s">
        <v>350</v>
      </c>
      <c r="E53" s="43" t="s">
        <v>2847</v>
      </c>
      <c r="F53" s="43" t="s">
        <v>1107</v>
      </c>
      <c r="G53" s="43" t="s">
        <v>643</v>
      </c>
      <c r="H53" s="43">
        <v>132</v>
      </c>
      <c r="I53" s="44">
        <v>2.4941899999999999E-3</v>
      </c>
      <c r="J53" s="43">
        <v>0</v>
      </c>
      <c r="K53" s="43">
        <v>1</v>
      </c>
      <c r="L53" s="44">
        <v>1.0515247108307049E-2</v>
      </c>
      <c r="M53" s="7">
        <v>3.9754100000000004E-3</v>
      </c>
      <c r="N53" s="7">
        <v>7.9508200000000008E-3</v>
      </c>
      <c r="O53" s="7">
        <v>6.47249E-3</v>
      </c>
      <c r="P53" s="7">
        <v>1.05152E-3</v>
      </c>
      <c r="Q53" s="7">
        <v>4.2060999999999999E-3</v>
      </c>
      <c r="R53" s="7">
        <v>3.1545700000000002E-3</v>
      </c>
      <c r="S53" s="7">
        <v>2.10305E-3</v>
      </c>
      <c r="T53" s="7">
        <v>3.1545700000000002E-3</v>
      </c>
      <c r="U53" s="7">
        <v>1.05152E-3</v>
      </c>
      <c r="V53" s="52">
        <v>1.051525E-2</v>
      </c>
      <c r="W53" s="7">
        <v>1.05152E-3</v>
      </c>
      <c r="X53" s="7">
        <v>0</v>
      </c>
      <c r="Y53" s="7">
        <v>0</v>
      </c>
      <c r="Z53" s="7">
        <v>3.1545700000000002E-3</v>
      </c>
      <c r="AA53" s="7">
        <v>0</v>
      </c>
      <c r="AB53" s="7">
        <v>2.10305E-3</v>
      </c>
      <c r="AC53" s="7">
        <v>6.3091500000000003E-3</v>
      </c>
      <c r="AD53" s="7">
        <v>0</v>
      </c>
      <c r="AE53" s="7">
        <v>1.05152E-3</v>
      </c>
      <c r="AF53" s="7">
        <v>3.1545700000000002E-3</v>
      </c>
      <c r="AG53" s="7">
        <v>6.3091500000000003E-3</v>
      </c>
      <c r="AH53" s="7">
        <v>1.05152E-3</v>
      </c>
      <c r="AI53" s="7">
        <v>3.1545700000000002E-3</v>
      </c>
      <c r="AJ53" s="7">
        <v>4.2060999999999999E-3</v>
      </c>
      <c r="AK53" s="7">
        <v>1.05152E-3</v>
      </c>
      <c r="AL53" s="7">
        <v>4.2060999999999999E-3</v>
      </c>
      <c r="AM53" s="7">
        <v>6.3091500000000003E-3</v>
      </c>
      <c r="AN53" s="7">
        <v>0</v>
      </c>
      <c r="AO53" s="7">
        <v>4.2060999999999999E-3</v>
      </c>
      <c r="AP53" s="7">
        <v>0</v>
      </c>
      <c r="AQ53" s="7">
        <v>4.2060999999999999E-3</v>
      </c>
      <c r="AR53" s="7">
        <v>1.05152E-3</v>
      </c>
      <c r="AS53" s="7">
        <v>6.3091500000000003E-3</v>
      </c>
      <c r="AT53" s="7">
        <v>3.1545700000000002E-3</v>
      </c>
      <c r="AU53" s="7">
        <v>1.05152E-3</v>
      </c>
      <c r="AV53" s="7">
        <v>0</v>
      </c>
      <c r="AW53" s="7">
        <v>1.05152E-3</v>
      </c>
      <c r="AX53" s="7">
        <v>2.10305E-3</v>
      </c>
      <c r="AY53" s="7">
        <v>3.1545700000000002E-3</v>
      </c>
      <c r="AZ53" s="7">
        <v>3.1545700000000002E-3</v>
      </c>
      <c r="BA53" s="7">
        <v>3.1545700000000002E-3</v>
      </c>
      <c r="BB53" s="7">
        <v>4.2060999999999999E-3</v>
      </c>
      <c r="BC53" s="7">
        <v>3.1545700000000002E-3</v>
      </c>
      <c r="BD53" s="7">
        <v>2.10305E-3</v>
      </c>
      <c r="BE53" s="7">
        <v>2.10305E-3</v>
      </c>
      <c r="BF53" s="7">
        <v>2.10305E-3</v>
      </c>
      <c r="BG53" s="7">
        <v>0</v>
      </c>
      <c r="BH53" s="7">
        <v>0</v>
      </c>
      <c r="BI53" s="7">
        <v>1.05152E-3</v>
      </c>
      <c r="BJ53" s="7">
        <v>0</v>
      </c>
      <c r="BK53" s="7">
        <v>5.2576200000000002E-3</v>
      </c>
      <c r="BL53" s="7">
        <v>0</v>
      </c>
      <c r="BM53" s="7">
        <v>1.05152E-3</v>
      </c>
      <c r="BN53" s="7">
        <v>1.05152E-3</v>
      </c>
      <c r="BO53" s="7">
        <v>2.10305E-3</v>
      </c>
      <c r="BP53" s="7">
        <v>2.10305E-3</v>
      </c>
      <c r="BQ53" s="7">
        <v>6.3091500000000003E-3</v>
      </c>
      <c r="BR53" s="7">
        <v>1.05152E-3</v>
      </c>
    </row>
    <row r="54" spans="1:70" x14ac:dyDescent="0.35">
      <c r="A54" s="43" t="s">
        <v>1136</v>
      </c>
      <c r="B54" s="43" t="s">
        <v>3754</v>
      </c>
      <c r="C54" s="43">
        <v>34</v>
      </c>
      <c r="D54" s="43" t="s">
        <v>351</v>
      </c>
      <c r="E54" s="43" t="s">
        <v>3748</v>
      </c>
      <c r="F54" s="43" t="s">
        <v>1105</v>
      </c>
      <c r="G54" s="43" t="s">
        <v>643</v>
      </c>
      <c r="H54" s="43">
        <v>120</v>
      </c>
      <c r="I54" s="44">
        <v>2.2674499999999998E-3</v>
      </c>
      <c r="J54" s="43">
        <v>0</v>
      </c>
      <c r="K54" s="43">
        <v>6</v>
      </c>
      <c r="L54" s="44">
        <v>9.4637223974763408E-3</v>
      </c>
      <c r="M54" s="7">
        <v>2.4076599999999998E-3</v>
      </c>
      <c r="N54" s="7">
        <v>4.8153199999999997E-3</v>
      </c>
      <c r="O54" s="52">
        <v>8.0906099999999998E-3</v>
      </c>
      <c r="P54" s="7">
        <v>4.2060999999999999E-3</v>
      </c>
      <c r="Q54" s="7">
        <v>1.05152E-3</v>
      </c>
      <c r="R54" s="7">
        <v>3.1545700000000002E-3</v>
      </c>
      <c r="S54" s="7">
        <v>1.05152E-3</v>
      </c>
      <c r="T54" s="7">
        <v>1.05152E-3</v>
      </c>
      <c r="U54" s="7">
        <v>4.2060999999999999E-3</v>
      </c>
      <c r="V54" s="7">
        <v>3.1545700000000002E-3</v>
      </c>
      <c r="W54" s="7">
        <v>0</v>
      </c>
      <c r="X54" s="7">
        <v>1.05152E-3</v>
      </c>
      <c r="Y54" s="7">
        <v>0</v>
      </c>
      <c r="Z54" s="7">
        <v>2.10305E-3</v>
      </c>
      <c r="AA54" s="7">
        <v>3.1545700000000002E-3</v>
      </c>
      <c r="AB54" s="7">
        <v>1.05152E-3</v>
      </c>
      <c r="AC54" s="52">
        <v>5.2576200000000002E-3</v>
      </c>
      <c r="AD54" s="7">
        <v>1.05152E-3</v>
      </c>
      <c r="AE54" s="7">
        <v>1.05152E-3</v>
      </c>
      <c r="AF54" s="7">
        <v>1.05152E-3</v>
      </c>
      <c r="AG54" s="7">
        <v>2.10305E-3</v>
      </c>
      <c r="AH54" s="7">
        <v>1.05152E-3</v>
      </c>
      <c r="AI54" s="7">
        <v>3.1545700000000002E-3</v>
      </c>
      <c r="AJ54" s="52">
        <v>9.4637200000000001E-3</v>
      </c>
      <c r="AK54" s="7">
        <v>2.10305E-3</v>
      </c>
      <c r="AL54" s="7">
        <v>2.10305E-3</v>
      </c>
      <c r="AM54" s="52">
        <v>6.3091500000000003E-3</v>
      </c>
      <c r="AN54" s="7">
        <v>1.05152E-3</v>
      </c>
      <c r="AO54" s="52">
        <v>6.3091500000000003E-3</v>
      </c>
      <c r="AP54" s="7">
        <v>1.05152E-3</v>
      </c>
      <c r="AQ54" s="7">
        <v>0</v>
      </c>
      <c r="AR54" s="7">
        <v>2.10305E-3</v>
      </c>
      <c r="AS54" s="7">
        <v>0</v>
      </c>
      <c r="AT54" s="7">
        <v>3.1545700000000002E-3</v>
      </c>
      <c r="AU54" s="7">
        <v>0</v>
      </c>
      <c r="AV54" s="7">
        <v>3.1545700000000002E-3</v>
      </c>
      <c r="AW54" s="7">
        <v>3.1545700000000002E-3</v>
      </c>
      <c r="AX54" s="7">
        <v>2.10305E-3</v>
      </c>
      <c r="AY54" s="7">
        <v>1.05152E-3</v>
      </c>
      <c r="AZ54" s="7">
        <v>1.05152E-3</v>
      </c>
      <c r="BA54" s="7">
        <v>1.05152E-3</v>
      </c>
      <c r="BB54" s="7">
        <v>1.05152E-3</v>
      </c>
      <c r="BC54" s="7">
        <v>2.10305E-3</v>
      </c>
      <c r="BD54" s="7">
        <v>4.2060999999999999E-3</v>
      </c>
      <c r="BE54" s="7">
        <v>1.05152E-3</v>
      </c>
      <c r="BF54" s="7">
        <v>2.10305E-3</v>
      </c>
      <c r="BG54" s="7">
        <v>3.1545700000000002E-3</v>
      </c>
      <c r="BH54" s="7">
        <v>2.10305E-3</v>
      </c>
      <c r="BI54" s="7">
        <v>1.05152E-3</v>
      </c>
      <c r="BJ54" s="7">
        <v>3.1545700000000002E-3</v>
      </c>
      <c r="BK54" s="52">
        <v>6.3091500000000003E-3</v>
      </c>
      <c r="BL54" s="7">
        <v>2.10305E-3</v>
      </c>
      <c r="BM54" s="7">
        <v>1.05152E-3</v>
      </c>
      <c r="BN54" s="7">
        <v>2.10305E-3</v>
      </c>
      <c r="BO54" s="7">
        <v>1.05152E-3</v>
      </c>
      <c r="BP54" s="7">
        <v>1.05152E-3</v>
      </c>
      <c r="BQ54" s="7">
        <v>2.10305E-3</v>
      </c>
      <c r="BR54" s="7">
        <v>0</v>
      </c>
    </row>
    <row r="55" spans="1:70" x14ac:dyDescent="0.35">
      <c r="A55" s="33" t="s">
        <v>1138</v>
      </c>
      <c r="B55" s="33" t="s">
        <v>1139</v>
      </c>
      <c r="C55" s="33">
        <v>3</v>
      </c>
      <c r="D55" s="33" t="s">
        <v>79</v>
      </c>
      <c r="E55" s="33" t="s">
        <v>3755</v>
      </c>
      <c r="F55" s="33" t="s">
        <v>338</v>
      </c>
      <c r="G55" s="33" t="s">
        <v>338</v>
      </c>
      <c r="H55" s="33">
        <v>118</v>
      </c>
      <c r="I55" s="34">
        <v>2.2296500000000001E-3</v>
      </c>
      <c r="J55" s="33">
        <v>0</v>
      </c>
      <c r="K55" s="33">
        <v>3</v>
      </c>
      <c r="L55" s="34">
        <v>7.3606729758149319E-3</v>
      </c>
      <c r="M55" s="7">
        <v>2.7472600000000001E-3</v>
      </c>
      <c r="N55" s="7">
        <v>5.4945200000000001E-3</v>
      </c>
      <c r="O55" s="7">
        <v>1.61812E-3</v>
      </c>
      <c r="P55" s="7">
        <v>0</v>
      </c>
      <c r="Q55" s="7">
        <v>3.1545700000000002E-3</v>
      </c>
      <c r="R55" s="7">
        <v>2.10305E-3</v>
      </c>
      <c r="S55" s="7">
        <v>0</v>
      </c>
      <c r="T55" s="7">
        <v>5.2576200000000002E-3</v>
      </c>
      <c r="U55" s="7">
        <v>3.1545700000000002E-3</v>
      </c>
      <c r="V55" s="7">
        <v>3.1545700000000002E-3</v>
      </c>
      <c r="W55" s="7">
        <v>4.2060999999999999E-3</v>
      </c>
      <c r="X55" s="7">
        <v>0</v>
      </c>
      <c r="Y55" s="7">
        <v>4.2060999999999999E-3</v>
      </c>
      <c r="Z55" s="7">
        <v>2.10305E-3</v>
      </c>
      <c r="AA55" s="52">
        <v>7.3606699999999997E-3</v>
      </c>
      <c r="AB55" s="52">
        <v>7.3606699999999997E-3</v>
      </c>
      <c r="AC55" s="7">
        <v>1.05152E-3</v>
      </c>
      <c r="AD55" s="7">
        <v>3.1545700000000002E-3</v>
      </c>
      <c r="AE55" s="7">
        <v>3.1545700000000002E-3</v>
      </c>
      <c r="AF55" s="7">
        <v>1.05152E-3</v>
      </c>
      <c r="AG55" s="7">
        <v>1.05152E-3</v>
      </c>
      <c r="AH55" s="7">
        <v>0</v>
      </c>
      <c r="AI55" s="7">
        <v>3.1545700000000002E-3</v>
      </c>
      <c r="AJ55" s="52">
        <v>6.3091500000000003E-3</v>
      </c>
      <c r="AK55" s="7">
        <v>3.1545700000000002E-3</v>
      </c>
      <c r="AL55" s="7">
        <v>0</v>
      </c>
      <c r="AM55" s="7">
        <v>1.05152E-3</v>
      </c>
      <c r="AN55" s="7">
        <v>3.1545700000000002E-3</v>
      </c>
      <c r="AO55" s="7">
        <v>5.2576200000000002E-3</v>
      </c>
      <c r="AP55" s="7">
        <v>3.1545700000000002E-3</v>
      </c>
      <c r="AQ55" s="7">
        <v>2.10305E-3</v>
      </c>
      <c r="AR55" s="7">
        <v>0</v>
      </c>
      <c r="AS55" s="7">
        <v>4.2060999999999999E-3</v>
      </c>
      <c r="AT55" s="7">
        <v>3.1545700000000002E-3</v>
      </c>
      <c r="AU55" s="7">
        <v>2.10305E-3</v>
      </c>
      <c r="AV55" s="7">
        <v>1.05152E-3</v>
      </c>
      <c r="AW55" s="7">
        <v>1.05152E-3</v>
      </c>
      <c r="AX55" s="7">
        <v>1.05152E-3</v>
      </c>
      <c r="AY55" s="7">
        <v>2.10305E-3</v>
      </c>
      <c r="AZ55" s="7">
        <v>0</v>
      </c>
      <c r="BA55" s="7">
        <v>2.10305E-3</v>
      </c>
      <c r="BB55" s="7">
        <v>1.05152E-3</v>
      </c>
      <c r="BC55" s="7">
        <v>2.10305E-3</v>
      </c>
      <c r="BD55" s="7">
        <v>0</v>
      </c>
      <c r="BE55" s="7">
        <v>4.2060999999999999E-3</v>
      </c>
      <c r="BF55" s="7">
        <v>2.10305E-3</v>
      </c>
      <c r="BG55" s="7">
        <v>0</v>
      </c>
      <c r="BH55" s="7">
        <v>5.2576200000000002E-3</v>
      </c>
      <c r="BI55" s="7">
        <v>1.05152E-3</v>
      </c>
      <c r="BJ55" s="7">
        <v>1.05152E-3</v>
      </c>
      <c r="BK55" s="7">
        <v>0</v>
      </c>
      <c r="BL55" s="7">
        <v>1.05152E-3</v>
      </c>
      <c r="BM55" s="7">
        <v>2.10305E-3</v>
      </c>
      <c r="BN55" s="7">
        <v>1.05152E-3</v>
      </c>
      <c r="BO55" s="7">
        <v>3.1545700000000002E-3</v>
      </c>
      <c r="BP55" s="7">
        <v>0</v>
      </c>
      <c r="BQ55" s="7">
        <v>1.05152E-3</v>
      </c>
      <c r="BR55" s="7">
        <v>2.10305E-3</v>
      </c>
    </row>
    <row r="56" spans="1:70" x14ac:dyDescent="0.35">
      <c r="A56" s="43" t="s">
        <v>1140</v>
      </c>
      <c r="B56" s="43" t="s">
        <v>3756</v>
      </c>
      <c r="C56" s="43">
        <v>51</v>
      </c>
      <c r="D56" s="43" t="s">
        <v>352</v>
      </c>
      <c r="E56" s="43" t="s">
        <v>3757</v>
      </c>
      <c r="F56" s="43" t="s">
        <v>1106</v>
      </c>
      <c r="G56" s="43" t="s">
        <v>643</v>
      </c>
      <c r="H56" s="43">
        <v>111</v>
      </c>
      <c r="I56" s="44">
        <v>2.0973900000000002E-3</v>
      </c>
      <c r="J56" s="43">
        <v>0</v>
      </c>
      <c r="K56" s="43">
        <v>0</v>
      </c>
      <c r="L56" s="44">
        <v>6.4724919093851136E-3</v>
      </c>
      <c r="M56" s="7">
        <v>4.0457699999999997E-3</v>
      </c>
      <c r="N56" s="7">
        <v>8.0915399999999995E-3</v>
      </c>
      <c r="O56" s="7">
        <v>6.47249E-3</v>
      </c>
      <c r="P56" s="7">
        <v>1.05152E-3</v>
      </c>
      <c r="Q56" s="7">
        <v>4.2060999999999999E-3</v>
      </c>
      <c r="R56" s="7">
        <v>2.10305E-3</v>
      </c>
      <c r="S56" s="7">
        <v>5.2576200000000002E-3</v>
      </c>
      <c r="T56" s="7">
        <v>4.2060999999999999E-3</v>
      </c>
      <c r="U56" s="7">
        <v>1.05152E-3</v>
      </c>
      <c r="V56" s="7">
        <v>4.2060999999999999E-3</v>
      </c>
      <c r="W56" s="7">
        <v>1.05152E-3</v>
      </c>
      <c r="X56" s="7">
        <v>2.10305E-3</v>
      </c>
      <c r="Y56" s="7">
        <v>1.05152E-3</v>
      </c>
      <c r="Z56" s="7">
        <v>4.2060999999999999E-3</v>
      </c>
      <c r="AA56" s="7">
        <v>4.2060999999999999E-3</v>
      </c>
      <c r="AB56" s="7">
        <v>6.3091500000000003E-3</v>
      </c>
      <c r="AC56" s="7">
        <v>3.1545700000000002E-3</v>
      </c>
      <c r="AD56" s="7">
        <v>1.05152E-3</v>
      </c>
      <c r="AE56" s="7">
        <v>2.10305E-3</v>
      </c>
      <c r="AF56" s="7">
        <v>2.10305E-3</v>
      </c>
      <c r="AG56" s="7">
        <v>2.10305E-3</v>
      </c>
      <c r="AH56" s="7">
        <v>1.05152E-3</v>
      </c>
      <c r="AI56" s="7">
        <v>2.10305E-3</v>
      </c>
      <c r="AJ56" s="7">
        <v>1.05152E-3</v>
      </c>
      <c r="AK56" s="7">
        <v>5.2576200000000002E-3</v>
      </c>
      <c r="AL56" s="7">
        <v>1.05152E-3</v>
      </c>
      <c r="AM56" s="7">
        <v>4.2060999999999999E-3</v>
      </c>
      <c r="AN56" s="7">
        <v>4.2060999999999999E-3</v>
      </c>
      <c r="AO56" s="7">
        <v>2.10305E-3</v>
      </c>
      <c r="AP56" s="7">
        <v>0</v>
      </c>
      <c r="AQ56" s="7">
        <v>1.05152E-3</v>
      </c>
      <c r="AR56" s="7">
        <v>2.10305E-3</v>
      </c>
      <c r="AS56" s="7">
        <v>2.10305E-3</v>
      </c>
      <c r="AT56" s="7">
        <v>2.10305E-3</v>
      </c>
      <c r="AU56" s="7">
        <v>2.10305E-3</v>
      </c>
      <c r="AV56" s="7">
        <v>2.10305E-3</v>
      </c>
      <c r="AW56" s="7">
        <v>0</v>
      </c>
      <c r="AX56" s="7">
        <v>1.05152E-3</v>
      </c>
      <c r="AY56" s="7">
        <v>2.10305E-3</v>
      </c>
      <c r="AZ56" s="7">
        <v>1.05152E-3</v>
      </c>
      <c r="BA56" s="7">
        <v>1.05152E-3</v>
      </c>
      <c r="BB56" s="7">
        <v>3.1545700000000002E-3</v>
      </c>
      <c r="BC56" s="7">
        <v>2.10305E-3</v>
      </c>
      <c r="BD56" s="7">
        <v>0</v>
      </c>
      <c r="BE56" s="7">
        <v>2.10305E-3</v>
      </c>
      <c r="BF56" s="7">
        <v>1.05152E-3</v>
      </c>
      <c r="BG56" s="7">
        <v>1.05152E-3</v>
      </c>
      <c r="BH56" s="7">
        <v>3.1545700000000002E-3</v>
      </c>
      <c r="BI56" s="7">
        <v>0</v>
      </c>
      <c r="BJ56" s="7">
        <v>0</v>
      </c>
      <c r="BK56" s="7">
        <v>2.10305E-3</v>
      </c>
      <c r="BL56" s="7">
        <v>0</v>
      </c>
      <c r="BM56" s="7">
        <v>0</v>
      </c>
      <c r="BN56" s="7">
        <v>0</v>
      </c>
      <c r="BO56" s="7">
        <v>3.1545700000000002E-3</v>
      </c>
      <c r="BP56" s="7">
        <v>0</v>
      </c>
      <c r="BQ56" s="7">
        <v>2.10305E-3</v>
      </c>
      <c r="BR56" s="7">
        <v>3.1545700000000002E-3</v>
      </c>
    </row>
    <row r="57" spans="1:70" x14ac:dyDescent="0.35">
      <c r="A57" s="43" t="s">
        <v>1142</v>
      </c>
      <c r="B57" s="43" t="s">
        <v>3758</v>
      </c>
      <c r="C57" s="43">
        <v>55</v>
      </c>
      <c r="D57" s="43" t="s">
        <v>353</v>
      </c>
      <c r="E57" s="43" t="s">
        <v>3759</v>
      </c>
      <c r="F57" s="43" t="s">
        <v>1107</v>
      </c>
      <c r="G57" s="43" t="s">
        <v>643</v>
      </c>
      <c r="H57" s="43">
        <v>71</v>
      </c>
      <c r="I57" s="44">
        <v>1.34157E-3</v>
      </c>
      <c r="J57" s="43">
        <v>0</v>
      </c>
      <c r="K57" s="43">
        <v>8</v>
      </c>
      <c r="L57" s="44">
        <v>6.3091482649842269E-3</v>
      </c>
      <c r="M57" s="7">
        <v>1.10742E-3</v>
      </c>
      <c r="N57" s="7">
        <v>2.21484E-3</v>
      </c>
      <c r="O57" s="7">
        <v>1.61812E-3</v>
      </c>
      <c r="P57" s="7">
        <v>1.05152E-3</v>
      </c>
      <c r="Q57" s="7">
        <v>2.10305E-3</v>
      </c>
      <c r="R57" s="52">
        <v>5.2576200000000002E-3</v>
      </c>
      <c r="S57" s="7">
        <v>2.10305E-3</v>
      </c>
      <c r="T57" s="7">
        <v>1.05152E-3</v>
      </c>
      <c r="U57" s="7">
        <v>2.10305E-3</v>
      </c>
      <c r="V57" s="7">
        <v>0</v>
      </c>
      <c r="W57" s="52">
        <v>3.1545700000000002E-3</v>
      </c>
      <c r="X57" s="7">
        <v>2.10305E-3</v>
      </c>
      <c r="Y57" s="7">
        <v>0</v>
      </c>
      <c r="Z57" s="52">
        <v>6.3091500000000003E-3</v>
      </c>
      <c r="AA57" s="7">
        <v>1.05152E-3</v>
      </c>
      <c r="AB57" s="7">
        <v>2.10305E-3</v>
      </c>
      <c r="AC57" s="7">
        <v>0</v>
      </c>
      <c r="AD57" s="7">
        <v>0</v>
      </c>
      <c r="AE57" s="7">
        <v>0</v>
      </c>
      <c r="AF57" s="7">
        <v>2.10305E-3</v>
      </c>
      <c r="AG57" s="52">
        <v>3.1545700000000002E-3</v>
      </c>
      <c r="AH57" s="7">
        <v>0</v>
      </c>
      <c r="AI57" s="7">
        <v>2.10305E-3</v>
      </c>
      <c r="AJ57" s="7">
        <v>2.10305E-3</v>
      </c>
      <c r="AK57" s="7">
        <v>2.10305E-3</v>
      </c>
      <c r="AL57" s="52">
        <v>6.3091500000000003E-3</v>
      </c>
      <c r="AM57" s="7">
        <v>0</v>
      </c>
      <c r="AN57" s="7">
        <v>2.10305E-3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1.05152E-3</v>
      </c>
      <c r="AV57" s="7">
        <v>0</v>
      </c>
      <c r="AW57" s="52">
        <v>3.1545700000000002E-3</v>
      </c>
      <c r="AX57" s="52">
        <v>3.1545700000000002E-3</v>
      </c>
      <c r="AY57" s="7">
        <v>1.05152E-3</v>
      </c>
      <c r="AZ57" s="7">
        <v>0</v>
      </c>
      <c r="BA57" s="7">
        <v>0</v>
      </c>
      <c r="BB57" s="52">
        <v>3.1545700000000002E-3</v>
      </c>
      <c r="BC57" s="7">
        <v>2.10305E-3</v>
      </c>
      <c r="BD57" s="7">
        <v>0</v>
      </c>
      <c r="BE57" s="7">
        <v>0</v>
      </c>
      <c r="BF57" s="7">
        <v>0</v>
      </c>
      <c r="BG57" s="7">
        <v>1.05152E-3</v>
      </c>
      <c r="BH57" s="7">
        <v>0</v>
      </c>
      <c r="BI57" s="7">
        <v>1.05152E-3</v>
      </c>
      <c r="BJ57" s="7">
        <v>1.05152E-3</v>
      </c>
      <c r="BK57" s="7">
        <v>1.05152E-3</v>
      </c>
      <c r="BL57" s="7">
        <v>0</v>
      </c>
      <c r="BM57" s="7">
        <v>0</v>
      </c>
      <c r="BN57" s="7">
        <v>2.10305E-3</v>
      </c>
      <c r="BO57" s="7">
        <v>2.10305E-3</v>
      </c>
      <c r="BP57" s="7">
        <v>0</v>
      </c>
      <c r="BQ57" s="7">
        <v>1.05152E-3</v>
      </c>
      <c r="BR57" s="7">
        <v>2.10305E-3</v>
      </c>
    </row>
    <row r="58" spans="1:70" x14ac:dyDescent="0.35">
      <c r="A58" s="33" t="s">
        <v>1144</v>
      </c>
      <c r="B58" s="33" t="s">
        <v>1930</v>
      </c>
      <c r="C58" s="33">
        <v>2</v>
      </c>
      <c r="D58" s="33" t="s">
        <v>309</v>
      </c>
      <c r="E58" s="33">
        <v>0</v>
      </c>
      <c r="F58" s="33" t="s">
        <v>338</v>
      </c>
      <c r="G58" s="33" t="s">
        <v>338</v>
      </c>
      <c r="H58" s="33">
        <v>70</v>
      </c>
      <c r="I58" s="34">
        <v>1.3226799999999999E-3</v>
      </c>
      <c r="J58" s="33">
        <v>0</v>
      </c>
      <c r="K58" s="33">
        <v>3</v>
      </c>
      <c r="L58" s="34">
        <v>8.7378640776699032E-2</v>
      </c>
      <c r="M58" s="7">
        <v>7.4956999999999997E-4</v>
      </c>
      <c r="N58" s="7">
        <v>1.4991399999999999E-3</v>
      </c>
      <c r="O58" s="52">
        <v>8.7378639999999994E-2</v>
      </c>
      <c r="P58" s="7">
        <v>1.05152E-3</v>
      </c>
      <c r="Q58" s="7">
        <v>0</v>
      </c>
      <c r="R58" s="7">
        <v>0</v>
      </c>
      <c r="S58" s="7">
        <v>1.05152E-3</v>
      </c>
      <c r="T58" s="7">
        <v>1.05152E-3</v>
      </c>
      <c r="U58" s="7">
        <v>0</v>
      </c>
      <c r="V58" s="7">
        <v>0</v>
      </c>
      <c r="W58" s="7">
        <v>1.05152E-3</v>
      </c>
      <c r="X58" s="7">
        <v>0</v>
      </c>
      <c r="Y58" s="7">
        <v>0</v>
      </c>
      <c r="Z58" s="7">
        <v>1.05152E-3</v>
      </c>
      <c r="AA58" s="7">
        <v>0</v>
      </c>
      <c r="AB58" s="7">
        <v>1.05152E-3</v>
      </c>
      <c r="AC58" s="7">
        <v>0</v>
      </c>
      <c r="AD58" s="7">
        <v>0</v>
      </c>
      <c r="AE58" s="7">
        <v>0</v>
      </c>
      <c r="AF58" s="7">
        <v>1.05152E-3</v>
      </c>
      <c r="AG58" s="7">
        <v>0</v>
      </c>
      <c r="AH58" s="7">
        <v>0</v>
      </c>
      <c r="AI58" s="7">
        <v>0</v>
      </c>
      <c r="AJ58" s="7">
        <v>0</v>
      </c>
      <c r="AK58" s="7">
        <v>1.05152E-3</v>
      </c>
      <c r="AL58" s="7">
        <v>0</v>
      </c>
      <c r="AM58" s="52">
        <v>2.10305E-3</v>
      </c>
      <c r="AN58" s="7">
        <v>0</v>
      </c>
      <c r="AO58" s="7">
        <v>0</v>
      </c>
      <c r="AP58" s="7">
        <v>1.05152E-3</v>
      </c>
      <c r="AQ58" s="7">
        <v>0</v>
      </c>
      <c r="AR58" s="7">
        <v>0</v>
      </c>
      <c r="AS58" s="7">
        <v>0</v>
      </c>
      <c r="AT58" s="7">
        <v>1.05152E-3</v>
      </c>
      <c r="AU58" s="7">
        <v>0</v>
      </c>
      <c r="AV58" s="7">
        <v>1.05152E-3</v>
      </c>
      <c r="AW58" s="7">
        <v>1.05152E-3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52">
        <v>2.10305E-3</v>
      </c>
      <c r="BP58" s="7">
        <v>0</v>
      </c>
      <c r="BQ58" s="7">
        <v>0</v>
      </c>
      <c r="BR58" s="7">
        <v>0</v>
      </c>
    </row>
    <row r="59" spans="1:70" x14ac:dyDescent="0.35">
      <c r="A59" s="43" t="s">
        <v>1147</v>
      </c>
      <c r="B59" s="43" t="s">
        <v>3760</v>
      </c>
      <c r="C59" s="43">
        <v>42</v>
      </c>
      <c r="D59" s="43" t="s">
        <v>3761</v>
      </c>
      <c r="E59" s="43" t="s">
        <v>3748</v>
      </c>
      <c r="F59" s="43" t="s">
        <v>1105</v>
      </c>
      <c r="G59" s="43" t="s">
        <v>643</v>
      </c>
      <c r="H59" s="43">
        <v>64</v>
      </c>
      <c r="I59" s="44">
        <v>1.2093E-3</v>
      </c>
      <c r="J59" s="43">
        <v>0</v>
      </c>
      <c r="K59" s="43">
        <v>6</v>
      </c>
      <c r="L59" s="44">
        <v>5.2576235541535229E-3</v>
      </c>
      <c r="M59" s="7">
        <v>1.2819999999999999E-3</v>
      </c>
      <c r="N59" s="7">
        <v>2.5639999999999999E-3</v>
      </c>
      <c r="O59" s="7">
        <v>1.61812E-3</v>
      </c>
      <c r="P59" s="7">
        <v>0</v>
      </c>
      <c r="Q59" s="52">
        <v>3.1545700000000002E-3</v>
      </c>
      <c r="R59" s="7">
        <v>0</v>
      </c>
      <c r="S59" s="52">
        <v>3.1545700000000002E-3</v>
      </c>
      <c r="T59" s="7">
        <v>0</v>
      </c>
      <c r="U59" s="7">
        <v>1.05152E-3</v>
      </c>
      <c r="V59" s="7">
        <v>1.05152E-3</v>
      </c>
      <c r="W59" s="7">
        <v>2.10305E-3</v>
      </c>
      <c r="X59" s="7">
        <v>1.05152E-3</v>
      </c>
      <c r="Y59" s="7">
        <v>1.05152E-3</v>
      </c>
      <c r="Z59" s="7">
        <v>2.10305E-3</v>
      </c>
      <c r="AA59" s="7">
        <v>1.05152E-3</v>
      </c>
      <c r="AB59" s="7">
        <v>1.05152E-3</v>
      </c>
      <c r="AC59" s="52">
        <v>3.1545700000000002E-3</v>
      </c>
      <c r="AD59" s="7">
        <v>0</v>
      </c>
      <c r="AE59" s="7">
        <v>0</v>
      </c>
      <c r="AF59" s="7">
        <v>0</v>
      </c>
      <c r="AG59" s="7">
        <v>1.05152E-3</v>
      </c>
      <c r="AH59" s="7">
        <v>1.05152E-3</v>
      </c>
      <c r="AI59" s="7">
        <v>1.05152E-3</v>
      </c>
      <c r="AJ59" s="7">
        <v>0</v>
      </c>
      <c r="AK59" s="7">
        <v>1.05152E-3</v>
      </c>
      <c r="AL59" s="7">
        <v>2.10305E-3</v>
      </c>
      <c r="AM59" s="7">
        <v>2.10305E-3</v>
      </c>
      <c r="AN59" s="7">
        <v>0</v>
      </c>
      <c r="AO59" s="7">
        <v>1.05152E-3</v>
      </c>
      <c r="AP59" s="7">
        <v>1.05152E-3</v>
      </c>
      <c r="AQ59" s="7">
        <v>2.10305E-3</v>
      </c>
      <c r="AR59" s="7">
        <v>1.05152E-3</v>
      </c>
      <c r="AS59" s="7">
        <v>0</v>
      </c>
      <c r="AT59" s="7">
        <v>2.10305E-3</v>
      </c>
      <c r="AU59" s="7">
        <v>0</v>
      </c>
      <c r="AV59" s="7">
        <v>0</v>
      </c>
      <c r="AW59" s="7">
        <v>0</v>
      </c>
      <c r="AX59" s="7">
        <v>2.10305E-3</v>
      </c>
      <c r="AY59" s="52">
        <v>3.1545700000000002E-3</v>
      </c>
      <c r="AZ59" s="7">
        <v>2.10305E-3</v>
      </c>
      <c r="BA59" s="7">
        <v>1.05152E-3</v>
      </c>
      <c r="BB59" s="7">
        <v>1.05152E-3</v>
      </c>
      <c r="BC59" s="7">
        <v>1.05152E-3</v>
      </c>
      <c r="BD59" s="7">
        <v>1.05152E-3</v>
      </c>
      <c r="BE59" s="7">
        <v>1.05152E-3</v>
      </c>
      <c r="BF59" s="7">
        <v>0</v>
      </c>
      <c r="BG59" s="52">
        <v>3.1545700000000002E-3</v>
      </c>
      <c r="BH59" s="52">
        <v>5.2576200000000002E-3</v>
      </c>
      <c r="BI59" s="7">
        <v>0</v>
      </c>
      <c r="BJ59" s="7">
        <v>1.05152E-3</v>
      </c>
      <c r="BK59" s="7">
        <v>0</v>
      </c>
      <c r="BL59" s="7">
        <v>0</v>
      </c>
      <c r="BM59" s="7">
        <v>1.05152E-3</v>
      </c>
      <c r="BN59" s="7">
        <v>2.10305E-3</v>
      </c>
      <c r="BO59" s="7">
        <v>2.10305E-3</v>
      </c>
      <c r="BP59" s="7">
        <v>0</v>
      </c>
      <c r="BQ59" s="7">
        <v>1.05152E-3</v>
      </c>
      <c r="BR59" s="7">
        <v>2.10305E-3</v>
      </c>
    </row>
    <row r="60" spans="1:70" x14ac:dyDescent="0.35">
      <c r="A60" s="35" t="s">
        <v>1150</v>
      </c>
      <c r="B60" s="35" t="s">
        <v>3762</v>
      </c>
      <c r="C60" s="35">
        <v>226</v>
      </c>
      <c r="D60" s="35" t="s">
        <v>1265</v>
      </c>
      <c r="E60" s="35" t="s">
        <v>3763</v>
      </c>
      <c r="F60" s="35" t="s">
        <v>1101</v>
      </c>
      <c r="G60" s="35" t="s">
        <v>406</v>
      </c>
      <c r="H60" s="35">
        <v>64</v>
      </c>
      <c r="I60" s="36">
        <v>1.2093E-3</v>
      </c>
      <c r="J60" s="35">
        <v>0</v>
      </c>
      <c r="K60" s="35">
        <v>15</v>
      </c>
      <c r="L60" s="36">
        <v>7.3606729758149319E-3</v>
      </c>
      <c r="M60" s="7">
        <v>7.4175E-4</v>
      </c>
      <c r="N60" s="7">
        <v>1.4835E-3</v>
      </c>
      <c r="O60" s="7">
        <v>0</v>
      </c>
      <c r="P60" s="7">
        <v>1.05152E-3</v>
      </c>
      <c r="Q60" s="7">
        <v>0</v>
      </c>
      <c r="R60" s="52">
        <v>2.10305E-3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1.05152E-3</v>
      </c>
      <c r="Y60" s="7">
        <v>0</v>
      </c>
      <c r="Z60" s="7">
        <v>1.05152E-3</v>
      </c>
      <c r="AA60" s="7">
        <v>0</v>
      </c>
      <c r="AB60" s="52">
        <v>3.1545700000000002E-3</v>
      </c>
      <c r="AC60" s="7">
        <v>0</v>
      </c>
      <c r="AD60" s="7">
        <v>0</v>
      </c>
      <c r="AE60" s="52">
        <v>3.1545700000000002E-3</v>
      </c>
      <c r="AF60" s="52">
        <v>2.10305E-3</v>
      </c>
      <c r="AG60" s="7">
        <v>1.05152E-3</v>
      </c>
      <c r="AH60" s="7">
        <v>1.05152E-3</v>
      </c>
      <c r="AI60" s="7">
        <v>1.05152E-3</v>
      </c>
      <c r="AJ60" s="7">
        <v>0</v>
      </c>
      <c r="AK60" s="7">
        <v>1.05152E-3</v>
      </c>
      <c r="AL60" s="7">
        <v>1.05152E-3</v>
      </c>
      <c r="AM60" s="7">
        <v>1.05152E-3</v>
      </c>
      <c r="AN60" s="7">
        <v>0</v>
      </c>
      <c r="AO60" s="52">
        <v>3.1545700000000002E-3</v>
      </c>
      <c r="AP60" s="52">
        <v>2.10305E-3</v>
      </c>
      <c r="AQ60" s="52">
        <v>3.1545700000000002E-3</v>
      </c>
      <c r="AR60" s="52">
        <v>4.2060999999999999E-3</v>
      </c>
      <c r="AS60" s="7">
        <v>0</v>
      </c>
      <c r="AT60" s="7">
        <v>1.05152E-3</v>
      </c>
      <c r="AU60" s="52">
        <v>4.2060999999999999E-3</v>
      </c>
      <c r="AV60" s="7">
        <v>1.05152E-3</v>
      </c>
      <c r="AW60" s="7">
        <v>1.05152E-3</v>
      </c>
      <c r="AX60" s="52">
        <v>2.10305E-3</v>
      </c>
      <c r="AY60" s="7">
        <v>0</v>
      </c>
      <c r="AZ60" s="7">
        <v>0</v>
      </c>
      <c r="BA60" s="7">
        <v>1.05152E-3</v>
      </c>
      <c r="BB60" s="7">
        <v>1.05152E-3</v>
      </c>
      <c r="BC60" s="7">
        <v>1.05152E-3</v>
      </c>
      <c r="BD60" s="7">
        <v>0</v>
      </c>
      <c r="BE60" s="7">
        <v>0</v>
      </c>
      <c r="BF60" s="7">
        <v>1.05152E-3</v>
      </c>
      <c r="BG60" s="52">
        <v>4.2060999999999999E-3</v>
      </c>
      <c r="BH60" s="7">
        <v>0</v>
      </c>
      <c r="BI60" s="7">
        <v>0</v>
      </c>
      <c r="BJ60" s="52">
        <v>2.10305E-3</v>
      </c>
      <c r="BK60" s="7">
        <v>0</v>
      </c>
      <c r="BL60" s="52">
        <v>7.3606699999999997E-3</v>
      </c>
      <c r="BM60" s="7">
        <v>1.05152E-3</v>
      </c>
      <c r="BN60" s="52">
        <v>2.10305E-3</v>
      </c>
      <c r="BO60" s="7">
        <v>1.05152E-3</v>
      </c>
      <c r="BP60" s="52">
        <v>2.10305E-3</v>
      </c>
      <c r="BQ60" s="7">
        <v>1.05152E-3</v>
      </c>
      <c r="BR60" s="7">
        <v>0</v>
      </c>
    </row>
    <row r="61" spans="1:70" x14ac:dyDescent="0.35">
      <c r="A61" s="43" t="s">
        <v>1153</v>
      </c>
      <c r="B61" s="43" t="s">
        <v>3764</v>
      </c>
      <c r="C61" s="43">
        <v>335</v>
      </c>
      <c r="D61" s="43" t="s">
        <v>3765</v>
      </c>
      <c r="E61" s="43" t="s">
        <v>3748</v>
      </c>
      <c r="F61" s="43" t="s">
        <v>1103</v>
      </c>
      <c r="G61" s="43" t="s">
        <v>643</v>
      </c>
      <c r="H61" s="43">
        <v>59</v>
      </c>
      <c r="I61" s="44">
        <v>1.11483E-3</v>
      </c>
      <c r="J61" s="43">
        <v>0</v>
      </c>
      <c r="K61" s="43">
        <v>5</v>
      </c>
      <c r="L61" s="44">
        <v>4.206098843322818E-3</v>
      </c>
      <c r="M61" s="7">
        <v>1.1291300000000001E-3</v>
      </c>
      <c r="N61" s="7">
        <v>2.2582600000000002E-3</v>
      </c>
      <c r="O61" s="52">
        <v>3.23625E-3</v>
      </c>
      <c r="P61" s="7">
        <v>2.10305E-3</v>
      </c>
      <c r="Q61" s="7">
        <v>0</v>
      </c>
      <c r="R61" s="7">
        <v>0</v>
      </c>
      <c r="S61" s="7">
        <v>1.05152E-3</v>
      </c>
      <c r="T61" s="7">
        <v>2.10305E-3</v>
      </c>
      <c r="U61" s="52">
        <v>4.2060999999999999E-3</v>
      </c>
      <c r="V61" s="7">
        <v>1.05152E-3</v>
      </c>
      <c r="W61" s="7">
        <v>0</v>
      </c>
      <c r="X61" s="7">
        <v>0</v>
      </c>
      <c r="Y61" s="7">
        <v>0</v>
      </c>
      <c r="Z61" s="7">
        <v>0</v>
      </c>
      <c r="AA61" s="7">
        <v>1.05152E-3</v>
      </c>
      <c r="AB61" s="7">
        <v>1.05152E-3</v>
      </c>
      <c r="AC61" s="7">
        <v>0</v>
      </c>
      <c r="AD61" s="7">
        <v>0</v>
      </c>
      <c r="AE61" s="7">
        <v>2.10305E-3</v>
      </c>
      <c r="AF61" s="7">
        <v>1.05152E-3</v>
      </c>
      <c r="AG61" s="7">
        <v>0</v>
      </c>
      <c r="AH61" s="7">
        <v>1.05152E-3</v>
      </c>
      <c r="AI61" s="7">
        <v>0</v>
      </c>
      <c r="AJ61" s="7">
        <v>0</v>
      </c>
      <c r="AK61" s="52">
        <v>3.1545700000000002E-3</v>
      </c>
      <c r="AL61" s="7">
        <v>2.10305E-3</v>
      </c>
      <c r="AM61" s="7">
        <v>0</v>
      </c>
      <c r="AN61" s="7">
        <v>2.10305E-3</v>
      </c>
      <c r="AO61" s="7">
        <v>1.05152E-3</v>
      </c>
      <c r="AP61" s="7">
        <v>2.10305E-3</v>
      </c>
      <c r="AQ61" s="7">
        <v>1.05152E-3</v>
      </c>
      <c r="AR61" s="7">
        <v>2.10305E-3</v>
      </c>
      <c r="AS61" s="7">
        <v>0</v>
      </c>
      <c r="AT61" s="7">
        <v>2.10305E-3</v>
      </c>
      <c r="AU61" s="52">
        <v>3.1545700000000002E-3</v>
      </c>
      <c r="AV61" s="7">
        <v>1.05152E-3</v>
      </c>
      <c r="AW61" s="7">
        <v>0</v>
      </c>
      <c r="AX61" s="7">
        <v>1.05152E-3</v>
      </c>
      <c r="AY61" s="7">
        <v>2.10305E-3</v>
      </c>
      <c r="AZ61" s="7">
        <v>0</v>
      </c>
      <c r="BA61" s="7">
        <v>1.05152E-3</v>
      </c>
      <c r="BB61" s="7">
        <v>0</v>
      </c>
      <c r="BC61" s="7">
        <v>1.05152E-3</v>
      </c>
      <c r="BD61" s="7">
        <v>1.05152E-3</v>
      </c>
      <c r="BE61" s="7">
        <v>0</v>
      </c>
      <c r="BF61" s="7">
        <v>2.10305E-3</v>
      </c>
      <c r="BG61" s="7">
        <v>1.05152E-3</v>
      </c>
      <c r="BH61" s="52">
        <v>3.1545700000000002E-3</v>
      </c>
      <c r="BI61" s="7">
        <v>1.05152E-3</v>
      </c>
      <c r="BJ61" s="7">
        <v>0</v>
      </c>
      <c r="BK61" s="7">
        <v>1.05152E-3</v>
      </c>
      <c r="BL61" s="7">
        <v>2.10305E-3</v>
      </c>
      <c r="BM61" s="7">
        <v>1.05152E-3</v>
      </c>
      <c r="BN61" s="7">
        <v>2.10305E-3</v>
      </c>
      <c r="BO61" s="7">
        <v>1.05152E-3</v>
      </c>
      <c r="BP61" s="7">
        <v>2.10305E-3</v>
      </c>
      <c r="BQ61" s="7">
        <v>0</v>
      </c>
      <c r="BR61" s="7">
        <v>0</v>
      </c>
    </row>
    <row r="62" spans="1:70" x14ac:dyDescent="0.35">
      <c r="A62" s="45" t="s">
        <v>1155</v>
      </c>
      <c r="B62" s="45" t="s">
        <v>3766</v>
      </c>
      <c r="C62" s="45">
        <v>61</v>
      </c>
      <c r="D62" s="45" t="s">
        <v>354</v>
      </c>
      <c r="E62" s="45" t="s">
        <v>3748</v>
      </c>
      <c r="F62" s="45" t="s">
        <v>1108</v>
      </c>
      <c r="G62" s="45" t="s">
        <v>644</v>
      </c>
      <c r="H62" s="45">
        <v>56</v>
      </c>
      <c r="I62" s="46">
        <v>1.0581399999999999E-3</v>
      </c>
      <c r="J62" s="45">
        <v>0</v>
      </c>
      <c r="K62" s="45">
        <v>7</v>
      </c>
      <c r="L62" s="46">
        <v>4.206098843322818E-3</v>
      </c>
      <c r="M62" s="7">
        <v>1.2403099999999999E-3</v>
      </c>
      <c r="N62" s="7">
        <v>2.4806199999999998E-3</v>
      </c>
      <c r="O62" s="7">
        <v>1.61812E-3</v>
      </c>
      <c r="P62" s="7">
        <v>1.05152E-3</v>
      </c>
      <c r="Q62" s="7">
        <v>0</v>
      </c>
      <c r="R62" s="7">
        <v>2.10305E-3</v>
      </c>
      <c r="S62" s="7">
        <v>1.05152E-3</v>
      </c>
      <c r="T62" s="7">
        <v>1.05152E-3</v>
      </c>
      <c r="U62" s="7">
        <v>0</v>
      </c>
      <c r="V62" s="7">
        <v>2.10305E-3</v>
      </c>
      <c r="W62" s="7">
        <v>0</v>
      </c>
      <c r="X62" s="7">
        <v>2.10305E-3</v>
      </c>
      <c r="Y62" s="7">
        <v>0</v>
      </c>
      <c r="Z62" s="7">
        <v>2.10305E-3</v>
      </c>
      <c r="AA62" s="7">
        <v>1.05152E-3</v>
      </c>
      <c r="AB62" s="7">
        <v>0</v>
      </c>
      <c r="AC62" s="7">
        <v>1.05152E-3</v>
      </c>
      <c r="AD62" s="7">
        <v>2.10305E-3</v>
      </c>
      <c r="AE62" s="7">
        <v>2.10305E-3</v>
      </c>
      <c r="AF62" s="7">
        <v>0</v>
      </c>
      <c r="AG62" s="7">
        <v>0</v>
      </c>
      <c r="AH62" s="7">
        <v>1.05152E-3</v>
      </c>
      <c r="AI62" s="7">
        <v>1.05152E-3</v>
      </c>
      <c r="AJ62" s="7">
        <v>1.05152E-3</v>
      </c>
      <c r="AK62" s="52">
        <v>3.1545700000000002E-3</v>
      </c>
      <c r="AL62" s="7">
        <v>2.10305E-3</v>
      </c>
      <c r="AM62" s="52">
        <v>3.1545700000000002E-3</v>
      </c>
      <c r="AN62" s="7">
        <v>1.05152E-3</v>
      </c>
      <c r="AO62" s="7">
        <v>1.05152E-3</v>
      </c>
      <c r="AP62" s="7">
        <v>0</v>
      </c>
      <c r="AQ62" s="52">
        <v>4.2060999999999999E-3</v>
      </c>
      <c r="AR62" s="7">
        <v>0</v>
      </c>
      <c r="AS62" s="7">
        <v>0</v>
      </c>
      <c r="AT62" s="7">
        <v>0</v>
      </c>
      <c r="AU62" s="52">
        <v>3.1545700000000002E-3</v>
      </c>
      <c r="AV62" s="7">
        <v>0</v>
      </c>
      <c r="AW62" s="7">
        <v>1.05152E-3</v>
      </c>
      <c r="AX62" s="7">
        <v>1.05152E-3</v>
      </c>
      <c r="AY62" s="52">
        <v>3.1545700000000002E-3</v>
      </c>
      <c r="AZ62" s="7">
        <v>0</v>
      </c>
      <c r="BA62" s="52">
        <v>3.1545700000000002E-3</v>
      </c>
      <c r="BB62" s="7">
        <v>0</v>
      </c>
      <c r="BC62" s="7">
        <v>1.05152E-3</v>
      </c>
      <c r="BD62" s="7">
        <v>0</v>
      </c>
      <c r="BE62" s="7">
        <v>1.05152E-3</v>
      </c>
      <c r="BF62" s="7">
        <v>0</v>
      </c>
      <c r="BG62" s="7">
        <v>0</v>
      </c>
      <c r="BH62" s="7">
        <v>1.05152E-3</v>
      </c>
      <c r="BI62" s="7">
        <v>1.05152E-3</v>
      </c>
      <c r="BJ62" s="7">
        <v>1.05152E-3</v>
      </c>
      <c r="BK62" s="7">
        <v>0</v>
      </c>
      <c r="BL62" s="7">
        <v>1.05152E-3</v>
      </c>
      <c r="BM62" s="7">
        <v>0</v>
      </c>
      <c r="BN62" s="7">
        <v>1.05152E-3</v>
      </c>
      <c r="BO62" s="7">
        <v>0</v>
      </c>
      <c r="BP62" s="52">
        <v>3.1545700000000002E-3</v>
      </c>
      <c r="BQ62" s="7">
        <v>0</v>
      </c>
      <c r="BR62" s="7">
        <v>0</v>
      </c>
    </row>
    <row r="63" spans="1:70" x14ac:dyDescent="0.35">
      <c r="A63" s="35" t="s">
        <v>1158</v>
      </c>
      <c r="B63" s="35" t="s">
        <v>3767</v>
      </c>
      <c r="C63" s="35">
        <v>297</v>
      </c>
      <c r="D63" s="35" t="s">
        <v>3768</v>
      </c>
      <c r="E63" s="35" t="s">
        <v>3763</v>
      </c>
      <c r="F63" s="35" t="s">
        <v>1100</v>
      </c>
      <c r="G63" s="35" t="s">
        <v>406</v>
      </c>
      <c r="H63" s="35">
        <v>49</v>
      </c>
      <c r="I63" s="36">
        <v>9.2586999999999997E-4</v>
      </c>
      <c r="J63" s="35">
        <v>0</v>
      </c>
      <c r="K63" s="35">
        <v>12</v>
      </c>
      <c r="L63" s="36">
        <v>3.2362459546925568E-3</v>
      </c>
      <c r="M63" s="7">
        <v>6.5315999999999996E-4</v>
      </c>
      <c r="N63" s="7">
        <v>1.3063199999999999E-3</v>
      </c>
      <c r="O63" s="52">
        <v>3.23625E-3</v>
      </c>
      <c r="P63" s="7">
        <v>0</v>
      </c>
      <c r="Q63" s="7">
        <v>0</v>
      </c>
      <c r="R63" s="7">
        <v>1.05152E-3</v>
      </c>
      <c r="S63" s="52">
        <v>2.10305E-3</v>
      </c>
      <c r="T63" s="7">
        <v>1.05152E-3</v>
      </c>
      <c r="U63" s="7">
        <v>1.05152E-3</v>
      </c>
      <c r="V63" s="7">
        <v>1.05152E-3</v>
      </c>
      <c r="W63" s="7">
        <v>0</v>
      </c>
      <c r="X63" s="7">
        <v>0</v>
      </c>
      <c r="Y63" s="52">
        <v>2.10305E-3</v>
      </c>
      <c r="Z63" s="7">
        <v>0</v>
      </c>
      <c r="AA63" s="52">
        <v>2.10305E-3</v>
      </c>
      <c r="AB63" s="7">
        <v>1.05152E-3</v>
      </c>
      <c r="AC63" s="52">
        <v>2.10305E-3</v>
      </c>
      <c r="AD63" s="7">
        <v>1.05152E-3</v>
      </c>
      <c r="AE63" s="52">
        <v>2.10305E-3</v>
      </c>
      <c r="AF63" s="7">
        <v>0</v>
      </c>
      <c r="AG63" s="7">
        <v>1.05152E-3</v>
      </c>
      <c r="AH63" s="7">
        <v>0</v>
      </c>
      <c r="AI63" s="7">
        <v>1.05152E-3</v>
      </c>
      <c r="AJ63" s="7">
        <v>1.05152E-3</v>
      </c>
      <c r="AK63" s="7">
        <v>0</v>
      </c>
      <c r="AL63" s="52">
        <v>2.10305E-3</v>
      </c>
      <c r="AM63" s="7">
        <v>0</v>
      </c>
      <c r="AN63" s="7">
        <v>0</v>
      </c>
      <c r="AO63" s="7">
        <v>1.05152E-3</v>
      </c>
      <c r="AP63" s="7">
        <v>0</v>
      </c>
      <c r="AQ63" s="7">
        <v>1.05152E-3</v>
      </c>
      <c r="AR63" s="52">
        <v>3.1545700000000002E-3</v>
      </c>
      <c r="AS63" s="52">
        <v>2.10305E-3</v>
      </c>
      <c r="AT63" s="7">
        <v>1.05152E-3</v>
      </c>
      <c r="AU63" s="7">
        <v>1.05152E-3</v>
      </c>
      <c r="AV63" s="7">
        <v>1.05152E-3</v>
      </c>
      <c r="AW63" s="7">
        <v>0</v>
      </c>
      <c r="AX63" s="7">
        <v>0</v>
      </c>
      <c r="AY63" s="52">
        <v>2.10305E-3</v>
      </c>
      <c r="AZ63" s="7">
        <v>1.05152E-3</v>
      </c>
      <c r="BA63" s="7">
        <v>1.05152E-3</v>
      </c>
      <c r="BB63" s="52">
        <v>3.1545700000000002E-3</v>
      </c>
      <c r="BC63" s="7">
        <v>0</v>
      </c>
      <c r="BD63" s="7">
        <v>1.05152E-3</v>
      </c>
      <c r="BE63" s="7">
        <v>1.05152E-3</v>
      </c>
      <c r="BF63" s="7">
        <v>0</v>
      </c>
      <c r="BG63" s="7">
        <v>0</v>
      </c>
      <c r="BH63" s="7">
        <v>1.05152E-3</v>
      </c>
      <c r="BI63" s="7">
        <v>1.05152E-3</v>
      </c>
      <c r="BJ63" s="7">
        <v>1.05152E-3</v>
      </c>
      <c r="BK63" s="52">
        <v>2.10305E-3</v>
      </c>
      <c r="BL63" s="7">
        <v>1.05152E-3</v>
      </c>
      <c r="BM63" s="7">
        <v>1.05152E-3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</row>
    <row r="64" spans="1:70" x14ac:dyDescent="0.35">
      <c r="A64" s="45" t="s">
        <v>1161</v>
      </c>
      <c r="B64" s="45" t="s">
        <v>3769</v>
      </c>
      <c r="C64" s="45">
        <v>63</v>
      </c>
      <c r="D64" s="45" t="s">
        <v>3770</v>
      </c>
      <c r="E64" s="45" t="s">
        <v>3771</v>
      </c>
      <c r="F64" s="45" t="s">
        <v>1109</v>
      </c>
      <c r="G64" s="45" t="s">
        <v>644</v>
      </c>
      <c r="H64" s="45">
        <v>48</v>
      </c>
      <c r="I64" s="46">
        <v>9.0698000000000005E-4</v>
      </c>
      <c r="J64" s="45">
        <v>0</v>
      </c>
      <c r="K64" s="45">
        <v>7</v>
      </c>
      <c r="L64" s="46">
        <v>5.9870550161812287E-2</v>
      </c>
      <c r="M64" s="7">
        <v>1.8327E-4</v>
      </c>
      <c r="N64" s="7">
        <v>3.6654E-4</v>
      </c>
      <c r="O64" s="52">
        <v>5.9870550000000002E-2</v>
      </c>
      <c r="P64" s="7">
        <v>0</v>
      </c>
      <c r="Q64" s="52">
        <v>6.3091500000000003E-3</v>
      </c>
      <c r="R64" s="7">
        <v>0</v>
      </c>
      <c r="S64" s="7">
        <v>0</v>
      </c>
      <c r="T64" s="52">
        <v>1.05152E-3</v>
      </c>
      <c r="U64" s="7">
        <v>0</v>
      </c>
      <c r="V64" s="52">
        <v>1.05152E-3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52">
        <v>1.05152E-3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52">
        <v>1.05152E-3</v>
      </c>
      <c r="AR64" s="52">
        <v>1.05152E-3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</row>
    <row r="65" spans="1:70" x14ac:dyDescent="0.35">
      <c r="A65" s="45" t="s">
        <v>1164</v>
      </c>
      <c r="B65" s="45" t="s">
        <v>3772</v>
      </c>
      <c r="C65" s="45">
        <v>354</v>
      </c>
      <c r="D65" s="45" t="s">
        <v>3773</v>
      </c>
      <c r="E65" s="45" t="s">
        <v>3771</v>
      </c>
      <c r="F65" s="45" t="s">
        <v>1109</v>
      </c>
      <c r="G65" s="45" t="s">
        <v>644</v>
      </c>
      <c r="H65" s="45">
        <v>36</v>
      </c>
      <c r="I65" s="46">
        <v>6.8022999999999998E-4</v>
      </c>
      <c r="J65" s="45">
        <v>0</v>
      </c>
      <c r="K65" s="45">
        <v>20</v>
      </c>
      <c r="L65" s="46">
        <v>1.9417475728155342E-2</v>
      </c>
      <c r="M65" s="7">
        <v>4.6555000000000001E-4</v>
      </c>
      <c r="N65" s="7">
        <v>9.3110000000000003E-4</v>
      </c>
      <c r="O65" s="52">
        <v>1.9417480000000001E-2</v>
      </c>
      <c r="P65" s="7">
        <v>0</v>
      </c>
      <c r="Q65" s="52">
        <v>1.05152E-3</v>
      </c>
      <c r="R65" s="7">
        <v>0</v>
      </c>
      <c r="S65" s="7">
        <v>0</v>
      </c>
      <c r="T65" s="52">
        <v>2.10305E-3</v>
      </c>
      <c r="U65" s="7">
        <v>0</v>
      </c>
      <c r="V65" s="7">
        <v>0</v>
      </c>
      <c r="W65" s="7">
        <v>0</v>
      </c>
      <c r="X65" s="52">
        <v>1.05152E-3</v>
      </c>
      <c r="Y65" s="7">
        <v>0</v>
      </c>
      <c r="Z65" s="52">
        <v>1.05152E-3</v>
      </c>
      <c r="AA65" s="7">
        <v>0</v>
      </c>
      <c r="AB65" s="7">
        <v>0</v>
      </c>
      <c r="AC65" s="52">
        <v>2.10305E-3</v>
      </c>
      <c r="AD65" s="52">
        <v>2.10305E-3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52">
        <v>2.10305E-3</v>
      </c>
      <c r="AL65" s="7">
        <v>0</v>
      </c>
      <c r="AM65" s="7">
        <v>0</v>
      </c>
      <c r="AN65" s="7">
        <v>0</v>
      </c>
      <c r="AO65" s="7">
        <v>0</v>
      </c>
      <c r="AP65" s="52">
        <v>1.05152E-3</v>
      </c>
      <c r="AQ65" s="7">
        <v>0</v>
      </c>
      <c r="AR65" s="7">
        <v>0</v>
      </c>
      <c r="AS65" s="7">
        <v>0</v>
      </c>
      <c r="AT65" s="7">
        <v>0</v>
      </c>
      <c r="AU65" s="52">
        <v>1.05152E-3</v>
      </c>
      <c r="AV65" s="52">
        <v>1.05152E-3</v>
      </c>
      <c r="AW65" s="7">
        <v>0</v>
      </c>
      <c r="AX65" s="52">
        <v>1.05152E-3</v>
      </c>
      <c r="AY65" s="52">
        <v>1.05152E-3</v>
      </c>
      <c r="AZ65" s="7">
        <v>0</v>
      </c>
      <c r="BA65" s="52">
        <v>1.05152E-3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52">
        <v>1.05152E-3</v>
      </c>
      <c r="BJ65" s="52">
        <v>2.10305E-3</v>
      </c>
      <c r="BK65" s="52">
        <v>1.05152E-3</v>
      </c>
      <c r="BL65" s="52">
        <v>1.05152E-3</v>
      </c>
      <c r="BM65" s="7">
        <v>0</v>
      </c>
      <c r="BN65" s="7">
        <v>0</v>
      </c>
      <c r="BO65" s="7">
        <v>0</v>
      </c>
      <c r="BP65" s="52">
        <v>1.05152E-3</v>
      </c>
      <c r="BQ65" s="52">
        <v>1.05152E-3</v>
      </c>
      <c r="BR65" s="7">
        <v>0</v>
      </c>
    </row>
    <row r="66" spans="1:70" x14ac:dyDescent="0.35">
      <c r="A66" s="43" t="s">
        <v>1167</v>
      </c>
      <c r="B66" s="43" t="s">
        <v>3774</v>
      </c>
      <c r="C66" s="43">
        <v>357</v>
      </c>
      <c r="D66" s="43" t="s">
        <v>3775</v>
      </c>
      <c r="E66" s="43" t="s">
        <v>2847</v>
      </c>
      <c r="F66" s="43" t="s">
        <v>1106</v>
      </c>
      <c r="G66" s="43" t="s">
        <v>643</v>
      </c>
      <c r="H66" s="43">
        <v>33</v>
      </c>
      <c r="I66" s="44">
        <v>6.2354999999999995E-4</v>
      </c>
      <c r="J66" s="43">
        <v>0</v>
      </c>
      <c r="K66" s="43">
        <v>13</v>
      </c>
      <c r="L66" s="44">
        <v>3.3980582524271843E-2</v>
      </c>
      <c r="M66" s="7">
        <v>3.5698000000000001E-4</v>
      </c>
      <c r="N66" s="7">
        <v>7.1396000000000003E-4</v>
      </c>
      <c r="O66" s="52">
        <v>3.3980580000000003E-2</v>
      </c>
      <c r="P66" s="7">
        <v>0</v>
      </c>
      <c r="Q66" s="7">
        <v>0</v>
      </c>
      <c r="R66" s="7">
        <v>0</v>
      </c>
      <c r="S66" s="7">
        <v>0</v>
      </c>
      <c r="T66" s="52">
        <v>1.05152E-3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52">
        <v>1.05152E-3</v>
      </c>
      <c r="AB66" s="52">
        <v>1.05152E-3</v>
      </c>
      <c r="AC66" s="7">
        <v>0</v>
      </c>
      <c r="AD66" s="7">
        <v>0</v>
      </c>
      <c r="AE66" s="7">
        <v>0</v>
      </c>
      <c r="AF66" s="52">
        <v>1.05152E-3</v>
      </c>
      <c r="AG66" s="7">
        <v>0</v>
      </c>
      <c r="AH66" s="7">
        <v>0</v>
      </c>
      <c r="AI66" s="52">
        <v>1.05152E-3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52">
        <v>1.05152E-3</v>
      </c>
      <c r="AR66" s="7">
        <v>0</v>
      </c>
      <c r="AS66" s="52">
        <v>1.05152E-3</v>
      </c>
      <c r="AT66" s="52">
        <v>1.05152E-3</v>
      </c>
      <c r="AU66" s="7">
        <v>0</v>
      </c>
      <c r="AV66" s="7">
        <v>0</v>
      </c>
      <c r="AW66" s="7">
        <v>0</v>
      </c>
      <c r="AX66" s="7">
        <v>0</v>
      </c>
      <c r="AY66" s="52">
        <v>1.05152E-3</v>
      </c>
      <c r="AZ66" s="7">
        <v>0</v>
      </c>
      <c r="BA66" s="7">
        <v>0</v>
      </c>
      <c r="BB66" s="7">
        <v>0</v>
      </c>
      <c r="BC66" s="52">
        <v>1.05152E-3</v>
      </c>
      <c r="BD66" s="7">
        <v>0</v>
      </c>
      <c r="BE66" s="7">
        <v>0</v>
      </c>
      <c r="BF66" s="7">
        <v>0</v>
      </c>
      <c r="BG66" s="52">
        <v>1.05152E-3</v>
      </c>
      <c r="BH66" s="7">
        <v>0</v>
      </c>
      <c r="BI66" s="7">
        <v>0</v>
      </c>
      <c r="BJ66" s="7">
        <v>0</v>
      </c>
      <c r="BK66" s="52">
        <v>1.05152E-3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</row>
    <row r="67" spans="1:70" x14ac:dyDescent="0.35">
      <c r="A67" s="43" t="s">
        <v>1169</v>
      </c>
      <c r="B67" s="43" t="s">
        <v>3776</v>
      </c>
      <c r="C67" s="43">
        <v>39</v>
      </c>
      <c r="D67" s="43" t="s">
        <v>3777</v>
      </c>
      <c r="E67" s="43" t="s">
        <v>3748</v>
      </c>
      <c r="F67" s="43" t="s">
        <v>1105</v>
      </c>
      <c r="G67" s="43" t="s">
        <v>643</v>
      </c>
      <c r="H67" s="43">
        <v>31</v>
      </c>
      <c r="I67" s="44">
        <v>5.8575999999999995E-4</v>
      </c>
      <c r="J67" s="43">
        <v>0</v>
      </c>
      <c r="K67" s="43">
        <v>5</v>
      </c>
      <c r="L67" s="44">
        <v>3.154574132492113E-3</v>
      </c>
      <c r="M67" s="7">
        <v>6.4446999999999996E-4</v>
      </c>
      <c r="N67" s="7">
        <v>1.2889399999999999E-3</v>
      </c>
      <c r="O67" s="52">
        <v>1.61812E-3</v>
      </c>
      <c r="P67" s="7">
        <v>0</v>
      </c>
      <c r="Q67" s="7">
        <v>0</v>
      </c>
      <c r="R67" s="7">
        <v>1.05152E-3</v>
      </c>
      <c r="S67" s="7">
        <v>0</v>
      </c>
      <c r="T67" s="7">
        <v>0</v>
      </c>
      <c r="U67" s="52">
        <v>2.10305E-3</v>
      </c>
      <c r="V67" s="7">
        <v>0</v>
      </c>
      <c r="W67" s="52">
        <v>2.10305E-3</v>
      </c>
      <c r="X67" s="7">
        <v>1.05152E-3</v>
      </c>
      <c r="Y67" s="7">
        <v>0</v>
      </c>
      <c r="Z67" s="7">
        <v>0</v>
      </c>
      <c r="AA67" s="7">
        <v>1.05152E-3</v>
      </c>
      <c r="AB67" s="7">
        <v>0</v>
      </c>
      <c r="AC67" s="7">
        <v>1.05152E-3</v>
      </c>
      <c r="AD67" s="7">
        <v>0</v>
      </c>
      <c r="AE67" s="7">
        <v>1.05152E-3</v>
      </c>
      <c r="AF67" s="7">
        <v>0</v>
      </c>
      <c r="AG67" s="7">
        <v>0</v>
      </c>
      <c r="AH67" s="7">
        <v>0</v>
      </c>
      <c r="AI67" s="7">
        <v>0</v>
      </c>
      <c r="AJ67" s="7">
        <v>1.05152E-3</v>
      </c>
      <c r="AK67" s="7">
        <v>0</v>
      </c>
      <c r="AL67" s="7">
        <v>1.05152E-3</v>
      </c>
      <c r="AM67" s="7">
        <v>0</v>
      </c>
      <c r="AN67" s="7">
        <v>1.05152E-3</v>
      </c>
      <c r="AO67" s="7">
        <v>0</v>
      </c>
      <c r="AP67" s="7">
        <v>0</v>
      </c>
      <c r="AQ67" s="7">
        <v>1.05152E-3</v>
      </c>
      <c r="AR67" s="7">
        <v>1.05152E-3</v>
      </c>
      <c r="AS67" s="7">
        <v>0</v>
      </c>
      <c r="AT67" s="7">
        <v>1.05152E-3</v>
      </c>
      <c r="AU67" s="7">
        <v>0</v>
      </c>
      <c r="AV67" s="7">
        <v>0</v>
      </c>
      <c r="AW67" s="7">
        <v>1.05152E-3</v>
      </c>
      <c r="AX67" s="7">
        <v>1.05152E-3</v>
      </c>
      <c r="AY67" s="52">
        <v>2.10305E-3</v>
      </c>
      <c r="AZ67" s="7">
        <v>0</v>
      </c>
      <c r="BA67" s="7">
        <v>1.05152E-3</v>
      </c>
      <c r="BB67" s="7">
        <v>1.05152E-3</v>
      </c>
      <c r="BC67" s="7">
        <v>0</v>
      </c>
      <c r="BD67" s="7">
        <v>0</v>
      </c>
      <c r="BE67" s="7">
        <v>1.05152E-3</v>
      </c>
      <c r="BF67" s="7">
        <v>1.05152E-3</v>
      </c>
      <c r="BG67" s="7">
        <v>0</v>
      </c>
      <c r="BH67" s="7">
        <v>1.05152E-3</v>
      </c>
      <c r="BI67" s="7">
        <v>1.05152E-3</v>
      </c>
      <c r="BJ67" s="7">
        <v>1.05152E-3</v>
      </c>
      <c r="BK67" s="7">
        <v>0</v>
      </c>
      <c r="BL67" s="7">
        <v>0</v>
      </c>
      <c r="BM67" s="7">
        <v>0</v>
      </c>
      <c r="BN67" s="52">
        <v>3.1545700000000002E-3</v>
      </c>
      <c r="BO67" s="7">
        <v>0</v>
      </c>
      <c r="BP67" s="7">
        <v>1.05152E-3</v>
      </c>
      <c r="BQ67" s="7">
        <v>0</v>
      </c>
      <c r="BR67" s="7">
        <v>0</v>
      </c>
    </row>
    <row r="68" spans="1:70" x14ac:dyDescent="0.35">
      <c r="A68" s="43" t="s">
        <v>1172</v>
      </c>
      <c r="B68" s="43" t="s">
        <v>3778</v>
      </c>
      <c r="C68" s="43">
        <v>327</v>
      </c>
      <c r="D68" s="43" t="s">
        <v>3779</v>
      </c>
      <c r="E68" s="43" t="s">
        <v>3748</v>
      </c>
      <c r="F68" s="43" t="s">
        <v>1103</v>
      </c>
      <c r="G68" s="43" t="s">
        <v>643</v>
      </c>
      <c r="H68" s="43">
        <v>30</v>
      </c>
      <c r="I68" s="44">
        <v>5.6685999999999998E-4</v>
      </c>
      <c r="J68" s="43">
        <v>0</v>
      </c>
      <c r="K68" s="43">
        <v>23</v>
      </c>
      <c r="L68" s="44">
        <v>2.103049421661409E-3</v>
      </c>
      <c r="M68" s="7">
        <v>4.5600000000000003E-4</v>
      </c>
      <c r="N68" s="7">
        <v>9.1200000000000005E-4</v>
      </c>
      <c r="O68" s="52">
        <v>1.61812E-3</v>
      </c>
      <c r="P68" s="52">
        <v>1.05152E-3</v>
      </c>
      <c r="Q68" s="7">
        <v>0</v>
      </c>
      <c r="R68" s="52">
        <v>1.05152E-3</v>
      </c>
      <c r="S68" s="52">
        <v>1.05152E-3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52">
        <v>1.05152E-3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52">
        <v>2.10305E-3</v>
      </c>
      <c r="AI68" s="7">
        <v>0</v>
      </c>
      <c r="AJ68" s="7">
        <v>0</v>
      </c>
      <c r="AK68" s="7">
        <v>0</v>
      </c>
      <c r="AL68" s="52">
        <v>1.05152E-3</v>
      </c>
      <c r="AM68" s="7">
        <v>0</v>
      </c>
      <c r="AN68" s="7">
        <v>0</v>
      </c>
      <c r="AO68" s="7">
        <v>0</v>
      </c>
      <c r="AP68" s="52">
        <v>1.05152E-3</v>
      </c>
      <c r="AQ68" s="52">
        <v>2.10305E-3</v>
      </c>
      <c r="AR68" s="52">
        <v>2.10305E-3</v>
      </c>
      <c r="AS68" s="7">
        <v>0</v>
      </c>
      <c r="AT68" s="7">
        <v>0</v>
      </c>
      <c r="AU68" s="7">
        <v>0</v>
      </c>
      <c r="AV68" s="7">
        <v>0</v>
      </c>
      <c r="AW68" s="52">
        <v>1.05152E-3</v>
      </c>
      <c r="AX68" s="52">
        <v>1.05152E-3</v>
      </c>
      <c r="AY68" s="7">
        <v>0</v>
      </c>
      <c r="AZ68" s="7">
        <v>0</v>
      </c>
      <c r="BA68" s="7">
        <v>0</v>
      </c>
      <c r="BB68" s="52">
        <v>1.05152E-3</v>
      </c>
      <c r="BC68" s="52">
        <v>1.05152E-3</v>
      </c>
      <c r="BD68" s="52">
        <v>2.10305E-3</v>
      </c>
      <c r="BE68" s="52">
        <v>2.10305E-3</v>
      </c>
      <c r="BF68" s="7">
        <v>0</v>
      </c>
      <c r="BG68" s="7">
        <v>0</v>
      </c>
      <c r="BH68" s="7">
        <v>0</v>
      </c>
      <c r="BI68" s="52">
        <v>2.10305E-3</v>
      </c>
      <c r="BJ68" s="52">
        <v>1.05152E-3</v>
      </c>
      <c r="BK68" s="52">
        <v>1.05152E-3</v>
      </c>
      <c r="BL68" s="7">
        <v>0</v>
      </c>
      <c r="BM68" s="52">
        <v>1.05152E-3</v>
      </c>
      <c r="BN68" s="7">
        <v>0</v>
      </c>
      <c r="BO68" s="52">
        <v>1.05152E-3</v>
      </c>
      <c r="BP68" s="52">
        <v>2.10305E-3</v>
      </c>
      <c r="BQ68" s="52">
        <v>1.05152E-3</v>
      </c>
      <c r="BR68" s="7">
        <v>0</v>
      </c>
    </row>
    <row r="69" spans="1:70" x14ac:dyDescent="0.35">
      <c r="A69" s="43" t="s">
        <v>1175</v>
      </c>
      <c r="B69" s="43" t="s">
        <v>3780</v>
      </c>
      <c r="C69" s="43">
        <v>333</v>
      </c>
      <c r="D69" s="43" t="s">
        <v>3781</v>
      </c>
      <c r="E69" s="43" t="s">
        <v>3748</v>
      </c>
      <c r="F69" s="43" t="s">
        <v>1103</v>
      </c>
      <c r="G69" s="43" t="s">
        <v>643</v>
      </c>
      <c r="H69" s="43">
        <v>26</v>
      </c>
      <c r="I69" s="44">
        <v>4.9127999999999997E-4</v>
      </c>
      <c r="J69" s="43">
        <v>0</v>
      </c>
      <c r="K69" s="43">
        <v>20</v>
      </c>
      <c r="L69" s="44">
        <v>3.154574132492113E-3</v>
      </c>
      <c r="M69" s="7">
        <v>3.3353000000000001E-4</v>
      </c>
      <c r="N69" s="7">
        <v>6.6706000000000003E-4</v>
      </c>
      <c r="O69" s="7">
        <v>0</v>
      </c>
      <c r="P69" s="52">
        <v>1.05152E-3</v>
      </c>
      <c r="Q69" s="52">
        <v>1.05152E-3</v>
      </c>
      <c r="R69" s="52">
        <v>1.05152E-3</v>
      </c>
      <c r="S69" s="7">
        <v>0</v>
      </c>
      <c r="T69" s="7">
        <v>0</v>
      </c>
      <c r="U69" s="7">
        <v>0</v>
      </c>
      <c r="V69" s="7">
        <v>0</v>
      </c>
      <c r="W69" s="52">
        <v>3.1545700000000002E-3</v>
      </c>
      <c r="X69" s="52">
        <v>1.05152E-3</v>
      </c>
      <c r="Y69" s="7">
        <v>0</v>
      </c>
      <c r="Z69" s="7">
        <v>0</v>
      </c>
      <c r="AA69" s="7">
        <v>0</v>
      </c>
      <c r="AB69" s="52">
        <v>1.05152E-3</v>
      </c>
      <c r="AC69" s="7">
        <v>0</v>
      </c>
      <c r="AD69" s="7">
        <v>0</v>
      </c>
      <c r="AE69" s="52">
        <v>1.05152E-3</v>
      </c>
      <c r="AF69" s="7">
        <v>0</v>
      </c>
      <c r="AG69" s="7">
        <v>0</v>
      </c>
      <c r="AH69" s="7">
        <v>0</v>
      </c>
      <c r="AI69" s="52">
        <v>1.05152E-3</v>
      </c>
      <c r="AJ69" s="52">
        <v>1.05152E-3</v>
      </c>
      <c r="AK69" s="52">
        <v>3.1545700000000002E-3</v>
      </c>
      <c r="AL69" s="7">
        <v>0</v>
      </c>
      <c r="AM69" s="52">
        <v>1.05152E-3</v>
      </c>
      <c r="AN69" s="52">
        <v>1.05152E-3</v>
      </c>
      <c r="AO69" s="52">
        <v>1.05152E-3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52">
        <v>1.05152E-3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52">
        <v>1.05152E-3</v>
      </c>
      <c r="BH69" s="52">
        <v>1.05152E-3</v>
      </c>
      <c r="BI69" s="7">
        <v>0</v>
      </c>
      <c r="BJ69" s="7">
        <v>0</v>
      </c>
      <c r="BK69" s="7">
        <v>0</v>
      </c>
      <c r="BL69" s="52">
        <v>1.05152E-3</v>
      </c>
      <c r="BM69" s="52">
        <v>2.10305E-3</v>
      </c>
      <c r="BN69" s="52">
        <v>2.10305E-3</v>
      </c>
      <c r="BO69" s="7">
        <v>0</v>
      </c>
      <c r="BP69" s="7">
        <v>0</v>
      </c>
      <c r="BQ69" s="7">
        <v>0</v>
      </c>
      <c r="BR69" s="52">
        <v>1.05152E-3</v>
      </c>
    </row>
    <row r="70" spans="1:70" x14ac:dyDescent="0.35">
      <c r="A70" s="45" t="s">
        <v>1178</v>
      </c>
      <c r="B70" s="45" t="s">
        <v>3782</v>
      </c>
      <c r="C70" s="45">
        <v>281</v>
      </c>
      <c r="D70" s="45" t="s">
        <v>3783</v>
      </c>
      <c r="E70" s="45">
        <v>1.05</v>
      </c>
      <c r="F70" s="45" t="s">
        <v>1108</v>
      </c>
      <c r="G70" s="45" t="s">
        <v>644</v>
      </c>
      <c r="H70" s="45">
        <v>25</v>
      </c>
      <c r="I70" s="46">
        <v>4.7238E-4</v>
      </c>
      <c r="J70" s="45">
        <v>0</v>
      </c>
      <c r="K70" s="45">
        <v>2</v>
      </c>
      <c r="L70" s="46">
        <v>3.154574132492113E-3</v>
      </c>
      <c r="M70" s="7">
        <v>5.9582999999999999E-4</v>
      </c>
      <c r="N70" s="7">
        <v>1.19166E-3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1.05152E-3</v>
      </c>
      <c r="Z70" s="7">
        <v>1.05152E-3</v>
      </c>
      <c r="AA70" s="7">
        <v>1.05152E-3</v>
      </c>
      <c r="AB70" s="7">
        <v>1.05152E-3</v>
      </c>
      <c r="AC70" s="7">
        <v>0</v>
      </c>
      <c r="AD70" s="7">
        <v>0</v>
      </c>
      <c r="AE70" s="7">
        <v>0</v>
      </c>
      <c r="AF70" s="7">
        <v>1.05152E-3</v>
      </c>
      <c r="AG70" s="7">
        <v>0</v>
      </c>
      <c r="AH70" s="7">
        <v>0</v>
      </c>
      <c r="AI70" s="7">
        <v>0</v>
      </c>
      <c r="AJ70" s="7">
        <v>1.05152E-3</v>
      </c>
      <c r="AK70" s="7">
        <v>1.05152E-3</v>
      </c>
      <c r="AL70" s="7">
        <v>0</v>
      </c>
      <c r="AM70" s="7">
        <v>0</v>
      </c>
      <c r="AN70" s="7">
        <v>0</v>
      </c>
      <c r="AO70" s="7">
        <v>1.05152E-3</v>
      </c>
      <c r="AP70" s="7">
        <v>1.05152E-3</v>
      </c>
      <c r="AQ70" s="7">
        <v>1.05152E-3</v>
      </c>
      <c r="AR70" s="7">
        <v>1.05152E-3</v>
      </c>
      <c r="AS70" s="7">
        <v>0</v>
      </c>
      <c r="AT70" s="52">
        <v>3.1545700000000002E-3</v>
      </c>
      <c r="AU70" s="7">
        <v>1.05152E-3</v>
      </c>
      <c r="AV70" s="7">
        <v>0</v>
      </c>
      <c r="AW70" s="7">
        <v>0</v>
      </c>
      <c r="AX70" s="7">
        <v>1.05152E-3</v>
      </c>
      <c r="AY70" s="7">
        <v>0</v>
      </c>
      <c r="AZ70" s="7">
        <v>1.05152E-3</v>
      </c>
      <c r="BA70" s="7">
        <v>0</v>
      </c>
      <c r="BB70" s="7">
        <v>1.05152E-3</v>
      </c>
      <c r="BC70" s="7">
        <v>0</v>
      </c>
      <c r="BD70" s="7">
        <v>1.05152E-3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1.05152E-3</v>
      </c>
      <c r="BL70" s="7">
        <v>1.05152E-3</v>
      </c>
      <c r="BM70" s="7">
        <v>0</v>
      </c>
      <c r="BN70" s="7">
        <v>0</v>
      </c>
      <c r="BO70" s="7">
        <v>0</v>
      </c>
      <c r="BP70" s="52">
        <v>2.10305E-3</v>
      </c>
      <c r="BQ70" s="7">
        <v>1.05152E-3</v>
      </c>
      <c r="BR70" s="7">
        <v>1.05152E-3</v>
      </c>
    </row>
    <row r="71" spans="1:70" x14ac:dyDescent="0.35">
      <c r="A71" s="35" t="s">
        <v>1181</v>
      </c>
      <c r="B71" s="35" t="s">
        <v>3784</v>
      </c>
      <c r="C71" s="35">
        <v>237</v>
      </c>
      <c r="D71" s="35" t="s">
        <v>3785</v>
      </c>
      <c r="E71" s="35" t="s">
        <v>3763</v>
      </c>
      <c r="F71" s="35" t="s">
        <v>1098</v>
      </c>
      <c r="G71" s="35" t="s">
        <v>406</v>
      </c>
      <c r="H71" s="35">
        <v>22</v>
      </c>
      <c r="I71" s="36">
        <v>4.1570000000000002E-4</v>
      </c>
      <c r="J71" s="35">
        <v>0</v>
      </c>
      <c r="K71" s="35">
        <v>3</v>
      </c>
      <c r="L71" s="36">
        <v>1.6824395373291268E-2</v>
      </c>
      <c r="M71" s="7">
        <v>3.3869999999999999E-5</v>
      </c>
      <c r="N71" s="7">
        <v>6.7739999999999999E-5</v>
      </c>
      <c r="O71" s="7">
        <v>0</v>
      </c>
      <c r="P71" s="7">
        <v>0</v>
      </c>
      <c r="Q71" s="52">
        <v>1.05152E-3</v>
      </c>
      <c r="R71" s="52">
        <v>1.68244E-2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52">
        <v>5.2576200000000002E-3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</row>
    <row r="72" spans="1:70" x14ac:dyDescent="0.35">
      <c r="A72" s="43" t="s">
        <v>1184</v>
      </c>
      <c r="B72" s="43" t="s">
        <v>3786</v>
      </c>
      <c r="C72" s="43">
        <v>24</v>
      </c>
      <c r="D72" s="43" t="s">
        <v>3787</v>
      </c>
      <c r="E72" s="43" t="s">
        <v>3748</v>
      </c>
      <c r="F72" s="43" t="s">
        <v>1103</v>
      </c>
      <c r="G72" s="43" t="s">
        <v>643</v>
      </c>
      <c r="H72" s="43">
        <v>22</v>
      </c>
      <c r="I72" s="44">
        <v>4.1570000000000002E-4</v>
      </c>
      <c r="J72" s="43">
        <v>0</v>
      </c>
      <c r="K72" s="43">
        <v>20</v>
      </c>
      <c r="L72" s="44">
        <v>2.103049421661409E-3</v>
      </c>
      <c r="M72" s="7">
        <v>2.9704999999999998E-4</v>
      </c>
      <c r="N72" s="7">
        <v>5.9409999999999997E-4</v>
      </c>
      <c r="O72" s="7">
        <v>0</v>
      </c>
      <c r="P72" s="7">
        <v>0</v>
      </c>
      <c r="Q72" s="52">
        <v>1.05152E-3</v>
      </c>
      <c r="R72" s="7">
        <v>0</v>
      </c>
      <c r="S72" s="52">
        <v>1.05152E-3</v>
      </c>
      <c r="T72" s="52">
        <v>1.05152E-3</v>
      </c>
      <c r="U72" s="7">
        <v>0</v>
      </c>
      <c r="V72" s="52">
        <v>1.05152E-3</v>
      </c>
      <c r="W72" s="7">
        <v>0</v>
      </c>
      <c r="X72" s="52">
        <v>1.05152E-3</v>
      </c>
      <c r="Y72" s="7">
        <v>0</v>
      </c>
      <c r="Z72" s="52">
        <v>1.05152E-3</v>
      </c>
      <c r="AA72" s="7">
        <v>0</v>
      </c>
      <c r="AB72" s="7">
        <v>0</v>
      </c>
      <c r="AC72" s="52">
        <v>1.05152E-3</v>
      </c>
      <c r="AD72" s="52">
        <v>1.05152E-3</v>
      </c>
      <c r="AE72" s="7">
        <v>0</v>
      </c>
      <c r="AF72" s="52">
        <v>1.05152E-3</v>
      </c>
      <c r="AG72" s="7">
        <v>0</v>
      </c>
      <c r="AH72" s="52">
        <v>1.05152E-3</v>
      </c>
      <c r="AI72" s="7">
        <v>0</v>
      </c>
      <c r="AJ72" s="7">
        <v>0</v>
      </c>
      <c r="AK72" s="7">
        <v>0</v>
      </c>
      <c r="AL72" s="52">
        <v>1.05152E-3</v>
      </c>
      <c r="AM72" s="52">
        <v>1.05152E-3</v>
      </c>
      <c r="AN72" s="7">
        <v>0</v>
      </c>
      <c r="AO72" s="52">
        <v>1.05152E-3</v>
      </c>
      <c r="AP72" s="7">
        <v>0</v>
      </c>
      <c r="AQ72" s="7">
        <v>0</v>
      </c>
      <c r="AR72" s="52">
        <v>1.05152E-3</v>
      </c>
      <c r="AS72" s="7">
        <v>0</v>
      </c>
      <c r="AT72" s="7">
        <v>0</v>
      </c>
      <c r="AU72" s="7">
        <v>0</v>
      </c>
      <c r="AV72" s="7">
        <v>0</v>
      </c>
      <c r="AW72" s="52">
        <v>1.05152E-3</v>
      </c>
      <c r="AX72" s="7">
        <v>0</v>
      </c>
      <c r="AY72" s="7">
        <v>0</v>
      </c>
      <c r="AZ72" s="7">
        <v>0</v>
      </c>
      <c r="BA72" s="7">
        <v>0</v>
      </c>
      <c r="BB72" s="52">
        <v>2.10305E-3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52">
        <v>1.05152E-3</v>
      </c>
      <c r="BJ72" s="7">
        <v>0</v>
      </c>
      <c r="BK72" s="7">
        <v>0</v>
      </c>
      <c r="BL72" s="52">
        <v>1.05152E-3</v>
      </c>
      <c r="BM72" s="7">
        <v>0</v>
      </c>
      <c r="BN72" s="7">
        <v>0</v>
      </c>
      <c r="BO72" s="52">
        <v>2.10305E-3</v>
      </c>
      <c r="BP72" s="7">
        <v>0</v>
      </c>
      <c r="BQ72" s="7">
        <v>0</v>
      </c>
      <c r="BR72" s="52">
        <v>1.05152E-3</v>
      </c>
    </row>
    <row r="73" spans="1:70" x14ac:dyDescent="0.35">
      <c r="A73" s="43" t="s">
        <v>1187</v>
      </c>
      <c r="B73" s="43" t="s">
        <v>3788</v>
      </c>
      <c r="C73" s="43">
        <v>52</v>
      </c>
      <c r="D73" s="43" t="s">
        <v>3789</v>
      </c>
      <c r="E73" s="43" t="s">
        <v>3771</v>
      </c>
      <c r="F73" s="43" t="s">
        <v>1107</v>
      </c>
      <c r="G73" s="43" t="s">
        <v>643</v>
      </c>
      <c r="H73" s="43">
        <v>21</v>
      </c>
      <c r="I73" s="44">
        <v>3.968E-4</v>
      </c>
      <c r="J73" s="43">
        <v>0</v>
      </c>
      <c r="K73" s="43">
        <v>3</v>
      </c>
      <c r="L73" s="44">
        <v>3.2362459546925568E-3</v>
      </c>
      <c r="M73" s="7">
        <v>5.7846000000000004E-4</v>
      </c>
      <c r="N73" s="7">
        <v>1.1569200000000001E-3</v>
      </c>
      <c r="O73" s="52">
        <v>3.23625E-3</v>
      </c>
      <c r="P73" s="7">
        <v>0</v>
      </c>
      <c r="Q73" s="7">
        <v>1.05152E-3</v>
      </c>
      <c r="R73" s="7">
        <v>0</v>
      </c>
      <c r="S73" s="7">
        <v>0</v>
      </c>
      <c r="T73" s="7">
        <v>1.05152E-3</v>
      </c>
      <c r="U73" s="7">
        <v>0</v>
      </c>
      <c r="V73" s="7">
        <v>1.05152E-3</v>
      </c>
      <c r="W73" s="7">
        <v>1.05152E-3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1.05152E-3</v>
      </c>
      <c r="AE73" s="7">
        <v>0</v>
      </c>
      <c r="AF73" s="7">
        <v>0</v>
      </c>
      <c r="AG73" s="7">
        <v>1.05152E-3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1.05152E-3</v>
      </c>
      <c r="AR73" s="7">
        <v>1.05152E-3</v>
      </c>
      <c r="AS73" s="7">
        <v>0</v>
      </c>
      <c r="AT73" s="52">
        <v>2.10305E-3</v>
      </c>
      <c r="AU73" s="7">
        <v>0</v>
      </c>
      <c r="AV73" s="7">
        <v>0</v>
      </c>
      <c r="AW73" s="7">
        <v>0</v>
      </c>
      <c r="AX73" s="7">
        <v>1.05152E-3</v>
      </c>
      <c r="AY73" s="7">
        <v>0</v>
      </c>
      <c r="AZ73" s="7">
        <v>0</v>
      </c>
      <c r="BA73" s="7">
        <v>0</v>
      </c>
      <c r="BB73" s="7">
        <v>1.05152E-3</v>
      </c>
      <c r="BC73" s="7">
        <v>0</v>
      </c>
      <c r="BD73" s="7">
        <v>0</v>
      </c>
      <c r="BE73" s="52">
        <v>2.10305E-3</v>
      </c>
      <c r="BF73" s="7">
        <v>1.05152E-3</v>
      </c>
      <c r="BG73" s="7">
        <v>1.05152E-3</v>
      </c>
      <c r="BH73" s="7">
        <v>1.05152E-3</v>
      </c>
      <c r="BI73" s="7">
        <v>0</v>
      </c>
      <c r="BJ73" s="7">
        <v>1.05152E-3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1.05152E-3</v>
      </c>
    </row>
    <row r="74" spans="1:70" x14ac:dyDescent="0.35">
      <c r="A74" s="35" t="s">
        <v>1190</v>
      </c>
      <c r="B74" s="35" t="s">
        <v>3790</v>
      </c>
      <c r="C74" s="35">
        <v>257</v>
      </c>
      <c r="D74" s="35" t="s">
        <v>3791</v>
      </c>
      <c r="E74" s="35" t="s">
        <v>3763</v>
      </c>
      <c r="F74" s="35" t="s">
        <v>1099</v>
      </c>
      <c r="G74" s="35" t="s">
        <v>406</v>
      </c>
      <c r="H74" s="35">
        <v>18</v>
      </c>
      <c r="I74" s="36">
        <v>3.4012000000000002E-4</v>
      </c>
      <c r="J74" s="35">
        <v>0</v>
      </c>
      <c r="K74" s="35">
        <v>2</v>
      </c>
      <c r="L74" s="36">
        <v>1.6181229773462778E-2</v>
      </c>
      <c r="M74" s="7">
        <v>2.3450000000000001E-5</v>
      </c>
      <c r="N74" s="7">
        <v>4.6900000000000002E-5</v>
      </c>
      <c r="O74" s="52">
        <v>1.6181230000000001E-2</v>
      </c>
      <c r="P74" s="7">
        <v>0</v>
      </c>
      <c r="Q74" s="52">
        <v>8.4121999999999999E-3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</row>
    <row r="75" spans="1:70" x14ac:dyDescent="0.35">
      <c r="A75" s="31" t="s">
        <v>1193</v>
      </c>
      <c r="B75" s="31" t="s">
        <v>3792</v>
      </c>
      <c r="C75" s="31">
        <v>6</v>
      </c>
      <c r="D75" s="31" t="s">
        <v>3793</v>
      </c>
      <c r="E75" s="31" t="s">
        <v>3763</v>
      </c>
      <c r="F75" s="31" t="s">
        <v>388</v>
      </c>
      <c r="G75" s="31" t="s">
        <v>388</v>
      </c>
      <c r="H75" s="31">
        <v>18</v>
      </c>
      <c r="I75" s="32">
        <v>3.4012000000000002E-4</v>
      </c>
      <c r="J75" s="31">
        <v>0</v>
      </c>
      <c r="K75" s="31">
        <v>3</v>
      </c>
      <c r="L75" s="32">
        <v>2.103049421661409E-3</v>
      </c>
      <c r="M75" s="7">
        <v>5.4372000000000003E-4</v>
      </c>
      <c r="N75" s="7">
        <v>1.0874400000000001E-3</v>
      </c>
      <c r="O75" s="52">
        <v>1.61812E-3</v>
      </c>
      <c r="P75" s="7">
        <v>0</v>
      </c>
      <c r="Q75" s="7">
        <v>0</v>
      </c>
      <c r="R75" s="7">
        <v>1.05152E-3</v>
      </c>
      <c r="S75" s="7">
        <v>0</v>
      </c>
      <c r="T75" s="7">
        <v>0</v>
      </c>
      <c r="U75" s="7">
        <v>1.05152E-3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1.05152E-3</v>
      </c>
      <c r="AC75" s="7">
        <v>0</v>
      </c>
      <c r="AD75" s="52">
        <v>2.10305E-3</v>
      </c>
      <c r="AE75" s="7">
        <v>1.05152E-3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1.05152E-3</v>
      </c>
      <c r="AM75" s="7">
        <v>0</v>
      </c>
      <c r="AN75" s="7">
        <v>0</v>
      </c>
      <c r="AO75" s="7">
        <v>1.05152E-3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1.05152E-3</v>
      </c>
      <c r="AV75" s="7">
        <v>0</v>
      </c>
      <c r="AW75" s="52">
        <v>2.10305E-3</v>
      </c>
      <c r="AX75" s="7">
        <v>1.05152E-3</v>
      </c>
      <c r="AY75" s="7">
        <v>1.05152E-3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1.05152E-3</v>
      </c>
      <c r="BJ75" s="7">
        <v>0</v>
      </c>
      <c r="BK75" s="7">
        <v>0</v>
      </c>
      <c r="BL75" s="7">
        <v>0</v>
      </c>
      <c r="BM75" s="7">
        <v>1.05152E-3</v>
      </c>
      <c r="BN75" s="7">
        <v>1.05152E-3</v>
      </c>
      <c r="BO75" s="7">
        <v>0</v>
      </c>
      <c r="BP75" s="7">
        <v>0</v>
      </c>
      <c r="BQ75" s="7">
        <v>0</v>
      </c>
      <c r="BR75" s="7">
        <v>1.05152E-3</v>
      </c>
    </row>
    <row r="76" spans="1:70" x14ac:dyDescent="0.35">
      <c r="A76" s="43" t="s">
        <v>1196</v>
      </c>
      <c r="B76" s="43" t="s">
        <v>3794</v>
      </c>
      <c r="C76" s="43">
        <v>328</v>
      </c>
      <c r="D76" s="43" t="s">
        <v>3795</v>
      </c>
      <c r="E76" s="43" t="s">
        <v>3748</v>
      </c>
      <c r="F76" s="43" t="s">
        <v>1103</v>
      </c>
      <c r="G76" s="43" t="s">
        <v>643</v>
      </c>
      <c r="H76" s="43">
        <v>15</v>
      </c>
      <c r="I76" s="44">
        <v>2.8342999999999999E-4</v>
      </c>
      <c r="J76" s="43">
        <v>0</v>
      </c>
      <c r="K76" s="43">
        <v>12</v>
      </c>
      <c r="L76" s="44">
        <v>2.103049421661409E-3</v>
      </c>
      <c r="M76" s="7">
        <v>2.6057000000000001E-4</v>
      </c>
      <c r="N76" s="7">
        <v>5.2114000000000001E-4</v>
      </c>
      <c r="O76" s="7">
        <v>0</v>
      </c>
      <c r="P76" s="52">
        <v>2.10305E-3</v>
      </c>
      <c r="Q76" s="7">
        <v>0</v>
      </c>
      <c r="R76" s="52">
        <v>1.05152E-3</v>
      </c>
      <c r="S76" s="52">
        <v>1.05152E-3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52">
        <v>2.10305E-3</v>
      </c>
      <c r="AJ76" s="7">
        <v>0</v>
      </c>
      <c r="AK76" s="52">
        <v>2.10305E-3</v>
      </c>
      <c r="AL76" s="7">
        <v>0</v>
      </c>
      <c r="AM76" s="7">
        <v>0</v>
      </c>
      <c r="AN76" s="7">
        <v>0</v>
      </c>
      <c r="AO76" s="52">
        <v>1.05152E-3</v>
      </c>
      <c r="AP76" s="52">
        <v>1.05152E-3</v>
      </c>
      <c r="AQ76" s="7">
        <v>0</v>
      </c>
      <c r="AR76" s="7">
        <v>0</v>
      </c>
      <c r="AS76" s="7">
        <v>0</v>
      </c>
      <c r="AT76" s="7">
        <v>0</v>
      </c>
      <c r="AU76" s="52">
        <v>1.05152E-3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52">
        <v>1.05152E-3</v>
      </c>
      <c r="BD76" s="7">
        <v>0</v>
      </c>
      <c r="BE76" s="52">
        <v>1.05152E-3</v>
      </c>
      <c r="BF76" s="7">
        <v>0</v>
      </c>
      <c r="BG76" s="7">
        <v>0</v>
      </c>
      <c r="BH76" s="52">
        <v>1.05152E-3</v>
      </c>
      <c r="BI76" s="7">
        <v>0</v>
      </c>
      <c r="BJ76" s="52">
        <v>1.05152E-3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</row>
    <row r="77" spans="1:70" x14ac:dyDescent="0.35">
      <c r="A77" s="43" t="s">
        <v>1199</v>
      </c>
      <c r="B77" s="43" t="s">
        <v>3796</v>
      </c>
      <c r="C77" s="43">
        <v>330</v>
      </c>
      <c r="D77" s="43" t="s">
        <v>3797</v>
      </c>
      <c r="E77" s="43" t="s">
        <v>3748</v>
      </c>
      <c r="F77" s="43" t="s">
        <v>1103</v>
      </c>
      <c r="G77" s="43" t="s">
        <v>643</v>
      </c>
      <c r="H77" s="43">
        <v>15</v>
      </c>
      <c r="I77" s="44">
        <v>2.8342999999999999E-4</v>
      </c>
      <c r="J77" s="43">
        <v>0</v>
      </c>
      <c r="K77" s="43">
        <v>14</v>
      </c>
      <c r="L77" s="44">
        <v>2.103049421661409E-3</v>
      </c>
      <c r="M77" s="7">
        <v>1.9369E-4</v>
      </c>
      <c r="N77" s="7">
        <v>3.8737999999999999E-4</v>
      </c>
      <c r="O77" s="52">
        <v>1.61812E-3</v>
      </c>
      <c r="P77" s="52">
        <v>1.05152E-3</v>
      </c>
      <c r="Q77" s="7">
        <v>0</v>
      </c>
      <c r="R77" s="7">
        <v>0</v>
      </c>
      <c r="S77" s="52">
        <v>2.10305E-3</v>
      </c>
      <c r="T77" s="52">
        <v>1.05152E-3</v>
      </c>
      <c r="U77" s="7">
        <v>0</v>
      </c>
      <c r="V77" s="52">
        <v>1.05152E-3</v>
      </c>
      <c r="W77" s="52">
        <v>1.05152E-3</v>
      </c>
      <c r="X77" s="52">
        <v>1.05152E-3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52">
        <v>1.05152E-3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52">
        <v>1.05152E-3</v>
      </c>
      <c r="AL77" s="7">
        <v>0</v>
      </c>
      <c r="AM77" s="7">
        <v>0</v>
      </c>
      <c r="AN77" s="7">
        <v>0</v>
      </c>
      <c r="AO77" s="52">
        <v>1.05152E-3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52">
        <v>1.05152E-3</v>
      </c>
      <c r="BL77" s="52">
        <v>1.05152E-3</v>
      </c>
      <c r="BM77" s="7">
        <v>0</v>
      </c>
      <c r="BN77" s="52">
        <v>1.05152E-3</v>
      </c>
      <c r="BO77" s="52">
        <v>1.05152E-3</v>
      </c>
      <c r="BP77" s="7">
        <v>0</v>
      </c>
      <c r="BQ77" s="7">
        <v>0</v>
      </c>
      <c r="BR77" s="7">
        <v>0</v>
      </c>
    </row>
    <row r="78" spans="1:70" x14ac:dyDescent="0.35">
      <c r="A78" s="43" t="s">
        <v>1202</v>
      </c>
      <c r="B78" s="43" t="s">
        <v>3798</v>
      </c>
      <c r="C78" s="43">
        <v>356</v>
      </c>
      <c r="D78" s="43" t="s">
        <v>3799</v>
      </c>
      <c r="E78" s="43" t="s">
        <v>2847</v>
      </c>
      <c r="F78" s="43" t="s">
        <v>1107</v>
      </c>
      <c r="G78" s="43" t="s">
        <v>643</v>
      </c>
      <c r="H78" s="43">
        <v>11</v>
      </c>
      <c r="I78" s="44">
        <v>2.0785000000000001E-4</v>
      </c>
      <c r="J78" s="43">
        <v>0</v>
      </c>
      <c r="K78" s="43">
        <v>10</v>
      </c>
      <c r="L78" s="44">
        <v>3.2362459546925568E-3</v>
      </c>
      <c r="M78" s="7">
        <v>3.9867E-4</v>
      </c>
      <c r="N78" s="7">
        <v>7.9734000000000001E-4</v>
      </c>
      <c r="O78" s="52">
        <v>3.23625E-3</v>
      </c>
      <c r="P78" s="7">
        <v>0</v>
      </c>
      <c r="Q78" s="7">
        <v>0</v>
      </c>
      <c r="R78" s="7">
        <v>0</v>
      </c>
      <c r="S78" s="52">
        <v>1.05152E-3</v>
      </c>
      <c r="T78" s="7">
        <v>0</v>
      </c>
      <c r="U78" s="7">
        <v>0</v>
      </c>
      <c r="V78" s="52">
        <v>1.05152E-3</v>
      </c>
      <c r="W78" s="52">
        <v>1.05152E-3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52">
        <v>1.05152E-3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52">
        <v>1.05152E-3</v>
      </c>
      <c r="AP78" s="7">
        <v>0</v>
      </c>
      <c r="AQ78" s="52">
        <v>1.05152E-3</v>
      </c>
      <c r="AR78" s="52">
        <v>1.05152E-3</v>
      </c>
      <c r="AS78" s="7">
        <v>0</v>
      </c>
      <c r="AT78" s="7">
        <v>0</v>
      </c>
      <c r="AU78" s="7">
        <v>0</v>
      </c>
      <c r="AV78" s="52">
        <v>1.05152E-3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52">
        <v>1.05152E-3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</row>
    <row r="79" spans="1:70" x14ac:dyDescent="0.35">
      <c r="A79" s="35" t="s">
        <v>1204</v>
      </c>
      <c r="B79" s="35" t="s">
        <v>3800</v>
      </c>
      <c r="C79" s="35">
        <v>236</v>
      </c>
      <c r="D79" s="35" t="s">
        <v>3801</v>
      </c>
      <c r="E79" s="35" t="s">
        <v>3763</v>
      </c>
      <c r="F79" s="35" t="s">
        <v>1098</v>
      </c>
      <c r="G79" s="35" t="s">
        <v>406</v>
      </c>
      <c r="H79" s="35">
        <v>9</v>
      </c>
      <c r="I79" s="36">
        <v>1.7006000000000001E-4</v>
      </c>
      <c r="J79" s="35">
        <v>0</v>
      </c>
      <c r="K79" s="35">
        <v>4</v>
      </c>
      <c r="L79" s="36">
        <v>5.2576235541535229E-3</v>
      </c>
      <c r="M79" s="7">
        <v>4.8640000000000002E-5</v>
      </c>
      <c r="N79" s="7">
        <v>9.7280000000000004E-5</v>
      </c>
      <c r="O79" s="7">
        <v>0</v>
      </c>
      <c r="P79" s="7">
        <v>0</v>
      </c>
      <c r="Q79" s="7">
        <v>0</v>
      </c>
      <c r="R79" s="52">
        <v>5.2576200000000002E-3</v>
      </c>
      <c r="S79" s="7">
        <v>0</v>
      </c>
      <c r="T79" s="7">
        <v>0</v>
      </c>
      <c r="U79" s="7">
        <v>0</v>
      </c>
      <c r="V79" s="7">
        <v>0</v>
      </c>
      <c r="W79" s="52">
        <v>1.05152E-3</v>
      </c>
      <c r="X79" s="7">
        <v>0</v>
      </c>
      <c r="Y79" s="52">
        <v>1.05152E-3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52">
        <v>2.10305E-3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</row>
    <row r="80" spans="1:70" x14ac:dyDescent="0.35">
      <c r="A80" s="43" t="s">
        <v>1207</v>
      </c>
      <c r="B80" s="43" t="s">
        <v>3802</v>
      </c>
      <c r="C80" s="43">
        <v>29</v>
      </c>
      <c r="D80" s="43" t="s">
        <v>3803</v>
      </c>
      <c r="E80" s="43" t="s">
        <v>3763</v>
      </c>
      <c r="F80" s="43" t="s">
        <v>1104</v>
      </c>
      <c r="G80" s="43" t="s">
        <v>643</v>
      </c>
      <c r="H80" s="43">
        <v>8</v>
      </c>
      <c r="I80" s="44">
        <v>1.5116000000000001E-4</v>
      </c>
      <c r="J80" s="43">
        <v>0</v>
      </c>
      <c r="K80" s="43">
        <v>8</v>
      </c>
      <c r="L80" s="44">
        <v>1.0515247108307041E-3</v>
      </c>
      <c r="M80" s="7">
        <v>3.1095E-4</v>
      </c>
      <c r="N80" s="7">
        <v>6.2189999999999999E-4</v>
      </c>
      <c r="O80" s="7">
        <v>0</v>
      </c>
      <c r="P80" s="7">
        <v>0</v>
      </c>
      <c r="Q80" s="7">
        <v>0</v>
      </c>
      <c r="R80" s="7">
        <v>0</v>
      </c>
      <c r="S80" s="52">
        <v>1.05152E-3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52">
        <v>1.05152E-3</v>
      </c>
      <c r="Z80" s="7">
        <v>0</v>
      </c>
      <c r="AA80" s="7">
        <v>0</v>
      </c>
      <c r="AB80" s="7">
        <v>0</v>
      </c>
      <c r="AC80" s="7">
        <v>0</v>
      </c>
      <c r="AD80" s="52">
        <v>1.05152E-3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52">
        <v>1.05152E-3</v>
      </c>
      <c r="AM80" s="7">
        <v>0</v>
      </c>
      <c r="AN80" s="52">
        <v>1.05152E-3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52">
        <v>1.05152E-3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52">
        <v>1.05152E-3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52">
        <v>1.05152E-3</v>
      </c>
      <c r="BR80" s="7">
        <v>0</v>
      </c>
    </row>
    <row r="81" spans="1:70" x14ac:dyDescent="0.35">
      <c r="A81" s="35" t="s">
        <v>1210</v>
      </c>
      <c r="B81" s="35" t="s">
        <v>3804</v>
      </c>
      <c r="C81" s="35">
        <v>238</v>
      </c>
      <c r="D81" s="35" t="s">
        <v>3805</v>
      </c>
      <c r="E81" s="35" t="s">
        <v>3763</v>
      </c>
      <c r="F81" s="35" t="s">
        <v>1098</v>
      </c>
      <c r="G81" s="35" t="s">
        <v>406</v>
      </c>
      <c r="H81" s="35">
        <v>8</v>
      </c>
      <c r="I81" s="36">
        <v>1.5116000000000001E-4</v>
      </c>
      <c r="J81" s="35">
        <v>0</v>
      </c>
      <c r="K81" s="35">
        <v>3</v>
      </c>
      <c r="L81" s="36">
        <v>5.2576235541535229E-3</v>
      </c>
      <c r="M81" s="7">
        <v>2.3450000000000001E-5</v>
      </c>
      <c r="N81" s="7">
        <v>4.6900000000000002E-5</v>
      </c>
      <c r="O81" s="7">
        <v>0</v>
      </c>
      <c r="P81" s="7">
        <v>0</v>
      </c>
      <c r="Q81" s="7">
        <v>0</v>
      </c>
      <c r="R81" s="52">
        <v>5.2576200000000002E-3</v>
      </c>
      <c r="S81" s="7">
        <v>0</v>
      </c>
      <c r="T81" s="52">
        <v>1.05152E-3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52">
        <v>2.10305E-3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</row>
    <row r="82" spans="1:70" x14ac:dyDescent="0.35">
      <c r="A82" s="35" t="s">
        <v>1213</v>
      </c>
      <c r="B82" s="35" t="s">
        <v>3806</v>
      </c>
      <c r="C82" s="35">
        <v>240</v>
      </c>
      <c r="D82" s="35" t="s">
        <v>3807</v>
      </c>
      <c r="E82" s="35" t="s">
        <v>3763</v>
      </c>
      <c r="F82" s="35" t="s">
        <v>1098</v>
      </c>
      <c r="G82" s="35" t="s">
        <v>406</v>
      </c>
      <c r="H82" s="35">
        <v>8</v>
      </c>
      <c r="I82" s="36">
        <v>1.5116000000000001E-4</v>
      </c>
      <c r="J82" s="35">
        <v>0</v>
      </c>
      <c r="K82" s="35">
        <v>5</v>
      </c>
      <c r="L82" s="36">
        <v>4.206098843322818E-3</v>
      </c>
      <c r="M82" s="7">
        <v>1.9979999999999998E-5</v>
      </c>
      <c r="N82" s="7">
        <v>3.9959999999999997E-5</v>
      </c>
      <c r="O82" s="7">
        <v>0</v>
      </c>
      <c r="P82" s="7">
        <v>0</v>
      </c>
      <c r="Q82" s="7">
        <v>0</v>
      </c>
      <c r="R82" s="52">
        <v>4.2060999999999999E-3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52">
        <v>1.05152E-3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52">
        <v>1.05152E-3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52">
        <v>1.05152E-3</v>
      </c>
      <c r="BC82" s="7">
        <v>0</v>
      </c>
      <c r="BD82" s="7">
        <v>0</v>
      </c>
      <c r="BE82" s="52">
        <v>1.05152E-3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</row>
    <row r="83" spans="1:70" x14ac:dyDescent="0.35">
      <c r="A83" s="45" t="s">
        <v>1216</v>
      </c>
      <c r="B83" s="45" t="s">
        <v>3808</v>
      </c>
      <c r="C83" s="45">
        <v>282</v>
      </c>
      <c r="D83" s="45" t="s">
        <v>3809</v>
      </c>
      <c r="E83" s="45">
        <v>0.93</v>
      </c>
      <c r="F83" s="45" t="s">
        <v>1109</v>
      </c>
      <c r="G83" s="45" t="s">
        <v>644</v>
      </c>
      <c r="H83" s="45">
        <v>8</v>
      </c>
      <c r="I83" s="46">
        <v>1.5116000000000001E-4</v>
      </c>
      <c r="J83" s="45">
        <v>0</v>
      </c>
      <c r="K83" s="45">
        <v>6</v>
      </c>
      <c r="L83" s="46">
        <v>2.103049421661409E-3</v>
      </c>
      <c r="M83" s="7">
        <v>1.4679E-4</v>
      </c>
      <c r="N83" s="7">
        <v>2.9357999999999999E-4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52">
        <v>1.05152E-3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2">
        <v>2.10305E-3</v>
      </c>
      <c r="AK83" s="52">
        <v>1.05152E-3</v>
      </c>
      <c r="AL83" s="7">
        <v>0</v>
      </c>
      <c r="AM83" s="52">
        <v>1.05152E-3</v>
      </c>
      <c r="AN83" s="7">
        <v>0</v>
      </c>
      <c r="AO83" s="52">
        <v>1.05152E-3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52">
        <v>2.10305E-3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</row>
    <row r="84" spans="1:70" x14ac:dyDescent="0.35">
      <c r="A84" s="35" t="s">
        <v>1219</v>
      </c>
      <c r="B84" s="35" t="s">
        <v>3810</v>
      </c>
      <c r="C84" s="35">
        <v>76</v>
      </c>
      <c r="D84" s="35" t="s">
        <v>2030</v>
      </c>
      <c r="E84" s="35" t="s">
        <v>3763</v>
      </c>
      <c r="F84" s="35" t="s">
        <v>646</v>
      </c>
      <c r="G84" s="35" t="s">
        <v>646</v>
      </c>
      <c r="H84" s="35">
        <v>8</v>
      </c>
      <c r="I84" s="36">
        <v>1.5116000000000001E-4</v>
      </c>
      <c r="J84" s="35">
        <v>0</v>
      </c>
      <c r="K84" s="35">
        <v>8</v>
      </c>
      <c r="L84" s="36">
        <v>1.0515247108307041E-3</v>
      </c>
      <c r="M84" s="7">
        <v>1.1204E-4</v>
      </c>
      <c r="N84" s="7">
        <v>2.2408000000000001E-4</v>
      </c>
      <c r="O84" s="7">
        <v>0</v>
      </c>
      <c r="P84" s="52">
        <v>1.05152E-3</v>
      </c>
      <c r="Q84" s="52">
        <v>1.05152E-3</v>
      </c>
      <c r="R84" s="7">
        <v>0</v>
      </c>
      <c r="S84" s="7">
        <v>0</v>
      </c>
      <c r="T84" s="7">
        <v>0</v>
      </c>
      <c r="U84" s="7">
        <v>0</v>
      </c>
      <c r="V84" s="52">
        <v>1.05152E-3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52">
        <v>1.05152E-3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52">
        <v>1.05152E-3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52">
        <v>1.05152E-3</v>
      </c>
      <c r="BH84" s="7">
        <v>0</v>
      </c>
      <c r="BI84" s="52">
        <v>1.05152E-3</v>
      </c>
      <c r="BJ84" s="52">
        <v>1.05152E-3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</row>
    <row r="85" spans="1:70" x14ac:dyDescent="0.35">
      <c r="A85" s="33" t="s">
        <v>1222</v>
      </c>
      <c r="B85" s="33" t="s">
        <v>2404</v>
      </c>
      <c r="C85" s="33">
        <v>301</v>
      </c>
      <c r="D85" s="33" t="s">
        <v>309</v>
      </c>
      <c r="E85" s="33">
        <v>0</v>
      </c>
      <c r="F85" s="33" t="s">
        <v>338</v>
      </c>
      <c r="G85" s="33" t="s">
        <v>338</v>
      </c>
      <c r="H85" s="33">
        <v>7</v>
      </c>
      <c r="I85" s="34">
        <v>1.3227000000000001E-4</v>
      </c>
      <c r="J85" s="33">
        <v>0</v>
      </c>
      <c r="K85" s="33">
        <v>2</v>
      </c>
      <c r="L85" s="34">
        <v>6.4724919093851136E-3</v>
      </c>
      <c r="M85" s="7">
        <v>2.4320000000000001E-5</v>
      </c>
      <c r="N85" s="7">
        <v>4.8640000000000002E-5</v>
      </c>
      <c r="O85" s="52">
        <v>6.47249E-3</v>
      </c>
      <c r="P85" s="7">
        <v>0</v>
      </c>
      <c r="Q85" s="52">
        <v>3.1545700000000002E-3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</row>
    <row r="86" spans="1:70" x14ac:dyDescent="0.35">
      <c r="A86" s="43" t="s">
        <v>1225</v>
      </c>
      <c r="B86" s="43" t="s">
        <v>3811</v>
      </c>
      <c r="C86" s="43">
        <v>358</v>
      </c>
      <c r="D86" s="43" t="s">
        <v>3812</v>
      </c>
      <c r="E86" s="43" t="s">
        <v>2847</v>
      </c>
      <c r="F86" s="43" t="s">
        <v>1107</v>
      </c>
      <c r="G86" s="43" t="s">
        <v>643</v>
      </c>
      <c r="H86" s="43">
        <v>7</v>
      </c>
      <c r="I86" s="44">
        <v>1.3227000000000001E-4</v>
      </c>
      <c r="J86" s="43">
        <v>0</v>
      </c>
      <c r="K86" s="43">
        <v>2</v>
      </c>
      <c r="L86" s="44">
        <v>9.7087378640776691E-3</v>
      </c>
      <c r="M86" s="7">
        <v>1.9110000000000002E-5</v>
      </c>
      <c r="N86" s="7">
        <v>3.8220000000000003E-5</v>
      </c>
      <c r="O86" s="52">
        <v>9.7087400000000004E-3</v>
      </c>
      <c r="P86" s="7">
        <v>0</v>
      </c>
      <c r="Q86" s="52">
        <v>1.05152E-3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</row>
    <row r="87" spans="1:70" x14ac:dyDescent="0.35">
      <c r="A87" s="31" t="s">
        <v>1228</v>
      </c>
      <c r="B87" s="31" t="s">
        <v>1978</v>
      </c>
      <c r="C87" s="31">
        <v>18</v>
      </c>
      <c r="D87" s="31" t="s">
        <v>1979</v>
      </c>
      <c r="E87" s="31" t="s">
        <v>3763</v>
      </c>
      <c r="F87" s="31" t="s">
        <v>388</v>
      </c>
      <c r="G87" s="31" t="s">
        <v>388</v>
      </c>
      <c r="H87" s="31">
        <v>7</v>
      </c>
      <c r="I87" s="32">
        <v>1.3227000000000001E-4</v>
      </c>
      <c r="J87" s="31">
        <v>0</v>
      </c>
      <c r="K87" s="31">
        <v>7</v>
      </c>
      <c r="L87" s="32">
        <v>1.618122977346278E-3</v>
      </c>
      <c r="M87" s="7">
        <v>6.0800000000000001E-5</v>
      </c>
      <c r="N87" s="7">
        <v>1.216E-4</v>
      </c>
      <c r="O87" s="52">
        <v>1.61812E-3</v>
      </c>
      <c r="P87" s="7">
        <v>0</v>
      </c>
      <c r="Q87" s="52">
        <v>1.05152E-3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52">
        <v>1.05152E-3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52">
        <v>1.05152E-3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52">
        <v>1.05152E-3</v>
      </c>
      <c r="BF87" s="52">
        <v>1.05152E-3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52">
        <v>1.05152E-3</v>
      </c>
      <c r="BQ87" s="7">
        <v>0</v>
      </c>
      <c r="BR87" s="7">
        <v>0</v>
      </c>
    </row>
    <row r="88" spans="1:70" x14ac:dyDescent="0.35">
      <c r="A88" s="43" t="s">
        <v>1231</v>
      </c>
      <c r="B88" s="43" t="s">
        <v>3813</v>
      </c>
      <c r="C88" s="43">
        <v>334</v>
      </c>
      <c r="D88" s="43" t="s">
        <v>3814</v>
      </c>
      <c r="E88" s="43" t="s">
        <v>3748</v>
      </c>
      <c r="F88" s="43" t="s">
        <v>1103</v>
      </c>
      <c r="G88" s="43" t="s">
        <v>643</v>
      </c>
      <c r="H88" s="43">
        <v>7</v>
      </c>
      <c r="I88" s="44">
        <v>1.3227000000000001E-4</v>
      </c>
      <c r="J88" s="43">
        <v>0</v>
      </c>
      <c r="K88" s="43">
        <v>7</v>
      </c>
      <c r="L88" s="44">
        <v>1.0515247108307041E-3</v>
      </c>
      <c r="M88" s="7">
        <v>1.5547E-4</v>
      </c>
      <c r="N88" s="7">
        <v>3.1094E-4</v>
      </c>
      <c r="O88" s="7">
        <v>0</v>
      </c>
      <c r="P88" s="7">
        <v>0</v>
      </c>
      <c r="Q88" s="7">
        <v>0</v>
      </c>
      <c r="R88" s="52">
        <v>1.05152E-3</v>
      </c>
      <c r="S88" s="7">
        <v>0</v>
      </c>
      <c r="T88" s="7">
        <v>0</v>
      </c>
      <c r="U88" s="7">
        <v>0</v>
      </c>
      <c r="V88" s="52">
        <v>1.05152E-3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52">
        <v>1.05152E-3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52">
        <v>1.05152E-3</v>
      </c>
      <c r="AX88" s="7">
        <v>0</v>
      </c>
      <c r="AY88" s="52">
        <v>1.05152E-3</v>
      </c>
      <c r="AZ88" s="7">
        <v>0</v>
      </c>
      <c r="BA88" s="7">
        <v>0</v>
      </c>
      <c r="BB88" s="7">
        <v>0</v>
      </c>
      <c r="BC88" s="52">
        <v>1.05152E-3</v>
      </c>
      <c r="BD88" s="7">
        <v>0</v>
      </c>
      <c r="BE88" s="7">
        <v>0</v>
      </c>
      <c r="BF88" s="7">
        <v>0</v>
      </c>
      <c r="BG88" s="7">
        <v>0</v>
      </c>
      <c r="BH88" s="52">
        <v>1.05152E-3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</row>
    <row r="89" spans="1:70" x14ac:dyDescent="0.35">
      <c r="A89" s="35" t="s">
        <v>1234</v>
      </c>
      <c r="B89" s="35" t="s">
        <v>3815</v>
      </c>
      <c r="C89" s="35">
        <v>255</v>
      </c>
      <c r="D89" s="35" t="s">
        <v>3816</v>
      </c>
      <c r="E89" s="35" t="s">
        <v>3763</v>
      </c>
      <c r="F89" s="35" t="s">
        <v>1099</v>
      </c>
      <c r="G89" s="35" t="s">
        <v>406</v>
      </c>
      <c r="H89" s="35">
        <v>6</v>
      </c>
      <c r="I89" s="36">
        <v>1.1336999999999999E-4</v>
      </c>
      <c r="J89" s="35">
        <v>0</v>
      </c>
      <c r="K89" s="35">
        <v>2</v>
      </c>
      <c r="L89" s="36">
        <v>5.2576235541535229E-3</v>
      </c>
      <c r="M89" s="7">
        <v>7.8199999999999997E-6</v>
      </c>
      <c r="N89" s="7">
        <v>1.5639999999999999E-5</v>
      </c>
      <c r="O89" s="52">
        <v>1.61812E-3</v>
      </c>
      <c r="P89" s="7">
        <v>0</v>
      </c>
      <c r="Q89" s="52">
        <v>5.2576200000000002E-3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</row>
    <row r="90" spans="1:70" x14ac:dyDescent="0.35">
      <c r="A90" s="43" t="s">
        <v>1237</v>
      </c>
      <c r="B90" s="43" t="s">
        <v>3817</v>
      </c>
      <c r="C90" s="43">
        <v>331</v>
      </c>
      <c r="D90" s="43" t="s">
        <v>3818</v>
      </c>
      <c r="E90" s="43" t="s">
        <v>3748</v>
      </c>
      <c r="F90" s="43" t="s">
        <v>1103</v>
      </c>
      <c r="G90" s="43" t="s">
        <v>643</v>
      </c>
      <c r="H90" s="43">
        <v>6</v>
      </c>
      <c r="I90" s="44">
        <v>1.1336999999999999E-4</v>
      </c>
      <c r="J90" s="43">
        <v>0</v>
      </c>
      <c r="K90" s="43">
        <v>5</v>
      </c>
      <c r="L90" s="44">
        <v>2.103049421661409E-3</v>
      </c>
      <c r="M90" s="7">
        <v>1.9803E-4</v>
      </c>
      <c r="N90" s="7">
        <v>3.9606E-4</v>
      </c>
      <c r="O90" s="7">
        <v>0</v>
      </c>
      <c r="P90" s="7">
        <v>0</v>
      </c>
      <c r="Q90" s="7">
        <v>0</v>
      </c>
      <c r="R90" s="7">
        <v>0</v>
      </c>
      <c r="S90" s="52">
        <v>2.10305E-3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52">
        <v>1.05152E-3</v>
      </c>
      <c r="AA90" s="52">
        <v>1.05152E-3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52">
        <v>1.05152E-3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52">
        <v>1.05152E-3</v>
      </c>
      <c r="BR90" s="7">
        <v>0</v>
      </c>
    </row>
    <row r="91" spans="1:70" x14ac:dyDescent="0.35">
      <c r="A91" s="45" t="s">
        <v>1240</v>
      </c>
      <c r="B91" s="45" t="s">
        <v>3819</v>
      </c>
      <c r="C91" s="45">
        <v>75</v>
      </c>
      <c r="D91" s="45" t="s">
        <v>3820</v>
      </c>
      <c r="E91" s="45" t="s">
        <v>1923</v>
      </c>
      <c r="F91" s="45" t="s">
        <v>1109</v>
      </c>
      <c r="G91" s="45" t="s">
        <v>644</v>
      </c>
      <c r="H91" s="45">
        <v>6</v>
      </c>
      <c r="I91" s="46">
        <v>1.1336999999999999E-4</v>
      </c>
      <c r="J91" s="45">
        <v>0</v>
      </c>
      <c r="K91" s="45">
        <v>6</v>
      </c>
      <c r="L91" s="46">
        <v>1.0515247108307041E-3</v>
      </c>
      <c r="M91" s="7">
        <v>1.1291E-4</v>
      </c>
      <c r="N91" s="7">
        <v>2.2582E-4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52">
        <v>1.05152E-3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52">
        <v>1.05152E-3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52">
        <v>1.05152E-3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52">
        <v>1.05152E-3</v>
      </c>
      <c r="BF91" s="7">
        <v>0</v>
      </c>
      <c r="BG91" s="52">
        <v>1.05152E-3</v>
      </c>
      <c r="BH91" s="52">
        <v>1.05152E-3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</row>
    <row r="92" spans="1:70" x14ac:dyDescent="0.35">
      <c r="A92" s="35" t="s">
        <v>1243</v>
      </c>
      <c r="B92" s="35" t="s">
        <v>3821</v>
      </c>
      <c r="C92" s="35">
        <v>188</v>
      </c>
      <c r="D92" s="35" t="s">
        <v>3822</v>
      </c>
      <c r="E92" s="35" t="s">
        <v>3763</v>
      </c>
      <c r="F92" s="35" t="s">
        <v>1094</v>
      </c>
      <c r="G92" s="35" t="s">
        <v>406</v>
      </c>
      <c r="H92" s="35">
        <v>6</v>
      </c>
      <c r="I92" s="36">
        <v>1.1336999999999999E-4</v>
      </c>
      <c r="J92" s="35">
        <v>0</v>
      </c>
      <c r="K92" s="35">
        <v>3</v>
      </c>
      <c r="L92" s="36">
        <v>3.154574132492113E-3</v>
      </c>
      <c r="M92" s="7">
        <v>2.3538000000000001E-4</v>
      </c>
      <c r="N92" s="7">
        <v>4.7076000000000003E-4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52">
        <v>1.05152E-3</v>
      </c>
      <c r="AB92" s="7">
        <v>0</v>
      </c>
      <c r="AC92" s="7">
        <v>0</v>
      </c>
      <c r="AD92" s="7">
        <v>0</v>
      </c>
      <c r="AE92" s="7">
        <v>0</v>
      </c>
      <c r="AF92" s="52">
        <v>2.10305E-3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52">
        <v>3.1545700000000002E-3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</row>
    <row r="93" spans="1:70" x14ac:dyDescent="0.35">
      <c r="A93" s="43" t="s">
        <v>1246</v>
      </c>
      <c r="B93" s="43" t="s">
        <v>3823</v>
      </c>
      <c r="C93" s="43">
        <v>57</v>
      </c>
      <c r="D93" s="43" t="s">
        <v>3824</v>
      </c>
      <c r="E93" s="43" t="s">
        <v>3825</v>
      </c>
      <c r="F93" s="43" t="s">
        <v>1107</v>
      </c>
      <c r="G93" s="43" t="s">
        <v>643</v>
      </c>
      <c r="H93" s="43">
        <v>6</v>
      </c>
      <c r="I93" s="44">
        <v>1.1336999999999999E-4</v>
      </c>
      <c r="J93" s="43">
        <v>0</v>
      </c>
      <c r="K93" s="43">
        <v>6</v>
      </c>
      <c r="L93" s="44">
        <v>1.618122977346278E-3</v>
      </c>
      <c r="M93" s="7">
        <v>1.6328999999999999E-4</v>
      </c>
      <c r="N93" s="7">
        <v>3.2657999999999998E-4</v>
      </c>
      <c r="O93" s="52">
        <v>1.61812E-3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52">
        <v>1.05152E-3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52">
        <v>1.05152E-3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52">
        <v>1.05152E-3</v>
      </c>
      <c r="BA93" s="7">
        <v>0</v>
      </c>
      <c r="BB93" s="7">
        <v>0</v>
      </c>
      <c r="BC93" s="7">
        <v>0</v>
      </c>
      <c r="BD93" s="52">
        <v>1.05152E-3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52">
        <v>1.05152E-3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</row>
    <row r="94" spans="1:70" x14ac:dyDescent="0.35">
      <c r="A94" s="43" t="s">
        <v>1249</v>
      </c>
      <c r="B94" s="43" t="s">
        <v>3826</v>
      </c>
      <c r="C94" s="43">
        <v>28</v>
      </c>
      <c r="D94" s="43" t="s">
        <v>3827</v>
      </c>
      <c r="E94" s="43" t="s">
        <v>3748</v>
      </c>
      <c r="F94" s="43" t="s">
        <v>1103</v>
      </c>
      <c r="G94" s="43" t="s">
        <v>643</v>
      </c>
      <c r="H94" s="43">
        <v>5</v>
      </c>
      <c r="I94" s="44">
        <v>9.4480000000000003E-5</v>
      </c>
      <c r="J94" s="43">
        <v>0</v>
      </c>
      <c r="K94" s="43">
        <v>5</v>
      </c>
      <c r="L94" s="44">
        <v>1.0515247108307041E-3</v>
      </c>
      <c r="M94" s="7">
        <v>1.3463E-4</v>
      </c>
      <c r="N94" s="7">
        <v>2.6926000000000001E-4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52">
        <v>1.05152E-3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52">
        <v>1.05152E-3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52">
        <v>1.05152E-3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52">
        <v>1.05152E-3</v>
      </c>
      <c r="BM94" s="7">
        <v>0</v>
      </c>
      <c r="BN94" s="7">
        <v>0</v>
      </c>
      <c r="BO94" s="7">
        <v>0</v>
      </c>
      <c r="BP94" s="52">
        <v>1.05152E-3</v>
      </c>
      <c r="BQ94" s="7">
        <v>0</v>
      </c>
      <c r="BR94" s="7">
        <v>0</v>
      </c>
    </row>
    <row r="95" spans="1:70" x14ac:dyDescent="0.35">
      <c r="A95" s="43" t="s">
        <v>1252</v>
      </c>
      <c r="B95" s="43" t="s">
        <v>3828</v>
      </c>
      <c r="C95" s="43">
        <v>54</v>
      </c>
      <c r="D95" s="43" t="s">
        <v>3829</v>
      </c>
      <c r="E95" s="43" t="s">
        <v>2847</v>
      </c>
      <c r="F95" s="43" t="s">
        <v>1107</v>
      </c>
      <c r="G95" s="43" t="s">
        <v>643</v>
      </c>
      <c r="H95" s="43">
        <v>5</v>
      </c>
      <c r="I95" s="44">
        <v>9.4480000000000003E-5</v>
      </c>
      <c r="J95" s="43">
        <v>0</v>
      </c>
      <c r="K95" s="43">
        <v>4</v>
      </c>
      <c r="L95" s="44">
        <v>3.2362459546925568E-3</v>
      </c>
      <c r="M95" s="7">
        <v>4.4299999999999999E-5</v>
      </c>
      <c r="N95" s="7">
        <v>8.8599999999999999E-5</v>
      </c>
      <c r="O95" s="52">
        <v>3.23625E-3</v>
      </c>
      <c r="P95" s="7">
        <v>0</v>
      </c>
      <c r="Q95" s="7">
        <v>0</v>
      </c>
      <c r="R95" s="52">
        <v>1.05152E-3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52">
        <v>1.05152E-3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52">
        <v>1.05152E-3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</row>
    <row r="96" spans="1:70" x14ac:dyDescent="0.35">
      <c r="A96" s="35" t="s">
        <v>1254</v>
      </c>
      <c r="B96" s="35" t="s">
        <v>3830</v>
      </c>
      <c r="C96" s="35">
        <v>244</v>
      </c>
      <c r="D96" s="35" t="s">
        <v>1280</v>
      </c>
      <c r="E96" s="35" t="s">
        <v>3763</v>
      </c>
      <c r="F96" s="35" t="s">
        <v>1100</v>
      </c>
      <c r="G96" s="35" t="s">
        <v>406</v>
      </c>
      <c r="H96" s="35">
        <v>5</v>
      </c>
      <c r="I96" s="36">
        <v>9.4480000000000003E-5</v>
      </c>
      <c r="J96" s="35">
        <v>0</v>
      </c>
      <c r="K96" s="35">
        <v>5</v>
      </c>
      <c r="L96" s="36">
        <v>1.0515247108307041E-3</v>
      </c>
      <c r="M96" s="7">
        <v>5.2110000000000001E-5</v>
      </c>
      <c r="N96" s="7">
        <v>1.0422E-4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52">
        <v>1.05152E-3</v>
      </c>
      <c r="U96" s="7">
        <v>0</v>
      </c>
      <c r="V96" s="7">
        <v>0</v>
      </c>
      <c r="W96" s="7">
        <v>0</v>
      </c>
      <c r="X96" s="52">
        <v>1.05152E-3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52">
        <v>1.05152E-3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52">
        <v>1.05152E-3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52">
        <v>1.05152E-3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</row>
    <row r="97" spans="1:70" x14ac:dyDescent="0.35">
      <c r="A97" s="43" t="s">
        <v>1257</v>
      </c>
      <c r="B97" s="43" t="s">
        <v>3831</v>
      </c>
      <c r="C97" s="43">
        <v>41</v>
      </c>
      <c r="D97" s="43" t="s">
        <v>3832</v>
      </c>
      <c r="E97" s="43" t="s">
        <v>3748</v>
      </c>
      <c r="F97" s="43" t="s">
        <v>1105</v>
      </c>
      <c r="G97" s="43" t="s">
        <v>643</v>
      </c>
      <c r="H97" s="43">
        <v>4</v>
      </c>
      <c r="I97" s="44">
        <v>7.5580000000000005E-5</v>
      </c>
      <c r="J97" s="43">
        <v>0</v>
      </c>
      <c r="K97" s="43">
        <v>2</v>
      </c>
      <c r="L97" s="44">
        <v>4.8543689320388354E-3</v>
      </c>
      <c r="M97" s="7">
        <v>2.0849999999999999E-5</v>
      </c>
      <c r="N97" s="7">
        <v>4.1699999999999997E-5</v>
      </c>
      <c r="O97" s="52">
        <v>4.8543700000000002E-3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52">
        <v>1.05152E-3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</row>
    <row r="98" spans="1:70" x14ac:dyDescent="0.35">
      <c r="A98" s="35" t="s">
        <v>1260</v>
      </c>
      <c r="B98" s="35" t="s">
        <v>3833</v>
      </c>
      <c r="C98" s="35">
        <v>227</v>
      </c>
      <c r="D98" s="35" t="s">
        <v>1774</v>
      </c>
      <c r="E98" s="35" t="s">
        <v>3763</v>
      </c>
      <c r="F98" s="35" t="s">
        <v>1101</v>
      </c>
      <c r="G98" s="35" t="s">
        <v>406</v>
      </c>
      <c r="H98" s="35">
        <v>4</v>
      </c>
      <c r="I98" s="36">
        <v>7.5580000000000005E-5</v>
      </c>
      <c r="J98" s="35">
        <v>0</v>
      </c>
      <c r="K98" s="35">
        <v>4</v>
      </c>
      <c r="L98" s="36">
        <v>1.0515247108307041E-3</v>
      </c>
      <c r="M98" s="7">
        <v>5.6459999999999998E-5</v>
      </c>
      <c r="N98" s="7">
        <v>1.1292E-4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52">
        <v>1.05152E-3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52">
        <v>1.05152E-3</v>
      </c>
      <c r="BJ98" s="52">
        <v>1.05152E-3</v>
      </c>
      <c r="BK98" s="7">
        <v>0</v>
      </c>
      <c r="BL98" s="52">
        <v>1.05152E-3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</row>
    <row r="99" spans="1:70" x14ac:dyDescent="0.35">
      <c r="A99" s="37" t="s">
        <v>1263</v>
      </c>
      <c r="B99" s="37" t="s">
        <v>1972</v>
      </c>
      <c r="C99" s="37">
        <v>4</v>
      </c>
      <c r="D99" s="37" t="s">
        <v>1973</v>
      </c>
      <c r="E99" s="37" t="s">
        <v>3763</v>
      </c>
      <c r="F99" s="37" t="s">
        <v>625</v>
      </c>
      <c r="G99" s="37" t="s">
        <v>625</v>
      </c>
      <c r="H99" s="37">
        <v>4</v>
      </c>
      <c r="I99" s="38">
        <v>7.5580000000000005E-5</v>
      </c>
      <c r="J99" s="37">
        <v>0</v>
      </c>
      <c r="K99" s="37">
        <v>4</v>
      </c>
      <c r="L99" s="38">
        <v>1.0515247108307041E-3</v>
      </c>
      <c r="M99" s="7">
        <v>1.4592000000000001E-4</v>
      </c>
      <c r="N99" s="7">
        <v>2.9184000000000002E-4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52">
        <v>1.05152E-3</v>
      </c>
      <c r="AA99" s="52">
        <v>1.05152E-3</v>
      </c>
      <c r="AB99" s="7">
        <v>0</v>
      </c>
      <c r="AC99" s="52">
        <v>1.05152E-3</v>
      </c>
      <c r="AD99" s="7">
        <v>0</v>
      </c>
      <c r="AE99" s="52">
        <v>1.05152E-3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</row>
    <row r="100" spans="1:70" x14ac:dyDescent="0.35">
      <c r="A100" s="45" t="s">
        <v>1266</v>
      </c>
      <c r="B100" s="45" t="s">
        <v>3834</v>
      </c>
      <c r="C100" s="45">
        <v>289</v>
      </c>
      <c r="D100" s="45" t="s">
        <v>3835</v>
      </c>
      <c r="E100" s="45">
        <v>1</v>
      </c>
      <c r="F100" s="45" t="s">
        <v>1109</v>
      </c>
      <c r="G100" s="45" t="s">
        <v>644</v>
      </c>
      <c r="H100" s="45">
        <v>4</v>
      </c>
      <c r="I100" s="46">
        <v>7.5580000000000005E-5</v>
      </c>
      <c r="J100" s="45">
        <v>0</v>
      </c>
      <c r="K100" s="45">
        <v>3</v>
      </c>
      <c r="L100" s="46">
        <v>2.103049421661409E-3</v>
      </c>
      <c r="M100" s="7">
        <v>1.0249E-4</v>
      </c>
      <c r="N100" s="7">
        <v>2.0498000000000001E-4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52">
        <v>2.10305E-3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52">
        <v>1.05152E-3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52">
        <v>1.05152E-3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</row>
    <row r="101" spans="1:70" x14ac:dyDescent="0.35">
      <c r="A101" s="43" t="s">
        <v>1269</v>
      </c>
      <c r="B101" s="43" t="s">
        <v>3836</v>
      </c>
      <c r="C101" s="43">
        <v>40</v>
      </c>
      <c r="D101" s="43" t="s">
        <v>3837</v>
      </c>
      <c r="E101" s="43" t="s">
        <v>3748</v>
      </c>
      <c r="F101" s="43" t="s">
        <v>1105</v>
      </c>
      <c r="G101" s="43" t="s">
        <v>643</v>
      </c>
      <c r="H101" s="43">
        <v>4</v>
      </c>
      <c r="I101" s="44">
        <v>7.5580000000000005E-5</v>
      </c>
      <c r="J101" s="43">
        <v>0</v>
      </c>
      <c r="K101" s="43">
        <v>3</v>
      </c>
      <c r="L101" s="44">
        <v>3.2362459546925568E-3</v>
      </c>
      <c r="M101" s="7">
        <v>3.6480000000000003E-5</v>
      </c>
      <c r="N101" s="7">
        <v>7.2960000000000006E-5</v>
      </c>
      <c r="O101" s="52">
        <v>3.23625E-3</v>
      </c>
      <c r="P101" s="7">
        <v>0</v>
      </c>
      <c r="Q101" s="7">
        <v>0</v>
      </c>
      <c r="R101" s="7">
        <v>0</v>
      </c>
      <c r="S101" s="52">
        <v>1.05152E-3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52">
        <v>1.05152E-3</v>
      </c>
    </row>
    <row r="102" spans="1:70" x14ac:dyDescent="0.35">
      <c r="A102" s="35" t="s">
        <v>1272</v>
      </c>
      <c r="B102" s="35" t="s">
        <v>3838</v>
      </c>
      <c r="C102" s="35">
        <v>91</v>
      </c>
      <c r="D102" s="35" t="s">
        <v>2187</v>
      </c>
      <c r="E102" s="35" t="s">
        <v>3763</v>
      </c>
      <c r="F102" s="35" t="s">
        <v>646</v>
      </c>
      <c r="G102" s="35" t="s">
        <v>646</v>
      </c>
      <c r="H102" s="35">
        <v>3</v>
      </c>
      <c r="I102" s="36">
        <v>5.6690000000000001E-5</v>
      </c>
      <c r="J102" s="35">
        <v>0</v>
      </c>
      <c r="K102" s="35">
        <v>3</v>
      </c>
      <c r="L102" s="36">
        <v>1.0515247108307041E-3</v>
      </c>
      <c r="M102" s="7">
        <v>3.4740000000000003E-5</v>
      </c>
      <c r="N102" s="7">
        <v>6.9480000000000006E-5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52">
        <v>1.05152E-3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52">
        <v>1.05152E-3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52">
        <v>1.05152E-3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</row>
    <row r="103" spans="1:70" x14ac:dyDescent="0.35">
      <c r="A103" s="45" t="s">
        <v>1275</v>
      </c>
      <c r="B103" s="45" t="s">
        <v>3839</v>
      </c>
      <c r="C103" s="45">
        <v>62</v>
      </c>
      <c r="D103" s="45" t="s">
        <v>3840</v>
      </c>
      <c r="E103" s="45" t="s">
        <v>3757</v>
      </c>
      <c r="F103" s="45" t="s">
        <v>1109</v>
      </c>
      <c r="G103" s="45" t="s">
        <v>644</v>
      </c>
      <c r="H103" s="45">
        <v>3</v>
      </c>
      <c r="I103" s="46">
        <v>5.6690000000000001E-5</v>
      </c>
      <c r="J103" s="45">
        <v>0</v>
      </c>
      <c r="K103" s="45">
        <v>3</v>
      </c>
      <c r="L103" s="46">
        <v>1.0515247108307041E-3</v>
      </c>
      <c r="M103" s="7">
        <v>1.4071E-4</v>
      </c>
      <c r="N103" s="7">
        <v>2.8142E-4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52">
        <v>1.05152E-3</v>
      </c>
      <c r="U103" s="7">
        <v>0</v>
      </c>
      <c r="V103" s="52">
        <v>1.05152E-3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52">
        <v>1.05152E-3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</row>
    <row r="104" spans="1:70" x14ac:dyDescent="0.35">
      <c r="A104" s="43" t="s">
        <v>1278</v>
      </c>
      <c r="B104" s="43" t="s">
        <v>3841</v>
      </c>
      <c r="C104" s="43">
        <v>53</v>
      </c>
      <c r="D104" s="43" t="s">
        <v>3842</v>
      </c>
      <c r="E104" s="43" t="s">
        <v>2847</v>
      </c>
      <c r="F104" s="43" t="s">
        <v>1107</v>
      </c>
      <c r="G104" s="43" t="s">
        <v>643</v>
      </c>
      <c r="H104" s="43">
        <v>3</v>
      </c>
      <c r="I104" s="44">
        <v>5.6690000000000001E-5</v>
      </c>
      <c r="J104" s="43">
        <v>0</v>
      </c>
      <c r="K104" s="43">
        <v>2</v>
      </c>
      <c r="L104" s="44">
        <v>3.2362459546925568E-3</v>
      </c>
      <c r="M104" s="7">
        <v>3.735E-5</v>
      </c>
      <c r="N104" s="7">
        <v>7.47E-5</v>
      </c>
      <c r="O104" s="52">
        <v>3.23625E-3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52">
        <v>1.05152E-3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</row>
    <row r="105" spans="1:70" x14ac:dyDescent="0.35">
      <c r="A105" s="35" t="s">
        <v>1281</v>
      </c>
      <c r="B105" s="35" t="s">
        <v>3843</v>
      </c>
      <c r="C105" s="35">
        <v>295</v>
      </c>
      <c r="D105" s="35" t="s">
        <v>3844</v>
      </c>
      <c r="E105" s="35" t="s">
        <v>3763</v>
      </c>
      <c r="F105" s="35" t="s">
        <v>1096</v>
      </c>
      <c r="G105" s="35" t="s">
        <v>406</v>
      </c>
      <c r="H105" s="35">
        <v>3</v>
      </c>
      <c r="I105" s="36">
        <v>5.6690000000000001E-5</v>
      </c>
      <c r="J105" s="35">
        <v>0</v>
      </c>
      <c r="K105" s="35">
        <v>3</v>
      </c>
      <c r="L105" s="36">
        <v>1.0515247108307041E-3</v>
      </c>
      <c r="M105" s="7">
        <v>1.7197999999999999E-4</v>
      </c>
      <c r="N105" s="7">
        <v>3.4395999999999998E-4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52">
        <v>1.05152E-3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52">
        <v>1.05152E-3</v>
      </c>
      <c r="BI105" s="7">
        <v>0</v>
      </c>
      <c r="BJ105" s="7">
        <v>0</v>
      </c>
      <c r="BK105" s="7">
        <v>0</v>
      </c>
      <c r="BL105" s="52">
        <v>1.05152E-3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</row>
    <row r="106" spans="1:70" x14ac:dyDescent="0.35">
      <c r="A106" s="43" t="s">
        <v>1284</v>
      </c>
      <c r="B106" s="43" t="s">
        <v>3845</v>
      </c>
      <c r="C106" s="43">
        <v>46</v>
      </c>
      <c r="D106" s="43" t="s">
        <v>3846</v>
      </c>
      <c r="E106" s="43" t="s">
        <v>3748</v>
      </c>
      <c r="F106" s="43" t="s">
        <v>1105</v>
      </c>
      <c r="G106" s="43" t="s">
        <v>643</v>
      </c>
      <c r="H106" s="43">
        <v>3</v>
      </c>
      <c r="I106" s="44">
        <v>5.6690000000000001E-5</v>
      </c>
      <c r="J106" s="43">
        <v>0</v>
      </c>
      <c r="K106" s="43">
        <v>2</v>
      </c>
      <c r="L106" s="44">
        <v>3.2362459546925568E-3</v>
      </c>
      <c r="M106" s="7">
        <v>3.9950000000000002E-5</v>
      </c>
      <c r="N106" s="7">
        <v>7.9900000000000004E-5</v>
      </c>
      <c r="O106" s="52">
        <v>3.23625E-3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52">
        <v>1.05152E-3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</row>
    <row r="107" spans="1:70" x14ac:dyDescent="0.35">
      <c r="A107" s="35" t="s">
        <v>1287</v>
      </c>
      <c r="B107" s="35" t="s">
        <v>3847</v>
      </c>
      <c r="C107" s="35">
        <v>200</v>
      </c>
      <c r="D107" s="35" t="s">
        <v>3848</v>
      </c>
      <c r="E107" s="35" t="s">
        <v>3763</v>
      </c>
      <c r="F107" s="35" t="s">
        <v>1102</v>
      </c>
      <c r="G107" s="35" t="s">
        <v>406</v>
      </c>
      <c r="H107" s="35">
        <v>3</v>
      </c>
      <c r="I107" s="36">
        <v>5.6690000000000001E-5</v>
      </c>
      <c r="J107" s="35">
        <v>0</v>
      </c>
      <c r="K107" s="35">
        <v>3</v>
      </c>
      <c r="L107" s="36">
        <v>1.0515247108307041E-3</v>
      </c>
      <c r="M107" s="7">
        <v>3.735E-5</v>
      </c>
      <c r="N107" s="7">
        <v>7.47E-5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52">
        <v>1.05152E-3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52">
        <v>1.05152E-3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52">
        <v>1.05152E-3</v>
      </c>
      <c r="BQ107" s="7">
        <v>0</v>
      </c>
      <c r="BR107" s="7">
        <v>0</v>
      </c>
    </row>
    <row r="108" spans="1:70" x14ac:dyDescent="0.35">
      <c r="A108" s="35" t="s">
        <v>1290</v>
      </c>
      <c r="B108" s="35" t="s">
        <v>3849</v>
      </c>
      <c r="C108" s="35">
        <v>207</v>
      </c>
      <c r="D108" s="35" t="s">
        <v>2057</v>
      </c>
      <c r="E108" s="35" t="s">
        <v>3763</v>
      </c>
      <c r="F108" s="35" t="s">
        <v>1094</v>
      </c>
      <c r="G108" s="35" t="s">
        <v>406</v>
      </c>
      <c r="H108" s="35">
        <v>3</v>
      </c>
      <c r="I108" s="36">
        <v>5.6690000000000001E-5</v>
      </c>
      <c r="J108" s="35">
        <v>0</v>
      </c>
      <c r="K108" s="35">
        <v>3</v>
      </c>
      <c r="L108" s="36">
        <v>1.0515247108307041E-3</v>
      </c>
      <c r="M108" s="7">
        <v>2.6930000000000001E-5</v>
      </c>
      <c r="N108" s="7">
        <v>5.3860000000000003E-5</v>
      </c>
      <c r="O108" s="7">
        <v>0</v>
      </c>
      <c r="P108" s="7">
        <v>0</v>
      </c>
      <c r="Q108" s="7">
        <v>0</v>
      </c>
      <c r="R108" s="7">
        <v>0</v>
      </c>
      <c r="S108" s="52">
        <v>1.05152E-3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52">
        <v>1.05152E-3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52">
        <v>1.05152E-3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</row>
    <row r="109" spans="1:70" x14ac:dyDescent="0.35">
      <c r="A109" s="35" t="s">
        <v>1293</v>
      </c>
      <c r="B109" s="35" t="s">
        <v>3850</v>
      </c>
      <c r="C109" s="35">
        <v>195</v>
      </c>
      <c r="D109" s="35" t="s">
        <v>3851</v>
      </c>
      <c r="E109" s="35" t="s">
        <v>3763</v>
      </c>
      <c r="F109" s="35" t="s">
        <v>1094</v>
      </c>
      <c r="G109" s="35" t="s">
        <v>406</v>
      </c>
      <c r="H109" s="35">
        <v>3</v>
      </c>
      <c r="I109" s="36">
        <v>5.6690000000000001E-5</v>
      </c>
      <c r="J109" s="35">
        <v>0</v>
      </c>
      <c r="K109" s="35">
        <v>2</v>
      </c>
      <c r="L109" s="36">
        <v>2.103049421661409E-3</v>
      </c>
      <c r="M109" s="7">
        <v>1.3900000000000001E-5</v>
      </c>
      <c r="N109" s="7">
        <v>2.7800000000000001E-5</v>
      </c>
      <c r="O109" s="7">
        <v>0</v>
      </c>
      <c r="P109" s="52">
        <v>1.05152E-3</v>
      </c>
      <c r="Q109" s="52">
        <v>2.10305E-3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</row>
    <row r="110" spans="1:70" x14ac:dyDescent="0.35">
      <c r="A110" s="35" t="s">
        <v>1296</v>
      </c>
      <c r="B110" s="35" t="s">
        <v>3852</v>
      </c>
      <c r="C110" s="35">
        <v>273</v>
      </c>
      <c r="D110" s="35" t="s">
        <v>1488</v>
      </c>
      <c r="E110" s="35">
        <v>0</v>
      </c>
      <c r="F110" s="35" t="s">
        <v>1092</v>
      </c>
      <c r="G110" s="35" t="s">
        <v>406</v>
      </c>
      <c r="H110" s="35">
        <v>2</v>
      </c>
      <c r="I110" s="36">
        <v>3.7790000000000002E-5</v>
      </c>
      <c r="J110" s="35">
        <v>0</v>
      </c>
      <c r="K110" s="35">
        <v>2</v>
      </c>
      <c r="L110" s="36">
        <v>1.0515247108307041E-3</v>
      </c>
      <c r="M110" s="7">
        <v>1.3900000000000001E-5</v>
      </c>
      <c r="N110" s="7">
        <v>2.7800000000000001E-5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52">
        <v>1.05152E-3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52">
        <v>1.05152E-3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</row>
    <row r="111" spans="1:70" x14ac:dyDescent="0.35">
      <c r="A111" s="35" t="s">
        <v>1299</v>
      </c>
      <c r="B111" s="35" t="s">
        <v>3853</v>
      </c>
      <c r="C111" s="35">
        <v>145</v>
      </c>
      <c r="D111" s="35" t="s">
        <v>2249</v>
      </c>
      <c r="E111" s="35" t="s">
        <v>3763</v>
      </c>
      <c r="F111" s="35" t="s">
        <v>1096</v>
      </c>
      <c r="G111" s="35" t="s">
        <v>406</v>
      </c>
      <c r="H111" s="35">
        <v>2</v>
      </c>
      <c r="I111" s="36">
        <v>3.7790000000000002E-5</v>
      </c>
      <c r="J111" s="35">
        <v>0</v>
      </c>
      <c r="K111" s="35">
        <v>2</v>
      </c>
      <c r="L111" s="36">
        <v>1.0515247108307041E-3</v>
      </c>
      <c r="M111" s="7">
        <v>5.2100000000000001E-6</v>
      </c>
      <c r="N111" s="7">
        <v>1.042E-5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52">
        <v>1.05152E-3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52">
        <v>1.05152E-3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</row>
    <row r="112" spans="1:70" x14ac:dyDescent="0.35">
      <c r="A112" s="35" t="s">
        <v>1302</v>
      </c>
      <c r="B112" s="35" t="s">
        <v>3854</v>
      </c>
      <c r="C112" s="35">
        <v>246</v>
      </c>
      <c r="D112" s="35" t="s">
        <v>1221</v>
      </c>
      <c r="E112" s="35" t="s">
        <v>3763</v>
      </c>
      <c r="F112" s="35" t="s">
        <v>1100</v>
      </c>
      <c r="G112" s="35" t="s">
        <v>406</v>
      </c>
      <c r="H112" s="35">
        <v>2</v>
      </c>
      <c r="I112" s="36">
        <v>3.7790000000000002E-5</v>
      </c>
      <c r="J112" s="35">
        <v>0</v>
      </c>
      <c r="K112" s="35">
        <v>2</v>
      </c>
      <c r="L112" s="36">
        <v>1.0515247108307041E-3</v>
      </c>
      <c r="M112" s="7">
        <v>6.6879999999999997E-5</v>
      </c>
      <c r="N112" s="7">
        <v>1.3375999999999999E-4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52">
        <v>1.05152E-3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52">
        <v>1.05152E-3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</row>
    <row r="113" spans="1:70" x14ac:dyDescent="0.35">
      <c r="A113" s="43" t="s">
        <v>1305</v>
      </c>
      <c r="B113" s="43" t="s">
        <v>3855</v>
      </c>
      <c r="C113" s="43">
        <v>355</v>
      </c>
      <c r="D113" s="43" t="s">
        <v>3856</v>
      </c>
      <c r="E113" s="43" t="s">
        <v>3757</v>
      </c>
      <c r="F113" s="43" t="s">
        <v>1107</v>
      </c>
      <c r="G113" s="43" t="s">
        <v>643</v>
      </c>
      <c r="H113" s="43">
        <v>2</v>
      </c>
      <c r="I113" s="44">
        <v>3.7790000000000002E-5</v>
      </c>
      <c r="J113" s="43">
        <v>0</v>
      </c>
      <c r="K113" s="43">
        <v>1</v>
      </c>
      <c r="L113" s="44">
        <v>3.2362459546925568E-3</v>
      </c>
      <c r="M113" s="7">
        <v>4.2559999999999999E-5</v>
      </c>
      <c r="N113" s="7">
        <v>8.5119999999999998E-5</v>
      </c>
      <c r="O113" s="52">
        <v>3.23625E-3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</row>
    <row r="114" spans="1:70" x14ac:dyDescent="0.35">
      <c r="A114" s="35" t="s">
        <v>1308</v>
      </c>
      <c r="B114" s="35" t="s">
        <v>3857</v>
      </c>
      <c r="C114" s="35">
        <v>247</v>
      </c>
      <c r="D114" s="35" t="s">
        <v>2341</v>
      </c>
      <c r="E114" s="35" t="s">
        <v>3763</v>
      </c>
      <c r="F114" s="35" t="s">
        <v>1100</v>
      </c>
      <c r="G114" s="35" t="s">
        <v>406</v>
      </c>
      <c r="H114" s="35">
        <v>2</v>
      </c>
      <c r="I114" s="36">
        <v>3.7790000000000002E-5</v>
      </c>
      <c r="J114" s="35">
        <v>0</v>
      </c>
      <c r="K114" s="35">
        <v>2</v>
      </c>
      <c r="L114" s="36">
        <v>1.618122977346278E-3</v>
      </c>
      <c r="M114" s="7">
        <v>1.7400000000000001E-6</v>
      </c>
      <c r="N114" s="7">
        <v>3.4800000000000001E-6</v>
      </c>
      <c r="O114" s="52">
        <v>1.61812E-3</v>
      </c>
      <c r="P114" s="7">
        <v>0</v>
      </c>
      <c r="Q114" s="52">
        <v>1.05152E-3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</row>
    <row r="115" spans="1:70" x14ac:dyDescent="0.35">
      <c r="A115" s="35" t="s">
        <v>1311</v>
      </c>
      <c r="B115" s="35" t="s">
        <v>3858</v>
      </c>
      <c r="C115" s="35">
        <v>242</v>
      </c>
      <c r="D115" s="35" t="s">
        <v>265</v>
      </c>
      <c r="E115" s="35" t="s">
        <v>3763</v>
      </c>
      <c r="F115" s="35" t="s">
        <v>1100</v>
      </c>
      <c r="G115" s="35" t="s">
        <v>406</v>
      </c>
      <c r="H115" s="35">
        <v>2</v>
      </c>
      <c r="I115" s="36">
        <v>3.7790000000000002E-5</v>
      </c>
      <c r="J115" s="35">
        <v>0</v>
      </c>
      <c r="K115" s="35">
        <v>2</v>
      </c>
      <c r="L115" s="36">
        <v>1.618122977346278E-3</v>
      </c>
      <c r="M115" s="7">
        <v>4.5170000000000003E-5</v>
      </c>
      <c r="N115" s="7">
        <v>9.0340000000000006E-5</v>
      </c>
      <c r="O115" s="52">
        <v>1.61812E-3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52">
        <v>1.05152E-3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</row>
    <row r="116" spans="1:70" x14ac:dyDescent="0.35">
      <c r="A116" s="43" t="s">
        <v>1314</v>
      </c>
      <c r="B116" s="43" t="s">
        <v>3859</v>
      </c>
      <c r="C116" s="43">
        <v>359</v>
      </c>
      <c r="D116" s="43" t="s">
        <v>3860</v>
      </c>
      <c r="E116" s="43" t="s">
        <v>3757</v>
      </c>
      <c r="F116" s="43" t="s">
        <v>1107</v>
      </c>
      <c r="G116" s="43" t="s">
        <v>643</v>
      </c>
      <c r="H116" s="43">
        <v>2</v>
      </c>
      <c r="I116" s="44">
        <v>3.7790000000000002E-5</v>
      </c>
      <c r="J116" s="43">
        <v>0</v>
      </c>
      <c r="K116" s="43">
        <v>2</v>
      </c>
      <c r="L116" s="44">
        <v>1.618122977346278E-3</v>
      </c>
      <c r="M116" s="7">
        <v>3.1269999999999997E-5</v>
      </c>
      <c r="N116" s="7">
        <v>6.2539999999999994E-5</v>
      </c>
      <c r="O116" s="52">
        <v>1.61812E-3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52">
        <v>1.05152E-3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</row>
    <row r="117" spans="1:70" x14ac:dyDescent="0.35">
      <c r="A117" s="35" t="s">
        <v>1317</v>
      </c>
      <c r="B117" s="35" t="s">
        <v>3861</v>
      </c>
      <c r="C117" s="35">
        <v>250</v>
      </c>
      <c r="D117" s="35" t="s">
        <v>2345</v>
      </c>
      <c r="E117" s="35" t="s">
        <v>3763</v>
      </c>
      <c r="F117" s="35" t="s">
        <v>1096</v>
      </c>
      <c r="G117" s="35" t="s">
        <v>406</v>
      </c>
      <c r="H117" s="35">
        <v>2</v>
      </c>
      <c r="I117" s="36">
        <v>3.7790000000000002E-5</v>
      </c>
      <c r="J117" s="35">
        <v>0</v>
      </c>
      <c r="K117" s="35">
        <v>2</v>
      </c>
      <c r="L117" s="36">
        <v>1.618122977346278E-3</v>
      </c>
      <c r="M117" s="7">
        <v>5.2100000000000001E-6</v>
      </c>
      <c r="N117" s="7">
        <v>1.042E-5</v>
      </c>
      <c r="O117" s="52">
        <v>1.61812E-3</v>
      </c>
      <c r="P117" s="7">
        <v>0</v>
      </c>
      <c r="Q117" s="52">
        <v>1.05152E-3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</row>
    <row r="118" spans="1:70" x14ac:dyDescent="0.35">
      <c r="A118" s="41" t="s">
        <v>1320</v>
      </c>
      <c r="B118" s="41" t="s">
        <v>2063</v>
      </c>
      <c r="C118" s="41">
        <v>17</v>
      </c>
      <c r="D118" s="41" t="s">
        <v>2064</v>
      </c>
      <c r="E118" s="41" t="s">
        <v>3763</v>
      </c>
      <c r="F118" s="41" t="s">
        <v>628</v>
      </c>
      <c r="G118" s="41" t="s">
        <v>628</v>
      </c>
      <c r="H118" s="41">
        <v>2</v>
      </c>
      <c r="I118" s="42">
        <v>3.7790000000000002E-5</v>
      </c>
      <c r="J118" s="41">
        <v>0</v>
      </c>
      <c r="K118" s="41">
        <v>2</v>
      </c>
      <c r="L118" s="42">
        <v>1.0515247108307041E-3</v>
      </c>
      <c r="M118" s="7">
        <v>3.735E-5</v>
      </c>
      <c r="N118" s="7">
        <v>7.47E-5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52">
        <v>1.05152E-3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52">
        <v>1.05152E-3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</row>
    <row r="119" spans="1:70" x14ac:dyDescent="0.35">
      <c r="A119" s="35" t="s">
        <v>1323</v>
      </c>
      <c r="B119" s="35" t="s">
        <v>3862</v>
      </c>
      <c r="C119" s="35">
        <v>232</v>
      </c>
      <c r="D119" s="35" t="s">
        <v>3863</v>
      </c>
      <c r="E119" s="35" t="s">
        <v>3763</v>
      </c>
      <c r="F119" s="35" t="s">
        <v>1098</v>
      </c>
      <c r="G119" s="35" t="s">
        <v>406</v>
      </c>
      <c r="H119" s="35">
        <v>2</v>
      </c>
      <c r="I119" s="36">
        <v>3.7790000000000002E-5</v>
      </c>
      <c r="J119" s="35">
        <v>0</v>
      </c>
      <c r="K119" s="35">
        <v>2</v>
      </c>
      <c r="L119" s="36">
        <v>1.0515247108307041E-3</v>
      </c>
      <c r="M119" s="7">
        <v>3.1269999999999997E-5</v>
      </c>
      <c r="N119" s="7">
        <v>6.2539999999999994E-5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52">
        <v>1.05152E-3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52">
        <v>1.05152E-3</v>
      </c>
    </row>
    <row r="120" spans="1:70" x14ac:dyDescent="0.35">
      <c r="A120" s="35" t="s">
        <v>1326</v>
      </c>
      <c r="B120" s="35" t="s">
        <v>3864</v>
      </c>
      <c r="C120" s="35">
        <v>15</v>
      </c>
      <c r="D120" s="35" t="s">
        <v>3865</v>
      </c>
      <c r="E120" s="35" t="s">
        <v>3763</v>
      </c>
      <c r="F120" s="35" t="s">
        <v>1097</v>
      </c>
      <c r="G120" s="35" t="s">
        <v>406</v>
      </c>
      <c r="H120" s="35">
        <v>2</v>
      </c>
      <c r="I120" s="36">
        <v>3.7790000000000002E-5</v>
      </c>
      <c r="J120" s="35">
        <v>0</v>
      </c>
      <c r="K120" s="35">
        <v>2</v>
      </c>
      <c r="L120" s="36">
        <v>1.0515247108307041E-3</v>
      </c>
      <c r="M120" s="7">
        <v>2.1710000000000001E-5</v>
      </c>
      <c r="N120" s="7">
        <v>4.3420000000000001E-5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52">
        <v>1.05152E-3</v>
      </c>
      <c r="AW120" s="52">
        <v>1.05152E-3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</row>
    <row r="121" spans="1:70" x14ac:dyDescent="0.35">
      <c r="A121" s="35" t="s">
        <v>1329</v>
      </c>
      <c r="B121" s="35" t="s">
        <v>3866</v>
      </c>
      <c r="C121" s="35">
        <v>293</v>
      </c>
      <c r="D121" s="35" t="s">
        <v>1242</v>
      </c>
      <c r="E121" s="35" t="s">
        <v>3763</v>
      </c>
      <c r="F121" s="35" t="s">
        <v>1096</v>
      </c>
      <c r="G121" s="35" t="s">
        <v>406</v>
      </c>
      <c r="H121" s="35">
        <v>2</v>
      </c>
      <c r="I121" s="36">
        <v>3.7790000000000002E-5</v>
      </c>
      <c r="J121" s="35">
        <v>0</v>
      </c>
      <c r="K121" s="35">
        <v>2</v>
      </c>
      <c r="L121" s="36">
        <v>1.618122977346278E-3</v>
      </c>
      <c r="M121" s="7">
        <v>2.866E-5</v>
      </c>
      <c r="N121" s="7">
        <v>5.732E-5</v>
      </c>
      <c r="O121" s="52">
        <v>1.61812E-3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52">
        <v>1.05152E-3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</row>
    <row r="122" spans="1:70" x14ac:dyDescent="0.35">
      <c r="A122" s="35" t="s">
        <v>1332</v>
      </c>
      <c r="B122" s="35" t="s">
        <v>3867</v>
      </c>
      <c r="C122" s="35">
        <v>233</v>
      </c>
      <c r="D122" s="35" t="s">
        <v>3868</v>
      </c>
      <c r="E122" s="35" t="s">
        <v>3763</v>
      </c>
      <c r="F122" s="35" t="s">
        <v>1098</v>
      </c>
      <c r="G122" s="35" t="s">
        <v>406</v>
      </c>
      <c r="H122" s="35">
        <v>2</v>
      </c>
      <c r="I122" s="36">
        <v>3.7790000000000002E-5</v>
      </c>
      <c r="J122" s="35">
        <v>0</v>
      </c>
      <c r="K122" s="35">
        <v>2</v>
      </c>
      <c r="L122" s="36">
        <v>1.0515247108307041E-3</v>
      </c>
      <c r="M122" s="7">
        <v>2.6930000000000001E-5</v>
      </c>
      <c r="N122" s="7">
        <v>5.3860000000000003E-5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52">
        <v>1.05152E-3</v>
      </c>
      <c r="BB122" s="52">
        <v>1.05152E-3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</row>
    <row r="123" spans="1:70" x14ac:dyDescent="0.35">
      <c r="A123" s="35" t="s">
        <v>1335</v>
      </c>
      <c r="B123" s="35" t="s">
        <v>3869</v>
      </c>
      <c r="C123" s="35">
        <v>272</v>
      </c>
      <c r="D123" s="35" t="s">
        <v>2436</v>
      </c>
      <c r="E123" s="35" t="s">
        <v>3763</v>
      </c>
      <c r="F123" s="35" t="s">
        <v>1096</v>
      </c>
      <c r="G123" s="35" t="s">
        <v>406</v>
      </c>
      <c r="H123" s="35">
        <v>2</v>
      </c>
      <c r="I123" s="36">
        <v>3.7790000000000002E-5</v>
      </c>
      <c r="J123" s="35">
        <v>0</v>
      </c>
      <c r="K123" s="35">
        <v>2</v>
      </c>
      <c r="L123" s="36">
        <v>1.618122977346278E-3</v>
      </c>
      <c r="M123" s="7">
        <v>4.34E-6</v>
      </c>
      <c r="N123" s="7">
        <v>8.6799999999999999E-6</v>
      </c>
      <c r="O123" s="52">
        <v>1.61812E-3</v>
      </c>
      <c r="P123" s="7">
        <v>0</v>
      </c>
      <c r="Q123" s="7">
        <v>0</v>
      </c>
      <c r="R123" s="7">
        <v>0</v>
      </c>
      <c r="S123" s="52">
        <v>1.05152E-3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</row>
    <row r="124" spans="1:70" x14ac:dyDescent="0.35">
      <c r="A124" s="43" t="s">
        <v>1338</v>
      </c>
      <c r="B124" s="43" t="s">
        <v>3870</v>
      </c>
      <c r="C124" s="43">
        <v>30</v>
      </c>
      <c r="D124" s="43" t="s">
        <v>3871</v>
      </c>
      <c r="E124" s="43" t="s">
        <v>3763</v>
      </c>
      <c r="F124" s="43" t="s">
        <v>1104</v>
      </c>
      <c r="G124" s="43" t="s">
        <v>643</v>
      </c>
      <c r="H124" s="43">
        <v>2</v>
      </c>
      <c r="I124" s="44">
        <v>3.7790000000000002E-5</v>
      </c>
      <c r="J124" s="43">
        <v>0</v>
      </c>
      <c r="K124" s="43">
        <v>2</v>
      </c>
      <c r="L124" s="44">
        <v>1.0515247108307041E-3</v>
      </c>
      <c r="M124" s="7">
        <v>3.6480000000000003E-5</v>
      </c>
      <c r="N124" s="7">
        <v>7.2960000000000006E-5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52">
        <v>1.05152E-3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52">
        <v>1.05152E-3</v>
      </c>
      <c r="BQ124" s="7">
        <v>0</v>
      </c>
      <c r="BR124" s="7">
        <v>0</v>
      </c>
    </row>
    <row r="125" spans="1:70" x14ac:dyDescent="0.35">
      <c r="A125" s="35" t="s">
        <v>1341</v>
      </c>
      <c r="B125" s="35" t="s">
        <v>3872</v>
      </c>
      <c r="C125" s="35">
        <v>81</v>
      </c>
      <c r="D125" s="35" t="s">
        <v>2165</v>
      </c>
      <c r="E125" s="35" t="s">
        <v>3763</v>
      </c>
      <c r="F125" s="35" t="s">
        <v>646</v>
      </c>
      <c r="G125" s="35" t="s">
        <v>646</v>
      </c>
      <c r="H125" s="35">
        <v>1</v>
      </c>
      <c r="I125" s="36">
        <v>1.8899999999999999E-5</v>
      </c>
      <c r="J125" s="35">
        <v>0</v>
      </c>
      <c r="K125" s="35">
        <v>1</v>
      </c>
      <c r="L125" s="36">
        <v>1.0515247108307041E-3</v>
      </c>
      <c r="M125" s="7">
        <v>1.7400000000000001E-6</v>
      </c>
      <c r="N125" s="7">
        <v>3.4800000000000001E-6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52">
        <v>1.05152E-3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</row>
    <row r="126" spans="1:70" x14ac:dyDescent="0.35">
      <c r="A126" s="43" t="s">
        <v>1344</v>
      </c>
      <c r="B126" s="43" t="s">
        <v>3873</v>
      </c>
      <c r="C126" s="43">
        <v>59</v>
      </c>
      <c r="D126" s="43" t="s">
        <v>1382</v>
      </c>
      <c r="E126" s="43" t="s">
        <v>3748</v>
      </c>
      <c r="F126" s="43" t="s">
        <v>1107</v>
      </c>
      <c r="G126" s="43" t="s">
        <v>643</v>
      </c>
      <c r="H126" s="43">
        <v>1</v>
      </c>
      <c r="I126" s="44">
        <v>1.8899999999999999E-5</v>
      </c>
      <c r="J126" s="43">
        <v>0</v>
      </c>
      <c r="K126" s="43">
        <v>1</v>
      </c>
      <c r="L126" s="44">
        <v>1.0515247108307041E-3</v>
      </c>
      <c r="M126" s="7">
        <v>1.7400000000000001E-6</v>
      </c>
      <c r="N126" s="7">
        <v>3.4800000000000001E-6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52">
        <v>1.05152E-3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</row>
    <row r="127" spans="1:70" x14ac:dyDescent="0.35">
      <c r="A127" s="35" t="s">
        <v>1347</v>
      </c>
      <c r="B127" s="35" t="s">
        <v>3874</v>
      </c>
      <c r="C127" s="35">
        <v>206</v>
      </c>
      <c r="D127" s="35" t="s">
        <v>3875</v>
      </c>
      <c r="E127" s="35" t="s">
        <v>3763</v>
      </c>
      <c r="F127" s="35" t="s">
        <v>1094</v>
      </c>
      <c r="G127" s="35" t="s">
        <v>406</v>
      </c>
      <c r="H127" s="35">
        <v>1</v>
      </c>
      <c r="I127" s="36">
        <v>1.8899999999999999E-5</v>
      </c>
      <c r="J127" s="35">
        <v>0</v>
      </c>
      <c r="K127" s="35">
        <v>1</v>
      </c>
      <c r="L127" s="36">
        <v>1.0515247108307041E-3</v>
      </c>
      <c r="M127" s="7">
        <v>7.8199999999999997E-6</v>
      </c>
      <c r="N127" s="7">
        <v>1.5639999999999999E-5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52">
        <v>1.05152E-3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</row>
    <row r="128" spans="1:70" x14ac:dyDescent="0.35">
      <c r="A128" s="35" t="s">
        <v>1350</v>
      </c>
      <c r="B128" s="35" t="s">
        <v>3876</v>
      </c>
      <c r="C128" s="35">
        <v>7</v>
      </c>
      <c r="D128" s="35" t="s">
        <v>3877</v>
      </c>
      <c r="E128" s="35" t="s">
        <v>3763</v>
      </c>
      <c r="F128" s="35" t="s">
        <v>1094</v>
      </c>
      <c r="G128" s="35" t="s">
        <v>406</v>
      </c>
      <c r="H128" s="35">
        <v>1</v>
      </c>
      <c r="I128" s="36">
        <v>1.8899999999999999E-5</v>
      </c>
      <c r="J128" s="35">
        <v>0</v>
      </c>
      <c r="K128" s="35">
        <v>1</v>
      </c>
      <c r="L128" s="36">
        <v>1.0515247108307041E-3</v>
      </c>
      <c r="M128" s="7">
        <v>9.0329999999999997E-5</v>
      </c>
      <c r="N128" s="7">
        <v>1.8065999999999999E-4</v>
      </c>
      <c r="O128" s="7">
        <v>0</v>
      </c>
      <c r="P128" s="7">
        <v>0</v>
      </c>
      <c r="Q128" s="52">
        <v>1.05152E-3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</row>
    <row r="129" spans="1:70" x14ac:dyDescent="0.35">
      <c r="A129" s="56" t="s">
        <v>1353</v>
      </c>
      <c r="B129" s="56" t="s">
        <v>3878</v>
      </c>
      <c r="C129" s="56">
        <v>294</v>
      </c>
      <c r="D129" s="56" t="s">
        <v>1379</v>
      </c>
      <c r="E129" s="56" t="s">
        <v>3763</v>
      </c>
      <c r="F129" s="56" t="s">
        <v>3302</v>
      </c>
      <c r="G129" s="56" t="s">
        <v>3290</v>
      </c>
      <c r="H129" s="56">
        <v>1</v>
      </c>
      <c r="I129" s="57">
        <v>1.8899999999999999E-5</v>
      </c>
      <c r="J129" s="56">
        <v>0</v>
      </c>
      <c r="K129" s="56">
        <v>1</v>
      </c>
      <c r="L129" s="57">
        <v>1.0515247108307041E-3</v>
      </c>
      <c r="M129" s="7">
        <v>1.129E-5</v>
      </c>
      <c r="N129" s="7">
        <v>2.2580000000000001E-5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52">
        <v>1.05152E-3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</row>
    <row r="130" spans="1:70" x14ac:dyDescent="0.35">
      <c r="A130" s="43" t="s">
        <v>1356</v>
      </c>
      <c r="B130" s="43" t="s">
        <v>3879</v>
      </c>
      <c r="C130" s="43">
        <v>25</v>
      </c>
      <c r="D130" s="43" t="s">
        <v>3880</v>
      </c>
      <c r="E130" s="43" t="s">
        <v>3748</v>
      </c>
      <c r="F130" s="43" t="s">
        <v>1103</v>
      </c>
      <c r="G130" s="43" t="s">
        <v>643</v>
      </c>
      <c r="H130" s="43">
        <v>1</v>
      </c>
      <c r="I130" s="44">
        <v>1.8899999999999999E-5</v>
      </c>
      <c r="J130" s="43">
        <v>0</v>
      </c>
      <c r="K130" s="43">
        <v>1</v>
      </c>
      <c r="L130" s="44">
        <v>1.0515247108307041E-3</v>
      </c>
      <c r="M130" s="7">
        <v>6.0800000000000002E-6</v>
      </c>
      <c r="N130" s="7">
        <v>1.216E-5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52">
        <v>1.05152E-3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</row>
    <row r="131" spans="1:70" x14ac:dyDescent="0.35">
      <c r="A131" s="45" t="s">
        <v>1359</v>
      </c>
      <c r="B131" s="45" t="s">
        <v>3881</v>
      </c>
      <c r="C131" s="45">
        <v>74</v>
      </c>
      <c r="D131" s="45" t="s">
        <v>3882</v>
      </c>
      <c r="E131" s="45" t="s">
        <v>2802</v>
      </c>
      <c r="F131" s="45" t="s">
        <v>1109</v>
      </c>
      <c r="G131" s="45" t="s">
        <v>644</v>
      </c>
      <c r="H131" s="45">
        <v>1</v>
      </c>
      <c r="I131" s="46">
        <v>1.8899999999999999E-5</v>
      </c>
      <c r="J131" s="45">
        <v>0</v>
      </c>
      <c r="K131" s="45">
        <v>1</v>
      </c>
      <c r="L131" s="46">
        <v>1.0515247108307041E-3</v>
      </c>
      <c r="M131" s="7">
        <v>8.6899999999999998E-6</v>
      </c>
      <c r="N131" s="7">
        <v>1.738E-5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52">
        <v>1.05152E-3</v>
      </c>
      <c r="BR131" s="7">
        <v>0</v>
      </c>
    </row>
    <row r="132" spans="1:70" x14ac:dyDescent="0.35">
      <c r="A132" s="35" t="s">
        <v>1362</v>
      </c>
      <c r="B132" s="35" t="s">
        <v>3883</v>
      </c>
      <c r="C132" s="35">
        <v>78</v>
      </c>
      <c r="D132" s="35" t="s">
        <v>2153</v>
      </c>
      <c r="E132" s="35" t="s">
        <v>3763</v>
      </c>
      <c r="F132" s="35" t="s">
        <v>646</v>
      </c>
      <c r="G132" s="35" t="s">
        <v>646</v>
      </c>
      <c r="H132" s="35">
        <v>1</v>
      </c>
      <c r="I132" s="36">
        <v>1.8899999999999999E-5</v>
      </c>
      <c r="J132" s="35">
        <v>0</v>
      </c>
      <c r="K132" s="35">
        <v>1</v>
      </c>
      <c r="L132" s="36">
        <v>1.0515247108307041E-3</v>
      </c>
      <c r="M132" s="7">
        <v>1.7370000000000001E-5</v>
      </c>
      <c r="N132" s="7">
        <v>3.4740000000000003E-5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52">
        <v>1.05152E-3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</row>
    <row r="133" spans="1:70" x14ac:dyDescent="0.35">
      <c r="A133" s="56" t="s">
        <v>1365</v>
      </c>
      <c r="B133" s="56" t="s">
        <v>3884</v>
      </c>
      <c r="C133" s="56">
        <v>292</v>
      </c>
      <c r="D133" s="56" t="s">
        <v>1319</v>
      </c>
      <c r="E133" s="56" t="s">
        <v>3763</v>
      </c>
      <c r="F133" s="56" t="s">
        <v>3302</v>
      </c>
      <c r="G133" s="56" t="s">
        <v>3290</v>
      </c>
      <c r="H133" s="56">
        <v>1</v>
      </c>
      <c r="I133" s="57">
        <v>1.8899999999999999E-5</v>
      </c>
      <c r="J133" s="56">
        <v>0</v>
      </c>
      <c r="K133" s="56">
        <v>1</v>
      </c>
      <c r="L133" s="57">
        <v>1.0515247108307041E-3</v>
      </c>
      <c r="M133" s="7">
        <v>1.7400000000000001E-6</v>
      </c>
      <c r="N133" s="7">
        <v>3.4800000000000001E-6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52">
        <v>1.05152E-3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</row>
    <row r="134" spans="1:70" x14ac:dyDescent="0.35">
      <c r="A134" s="35" t="s">
        <v>1368</v>
      </c>
      <c r="B134" s="35" t="s">
        <v>3885</v>
      </c>
      <c r="C134" s="35">
        <v>119</v>
      </c>
      <c r="D134" s="35" t="s">
        <v>3886</v>
      </c>
      <c r="E134" s="35" t="s">
        <v>3763</v>
      </c>
      <c r="F134" s="35" t="s">
        <v>646</v>
      </c>
      <c r="G134" s="35" t="s">
        <v>646</v>
      </c>
      <c r="H134" s="35">
        <v>1</v>
      </c>
      <c r="I134" s="36">
        <v>1.8899999999999999E-5</v>
      </c>
      <c r="J134" s="35">
        <v>0</v>
      </c>
      <c r="K134" s="35">
        <v>1</v>
      </c>
      <c r="L134" s="36">
        <v>1.0515247108307041E-3</v>
      </c>
      <c r="M134" s="7">
        <v>2.61E-6</v>
      </c>
      <c r="N134" s="7">
        <v>5.22E-6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52">
        <v>1.05152E-3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</row>
    <row r="135" spans="1:70" x14ac:dyDescent="0.35">
      <c r="A135" s="35" t="s">
        <v>1371</v>
      </c>
      <c r="B135" s="35" t="s">
        <v>3887</v>
      </c>
      <c r="C135" s="35">
        <v>245</v>
      </c>
      <c r="D135" s="35" t="s">
        <v>1325</v>
      </c>
      <c r="E135" s="35" t="s">
        <v>3763</v>
      </c>
      <c r="F135" s="35" t="s">
        <v>1100</v>
      </c>
      <c r="G135" s="35" t="s">
        <v>406</v>
      </c>
      <c r="H135" s="35">
        <v>1</v>
      </c>
      <c r="I135" s="36">
        <v>1.8899999999999999E-5</v>
      </c>
      <c r="J135" s="35">
        <v>0</v>
      </c>
      <c r="K135" s="35">
        <v>1</v>
      </c>
      <c r="L135" s="36">
        <v>1.0515247108307041E-3</v>
      </c>
      <c r="M135" s="7">
        <v>5.2979999999999998E-5</v>
      </c>
      <c r="N135" s="7">
        <v>1.0596E-4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52">
        <v>1.05152E-3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</row>
    <row r="136" spans="1:70" x14ac:dyDescent="0.35">
      <c r="A136" s="35" t="s">
        <v>1374</v>
      </c>
      <c r="B136" s="35" t="s">
        <v>3888</v>
      </c>
      <c r="C136" s="35">
        <v>291</v>
      </c>
      <c r="D136" s="35" t="s">
        <v>3889</v>
      </c>
      <c r="E136" s="35" t="s">
        <v>3763</v>
      </c>
      <c r="F136" s="35" t="s">
        <v>1096</v>
      </c>
      <c r="G136" s="35" t="s">
        <v>406</v>
      </c>
      <c r="H136" s="35">
        <v>1</v>
      </c>
      <c r="I136" s="36">
        <v>1.8899999999999999E-5</v>
      </c>
      <c r="J136" s="35">
        <v>0</v>
      </c>
      <c r="K136" s="35">
        <v>1</v>
      </c>
      <c r="L136" s="36">
        <v>1.618122977346278E-3</v>
      </c>
      <c r="M136" s="7">
        <v>5.8189999999999997E-5</v>
      </c>
      <c r="N136" s="7">
        <v>1.1637999999999999E-4</v>
      </c>
      <c r="O136" s="52">
        <v>1.61812E-3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</row>
    <row r="137" spans="1:70" x14ac:dyDescent="0.35">
      <c r="A137" s="35" t="s">
        <v>1377</v>
      </c>
      <c r="B137" s="35" t="s">
        <v>3890</v>
      </c>
      <c r="C137" s="35">
        <v>122</v>
      </c>
      <c r="D137" s="35" t="s">
        <v>1463</v>
      </c>
      <c r="E137" s="35" t="s">
        <v>3763</v>
      </c>
      <c r="F137" s="35" t="s">
        <v>1096</v>
      </c>
      <c r="G137" s="35" t="s">
        <v>406</v>
      </c>
      <c r="H137" s="35">
        <v>1</v>
      </c>
      <c r="I137" s="36">
        <v>1.8899999999999999E-5</v>
      </c>
      <c r="J137" s="35">
        <v>0</v>
      </c>
      <c r="K137" s="35">
        <v>1</v>
      </c>
      <c r="L137" s="36">
        <v>1.0515247108307041E-3</v>
      </c>
      <c r="M137" s="7">
        <v>2.61E-6</v>
      </c>
      <c r="N137" s="7">
        <v>5.22E-6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52">
        <v>1.05152E-3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</row>
    <row r="138" spans="1:70" x14ac:dyDescent="0.35">
      <c r="A138" s="35" t="s">
        <v>1380</v>
      </c>
      <c r="B138" s="35" t="s">
        <v>3891</v>
      </c>
      <c r="C138" s="35">
        <v>86</v>
      </c>
      <c r="D138" s="35" t="s">
        <v>2177</v>
      </c>
      <c r="E138" s="35" t="s">
        <v>3763</v>
      </c>
      <c r="F138" s="35" t="s">
        <v>646</v>
      </c>
      <c r="G138" s="35" t="s">
        <v>646</v>
      </c>
      <c r="H138" s="35">
        <v>1</v>
      </c>
      <c r="I138" s="36">
        <v>1.8899999999999999E-5</v>
      </c>
      <c r="J138" s="35">
        <v>0</v>
      </c>
      <c r="K138" s="35">
        <v>1</v>
      </c>
      <c r="L138" s="36">
        <v>1.0515247108307041E-3</v>
      </c>
      <c r="M138" s="7">
        <v>6.9500000000000004E-6</v>
      </c>
      <c r="N138" s="7">
        <v>1.3900000000000001E-5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52">
        <v>1.05152E-3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</row>
    <row r="139" spans="1:70" x14ac:dyDescent="0.35">
      <c r="A139" s="56" t="s">
        <v>1383</v>
      </c>
      <c r="B139" s="56" t="s">
        <v>3892</v>
      </c>
      <c r="C139" s="56">
        <v>298</v>
      </c>
      <c r="D139" s="56" t="s">
        <v>3893</v>
      </c>
      <c r="E139" s="56" t="s">
        <v>3763</v>
      </c>
      <c r="F139" s="56" t="s">
        <v>3302</v>
      </c>
      <c r="G139" s="56" t="s">
        <v>3290</v>
      </c>
      <c r="H139" s="56">
        <v>1</v>
      </c>
      <c r="I139" s="57">
        <v>1.8899999999999999E-5</v>
      </c>
      <c r="J139" s="56">
        <v>0</v>
      </c>
      <c r="K139" s="56">
        <v>1</v>
      </c>
      <c r="L139" s="57">
        <v>1.618122977346278E-3</v>
      </c>
      <c r="M139" s="7">
        <v>1.129E-5</v>
      </c>
      <c r="N139" s="7">
        <v>2.2580000000000001E-5</v>
      </c>
      <c r="O139" s="52">
        <v>1.61812E-3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</row>
    <row r="140" spans="1:70" x14ac:dyDescent="0.35">
      <c r="A140" s="35" t="s">
        <v>1386</v>
      </c>
      <c r="B140" s="35" t="s">
        <v>3894</v>
      </c>
      <c r="C140" s="35">
        <v>203</v>
      </c>
      <c r="D140" s="35" t="s">
        <v>1367</v>
      </c>
      <c r="E140" s="35" t="s">
        <v>3763</v>
      </c>
      <c r="F140" s="35" t="s">
        <v>1102</v>
      </c>
      <c r="G140" s="35" t="s">
        <v>406</v>
      </c>
      <c r="H140" s="35">
        <v>1</v>
      </c>
      <c r="I140" s="36">
        <v>1.8899999999999999E-5</v>
      </c>
      <c r="J140" s="35">
        <v>0</v>
      </c>
      <c r="K140" s="35">
        <v>1</v>
      </c>
      <c r="L140" s="36">
        <v>1.0515247108307041E-3</v>
      </c>
      <c r="M140" s="7">
        <v>3.4699999999999998E-6</v>
      </c>
      <c r="N140" s="7">
        <v>6.9399999999999996E-6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52">
        <v>1.05152E-3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</row>
    <row r="141" spans="1:70" x14ac:dyDescent="0.35">
      <c r="A141" s="43" t="s">
        <v>1389</v>
      </c>
      <c r="B141" s="43" t="s">
        <v>3895</v>
      </c>
      <c r="C141" s="43">
        <v>56</v>
      </c>
      <c r="D141" s="43" t="s">
        <v>3896</v>
      </c>
      <c r="E141" s="43" t="s">
        <v>2847</v>
      </c>
      <c r="F141" s="43" t="s">
        <v>1107</v>
      </c>
      <c r="G141" s="43" t="s">
        <v>643</v>
      </c>
      <c r="H141" s="43">
        <v>1</v>
      </c>
      <c r="I141" s="44">
        <v>1.8899999999999999E-5</v>
      </c>
      <c r="J141" s="43">
        <v>0</v>
      </c>
      <c r="K141" s="43">
        <v>1</v>
      </c>
      <c r="L141" s="44">
        <v>1.0515247108307041E-3</v>
      </c>
      <c r="M141" s="7">
        <v>4.7769999999999998E-5</v>
      </c>
      <c r="N141" s="7">
        <v>9.5539999999999997E-5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52">
        <v>1.05152E-3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</row>
    <row r="142" spans="1:70" x14ac:dyDescent="0.35">
      <c r="A142" s="35" t="s">
        <v>1392</v>
      </c>
      <c r="B142" s="35" t="s">
        <v>3897</v>
      </c>
      <c r="C142" s="35">
        <v>212</v>
      </c>
      <c r="D142" s="35" t="s">
        <v>2315</v>
      </c>
      <c r="E142" s="35" t="s">
        <v>3763</v>
      </c>
      <c r="F142" s="35" t="s">
        <v>1094</v>
      </c>
      <c r="G142" s="35" t="s">
        <v>406</v>
      </c>
      <c r="H142" s="35">
        <v>1</v>
      </c>
      <c r="I142" s="36">
        <v>1.8899999999999999E-5</v>
      </c>
      <c r="J142" s="35">
        <v>0</v>
      </c>
      <c r="K142" s="35">
        <v>1</v>
      </c>
      <c r="L142" s="36">
        <v>1.0515247108307041E-3</v>
      </c>
      <c r="M142" s="7">
        <v>3.4699999999999998E-6</v>
      </c>
      <c r="N142" s="7">
        <v>6.9399999999999996E-6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52">
        <v>1.05152E-3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</row>
    <row r="143" spans="1:70" x14ac:dyDescent="0.35">
      <c r="A143" s="35" t="s">
        <v>1395</v>
      </c>
      <c r="B143" s="35" t="s">
        <v>3898</v>
      </c>
      <c r="C143" s="35">
        <v>102</v>
      </c>
      <c r="D143" s="35" t="s">
        <v>2199</v>
      </c>
      <c r="E143" s="35" t="s">
        <v>3763</v>
      </c>
      <c r="F143" s="35" t="s">
        <v>646</v>
      </c>
      <c r="G143" s="35" t="s">
        <v>646</v>
      </c>
      <c r="H143" s="35">
        <v>1</v>
      </c>
      <c r="I143" s="36">
        <v>1.8899999999999999E-5</v>
      </c>
      <c r="J143" s="35">
        <v>0</v>
      </c>
      <c r="K143" s="35">
        <v>1</v>
      </c>
      <c r="L143" s="36">
        <v>1.0515247108307041E-3</v>
      </c>
      <c r="M143" s="7">
        <v>7.8199999999999997E-6</v>
      </c>
      <c r="N143" s="7">
        <v>1.5639999999999999E-5</v>
      </c>
      <c r="O143" s="7">
        <v>0</v>
      </c>
      <c r="P143" s="52">
        <v>1.05152E-3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</row>
    <row r="144" spans="1:70" x14ac:dyDescent="0.35">
      <c r="A144" s="35" t="s">
        <v>1398</v>
      </c>
      <c r="B144" s="35" t="s">
        <v>3899</v>
      </c>
      <c r="C144" s="35">
        <v>189</v>
      </c>
      <c r="D144" s="35" t="s">
        <v>3900</v>
      </c>
      <c r="E144" s="35" t="s">
        <v>3763</v>
      </c>
      <c r="F144" s="35" t="s">
        <v>1094</v>
      </c>
      <c r="G144" s="35" t="s">
        <v>406</v>
      </c>
      <c r="H144" s="35">
        <v>1</v>
      </c>
      <c r="I144" s="36">
        <v>1.8899999999999999E-5</v>
      </c>
      <c r="J144" s="35">
        <v>0</v>
      </c>
      <c r="K144" s="35">
        <v>1</v>
      </c>
      <c r="L144" s="36">
        <v>1.0515247108307041E-3</v>
      </c>
      <c r="M144" s="7">
        <v>1.129E-5</v>
      </c>
      <c r="N144" s="7">
        <v>2.2580000000000001E-5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52">
        <v>1.05152E-3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</row>
    <row r="145" spans="1:70" x14ac:dyDescent="0.35">
      <c r="A145" s="35" t="s">
        <v>1401</v>
      </c>
      <c r="B145" s="35" t="s">
        <v>3901</v>
      </c>
      <c r="C145" s="35">
        <v>120</v>
      </c>
      <c r="D145" s="35" t="s">
        <v>2047</v>
      </c>
      <c r="E145" s="35" t="s">
        <v>3763</v>
      </c>
      <c r="F145" s="35" t="s">
        <v>646</v>
      </c>
      <c r="G145" s="35" t="s">
        <v>646</v>
      </c>
      <c r="H145" s="35">
        <v>1</v>
      </c>
      <c r="I145" s="36">
        <v>1.8899999999999999E-5</v>
      </c>
      <c r="J145" s="35">
        <v>0</v>
      </c>
      <c r="K145" s="35">
        <v>1</v>
      </c>
      <c r="L145" s="36">
        <v>1.0515247108307041E-3</v>
      </c>
      <c r="M145" s="7">
        <v>8.7000000000000003E-7</v>
      </c>
      <c r="N145" s="7">
        <v>1.7400000000000001E-6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52">
        <v>1.05152E-3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</row>
    <row r="146" spans="1:70" x14ac:dyDescent="0.35">
      <c r="A146" s="35" t="s">
        <v>1404</v>
      </c>
      <c r="B146" s="35" t="s">
        <v>3902</v>
      </c>
      <c r="C146" s="35">
        <v>243</v>
      </c>
      <c r="D146" s="35" t="s">
        <v>1286</v>
      </c>
      <c r="E146" s="35" t="s">
        <v>3763</v>
      </c>
      <c r="F146" s="35" t="s">
        <v>1100</v>
      </c>
      <c r="G146" s="35" t="s">
        <v>406</v>
      </c>
      <c r="H146" s="35">
        <v>1</v>
      </c>
      <c r="I146" s="36">
        <v>1.8899999999999999E-5</v>
      </c>
      <c r="J146" s="35">
        <v>0</v>
      </c>
      <c r="K146" s="35">
        <v>1</v>
      </c>
      <c r="L146" s="36">
        <v>1.0515247108307041E-3</v>
      </c>
      <c r="M146" s="7">
        <v>2.2580000000000001E-5</v>
      </c>
      <c r="N146" s="7">
        <v>4.5160000000000001E-5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52">
        <v>1.05152E-3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</row>
    <row r="147" spans="1:70" x14ac:dyDescent="0.35">
      <c r="A147" s="41" t="s">
        <v>1407</v>
      </c>
      <c r="B147" s="41" t="s">
        <v>3903</v>
      </c>
      <c r="C147" s="41">
        <v>290</v>
      </c>
      <c r="D147" s="41" t="s">
        <v>1256</v>
      </c>
      <c r="E147" s="41" t="s">
        <v>3763</v>
      </c>
      <c r="F147" s="41" t="s">
        <v>628</v>
      </c>
      <c r="G147" s="41" t="s">
        <v>628</v>
      </c>
      <c r="H147" s="41">
        <v>1</v>
      </c>
      <c r="I147" s="42">
        <v>1.8899999999999999E-5</v>
      </c>
      <c r="J147" s="41">
        <v>0</v>
      </c>
      <c r="K147" s="41">
        <v>1</v>
      </c>
      <c r="L147" s="42">
        <v>1.0515247108307041E-3</v>
      </c>
      <c r="M147" s="7">
        <v>6.9500000000000004E-6</v>
      </c>
      <c r="N147" s="7">
        <v>1.3900000000000001E-5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52">
        <v>1.05152E-3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</row>
    <row r="148" spans="1:70" x14ac:dyDescent="0.35">
      <c r="A148" s="35" t="s">
        <v>1410</v>
      </c>
      <c r="B148" s="35" t="s">
        <v>3904</v>
      </c>
      <c r="C148" s="35">
        <v>82</v>
      </c>
      <c r="D148" s="35" t="s">
        <v>2161</v>
      </c>
      <c r="E148" s="35" t="s">
        <v>3763</v>
      </c>
      <c r="F148" s="35" t="s">
        <v>646</v>
      </c>
      <c r="G148" s="35" t="s">
        <v>646</v>
      </c>
      <c r="H148" s="35">
        <v>1</v>
      </c>
      <c r="I148" s="36">
        <v>1.8899999999999999E-5</v>
      </c>
      <c r="J148" s="35">
        <v>0</v>
      </c>
      <c r="K148" s="35">
        <v>1</v>
      </c>
      <c r="L148" s="36">
        <v>1.0515247108307041E-3</v>
      </c>
      <c r="M148" s="7">
        <v>2.866E-5</v>
      </c>
      <c r="N148" s="7">
        <v>5.732E-5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52">
        <v>1.05152E-3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</row>
    <row r="149" spans="1:70" x14ac:dyDescent="0.35">
      <c r="A149" s="43" t="s">
        <v>1413</v>
      </c>
      <c r="B149" s="43" t="s">
        <v>3905</v>
      </c>
      <c r="C149" s="43">
        <v>31</v>
      </c>
      <c r="D149" s="43" t="s">
        <v>3906</v>
      </c>
      <c r="E149" s="43" t="s">
        <v>3763</v>
      </c>
      <c r="F149" s="43" t="s">
        <v>1104</v>
      </c>
      <c r="G149" s="43" t="s">
        <v>643</v>
      </c>
      <c r="H149" s="43">
        <v>1</v>
      </c>
      <c r="I149" s="44">
        <v>1.8899999999999999E-5</v>
      </c>
      <c r="J149" s="43">
        <v>0</v>
      </c>
      <c r="K149" s="43">
        <v>1</v>
      </c>
      <c r="L149" s="44">
        <v>1.0515247108307041E-3</v>
      </c>
      <c r="M149" s="7">
        <v>4.0819999999999999E-5</v>
      </c>
      <c r="N149" s="7">
        <v>8.1639999999999998E-5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52">
        <v>1.05152E-3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</row>
    <row r="150" spans="1:70" x14ac:dyDescent="0.35">
      <c r="A150" s="35" t="s">
        <v>1416</v>
      </c>
      <c r="B150" s="35" t="s">
        <v>3907</v>
      </c>
      <c r="C150" s="35">
        <v>210</v>
      </c>
      <c r="D150" s="35" t="s">
        <v>1993</v>
      </c>
      <c r="E150" s="35" t="s">
        <v>3763</v>
      </c>
      <c r="F150" s="35" t="s">
        <v>1094</v>
      </c>
      <c r="G150" s="35" t="s">
        <v>406</v>
      </c>
      <c r="H150" s="35">
        <v>1</v>
      </c>
      <c r="I150" s="36">
        <v>1.8899999999999999E-5</v>
      </c>
      <c r="J150" s="35">
        <v>0</v>
      </c>
      <c r="K150" s="35">
        <v>1</v>
      </c>
      <c r="L150" s="36">
        <v>1.0515247108307041E-3</v>
      </c>
      <c r="M150" s="7">
        <v>1.5630000000000001E-5</v>
      </c>
      <c r="N150" s="7">
        <v>3.1260000000000002E-5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52">
        <v>1.05152E-3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</row>
    <row r="151" spans="1:70" x14ac:dyDescent="0.35">
      <c r="A151" s="43" t="s">
        <v>1419</v>
      </c>
      <c r="B151" s="43" t="s">
        <v>3908</v>
      </c>
      <c r="C151" s="43">
        <v>320</v>
      </c>
      <c r="D151" s="43" t="s">
        <v>3909</v>
      </c>
      <c r="E151" s="43" t="s">
        <v>3748</v>
      </c>
      <c r="F151" s="43" t="s">
        <v>1103</v>
      </c>
      <c r="G151" s="43" t="s">
        <v>643</v>
      </c>
      <c r="H151" s="43">
        <v>1</v>
      </c>
      <c r="I151" s="44">
        <v>1.8899999999999999E-5</v>
      </c>
      <c r="J151" s="43">
        <v>0</v>
      </c>
      <c r="K151" s="43">
        <v>1</v>
      </c>
      <c r="L151" s="44">
        <v>1.618122977346278E-3</v>
      </c>
      <c r="M151" s="7">
        <v>4.34E-6</v>
      </c>
      <c r="N151" s="7">
        <v>8.6799999999999999E-6</v>
      </c>
      <c r="O151" s="52">
        <v>1.61812E-3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</row>
    <row r="152" spans="1:70" x14ac:dyDescent="0.35">
      <c r="A152" s="43" t="s">
        <v>1422</v>
      </c>
      <c r="B152" s="43" t="s">
        <v>3910</v>
      </c>
      <c r="C152" s="43">
        <v>27</v>
      </c>
      <c r="D152" s="43" t="s">
        <v>3911</v>
      </c>
      <c r="E152" s="43" t="s">
        <v>3748</v>
      </c>
      <c r="F152" s="43" t="s">
        <v>1103</v>
      </c>
      <c r="G152" s="43" t="s">
        <v>643</v>
      </c>
      <c r="H152" s="43">
        <v>1</v>
      </c>
      <c r="I152" s="44">
        <v>1.8899999999999999E-5</v>
      </c>
      <c r="J152" s="43">
        <v>0</v>
      </c>
      <c r="K152" s="43">
        <v>1</v>
      </c>
      <c r="L152" s="44">
        <v>1.618122977346278E-3</v>
      </c>
      <c r="M152" s="7">
        <v>4.34E-6</v>
      </c>
      <c r="N152" s="7">
        <v>8.6799999999999999E-6</v>
      </c>
      <c r="O152" s="52">
        <v>1.61812E-3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</row>
    <row r="153" spans="1:70" x14ac:dyDescent="0.35">
      <c r="A153" s="35" t="s">
        <v>1425</v>
      </c>
      <c r="B153" s="35" t="s">
        <v>3912</v>
      </c>
      <c r="C153" s="35">
        <v>150</v>
      </c>
      <c r="D153" s="35" t="s">
        <v>2266</v>
      </c>
      <c r="E153" s="35" t="s">
        <v>3763</v>
      </c>
      <c r="F153" s="35" t="s">
        <v>1096</v>
      </c>
      <c r="G153" s="35" t="s">
        <v>406</v>
      </c>
      <c r="H153" s="35">
        <v>1</v>
      </c>
      <c r="I153" s="36">
        <v>1.8899999999999999E-5</v>
      </c>
      <c r="J153" s="35">
        <v>0</v>
      </c>
      <c r="K153" s="35">
        <v>1</v>
      </c>
      <c r="L153" s="36">
        <v>1.0515247108307041E-3</v>
      </c>
      <c r="M153" s="7">
        <v>8.7000000000000003E-7</v>
      </c>
      <c r="N153" s="7">
        <v>1.7400000000000001E-6</v>
      </c>
      <c r="O153" s="7">
        <v>0</v>
      </c>
      <c r="P153" s="7">
        <v>0</v>
      </c>
      <c r="Q153" s="7">
        <v>0</v>
      </c>
      <c r="R153" s="7">
        <v>0</v>
      </c>
      <c r="S153" s="52">
        <v>1.05152E-3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</row>
    <row r="154" spans="1:70" x14ac:dyDescent="0.35">
      <c r="A154" s="35" t="s">
        <v>1428</v>
      </c>
      <c r="B154" s="35" t="s">
        <v>3913</v>
      </c>
      <c r="C154" s="35">
        <v>12</v>
      </c>
      <c r="D154" s="35" t="s">
        <v>2224</v>
      </c>
      <c r="E154" s="35" t="s">
        <v>3763</v>
      </c>
      <c r="F154" s="35" t="s">
        <v>1097</v>
      </c>
      <c r="G154" s="35" t="s">
        <v>406</v>
      </c>
      <c r="H154" s="35">
        <v>0</v>
      </c>
      <c r="I154" s="36">
        <v>0</v>
      </c>
      <c r="J154" s="35">
        <v>0</v>
      </c>
      <c r="K154" s="35">
        <v>0</v>
      </c>
      <c r="L154" s="36">
        <v>0</v>
      </c>
      <c r="M154" s="7">
        <v>1.7400000000000001E-6</v>
      </c>
      <c r="N154" s="7">
        <v>3.4800000000000001E-6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</row>
    <row r="155" spans="1:70" x14ac:dyDescent="0.35">
      <c r="A155" s="41" t="s">
        <v>1431</v>
      </c>
      <c r="B155" s="41" t="s">
        <v>2061</v>
      </c>
      <c r="C155" s="41">
        <v>16</v>
      </c>
      <c r="D155" s="41" t="s">
        <v>2062</v>
      </c>
      <c r="E155" s="41"/>
      <c r="F155" s="41" t="s">
        <v>628</v>
      </c>
      <c r="G155" s="41" t="s">
        <v>628</v>
      </c>
      <c r="H155" s="41">
        <v>0</v>
      </c>
      <c r="I155" s="42">
        <v>0</v>
      </c>
      <c r="J155" s="41">
        <v>0</v>
      </c>
      <c r="K155" s="41">
        <v>0</v>
      </c>
      <c r="L155" s="42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</row>
    <row r="156" spans="1:70" x14ac:dyDescent="0.35">
      <c r="A156" s="43" t="s">
        <v>1434</v>
      </c>
      <c r="B156" s="43" t="s">
        <v>3914</v>
      </c>
      <c r="C156" s="43">
        <v>20</v>
      </c>
      <c r="D156" s="43" t="s">
        <v>3915</v>
      </c>
      <c r="E156" s="43" t="s">
        <v>3748</v>
      </c>
      <c r="F156" s="43" t="s">
        <v>1103</v>
      </c>
      <c r="G156" s="43" t="s">
        <v>643</v>
      </c>
      <c r="H156" s="43">
        <v>0</v>
      </c>
      <c r="I156" s="44">
        <v>0</v>
      </c>
      <c r="J156" s="43">
        <v>0</v>
      </c>
      <c r="K156" s="43">
        <v>0</v>
      </c>
      <c r="L156" s="44">
        <v>0</v>
      </c>
      <c r="M156" s="7">
        <v>4.34E-6</v>
      </c>
      <c r="N156" s="7">
        <v>8.6799999999999999E-6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</row>
    <row r="157" spans="1:70" x14ac:dyDescent="0.35">
      <c r="A157" s="43" t="s">
        <v>1437</v>
      </c>
      <c r="B157" s="43" t="s">
        <v>3916</v>
      </c>
      <c r="C157" s="43">
        <v>22</v>
      </c>
      <c r="D157" s="43" t="s">
        <v>3917</v>
      </c>
      <c r="E157" s="43" t="s">
        <v>3748</v>
      </c>
      <c r="F157" s="43" t="s">
        <v>1103</v>
      </c>
      <c r="G157" s="43" t="s">
        <v>643</v>
      </c>
      <c r="H157" s="43">
        <v>0</v>
      </c>
      <c r="I157" s="44">
        <v>0</v>
      </c>
      <c r="J157" s="43">
        <v>0</v>
      </c>
      <c r="K157" s="43">
        <v>0</v>
      </c>
      <c r="L157" s="44">
        <v>0</v>
      </c>
      <c r="M157" s="7">
        <v>2.0849999999999999E-5</v>
      </c>
      <c r="N157" s="7">
        <v>4.1699999999999997E-5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</row>
    <row r="158" spans="1:70" x14ac:dyDescent="0.35">
      <c r="A158" s="43" t="s">
        <v>1440</v>
      </c>
      <c r="B158" s="43" t="s">
        <v>3918</v>
      </c>
      <c r="C158" s="43">
        <v>32</v>
      </c>
      <c r="D158" s="43" t="s">
        <v>3919</v>
      </c>
      <c r="E158" s="43" t="s">
        <v>3763</v>
      </c>
      <c r="F158" s="43" t="s">
        <v>1104</v>
      </c>
      <c r="G158" s="43" t="s">
        <v>643</v>
      </c>
      <c r="H158" s="43">
        <v>0</v>
      </c>
      <c r="I158" s="44">
        <v>0</v>
      </c>
      <c r="J158" s="43">
        <v>0</v>
      </c>
      <c r="K158" s="43">
        <v>0</v>
      </c>
      <c r="L158" s="44">
        <v>0</v>
      </c>
      <c r="M158" s="7">
        <v>4.34E-6</v>
      </c>
      <c r="N158" s="7">
        <v>8.6799999999999999E-6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</row>
    <row r="159" spans="1:70" x14ac:dyDescent="0.35">
      <c r="A159" s="43" t="s">
        <v>1443</v>
      </c>
      <c r="B159" s="43" t="s">
        <v>3920</v>
      </c>
      <c r="C159" s="43">
        <v>33</v>
      </c>
      <c r="D159" s="43" t="s">
        <v>2014</v>
      </c>
      <c r="E159" s="43" t="s">
        <v>3763</v>
      </c>
      <c r="F159" s="43" t="s">
        <v>1104</v>
      </c>
      <c r="G159" s="43" t="s">
        <v>643</v>
      </c>
      <c r="H159" s="43">
        <v>0</v>
      </c>
      <c r="I159" s="44">
        <v>0</v>
      </c>
      <c r="J159" s="43">
        <v>0</v>
      </c>
      <c r="K159" s="43">
        <v>0</v>
      </c>
      <c r="L159" s="44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</row>
    <row r="160" spans="1:70" x14ac:dyDescent="0.35">
      <c r="A160" s="43" t="s">
        <v>1446</v>
      </c>
      <c r="B160" s="43" t="s">
        <v>3921</v>
      </c>
      <c r="C160" s="43">
        <v>43</v>
      </c>
      <c r="D160" s="43" t="s">
        <v>3922</v>
      </c>
      <c r="E160" s="43" t="s">
        <v>3748</v>
      </c>
      <c r="F160" s="43" t="s">
        <v>1105</v>
      </c>
      <c r="G160" s="43" t="s">
        <v>643</v>
      </c>
      <c r="H160" s="43">
        <v>0</v>
      </c>
      <c r="I160" s="44">
        <v>0</v>
      </c>
      <c r="J160" s="43">
        <v>0</v>
      </c>
      <c r="K160" s="43">
        <v>0</v>
      </c>
      <c r="L160" s="44">
        <v>0</v>
      </c>
      <c r="M160" s="7">
        <v>6.9500000000000004E-6</v>
      </c>
      <c r="N160" s="7">
        <v>1.3900000000000001E-5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</row>
    <row r="161" spans="1:70" x14ac:dyDescent="0.35">
      <c r="A161" s="43" t="s">
        <v>1449</v>
      </c>
      <c r="B161" s="43" t="s">
        <v>3923</v>
      </c>
      <c r="C161" s="43">
        <v>50</v>
      </c>
      <c r="D161" s="43" t="s">
        <v>3924</v>
      </c>
      <c r="E161" s="43" t="s">
        <v>3925</v>
      </c>
      <c r="F161" s="43" t="s">
        <v>1106</v>
      </c>
      <c r="G161" s="43" t="s">
        <v>643</v>
      </c>
      <c r="H161" s="43">
        <v>0</v>
      </c>
      <c r="I161" s="44">
        <v>0</v>
      </c>
      <c r="J161" s="43">
        <v>0</v>
      </c>
      <c r="K161" s="43">
        <v>0</v>
      </c>
      <c r="L161" s="44">
        <v>0</v>
      </c>
      <c r="M161" s="7">
        <v>6.1669999999999997E-5</v>
      </c>
      <c r="N161" s="7">
        <v>1.2333999999999999E-4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</row>
    <row r="162" spans="1:70" x14ac:dyDescent="0.35">
      <c r="A162" s="43" t="s">
        <v>1452</v>
      </c>
      <c r="B162" s="43" t="s">
        <v>3926</v>
      </c>
      <c r="C162" s="43">
        <v>58</v>
      </c>
      <c r="D162" s="43" t="s">
        <v>3927</v>
      </c>
      <c r="E162" s="43" t="s">
        <v>2847</v>
      </c>
      <c r="F162" s="43" t="s">
        <v>1107</v>
      </c>
      <c r="G162" s="43" t="s">
        <v>643</v>
      </c>
      <c r="H162" s="43">
        <v>0</v>
      </c>
      <c r="I162" s="44">
        <v>0</v>
      </c>
      <c r="J162" s="43">
        <v>0</v>
      </c>
      <c r="K162" s="43">
        <v>0</v>
      </c>
      <c r="L162" s="44">
        <v>0</v>
      </c>
      <c r="M162" s="7">
        <v>1.216E-5</v>
      </c>
      <c r="N162" s="7">
        <v>2.4320000000000001E-5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</row>
    <row r="163" spans="1:70" x14ac:dyDescent="0.35">
      <c r="A163" s="35" t="s">
        <v>1455</v>
      </c>
      <c r="B163" s="35" t="s">
        <v>3928</v>
      </c>
      <c r="C163" s="35">
        <v>77</v>
      </c>
      <c r="D163" s="35" t="s">
        <v>3929</v>
      </c>
      <c r="E163" s="35" t="s">
        <v>3763</v>
      </c>
      <c r="F163" s="35" t="s">
        <v>646</v>
      </c>
      <c r="G163" s="35" t="s">
        <v>646</v>
      </c>
      <c r="H163" s="35">
        <v>0</v>
      </c>
      <c r="I163" s="36">
        <v>0</v>
      </c>
      <c r="J163" s="35">
        <v>0</v>
      </c>
      <c r="K163" s="35">
        <v>0</v>
      </c>
      <c r="L163" s="36">
        <v>0</v>
      </c>
      <c r="M163" s="7">
        <v>2.61E-6</v>
      </c>
      <c r="N163" s="7">
        <v>5.22E-6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</row>
    <row r="164" spans="1:70" x14ac:dyDescent="0.35">
      <c r="A164" s="35" t="s">
        <v>1458</v>
      </c>
      <c r="B164" s="35" t="s">
        <v>3930</v>
      </c>
      <c r="C164" s="35">
        <v>79</v>
      </c>
      <c r="D164" s="35" t="s">
        <v>3931</v>
      </c>
      <c r="E164" s="35" t="s">
        <v>3763</v>
      </c>
      <c r="F164" s="35" t="s">
        <v>646</v>
      </c>
      <c r="G164" s="35" t="s">
        <v>646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8.7000000000000003E-7</v>
      </c>
      <c r="N164" s="7">
        <v>1.7400000000000001E-6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</row>
    <row r="165" spans="1:70" x14ac:dyDescent="0.35">
      <c r="A165" s="35" t="s">
        <v>1461</v>
      </c>
      <c r="B165" s="35" t="s">
        <v>3932</v>
      </c>
      <c r="C165" s="35">
        <v>80</v>
      </c>
      <c r="D165" s="35" t="s">
        <v>2167</v>
      </c>
      <c r="E165" s="35" t="s">
        <v>3763</v>
      </c>
      <c r="F165" s="35" t="s">
        <v>646</v>
      </c>
      <c r="G165" s="35" t="s">
        <v>646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</row>
    <row r="166" spans="1:70" x14ac:dyDescent="0.35">
      <c r="A166" s="35" t="s">
        <v>1464</v>
      </c>
      <c r="B166" s="35" t="s">
        <v>3933</v>
      </c>
      <c r="C166" s="35">
        <v>83</v>
      </c>
      <c r="D166" s="35" t="s">
        <v>2155</v>
      </c>
      <c r="E166" s="35" t="s">
        <v>3763</v>
      </c>
      <c r="F166" s="35" t="s">
        <v>646</v>
      </c>
      <c r="G166" s="35" t="s">
        <v>646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5.2100000000000001E-6</v>
      </c>
      <c r="N166" s="7">
        <v>1.042E-5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</row>
    <row r="167" spans="1:70" x14ac:dyDescent="0.35">
      <c r="A167" s="35" t="s">
        <v>1467</v>
      </c>
      <c r="B167" s="35" t="s">
        <v>3934</v>
      </c>
      <c r="C167" s="35">
        <v>84</v>
      </c>
      <c r="D167" s="35" t="s">
        <v>2051</v>
      </c>
      <c r="E167" s="35" t="s">
        <v>3763</v>
      </c>
      <c r="F167" s="35" t="s">
        <v>646</v>
      </c>
      <c r="G167" s="35" t="s">
        <v>646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3.4699999999999998E-6</v>
      </c>
      <c r="N167" s="7">
        <v>6.9399999999999996E-6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</row>
    <row r="168" spans="1:70" x14ac:dyDescent="0.35">
      <c r="A168" s="35" t="s">
        <v>1470</v>
      </c>
      <c r="B168" s="35" t="s">
        <v>3935</v>
      </c>
      <c r="C168" s="35">
        <v>85</v>
      </c>
      <c r="D168" s="35" t="s">
        <v>2175</v>
      </c>
      <c r="E168" s="35" t="s">
        <v>3763</v>
      </c>
      <c r="F168" s="35" t="s">
        <v>646</v>
      </c>
      <c r="G168" s="35" t="s">
        <v>646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</row>
    <row r="169" spans="1:70" x14ac:dyDescent="0.35">
      <c r="A169" s="35" t="s">
        <v>1473</v>
      </c>
      <c r="B169" s="35" t="s">
        <v>3936</v>
      </c>
      <c r="C169" s="35">
        <v>87</v>
      </c>
      <c r="D169" s="35" t="s">
        <v>1971</v>
      </c>
      <c r="E169" s="35" t="s">
        <v>3763</v>
      </c>
      <c r="F169" s="35" t="s">
        <v>646</v>
      </c>
      <c r="G169" s="35" t="s">
        <v>646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8.7000000000000003E-7</v>
      </c>
      <c r="N169" s="7">
        <v>1.7400000000000001E-6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</row>
    <row r="170" spans="1:70" x14ac:dyDescent="0.35">
      <c r="A170" s="35" t="s">
        <v>1476</v>
      </c>
      <c r="B170" s="35" t="s">
        <v>3937</v>
      </c>
      <c r="C170" s="35">
        <v>88</v>
      </c>
      <c r="D170" s="35" t="s">
        <v>3403</v>
      </c>
      <c r="E170" s="35" t="s">
        <v>3763</v>
      </c>
      <c r="F170" s="35" t="s">
        <v>646</v>
      </c>
      <c r="G170" s="35" t="s">
        <v>646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8.7000000000000003E-7</v>
      </c>
      <c r="N170" s="7">
        <v>1.7400000000000001E-6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</row>
    <row r="171" spans="1:70" x14ac:dyDescent="0.35">
      <c r="A171" s="35" t="s">
        <v>1479</v>
      </c>
      <c r="B171" s="35" t="s">
        <v>3938</v>
      </c>
      <c r="C171" s="35">
        <v>89</v>
      </c>
      <c r="D171" s="35" t="s">
        <v>3939</v>
      </c>
      <c r="E171" s="35" t="s">
        <v>3763</v>
      </c>
      <c r="F171" s="35" t="s">
        <v>646</v>
      </c>
      <c r="G171" s="35" t="s">
        <v>646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1.7400000000000001E-6</v>
      </c>
      <c r="N171" s="7">
        <v>3.4800000000000001E-6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</row>
    <row r="172" spans="1:70" x14ac:dyDescent="0.35">
      <c r="A172" s="35" t="s">
        <v>1480</v>
      </c>
      <c r="B172" s="35" t="s">
        <v>3940</v>
      </c>
      <c r="C172" s="35">
        <v>90</v>
      </c>
      <c r="D172" s="35" t="s">
        <v>3941</v>
      </c>
      <c r="E172" s="35" t="s">
        <v>3763</v>
      </c>
      <c r="F172" s="35" t="s">
        <v>646</v>
      </c>
      <c r="G172" s="35" t="s">
        <v>646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1.7400000000000001E-6</v>
      </c>
      <c r="N172" s="7">
        <v>3.4800000000000001E-6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</row>
    <row r="173" spans="1:70" x14ac:dyDescent="0.35">
      <c r="A173" s="35" t="s">
        <v>1483</v>
      </c>
      <c r="B173" s="35" t="s">
        <v>3942</v>
      </c>
      <c r="C173" s="35">
        <v>93</v>
      </c>
      <c r="D173" s="35" t="s">
        <v>2151</v>
      </c>
      <c r="E173" s="35" t="s">
        <v>3763</v>
      </c>
      <c r="F173" s="35" t="s">
        <v>646</v>
      </c>
      <c r="G173" s="35" t="s">
        <v>646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</row>
    <row r="174" spans="1:70" x14ac:dyDescent="0.35">
      <c r="A174" s="35" t="s">
        <v>1486</v>
      </c>
      <c r="B174" s="35" t="s">
        <v>3943</v>
      </c>
      <c r="C174" s="35">
        <v>94</v>
      </c>
      <c r="D174" s="35" t="s">
        <v>2171</v>
      </c>
      <c r="E174" s="35" t="s">
        <v>3763</v>
      </c>
      <c r="F174" s="35" t="s">
        <v>646</v>
      </c>
      <c r="G174" s="35" t="s">
        <v>646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2.61E-6</v>
      </c>
      <c r="N174" s="7">
        <v>5.22E-6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</row>
    <row r="175" spans="1:70" x14ac:dyDescent="0.35">
      <c r="A175" s="35" t="s">
        <v>1489</v>
      </c>
      <c r="B175" s="35" t="s">
        <v>3944</v>
      </c>
      <c r="C175" s="35">
        <v>95</v>
      </c>
      <c r="D175" s="35" t="s">
        <v>2179</v>
      </c>
      <c r="E175" s="35" t="s">
        <v>3763</v>
      </c>
      <c r="F175" s="35" t="s">
        <v>646</v>
      </c>
      <c r="G175" s="35" t="s">
        <v>646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</row>
    <row r="176" spans="1:70" x14ac:dyDescent="0.35">
      <c r="A176" s="35" t="s">
        <v>1492</v>
      </c>
      <c r="B176" s="35" t="s">
        <v>3945</v>
      </c>
      <c r="C176" s="35">
        <v>96</v>
      </c>
      <c r="D176" s="35" t="s">
        <v>3946</v>
      </c>
      <c r="E176" s="35" t="s">
        <v>3763</v>
      </c>
      <c r="F176" s="35" t="s">
        <v>646</v>
      </c>
      <c r="G176" s="35" t="s">
        <v>646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8.7000000000000003E-7</v>
      </c>
      <c r="N176" s="7">
        <v>1.7400000000000001E-6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</row>
    <row r="177" spans="1:70" x14ac:dyDescent="0.35">
      <c r="A177" s="35" t="s">
        <v>1495</v>
      </c>
      <c r="B177" s="35" t="s">
        <v>3947</v>
      </c>
      <c r="C177" s="35">
        <v>97</v>
      </c>
      <c r="D177" s="35" t="s">
        <v>3948</v>
      </c>
      <c r="E177" s="35" t="s">
        <v>3763</v>
      </c>
      <c r="F177" s="35" t="s">
        <v>646</v>
      </c>
      <c r="G177" s="35" t="s">
        <v>646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1.7400000000000001E-6</v>
      </c>
      <c r="N177" s="7">
        <v>3.4800000000000001E-6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</row>
    <row r="178" spans="1:70" x14ac:dyDescent="0.35">
      <c r="A178" s="35" t="s">
        <v>1498</v>
      </c>
      <c r="B178" s="35" t="s">
        <v>3949</v>
      </c>
      <c r="C178" s="35">
        <v>98</v>
      </c>
      <c r="D178" s="35" t="s">
        <v>3950</v>
      </c>
      <c r="E178" s="35" t="s">
        <v>3763</v>
      </c>
      <c r="F178" s="35" t="s">
        <v>646</v>
      </c>
      <c r="G178" s="35" t="s">
        <v>646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</row>
    <row r="179" spans="1:70" x14ac:dyDescent="0.35">
      <c r="A179" s="35" t="s">
        <v>1501</v>
      </c>
      <c r="B179" s="35" t="s">
        <v>3951</v>
      </c>
      <c r="C179" s="35">
        <v>99</v>
      </c>
      <c r="D179" s="35" t="s">
        <v>3952</v>
      </c>
      <c r="E179" s="35" t="s">
        <v>3763</v>
      </c>
      <c r="F179" s="35" t="s">
        <v>646</v>
      </c>
      <c r="G179" s="35" t="s">
        <v>646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1.7400000000000001E-6</v>
      </c>
      <c r="N179" s="7">
        <v>3.4800000000000001E-6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</row>
    <row r="180" spans="1:70" x14ac:dyDescent="0.35">
      <c r="A180" s="35" t="s">
        <v>1504</v>
      </c>
      <c r="B180" s="35" t="s">
        <v>3953</v>
      </c>
      <c r="C180" s="35">
        <v>100</v>
      </c>
      <c r="D180" s="35" t="s">
        <v>3954</v>
      </c>
      <c r="E180" s="35" t="s">
        <v>3763</v>
      </c>
      <c r="F180" s="35" t="s">
        <v>646</v>
      </c>
      <c r="G180" s="35" t="s">
        <v>646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8.7000000000000003E-7</v>
      </c>
      <c r="N180" s="7">
        <v>1.7400000000000001E-6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</row>
    <row r="181" spans="1:70" x14ac:dyDescent="0.35">
      <c r="A181" s="35" t="s">
        <v>1507</v>
      </c>
      <c r="B181" s="35" t="s">
        <v>3955</v>
      </c>
      <c r="C181" s="35">
        <v>101</v>
      </c>
      <c r="D181" s="35" t="s">
        <v>3956</v>
      </c>
      <c r="E181" s="35" t="s">
        <v>3763</v>
      </c>
      <c r="F181" s="35" t="s">
        <v>646</v>
      </c>
      <c r="G181" s="35" t="s">
        <v>646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1.7400000000000001E-6</v>
      </c>
      <c r="N181" s="7">
        <v>3.4800000000000001E-6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</row>
    <row r="182" spans="1:70" x14ac:dyDescent="0.35">
      <c r="A182" s="35" t="s">
        <v>1510</v>
      </c>
      <c r="B182" s="35" t="s">
        <v>3957</v>
      </c>
      <c r="C182" s="35">
        <v>103</v>
      </c>
      <c r="D182" s="35" t="s">
        <v>3958</v>
      </c>
      <c r="E182" s="35" t="s">
        <v>3763</v>
      </c>
      <c r="F182" s="35" t="s">
        <v>646</v>
      </c>
      <c r="G182" s="35" t="s">
        <v>646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</row>
    <row r="183" spans="1:70" x14ac:dyDescent="0.35">
      <c r="A183" s="35" t="s">
        <v>1513</v>
      </c>
      <c r="B183" s="35" t="s">
        <v>3959</v>
      </c>
      <c r="C183" s="35">
        <v>104</v>
      </c>
      <c r="D183" s="35" t="s">
        <v>3960</v>
      </c>
      <c r="E183" s="35" t="s">
        <v>3763</v>
      </c>
      <c r="F183" s="35" t="s">
        <v>646</v>
      </c>
      <c r="G183" s="35" t="s">
        <v>646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</row>
    <row r="184" spans="1:70" x14ac:dyDescent="0.35">
      <c r="A184" s="35" t="s">
        <v>1516</v>
      </c>
      <c r="B184" s="35" t="s">
        <v>3961</v>
      </c>
      <c r="C184" s="35">
        <v>105</v>
      </c>
      <c r="D184" s="35" t="s">
        <v>2163</v>
      </c>
      <c r="E184" s="35" t="s">
        <v>3763</v>
      </c>
      <c r="F184" s="35" t="s">
        <v>646</v>
      </c>
      <c r="G184" s="35" t="s">
        <v>646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</row>
    <row r="185" spans="1:70" x14ac:dyDescent="0.35">
      <c r="A185" s="35" t="s">
        <v>1519</v>
      </c>
      <c r="B185" s="35" t="s">
        <v>3962</v>
      </c>
      <c r="C185" s="35">
        <v>106</v>
      </c>
      <c r="D185" s="35" t="s">
        <v>2211</v>
      </c>
      <c r="E185" s="35" t="s">
        <v>3763</v>
      </c>
      <c r="F185" s="35" t="s">
        <v>646</v>
      </c>
      <c r="G185" s="35" t="s">
        <v>646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1.7400000000000001E-6</v>
      </c>
      <c r="N185" s="7">
        <v>3.4800000000000001E-6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</row>
    <row r="186" spans="1:70" x14ac:dyDescent="0.35">
      <c r="A186" s="35" t="s">
        <v>1522</v>
      </c>
      <c r="B186" s="35" t="s">
        <v>3963</v>
      </c>
      <c r="C186" s="35">
        <v>107</v>
      </c>
      <c r="D186" s="35" t="s">
        <v>2217</v>
      </c>
      <c r="E186" s="35" t="s">
        <v>3763</v>
      </c>
      <c r="F186" s="35" t="s">
        <v>646</v>
      </c>
      <c r="G186" s="35" t="s">
        <v>646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1.7400000000000001E-6</v>
      </c>
      <c r="N186" s="7">
        <v>3.4800000000000001E-6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</row>
    <row r="187" spans="1:70" x14ac:dyDescent="0.35">
      <c r="A187" s="35" t="s">
        <v>1525</v>
      </c>
      <c r="B187" s="35" t="s">
        <v>3964</v>
      </c>
      <c r="C187" s="35">
        <v>108</v>
      </c>
      <c r="D187" s="35" t="s">
        <v>3965</v>
      </c>
      <c r="E187" s="35" t="s">
        <v>3763</v>
      </c>
      <c r="F187" s="35" t="s">
        <v>646</v>
      </c>
      <c r="G187" s="35" t="s">
        <v>646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</row>
    <row r="188" spans="1:70" x14ac:dyDescent="0.35">
      <c r="A188" s="35" t="s">
        <v>1528</v>
      </c>
      <c r="B188" s="35" t="s">
        <v>3966</v>
      </c>
      <c r="C188" s="35">
        <v>109</v>
      </c>
      <c r="D188" s="35" t="s">
        <v>2203</v>
      </c>
      <c r="E188" s="35" t="s">
        <v>3763</v>
      </c>
      <c r="F188" s="35" t="s">
        <v>646</v>
      </c>
      <c r="G188" s="35" t="s">
        <v>646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8.7000000000000003E-7</v>
      </c>
      <c r="N188" s="7">
        <v>1.7400000000000001E-6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</row>
    <row r="189" spans="1:70" x14ac:dyDescent="0.35">
      <c r="A189" s="35" t="s">
        <v>1531</v>
      </c>
      <c r="B189" s="35" t="s">
        <v>3967</v>
      </c>
      <c r="C189" s="35">
        <v>110</v>
      </c>
      <c r="D189" s="35" t="s">
        <v>2205</v>
      </c>
      <c r="E189" s="35" t="s">
        <v>3763</v>
      </c>
      <c r="F189" s="35" t="s">
        <v>646</v>
      </c>
      <c r="G189" s="35" t="s">
        <v>646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</row>
    <row r="190" spans="1:70" x14ac:dyDescent="0.35">
      <c r="A190" s="35" t="s">
        <v>1534</v>
      </c>
      <c r="B190" s="35" t="s">
        <v>3968</v>
      </c>
      <c r="C190" s="35">
        <v>111</v>
      </c>
      <c r="D190" s="35" t="s">
        <v>2207</v>
      </c>
      <c r="E190" s="35" t="s">
        <v>3763</v>
      </c>
      <c r="F190" s="35" t="s">
        <v>646</v>
      </c>
      <c r="G190" s="35" t="s">
        <v>646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</row>
    <row r="191" spans="1:70" x14ac:dyDescent="0.35">
      <c r="A191" s="35" t="s">
        <v>1537</v>
      </c>
      <c r="B191" s="35" t="s">
        <v>3969</v>
      </c>
      <c r="C191" s="35">
        <v>112</v>
      </c>
      <c r="D191" s="35" t="s">
        <v>2181</v>
      </c>
      <c r="E191" s="35" t="s">
        <v>3763</v>
      </c>
      <c r="F191" s="35" t="s">
        <v>646</v>
      </c>
      <c r="G191" s="35" t="s">
        <v>646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5.2100000000000001E-6</v>
      </c>
      <c r="N191" s="7">
        <v>1.042E-5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</row>
    <row r="192" spans="1:70" x14ac:dyDescent="0.35">
      <c r="A192" s="35" t="s">
        <v>1540</v>
      </c>
      <c r="B192" s="35" t="s">
        <v>3970</v>
      </c>
      <c r="C192" s="35">
        <v>113</v>
      </c>
      <c r="D192" s="35" t="s">
        <v>3971</v>
      </c>
      <c r="E192" s="35" t="s">
        <v>3763</v>
      </c>
      <c r="F192" s="35" t="s">
        <v>646</v>
      </c>
      <c r="G192" s="35" t="s">
        <v>646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8.7000000000000003E-7</v>
      </c>
      <c r="N192" s="7">
        <v>1.7400000000000001E-6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</row>
    <row r="193" spans="1:70" x14ac:dyDescent="0.35">
      <c r="A193" s="35" t="s">
        <v>1543</v>
      </c>
      <c r="B193" s="35" t="s">
        <v>3972</v>
      </c>
      <c r="C193" s="35">
        <v>114</v>
      </c>
      <c r="D193" s="35" t="s">
        <v>3973</v>
      </c>
      <c r="E193" s="35" t="s">
        <v>3763</v>
      </c>
      <c r="F193" s="35" t="s">
        <v>646</v>
      </c>
      <c r="G193" s="35" t="s">
        <v>646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1.7400000000000001E-6</v>
      </c>
      <c r="N193" s="7">
        <v>3.4800000000000001E-6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</row>
    <row r="194" spans="1:70" x14ac:dyDescent="0.35">
      <c r="A194" s="35" t="s">
        <v>1546</v>
      </c>
      <c r="B194" s="35" t="s">
        <v>3974</v>
      </c>
      <c r="C194" s="35">
        <v>115</v>
      </c>
      <c r="D194" s="35" t="s">
        <v>2215</v>
      </c>
      <c r="E194" s="35" t="s">
        <v>3763</v>
      </c>
      <c r="F194" s="35" t="s">
        <v>646</v>
      </c>
      <c r="G194" s="35" t="s">
        <v>646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</row>
    <row r="195" spans="1:70" x14ac:dyDescent="0.35">
      <c r="A195" s="35" t="s">
        <v>1549</v>
      </c>
      <c r="B195" s="35" t="s">
        <v>3975</v>
      </c>
      <c r="C195" s="35">
        <v>116</v>
      </c>
      <c r="D195" s="35" t="s">
        <v>3976</v>
      </c>
      <c r="E195" s="35" t="s">
        <v>3763</v>
      </c>
      <c r="F195" s="35" t="s">
        <v>646</v>
      </c>
      <c r="G195" s="35" t="s">
        <v>646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8.7000000000000003E-7</v>
      </c>
      <c r="N195" s="7">
        <v>1.7400000000000001E-6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</row>
    <row r="196" spans="1:70" x14ac:dyDescent="0.35">
      <c r="A196" s="35" t="s">
        <v>1552</v>
      </c>
      <c r="B196" s="35" t="s">
        <v>3977</v>
      </c>
      <c r="C196" s="35">
        <v>117</v>
      </c>
      <c r="D196" s="35" t="s">
        <v>2189</v>
      </c>
      <c r="E196" s="35" t="s">
        <v>3763</v>
      </c>
      <c r="F196" s="35" t="s">
        <v>646</v>
      </c>
      <c r="G196" s="35" t="s">
        <v>646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1.7400000000000001E-6</v>
      </c>
      <c r="N196" s="7">
        <v>3.4800000000000001E-6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</row>
    <row r="197" spans="1:70" x14ac:dyDescent="0.35">
      <c r="A197" s="35" t="s">
        <v>1555</v>
      </c>
      <c r="B197" s="35" t="s">
        <v>3978</v>
      </c>
      <c r="C197" s="35">
        <v>118</v>
      </c>
      <c r="D197" s="35" t="s">
        <v>3979</v>
      </c>
      <c r="E197" s="35" t="s">
        <v>3763</v>
      </c>
      <c r="F197" s="35" t="s">
        <v>646</v>
      </c>
      <c r="G197" s="35" t="s">
        <v>646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1.7400000000000001E-6</v>
      </c>
      <c r="N197" s="7">
        <v>3.4800000000000001E-6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</row>
    <row r="198" spans="1:70" x14ac:dyDescent="0.35">
      <c r="A198" s="35" t="s">
        <v>1558</v>
      </c>
      <c r="B198" s="35" t="s">
        <v>3980</v>
      </c>
      <c r="C198" s="35">
        <v>121</v>
      </c>
      <c r="D198" s="35" t="s">
        <v>3981</v>
      </c>
      <c r="E198" s="35" t="s">
        <v>3763</v>
      </c>
      <c r="F198" s="35" t="s">
        <v>646</v>
      </c>
      <c r="G198" s="35" t="s">
        <v>646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8.7000000000000003E-7</v>
      </c>
      <c r="N198" s="7">
        <v>1.7400000000000001E-6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</row>
    <row r="199" spans="1:70" x14ac:dyDescent="0.35">
      <c r="A199" s="35" t="s">
        <v>1561</v>
      </c>
      <c r="B199" s="35" t="s">
        <v>3982</v>
      </c>
      <c r="C199" s="35">
        <v>123</v>
      </c>
      <c r="D199" s="35" t="s">
        <v>1400</v>
      </c>
      <c r="E199" s="35" t="s">
        <v>3763</v>
      </c>
      <c r="F199" s="35" t="s">
        <v>1096</v>
      </c>
      <c r="G199" s="35" t="s">
        <v>406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</row>
    <row r="200" spans="1:70" x14ac:dyDescent="0.35">
      <c r="A200" s="35" t="s">
        <v>1564</v>
      </c>
      <c r="B200" s="35" t="s">
        <v>3983</v>
      </c>
      <c r="C200" s="35">
        <v>124</v>
      </c>
      <c r="D200" s="35" t="s">
        <v>1689</v>
      </c>
      <c r="E200" s="35" t="s">
        <v>3763</v>
      </c>
      <c r="F200" s="35" t="s">
        <v>1096</v>
      </c>
      <c r="G200" s="35" t="s">
        <v>406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</row>
    <row r="201" spans="1:70" x14ac:dyDescent="0.35">
      <c r="A201" s="35" t="s">
        <v>1567</v>
      </c>
      <c r="B201" s="35" t="s">
        <v>3984</v>
      </c>
      <c r="C201" s="35">
        <v>125</v>
      </c>
      <c r="D201" s="35" t="s">
        <v>1692</v>
      </c>
      <c r="E201" s="35" t="s">
        <v>3763</v>
      </c>
      <c r="F201" s="35" t="s">
        <v>1096</v>
      </c>
      <c r="G201" s="35" t="s">
        <v>406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</row>
    <row r="202" spans="1:70" x14ac:dyDescent="0.35">
      <c r="A202" s="35" t="s">
        <v>1570</v>
      </c>
      <c r="B202" s="35" t="s">
        <v>3985</v>
      </c>
      <c r="C202" s="35">
        <v>126</v>
      </c>
      <c r="D202" s="35" t="s">
        <v>3986</v>
      </c>
      <c r="E202" s="35" t="s">
        <v>3763</v>
      </c>
      <c r="F202" s="35" t="s">
        <v>1096</v>
      </c>
      <c r="G202" s="35" t="s">
        <v>406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3.4699999999999998E-6</v>
      </c>
      <c r="N202" s="7">
        <v>6.9399999999999996E-6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</row>
    <row r="203" spans="1:70" x14ac:dyDescent="0.35">
      <c r="A203" s="35" t="s">
        <v>1573</v>
      </c>
      <c r="B203" s="35" t="s">
        <v>3987</v>
      </c>
      <c r="C203" s="35">
        <v>127</v>
      </c>
      <c r="D203" s="35" t="s">
        <v>3022</v>
      </c>
      <c r="E203" s="35" t="s">
        <v>3763</v>
      </c>
      <c r="F203" s="35" t="s">
        <v>1096</v>
      </c>
      <c r="G203" s="35" t="s">
        <v>406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</row>
    <row r="204" spans="1:70" x14ac:dyDescent="0.35">
      <c r="A204" s="35" t="s">
        <v>1576</v>
      </c>
      <c r="B204" s="35" t="s">
        <v>3988</v>
      </c>
      <c r="C204" s="35">
        <v>128</v>
      </c>
      <c r="D204" s="35" t="s">
        <v>1710</v>
      </c>
      <c r="E204" s="35" t="s">
        <v>3763</v>
      </c>
      <c r="F204" s="35" t="s">
        <v>1096</v>
      </c>
      <c r="G204" s="35" t="s">
        <v>406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</row>
    <row r="205" spans="1:70" x14ac:dyDescent="0.35">
      <c r="A205" s="35" t="s">
        <v>1579</v>
      </c>
      <c r="B205" s="35" t="s">
        <v>3989</v>
      </c>
      <c r="C205" s="35">
        <v>129</v>
      </c>
      <c r="D205" s="35" t="s">
        <v>2243</v>
      </c>
      <c r="E205" s="35" t="s">
        <v>3763</v>
      </c>
      <c r="F205" s="35" t="s">
        <v>1096</v>
      </c>
      <c r="G205" s="35" t="s">
        <v>406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1.7400000000000001E-6</v>
      </c>
      <c r="N205" s="7">
        <v>3.4800000000000001E-6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</row>
    <row r="206" spans="1:70" x14ac:dyDescent="0.35">
      <c r="A206" s="35" t="s">
        <v>1582</v>
      </c>
      <c r="B206" s="35" t="s">
        <v>3990</v>
      </c>
      <c r="C206" s="35">
        <v>130</v>
      </c>
      <c r="D206" s="35" t="s">
        <v>1819</v>
      </c>
      <c r="E206" s="35" t="s">
        <v>3763</v>
      </c>
      <c r="F206" s="35" t="s">
        <v>1096</v>
      </c>
      <c r="G206" s="35" t="s">
        <v>406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</row>
    <row r="207" spans="1:70" x14ac:dyDescent="0.35">
      <c r="A207" s="35" t="s">
        <v>1585</v>
      </c>
      <c r="B207" s="35" t="s">
        <v>3991</v>
      </c>
      <c r="C207" s="35">
        <v>131</v>
      </c>
      <c r="D207" s="35" t="s">
        <v>1822</v>
      </c>
      <c r="E207" s="35" t="s">
        <v>3763</v>
      </c>
      <c r="F207" s="35" t="s">
        <v>1096</v>
      </c>
      <c r="G207" s="35" t="s">
        <v>406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</row>
    <row r="208" spans="1:70" x14ac:dyDescent="0.35">
      <c r="A208" s="35" t="s">
        <v>1588</v>
      </c>
      <c r="B208" s="35" t="s">
        <v>3992</v>
      </c>
      <c r="C208" s="35">
        <v>132</v>
      </c>
      <c r="D208" s="35" t="s">
        <v>1245</v>
      </c>
      <c r="E208" s="35" t="s">
        <v>3763</v>
      </c>
      <c r="F208" s="35" t="s">
        <v>1096</v>
      </c>
      <c r="G208" s="35" t="s">
        <v>406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</row>
    <row r="209" spans="1:70" x14ac:dyDescent="0.35">
      <c r="A209" s="35" t="s">
        <v>1591</v>
      </c>
      <c r="B209" s="35" t="s">
        <v>3993</v>
      </c>
      <c r="C209" s="35">
        <v>133</v>
      </c>
      <c r="D209" s="35" t="s">
        <v>1719</v>
      </c>
      <c r="E209" s="35" t="s">
        <v>3763</v>
      </c>
      <c r="F209" s="35" t="s">
        <v>1096</v>
      </c>
      <c r="G209" s="35" t="s">
        <v>406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</row>
    <row r="210" spans="1:70" x14ac:dyDescent="0.35">
      <c r="A210" s="35" t="s">
        <v>1594</v>
      </c>
      <c r="B210" s="35" t="s">
        <v>3994</v>
      </c>
      <c r="C210" s="35">
        <v>134</v>
      </c>
      <c r="D210" s="35" t="s">
        <v>1716</v>
      </c>
      <c r="E210" s="35" t="s">
        <v>3763</v>
      </c>
      <c r="F210" s="35" t="s">
        <v>1096</v>
      </c>
      <c r="G210" s="35" t="s">
        <v>406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</row>
    <row r="211" spans="1:70" x14ac:dyDescent="0.35">
      <c r="A211" s="35" t="s">
        <v>1597</v>
      </c>
      <c r="B211" s="35" t="s">
        <v>3995</v>
      </c>
      <c r="C211" s="35">
        <v>135</v>
      </c>
      <c r="D211" s="35" t="s">
        <v>3996</v>
      </c>
      <c r="E211" s="35" t="s">
        <v>3763</v>
      </c>
      <c r="F211" s="35" t="s">
        <v>1096</v>
      </c>
      <c r="G211" s="35" t="s">
        <v>406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</row>
    <row r="212" spans="1:70" x14ac:dyDescent="0.35">
      <c r="A212" s="35" t="s">
        <v>1600</v>
      </c>
      <c r="B212" s="35" t="s">
        <v>3997</v>
      </c>
      <c r="C212" s="35">
        <v>136</v>
      </c>
      <c r="D212" s="35" t="s">
        <v>1722</v>
      </c>
      <c r="E212" s="35" t="s">
        <v>3763</v>
      </c>
      <c r="F212" s="35" t="s">
        <v>1096</v>
      </c>
      <c r="G212" s="35" t="s">
        <v>406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</row>
    <row r="213" spans="1:70" x14ac:dyDescent="0.35">
      <c r="A213" s="35" t="s">
        <v>1603</v>
      </c>
      <c r="B213" s="35" t="s">
        <v>3998</v>
      </c>
      <c r="C213" s="35">
        <v>137</v>
      </c>
      <c r="D213" s="35" t="s">
        <v>1671</v>
      </c>
      <c r="E213" s="35" t="s">
        <v>3763</v>
      </c>
      <c r="F213" s="35" t="s">
        <v>1096</v>
      </c>
      <c r="G213" s="35" t="s">
        <v>406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</row>
    <row r="214" spans="1:70" x14ac:dyDescent="0.35">
      <c r="A214" s="35" t="s">
        <v>1606</v>
      </c>
      <c r="B214" s="35" t="s">
        <v>3999</v>
      </c>
      <c r="C214" s="35">
        <v>138</v>
      </c>
      <c r="D214" s="35" t="s">
        <v>1674</v>
      </c>
      <c r="E214" s="35" t="s">
        <v>3763</v>
      </c>
      <c r="F214" s="35" t="s">
        <v>1096</v>
      </c>
      <c r="G214" s="35" t="s">
        <v>406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8.7000000000000003E-7</v>
      </c>
      <c r="N214" s="7">
        <v>1.7400000000000001E-6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</row>
    <row r="215" spans="1:70" x14ac:dyDescent="0.35">
      <c r="A215" s="35" t="s">
        <v>1609</v>
      </c>
      <c r="B215" s="35" t="s">
        <v>4000</v>
      </c>
      <c r="C215" s="35">
        <v>139</v>
      </c>
      <c r="D215" s="35" t="s">
        <v>1677</v>
      </c>
      <c r="E215" s="35" t="s">
        <v>3763</v>
      </c>
      <c r="F215" s="35" t="s">
        <v>1096</v>
      </c>
      <c r="G215" s="35" t="s">
        <v>406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1.7400000000000001E-6</v>
      </c>
      <c r="N215" s="7">
        <v>3.4800000000000001E-6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</row>
    <row r="216" spans="1:70" x14ac:dyDescent="0.35">
      <c r="A216" s="35" t="s">
        <v>1612</v>
      </c>
      <c r="B216" s="35" t="s">
        <v>4001</v>
      </c>
      <c r="C216" s="35">
        <v>140</v>
      </c>
      <c r="D216" s="35" t="s">
        <v>1701</v>
      </c>
      <c r="E216" s="35" t="s">
        <v>3763</v>
      </c>
      <c r="F216" s="35" t="s">
        <v>1096</v>
      </c>
      <c r="G216" s="35" t="s">
        <v>406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</row>
    <row r="217" spans="1:70" x14ac:dyDescent="0.35">
      <c r="A217" s="35" t="s">
        <v>1615</v>
      </c>
      <c r="B217" s="35" t="s">
        <v>4002</v>
      </c>
      <c r="C217" s="35">
        <v>141</v>
      </c>
      <c r="D217" s="35" t="s">
        <v>1680</v>
      </c>
      <c r="E217" s="35" t="s">
        <v>3763</v>
      </c>
      <c r="F217" s="35" t="s">
        <v>1096</v>
      </c>
      <c r="G217" s="35" t="s">
        <v>406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1.7400000000000001E-6</v>
      </c>
      <c r="N217" s="7">
        <v>3.4800000000000001E-6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</row>
    <row r="218" spans="1:70" x14ac:dyDescent="0.35">
      <c r="A218" s="35" t="s">
        <v>1618</v>
      </c>
      <c r="B218" s="35" t="s">
        <v>4003</v>
      </c>
      <c r="C218" s="35">
        <v>142</v>
      </c>
      <c r="D218" s="35" t="s">
        <v>1704</v>
      </c>
      <c r="E218" s="35" t="s">
        <v>3763</v>
      </c>
      <c r="F218" s="35" t="s">
        <v>1096</v>
      </c>
      <c r="G218" s="35" t="s">
        <v>406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8.7000000000000003E-7</v>
      </c>
      <c r="N218" s="7">
        <v>1.7400000000000001E-6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</row>
    <row r="219" spans="1:70" x14ac:dyDescent="0.35">
      <c r="A219" s="35" t="s">
        <v>1621</v>
      </c>
      <c r="B219" s="35" t="s">
        <v>4004</v>
      </c>
      <c r="C219" s="35">
        <v>143</v>
      </c>
      <c r="D219" s="35" t="s">
        <v>2454</v>
      </c>
      <c r="E219" s="35" t="s">
        <v>3763</v>
      </c>
      <c r="F219" s="35" t="s">
        <v>1096</v>
      </c>
      <c r="G219" s="35" t="s">
        <v>406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8.7000000000000003E-7</v>
      </c>
      <c r="N219" s="7">
        <v>1.7400000000000001E-6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</row>
    <row r="220" spans="1:70" x14ac:dyDescent="0.35">
      <c r="A220" s="35" t="s">
        <v>1624</v>
      </c>
      <c r="B220" s="35" t="s">
        <v>4005</v>
      </c>
      <c r="C220" s="35">
        <v>144</v>
      </c>
      <c r="D220" s="35" t="s">
        <v>2457</v>
      </c>
      <c r="E220" s="35" t="s">
        <v>3763</v>
      </c>
      <c r="F220" s="35" t="s">
        <v>1096</v>
      </c>
      <c r="G220" s="35" t="s">
        <v>406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8.7000000000000003E-7</v>
      </c>
      <c r="N220" s="7">
        <v>1.7400000000000001E-6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</row>
    <row r="221" spans="1:70" x14ac:dyDescent="0.35">
      <c r="A221" s="35" t="s">
        <v>1627</v>
      </c>
      <c r="B221" s="35" t="s">
        <v>4006</v>
      </c>
      <c r="C221" s="35">
        <v>146</v>
      </c>
      <c r="D221" s="35" t="s">
        <v>1713</v>
      </c>
      <c r="E221" s="35" t="s">
        <v>3763</v>
      </c>
      <c r="F221" s="35" t="s">
        <v>1096</v>
      </c>
      <c r="G221" s="35" t="s">
        <v>406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</row>
    <row r="222" spans="1:70" x14ac:dyDescent="0.35">
      <c r="A222" s="35" t="s">
        <v>1630</v>
      </c>
      <c r="B222" s="35" t="s">
        <v>4007</v>
      </c>
      <c r="C222" s="35">
        <v>147</v>
      </c>
      <c r="D222" s="35" t="s">
        <v>4008</v>
      </c>
      <c r="E222" s="35" t="s">
        <v>3763</v>
      </c>
      <c r="F222" s="35" t="s">
        <v>1096</v>
      </c>
      <c r="G222" s="35" t="s">
        <v>406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</row>
    <row r="223" spans="1:70" x14ac:dyDescent="0.35">
      <c r="A223" s="35" t="s">
        <v>1633</v>
      </c>
      <c r="B223" s="35" t="s">
        <v>4009</v>
      </c>
      <c r="C223" s="35">
        <v>148</v>
      </c>
      <c r="D223" s="35" t="s">
        <v>2260</v>
      </c>
      <c r="E223" s="35" t="s">
        <v>3763</v>
      </c>
      <c r="F223" s="35" t="s">
        <v>1096</v>
      </c>
      <c r="G223" s="35" t="s">
        <v>406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</row>
    <row r="224" spans="1:70" x14ac:dyDescent="0.35">
      <c r="A224" s="35" t="s">
        <v>1636</v>
      </c>
      <c r="B224" s="35" t="s">
        <v>4010</v>
      </c>
      <c r="C224" s="35">
        <v>149</v>
      </c>
      <c r="D224" s="35" t="s">
        <v>1653</v>
      </c>
      <c r="E224" s="35" t="s">
        <v>3763</v>
      </c>
      <c r="F224" s="35" t="s">
        <v>1096</v>
      </c>
      <c r="G224" s="35" t="s">
        <v>406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</row>
    <row r="225" spans="1:70" x14ac:dyDescent="0.35">
      <c r="A225" s="35" t="s">
        <v>1639</v>
      </c>
      <c r="B225" s="35" t="s">
        <v>4011</v>
      </c>
      <c r="C225" s="35">
        <v>157</v>
      </c>
      <c r="D225" s="35" t="s">
        <v>1656</v>
      </c>
      <c r="E225" s="35" t="s">
        <v>3763</v>
      </c>
      <c r="F225" s="35" t="s">
        <v>1096</v>
      </c>
      <c r="G225" s="35" t="s">
        <v>406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</row>
    <row r="226" spans="1:70" x14ac:dyDescent="0.35">
      <c r="A226" s="35" t="s">
        <v>1642</v>
      </c>
      <c r="B226" s="35" t="s">
        <v>4012</v>
      </c>
      <c r="C226" s="35">
        <v>158</v>
      </c>
      <c r="D226" s="35" t="s">
        <v>1695</v>
      </c>
      <c r="E226" s="35" t="s">
        <v>3763</v>
      </c>
      <c r="F226" s="35" t="s">
        <v>1096</v>
      </c>
      <c r="G226" s="35" t="s">
        <v>406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</row>
    <row r="227" spans="1:70" x14ac:dyDescent="0.35">
      <c r="A227" s="35" t="s">
        <v>1645</v>
      </c>
      <c r="B227" s="35" t="s">
        <v>4013</v>
      </c>
      <c r="C227" s="35">
        <v>159</v>
      </c>
      <c r="D227" s="35" t="s">
        <v>1659</v>
      </c>
      <c r="E227" s="35" t="s">
        <v>3763</v>
      </c>
      <c r="F227" s="35" t="s">
        <v>1096</v>
      </c>
      <c r="G227" s="35" t="s">
        <v>406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</row>
    <row r="228" spans="1:70" x14ac:dyDescent="0.35">
      <c r="A228" s="35" t="s">
        <v>1648</v>
      </c>
      <c r="B228" s="35" t="s">
        <v>4014</v>
      </c>
      <c r="C228" s="35">
        <v>160</v>
      </c>
      <c r="D228" s="35" t="s">
        <v>1698</v>
      </c>
      <c r="E228" s="35" t="s">
        <v>3763</v>
      </c>
      <c r="F228" s="35" t="s">
        <v>1096</v>
      </c>
      <c r="G228" s="35" t="s">
        <v>406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</row>
    <row r="229" spans="1:70" x14ac:dyDescent="0.35">
      <c r="A229" s="35" t="s">
        <v>1651</v>
      </c>
      <c r="B229" s="35" t="s">
        <v>4015</v>
      </c>
      <c r="C229" s="35">
        <v>161</v>
      </c>
      <c r="D229" s="35" t="s">
        <v>1662</v>
      </c>
      <c r="E229" s="35" t="s">
        <v>3763</v>
      </c>
      <c r="F229" s="35" t="s">
        <v>1096</v>
      </c>
      <c r="G229" s="35" t="s">
        <v>406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</row>
    <row r="230" spans="1:70" x14ac:dyDescent="0.35">
      <c r="A230" s="35" t="s">
        <v>1654</v>
      </c>
      <c r="B230" s="35" t="s">
        <v>4016</v>
      </c>
      <c r="C230" s="35">
        <v>162</v>
      </c>
      <c r="D230" s="35" t="s">
        <v>1665</v>
      </c>
      <c r="E230" s="35" t="s">
        <v>3763</v>
      </c>
      <c r="F230" s="35" t="s">
        <v>1096</v>
      </c>
      <c r="G230" s="35" t="s">
        <v>406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</row>
    <row r="231" spans="1:70" x14ac:dyDescent="0.35">
      <c r="A231" s="35" t="s">
        <v>1657</v>
      </c>
      <c r="B231" s="35" t="s">
        <v>4017</v>
      </c>
      <c r="C231" s="35">
        <v>163</v>
      </c>
      <c r="D231" s="35" t="s">
        <v>1668</v>
      </c>
      <c r="E231" s="35" t="s">
        <v>3763</v>
      </c>
      <c r="F231" s="35" t="s">
        <v>1096</v>
      </c>
      <c r="G231" s="35" t="s">
        <v>406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</row>
    <row r="232" spans="1:70" x14ac:dyDescent="0.35">
      <c r="A232" s="35" t="s">
        <v>1660</v>
      </c>
      <c r="B232" s="35" t="s">
        <v>4018</v>
      </c>
      <c r="C232" s="35">
        <v>164</v>
      </c>
      <c r="D232" s="35" t="s">
        <v>4019</v>
      </c>
      <c r="E232" s="35" t="s">
        <v>3763</v>
      </c>
      <c r="F232" s="35" t="s">
        <v>1096</v>
      </c>
      <c r="G232" s="35" t="s">
        <v>406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</row>
    <row r="233" spans="1:70" x14ac:dyDescent="0.35">
      <c r="A233" s="35" t="s">
        <v>1663</v>
      </c>
      <c r="B233" s="35" t="s">
        <v>4020</v>
      </c>
      <c r="C233" s="35">
        <v>165</v>
      </c>
      <c r="D233" s="35" t="s">
        <v>1430</v>
      </c>
      <c r="E233" s="35" t="s">
        <v>3763</v>
      </c>
      <c r="F233" s="35" t="s">
        <v>1096</v>
      </c>
      <c r="G233" s="35" t="s">
        <v>406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</row>
    <row r="234" spans="1:70" x14ac:dyDescent="0.35">
      <c r="A234" s="35" t="s">
        <v>1666</v>
      </c>
      <c r="B234" s="35" t="s">
        <v>4021</v>
      </c>
      <c r="C234" s="35">
        <v>166</v>
      </c>
      <c r="D234" s="35" t="s">
        <v>1614</v>
      </c>
      <c r="E234" s="35" t="s">
        <v>3763</v>
      </c>
      <c r="F234" s="35" t="s">
        <v>1096</v>
      </c>
      <c r="G234" s="35" t="s">
        <v>406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</row>
    <row r="235" spans="1:70" x14ac:dyDescent="0.35">
      <c r="A235" s="35" t="s">
        <v>1669</v>
      </c>
      <c r="B235" s="35" t="s">
        <v>4022</v>
      </c>
      <c r="C235" s="35">
        <v>167</v>
      </c>
      <c r="D235" s="35" t="s">
        <v>4023</v>
      </c>
      <c r="E235" s="35" t="s">
        <v>3763</v>
      </c>
      <c r="F235" s="35" t="s">
        <v>1096</v>
      </c>
      <c r="G235" s="35" t="s">
        <v>406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</row>
    <row r="236" spans="1:70" x14ac:dyDescent="0.35">
      <c r="A236" s="35" t="s">
        <v>1672</v>
      </c>
      <c r="B236" s="35" t="s">
        <v>4024</v>
      </c>
      <c r="C236" s="35">
        <v>168</v>
      </c>
      <c r="D236" s="35" t="s">
        <v>1620</v>
      </c>
      <c r="E236" s="35" t="s">
        <v>3763</v>
      </c>
      <c r="F236" s="35" t="s">
        <v>1096</v>
      </c>
      <c r="G236" s="35" t="s">
        <v>406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</row>
    <row r="237" spans="1:70" x14ac:dyDescent="0.35">
      <c r="A237" s="35" t="s">
        <v>1675</v>
      </c>
      <c r="B237" s="35" t="s">
        <v>4025</v>
      </c>
      <c r="C237" s="35">
        <v>169</v>
      </c>
      <c r="D237" s="35" t="s">
        <v>1623</v>
      </c>
      <c r="E237" s="35" t="s">
        <v>3763</v>
      </c>
      <c r="F237" s="35" t="s">
        <v>1096</v>
      </c>
      <c r="G237" s="35" t="s">
        <v>406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</row>
    <row r="238" spans="1:70" x14ac:dyDescent="0.35">
      <c r="A238" s="35" t="s">
        <v>1678</v>
      </c>
      <c r="B238" s="35" t="s">
        <v>4026</v>
      </c>
      <c r="C238" s="35">
        <v>170</v>
      </c>
      <c r="D238" s="35" t="s">
        <v>4027</v>
      </c>
      <c r="E238" s="35" t="s">
        <v>3763</v>
      </c>
      <c r="F238" s="35" t="s">
        <v>1096</v>
      </c>
      <c r="G238" s="35" t="s">
        <v>406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</row>
    <row r="239" spans="1:70" x14ac:dyDescent="0.35">
      <c r="A239" s="35" t="s">
        <v>1681</v>
      </c>
      <c r="B239" s="35" t="s">
        <v>4028</v>
      </c>
      <c r="C239" s="35">
        <v>171</v>
      </c>
      <c r="D239" s="35" t="s">
        <v>4029</v>
      </c>
      <c r="E239" s="35" t="s">
        <v>3763</v>
      </c>
      <c r="F239" s="35" t="s">
        <v>1096</v>
      </c>
      <c r="G239" s="35" t="s">
        <v>406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</row>
    <row r="240" spans="1:70" x14ac:dyDescent="0.35">
      <c r="A240" s="35" t="s">
        <v>1684</v>
      </c>
      <c r="B240" s="35" t="s">
        <v>4030</v>
      </c>
      <c r="C240" s="35">
        <v>172</v>
      </c>
      <c r="D240" s="35" t="s">
        <v>4031</v>
      </c>
      <c r="E240" s="35" t="s">
        <v>3763</v>
      </c>
      <c r="F240" s="35" t="s">
        <v>1096</v>
      </c>
      <c r="G240" s="35" t="s">
        <v>406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</row>
    <row r="241" spans="1:70" x14ac:dyDescent="0.35">
      <c r="A241" s="35" t="s">
        <v>1687</v>
      </c>
      <c r="B241" s="35" t="s">
        <v>4032</v>
      </c>
      <c r="C241" s="35">
        <v>173</v>
      </c>
      <c r="D241" s="35" t="s">
        <v>1632</v>
      </c>
      <c r="E241" s="35" t="s">
        <v>3763</v>
      </c>
      <c r="F241" s="35" t="s">
        <v>1096</v>
      </c>
      <c r="G241" s="35" t="s">
        <v>406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</row>
    <row r="242" spans="1:70" x14ac:dyDescent="0.35">
      <c r="A242" s="35" t="s">
        <v>1690</v>
      </c>
      <c r="B242" s="35" t="s">
        <v>4033</v>
      </c>
      <c r="C242" s="35">
        <v>174</v>
      </c>
      <c r="D242" s="35" t="s">
        <v>4034</v>
      </c>
      <c r="E242" s="35" t="s">
        <v>3763</v>
      </c>
      <c r="F242" s="35" t="s">
        <v>1096</v>
      </c>
      <c r="G242" s="35" t="s">
        <v>406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</row>
    <row r="243" spans="1:70" x14ac:dyDescent="0.35">
      <c r="A243" s="35" t="s">
        <v>1693</v>
      </c>
      <c r="B243" s="35" t="s">
        <v>4035</v>
      </c>
      <c r="C243" s="35">
        <v>175</v>
      </c>
      <c r="D243" s="35" t="s">
        <v>4036</v>
      </c>
      <c r="E243" s="35" t="s">
        <v>3763</v>
      </c>
      <c r="F243" s="35" t="s">
        <v>1096</v>
      </c>
      <c r="G243" s="35" t="s">
        <v>406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</row>
    <row r="244" spans="1:70" x14ac:dyDescent="0.35">
      <c r="A244" s="35" t="s">
        <v>1696</v>
      </c>
      <c r="B244" s="35" t="s">
        <v>4037</v>
      </c>
      <c r="C244" s="35">
        <v>176</v>
      </c>
      <c r="D244" s="35" t="s">
        <v>1641</v>
      </c>
      <c r="E244" s="35" t="s">
        <v>3763</v>
      </c>
      <c r="F244" s="35" t="s">
        <v>1096</v>
      </c>
      <c r="G244" s="35" t="s">
        <v>406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</row>
    <row r="245" spans="1:70" x14ac:dyDescent="0.35">
      <c r="A245" s="35" t="s">
        <v>1699</v>
      </c>
      <c r="B245" s="35" t="s">
        <v>4038</v>
      </c>
      <c r="C245" s="35">
        <v>177</v>
      </c>
      <c r="D245" s="35" t="s">
        <v>4039</v>
      </c>
      <c r="E245" s="35" t="s">
        <v>3763</v>
      </c>
      <c r="F245" s="35" t="s">
        <v>1096</v>
      </c>
      <c r="G245" s="35" t="s">
        <v>406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</row>
    <row r="246" spans="1:70" x14ac:dyDescent="0.35">
      <c r="A246" s="35" t="s">
        <v>1702</v>
      </c>
      <c r="B246" s="35" t="s">
        <v>4040</v>
      </c>
      <c r="C246" s="35">
        <v>178</v>
      </c>
      <c r="D246" s="35" t="s">
        <v>4041</v>
      </c>
      <c r="E246" s="35" t="s">
        <v>3763</v>
      </c>
      <c r="F246" s="35" t="s">
        <v>1096</v>
      </c>
      <c r="G246" s="35" t="s">
        <v>406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</row>
    <row r="247" spans="1:70" x14ac:dyDescent="0.35">
      <c r="A247" s="35" t="s">
        <v>1705</v>
      </c>
      <c r="B247" s="35" t="s">
        <v>4042</v>
      </c>
      <c r="C247" s="35">
        <v>179</v>
      </c>
      <c r="D247" s="35" t="s">
        <v>4043</v>
      </c>
      <c r="E247" s="35" t="s">
        <v>3763</v>
      </c>
      <c r="F247" s="35" t="s">
        <v>1096</v>
      </c>
      <c r="G247" s="35" t="s">
        <v>406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1.7400000000000001E-6</v>
      </c>
      <c r="N247" s="7">
        <v>3.4800000000000001E-6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</row>
    <row r="248" spans="1:70" x14ac:dyDescent="0.35">
      <c r="A248" s="35" t="s">
        <v>1708</v>
      </c>
      <c r="B248" s="35" t="s">
        <v>4044</v>
      </c>
      <c r="C248" s="35">
        <v>180</v>
      </c>
      <c r="D248" s="35" t="s">
        <v>4045</v>
      </c>
      <c r="E248" s="35" t="s">
        <v>3763</v>
      </c>
      <c r="F248" s="35" t="s">
        <v>1096</v>
      </c>
      <c r="G248" s="35" t="s">
        <v>406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</row>
    <row r="249" spans="1:70" x14ac:dyDescent="0.35">
      <c r="A249" s="35" t="s">
        <v>1711</v>
      </c>
      <c r="B249" s="35" t="s">
        <v>4046</v>
      </c>
      <c r="C249" s="35">
        <v>181</v>
      </c>
      <c r="D249" s="35" t="s">
        <v>4047</v>
      </c>
      <c r="E249" s="35" t="s">
        <v>3763</v>
      </c>
      <c r="F249" s="35" t="s">
        <v>1096</v>
      </c>
      <c r="G249" s="35" t="s">
        <v>406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6.9500000000000004E-6</v>
      </c>
      <c r="N249" s="7">
        <v>1.3900000000000001E-5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</row>
    <row r="250" spans="1:70" x14ac:dyDescent="0.35">
      <c r="A250" s="35" t="s">
        <v>1714</v>
      </c>
      <c r="B250" s="35" t="s">
        <v>4048</v>
      </c>
      <c r="C250" s="35">
        <v>182</v>
      </c>
      <c r="D250" s="35" t="s">
        <v>4049</v>
      </c>
      <c r="E250" s="35" t="s">
        <v>3763</v>
      </c>
      <c r="F250" s="35" t="s">
        <v>1096</v>
      </c>
      <c r="G250" s="35" t="s">
        <v>406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</row>
    <row r="251" spans="1:70" x14ac:dyDescent="0.35">
      <c r="A251" s="35" t="s">
        <v>1717</v>
      </c>
      <c r="B251" s="35" t="s">
        <v>4050</v>
      </c>
      <c r="C251" s="35">
        <v>183</v>
      </c>
      <c r="D251" s="35" t="s">
        <v>1436</v>
      </c>
      <c r="E251" s="35" t="s">
        <v>3763</v>
      </c>
      <c r="F251" s="35" t="s">
        <v>1094</v>
      </c>
      <c r="G251" s="35" t="s">
        <v>406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5.2100000000000001E-6</v>
      </c>
      <c r="N251" s="7">
        <v>1.042E-5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</row>
    <row r="252" spans="1:70" x14ac:dyDescent="0.35">
      <c r="A252" s="35" t="s">
        <v>1720</v>
      </c>
      <c r="B252" s="35" t="s">
        <v>4051</v>
      </c>
      <c r="C252" s="35">
        <v>185</v>
      </c>
      <c r="D252" s="35" t="s">
        <v>2433</v>
      </c>
      <c r="E252" s="35" t="s">
        <v>3763</v>
      </c>
      <c r="F252" s="35" t="s">
        <v>1096</v>
      </c>
      <c r="G252" s="35" t="s">
        <v>406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8.7000000000000003E-7</v>
      </c>
      <c r="N252" s="7">
        <v>1.7400000000000001E-6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</row>
    <row r="253" spans="1:70" x14ac:dyDescent="0.35">
      <c r="A253" s="35" t="s">
        <v>1723</v>
      </c>
      <c r="B253" s="35" t="s">
        <v>4052</v>
      </c>
      <c r="C253" s="35">
        <v>193</v>
      </c>
      <c r="D253" s="35" t="s">
        <v>4053</v>
      </c>
      <c r="E253" s="35" t="s">
        <v>3763</v>
      </c>
      <c r="F253" s="35" t="s">
        <v>1094</v>
      </c>
      <c r="G253" s="35" t="s">
        <v>406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1.7400000000000001E-6</v>
      </c>
      <c r="N253" s="7">
        <v>3.4800000000000001E-6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</row>
    <row r="254" spans="1:70" x14ac:dyDescent="0.35">
      <c r="A254" s="35" t="s">
        <v>1725</v>
      </c>
      <c r="B254" s="35" t="s">
        <v>4054</v>
      </c>
      <c r="C254" s="35">
        <v>201</v>
      </c>
      <c r="D254" s="35" t="s">
        <v>4055</v>
      </c>
      <c r="E254" s="35" t="s">
        <v>3763</v>
      </c>
      <c r="F254" s="35" t="s">
        <v>1102</v>
      </c>
      <c r="G254" s="35" t="s">
        <v>406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</row>
    <row r="255" spans="1:70" x14ac:dyDescent="0.35">
      <c r="A255" s="35" t="s">
        <v>1728</v>
      </c>
      <c r="B255" s="35" t="s">
        <v>4056</v>
      </c>
      <c r="C255" s="35">
        <v>202</v>
      </c>
      <c r="D255" s="35" t="s">
        <v>4057</v>
      </c>
      <c r="E255" s="35" t="s">
        <v>3763</v>
      </c>
      <c r="F255" s="35" t="s">
        <v>1102</v>
      </c>
      <c r="G255" s="35" t="s">
        <v>406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</row>
    <row r="256" spans="1:70" x14ac:dyDescent="0.35">
      <c r="A256" s="35" t="s">
        <v>1731</v>
      </c>
      <c r="B256" s="35" t="s">
        <v>4058</v>
      </c>
      <c r="C256" s="35">
        <v>204</v>
      </c>
      <c r="D256" s="35" t="s">
        <v>4059</v>
      </c>
      <c r="E256" s="35" t="s">
        <v>3763</v>
      </c>
      <c r="F256" s="35" t="s">
        <v>1102</v>
      </c>
      <c r="G256" s="35" t="s">
        <v>406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8.6899999999999998E-6</v>
      </c>
      <c r="N256" s="7">
        <v>1.738E-5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</row>
    <row r="257" spans="1:70" x14ac:dyDescent="0.35">
      <c r="A257" s="35" t="s">
        <v>1733</v>
      </c>
      <c r="B257" s="35" t="s">
        <v>4060</v>
      </c>
      <c r="C257" s="35">
        <v>205</v>
      </c>
      <c r="D257" s="35" t="s">
        <v>2311</v>
      </c>
      <c r="E257" s="35" t="s">
        <v>3763</v>
      </c>
      <c r="F257" s="35" t="s">
        <v>1094</v>
      </c>
      <c r="G257" s="35" t="s">
        <v>406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</row>
    <row r="258" spans="1:70" x14ac:dyDescent="0.35">
      <c r="A258" s="35" t="s">
        <v>1736</v>
      </c>
      <c r="B258" s="35" t="s">
        <v>4061</v>
      </c>
      <c r="C258" s="35">
        <v>208</v>
      </c>
      <c r="D258" s="35" t="s">
        <v>2313</v>
      </c>
      <c r="E258" s="35" t="s">
        <v>3763</v>
      </c>
      <c r="F258" s="35" t="s">
        <v>1094</v>
      </c>
      <c r="G258" s="35" t="s">
        <v>406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</row>
    <row r="259" spans="1:70" x14ac:dyDescent="0.35">
      <c r="A259" s="35" t="s">
        <v>1739</v>
      </c>
      <c r="B259" s="35" t="s">
        <v>4062</v>
      </c>
      <c r="C259" s="35">
        <v>209</v>
      </c>
      <c r="D259" s="35" t="s">
        <v>4063</v>
      </c>
      <c r="E259" s="35" t="s">
        <v>3763</v>
      </c>
      <c r="F259" s="35" t="s">
        <v>1094</v>
      </c>
      <c r="G259" s="35" t="s">
        <v>406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</row>
    <row r="260" spans="1:70" x14ac:dyDescent="0.35">
      <c r="A260" s="35" t="s">
        <v>1742</v>
      </c>
      <c r="B260" s="35" t="s">
        <v>4064</v>
      </c>
      <c r="C260" s="35">
        <v>211</v>
      </c>
      <c r="D260" s="35" t="s">
        <v>4065</v>
      </c>
      <c r="E260" s="35" t="s">
        <v>3763</v>
      </c>
      <c r="F260" s="35" t="s">
        <v>1094</v>
      </c>
      <c r="G260" s="35" t="s">
        <v>406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</row>
    <row r="261" spans="1:70" x14ac:dyDescent="0.35">
      <c r="A261" s="35" t="s">
        <v>1745</v>
      </c>
      <c r="B261" s="35" t="s">
        <v>4066</v>
      </c>
      <c r="C261" s="35">
        <v>213</v>
      </c>
      <c r="D261" s="35" t="s">
        <v>4067</v>
      </c>
      <c r="E261" s="35" t="s">
        <v>3763</v>
      </c>
      <c r="F261" s="35" t="s">
        <v>1094</v>
      </c>
      <c r="G261" s="35" t="s">
        <v>406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8.7000000000000003E-7</v>
      </c>
      <c r="N261" s="7">
        <v>1.7400000000000001E-6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</row>
    <row r="262" spans="1:70" x14ac:dyDescent="0.35">
      <c r="A262" s="35" t="s">
        <v>1748</v>
      </c>
      <c r="B262" s="35" t="s">
        <v>4068</v>
      </c>
      <c r="C262" s="35">
        <v>214</v>
      </c>
      <c r="D262" s="35" t="s">
        <v>2317</v>
      </c>
      <c r="E262" s="35" t="s">
        <v>3763</v>
      </c>
      <c r="F262" s="35" t="s">
        <v>1094</v>
      </c>
      <c r="G262" s="35" t="s">
        <v>406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8.7000000000000003E-7</v>
      </c>
      <c r="N262" s="7">
        <v>1.7400000000000001E-6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</row>
    <row r="263" spans="1:70" x14ac:dyDescent="0.35">
      <c r="A263" s="35" t="s">
        <v>1751</v>
      </c>
      <c r="B263" s="35" t="s">
        <v>4069</v>
      </c>
      <c r="C263" s="35">
        <v>215</v>
      </c>
      <c r="D263" s="35" t="s">
        <v>2319</v>
      </c>
      <c r="E263" s="35" t="s">
        <v>3763</v>
      </c>
      <c r="F263" s="35" t="s">
        <v>1094</v>
      </c>
      <c r="G263" s="35" t="s">
        <v>406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6.0800000000000002E-6</v>
      </c>
      <c r="N263" s="7">
        <v>1.216E-5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</row>
    <row r="264" spans="1:70" x14ac:dyDescent="0.35">
      <c r="A264" s="35" t="s">
        <v>1754</v>
      </c>
      <c r="B264" s="35" t="s">
        <v>4070</v>
      </c>
      <c r="C264" s="35">
        <v>216</v>
      </c>
      <c r="D264" s="35" t="s">
        <v>2321</v>
      </c>
      <c r="E264" s="35" t="s">
        <v>3763</v>
      </c>
      <c r="F264" s="35" t="s">
        <v>1094</v>
      </c>
      <c r="G264" s="35" t="s">
        <v>406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</row>
    <row r="265" spans="1:70" x14ac:dyDescent="0.35">
      <c r="A265" s="35" t="s">
        <v>1757</v>
      </c>
      <c r="B265" s="35" t="s">
        <v>4071</v>
      </c>
      <c r="C265" s="35">
        <v>217</v>
      </c>
      <c r="D265" s="35" t="s">
        <v>2323</v>
      </c>
      <c r="E265" s="35" t="s">
        <v>3763</v>
      </c>
      <c r="F265" s="35" t="s">
        <v>1094</v>
      </c>
      <c r="G265" s="35" t="s">
        <v>406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8.7000000000000003E-7</v>
      </c>
      <c r="N265" s="7">
        <v>1.7400000000000001E-6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</row>
    <row r="266" spans="1:70" x14ac:dyDescent="0.35">
      <c r="A266" s="35" t="s">
        <v>1760</v>
      </c>
      <c r="B266" s="35" t="s">
        <v>4072</v>
      </c>
      <c r="C266" s="35">
        <v>218</v>
      </c>
      <c r="D266" s="35" t="s">
        <v>2325</v>
      </c>
      <c r="E266" s="35" t="s">
        <v>3763</v>
      </c>
      <c r="F266" s="35" t="s">
        <v>1094</v>
      </c>
      <c r="G266" s="35" t="s">
        <v>406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1.7400000000000001E-6</v>
      </c>
      <c r="N266" s="7">
        <v>3.4800000000000001E-6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</row>
    <row r="267" spans="1:70" x14ac:dyDescent="0.35">
      <c r="A267" s="35" t="s">
        <v>1763</v>
      </c>
      <c r="B267" s="35" t="s">
        <v>4073</v>
      </c>
      <c r="C267" s="35">
        <v>221</v>
      </c>
      <c r="D267" s="35" t="s">
        <v>1780</v>
      </c>
      <c r="E267" s="35" t="s">
        <v>3763</v>
      </c>
      <c r="F267" s="35" t="s">
        <v>1094</v>
      </c>
      <c r="G267" s="35" t="s">
        <v>406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1.7400000000000001E-6</v>
      </c>
      <c r="N267" s="7">
        <v>3.4800000000000001E-6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</row>
    <row r="268" spans="1:70" x14ac:dyDescent="0.35">
      <c r="A268" s="35" t="s">
        <v>1766</v>
      </c>
      <c r="B268" s="35" t="s">
        <v>4074</v>
      </c>
      <c r="C268" s="35">
        <v>222</v>
      </c>
      <c r="D268" s="35" t="s">
        <v>1406</v>
      </c>
      <c r="E268" s="35" t="s">
        <v>3763</v>
      </c>
      <c r="F268" s="35" t="s">
        <v>1101</v>
      </c>
      <c r="G268" s="35" t="s">
        <v>406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5.2100000000000001E-6</v>
      </c>
      <c r="N268" s="7">
        <v>1.042E-5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</row>
    <row r="269" spans="1:70" x14ac:dyDescent="0.35">
      <c r="A269" s="35" t="s">
        <v>1769</v>
      </c>
      <c r="B269" s="35" t="s">
        <v>4075</v>
      </c>
      <c r="C269" s="35">
        <v>223</v>
      </c>
      <c r="D269" s="35" t="s">
        <v>1786</v>
      </c>
      <c r="E269" s="35" t="s">
        <v>3763</v>
      </c>
      <c r="F269" s="35" t="s">
        <v>1101</v>
      </c>
      <c r="G269" s="35" t="s">
        <v>406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</row>
    <row r="270" spans="1:70" x14ac:dyDescent="0.35">
      <c r="A270" s="35" t="s">
        <v>1772</v>
      </c>
      <c r="B270" s="35" t="s">
        <v>4076</v>
      </c>
      <c r="C270" s="35">
        <v>224</v>
      </c>
      <c r="D270" s="35" t="s">
        <v>1295</v>
      </c>
      <c r="E270" s="35" t="s">
        <v>3763</v>
      </c>
      <c r="F270" s="35" t="s">
        <v>1101</v>
      </c>
      <c r="G270" s="35" t="s">
        <v>406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1.6500000000000001E-5</v>
      </c>
      <c r="N270" s="7">
        <v>3.3000000000000003E-5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</row>
    <row r="271" spans="1:70" x14ac:dyDescent="0.35">
      <c r="A271" s="35" t="s">
        <v>1775</v>
      </c>
      <c r="B271" s="35" t="s">
        <v>4077</v>
      </c>
      <c r="C271" s="35">
        <v>225</v>
      </c>
      <c r="D271" s="35" t="s">
        <v>1771</v>
      </c>
      <c r="E271" s="35" t="s">
        <v>3763</v>
      </c>
      <c r="F271" s="35" t="s">
        <v>1101</v>
      </c>
      <c r="G271" s="35" t="s">
        <v>406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5.2100000000000001E-6</v>
      </c>
      <c r="N271" s="7">
        <v>1.042E-5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</row>
    <row r="272" spans="1:70" x14ac:dyDescent="0.35">
      <c r="A272" s="35" t="s">
        <v>1778</v>
      </c>
      <c r="B272" s="35" t="s">
        <v>4078</v>
      </c>
      <c r="C272" s="35">
        <v>228</v>
      </c>
      <c r="D272" s="35" t="s">
        <v>1301</v>
      </c>
      <c r="E272" s="35" t="s">
        <v>3763</v>
      </c>
      <c r="F272" s="35" t="s">
        <v>1101</v>
      </c>
      <c r="G272" s="35" t="s">
        <v>406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9.2940000000000001E-5</v>
      </c>
      <c r="N272" s="7">
        <v>1.8588E-4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</row>
    <row r="273" spans="1:70" x14ac:dyDescent="0.35">
      <c r="A273" s="35" t="s">
        <v>1781</v>
      </c>
      <c r="B273" s="35" t="s">
        <v>4079</v>
      </c>
      <c r="C273" s="35">
        <v>229</v>
      </c>
      <c r="D273" s="35" t="s">
        <v>1448</v>
      </c>
      <c r="E273" s="35" t="s">
        <v>3763</v>
      </c>
      <c r="F273" s="35" t="s">
        <v>1101</v>
      </c>
      <c r="G273" s="35" t="s">
        <v>406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1.9979999999999998E-5</v>
      </c>
      <c r="N273" s="7">
        <v>3.9959999999999997E-5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</row>
    <row r="274" spans="1:70" x14ac:dyDescent="0.35">
      <c r="A274" s="35" t="s">
        <v>1784</v>
      </c>
      <c r="B274" s="35" t="s">
        <v>4080</v>
      </c>
      <c r="C274" s="35">
        <v>230</v>
      </c>
      <c r="D274" s="35" t="s">
        <v>4081</v>
      </c>
      <c r="E274" s="35" t="s">
        <v>3763</v>
      </c>
      <c r="F274" s="35" t="s">
        <v>1101</v>
      </c>
      <c r="G274" s="35" t="s">
        <v>406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8.7000000000000003E-7</v>
      </c>
      <c r="N274" s="7">
        <v>1.7400000000000001E-6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</row>
    <row r="275" spans="1:70" x14ac:dyDescent="0.35">
      <c r="A275" s="35" t="s">
        <v>1787</v>
      </c>
      <c r="B275" s="35" t="s">
        <v>4082</v>
      </c>
      <c r="C275" s="35">
        <v>234</v>
      </c>
      <c r="D275" s="35" t="s">
        <v>4083</v>
      </c>
      <c r="E275" s="35" t="s">
        <v>3763</v>
      </c>
      <c r="F275" s="35" t="s">
        <v>1098</v>
      </c>
      <c r="G275" s="35" t="s">
        <v>406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</row>
    <row r="276" spans="1:70" x14ac:dyDescent="0.35">
      <c r="A276" s="35" t="s">
        <v>1790</v>
      </c>
      <c r="B276" s="35" t="s">
        <v>4084</v>
      </c>
      <c r="C276" s="35">
        <v>235</v>
      </c>
      <c r="D276" s="35" t="s">
        <v>4085</v>
      </c>
      <c r="E276" s="35" t="s">
        <v>3763</v>
      </c>
      <c r="F276" s="35" t="s">
        <v>1098</v>
      </c>
      <c r="G276" s="35" t="s">
        <v>406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6.9500000000000004E-6</v>
      </c>
      <c r="N276" s="7">
        <v>1.3900000000000001E-5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</row>
    <row r="277" spans="1:70" x14ac:dyDescent="0.35">
      <c r="A277" s="35" t="s">
        <v>1793</v>
      </c>
      <c r="B277" s="35" t="s">
        <v>4086</v>
      </c>
      <c r="C277" s="35">
        <v>239</v>
      </c>
      <c r="D277" s="35" t="s">
        <v>4087</v>
      </c>
      <c r="E277" s="35" t="s">
        <v>3763</v>
      </c>
      <c r="F277" s="35" t="s">
        <v>1098</v>
      </c>
      <c r="G277" s="35" t="s">
        <v>406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4.34E-6</v>
      </c>
      <c r="N277" s="7">
        <v>8.6799999999999999E-6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</row>
    <row r="278" spans="1:70" x14ac:dyDescent="0.35">
      <c r="A278" s="35" t="s">
        <v>1796</v>
      </c>
      <c r="B278" s="35" t="s">
        <v>4088</v>
      </c>
      <c r="C278" s="35">
        <v>241</v>
      </c>
      <c r="D278" s="35" t="s">
        <v>4089</v>
      </c>
      <c r="E278" s="35" t="s">
        <v>3763</v>
      </c>
      <c r="F278" s="35" t="s">
        <v>1098</v>
      </c>
      <c r="G278" s="35" t="s">
        <v>406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2.61E-6</v>
      </c>
      <c r="N278" s="7">
        <v>5.22E-6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</row>
    <row r="279" spans="1:70" x14ac:dyDescent="0.35">
      <c r="A279" s="35" t="s">
        <v>1799</v>
      </c>
      <c r="B279" s="35" t="s">
        <v>4090</v>
      </c>
      <c r="C279" s="35">
        <v>248</v>
      </c>
      <c r="D279" s="35" t="s">
        <v>2343</v>
      </c>
      <c r="E279" s="35" t="s">
        <v>3763</v>
      </c>
      <c r="F279" s="35" t="s">
        <v>1100</v>
      </c>
      <c r="G279" s="35" t="s">
        <v>406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1.7400000000000001E-6</v>
      </c>
      <c r="N279" s="7">
        <v>3.4800000000000001E-6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</row>
    <row r="280" spans="1:70" x14ac:dyDescent="0.35">
      <c r="A280" s="35" t="s">
        <v>1802</v>
      </c>
      <c r="B280" s="35" t="s">
        <v>4091</v>
      </c>
      <c r="C280" s="35">
        <v>249</v>
      </c>
      <c r="D280" s="35" t="s">
        <v>1756</v>
      </c>
      <c r="E280" s="35" t="s">
        <v>3763</v>
      </c>
      <c r="F280" s="35" t="s">
        <v>1100</v>
      </c>
      <c r="G280" s="35" t="s">
        <v>406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</row>
    <row r="281" spans="1:70" x14ac:dyDescent="0.35">
      <c r="A281" s="35" t="s">
        <v>1805</v>
      </c>
      <c r="B281" s="35" t="s">
        <v>4092</v>
      </c>
      <c r="C281" s="35">
        <v>251</v>
      </c>
      <c r="D281" s="35" t="s">
        <v>2347</v>
      </c>
      <c r="E281" s="35" t="s">
        <v>3763</v>
      </c>
      <c r="F281" s="35" t="s">
        <v>1096</v>
      </c>
      <c r="G281" s="35" t="s">
        <v>406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</row>
    <row r="282" spans="1:70" x14ac:dyDescent="0.35">
      <c r="A282" s="35" t="s">
        <v>1808</v>
      </c>
      <c r="B282" s="35" t="s">
        <v>4093</v>
      </c>
      <c r="C282" s="35">
        <v>252</v>
      </c>
      <c r="D282" s="35" t="s">
        <v>2349</v>
      </c>
      <c r="E282" s="35" t="s">
        <v>3763</v>
      </c>
      <c r="F282" s="35" t="s">
        <v>1096</v>
      </c>
      <c r="G282" s="35" t="s">
        <v>406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</row>
    <row r="283" spans="1:70" x14ac:dyDescent="0.35">
      <c r="A283" s="35" t="s">
        <v>1811</v>
      </c>
      <c r="B283" s="35" t="s">
        <v>4094</v>
      </c>
      <c r="C283" s="35">
        <v>253</v>
      </c>
      <c r="D283" s="35" t="s">
        <v>2351</v>
      </c>
      <c r="E283" s="35" t="s">
        <v>3763</v>
      </c>
      <c r="F283" s="35" t="s">
        <v>1099</v>
      </c>
      <c r="G283" s="35" t="s">
        <v>406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3.4699999999999998E-6</v>
      </c>
      <c r="N283" s="7">
        <v>6.9399999999999996E-6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</row>
    <row r="284" spans="1:70" x14ac:dyDescent="0.35">
      <c r="A284" s="35" t="s">
        <v>1814</v>
      </c>
      <c r="B284" s="35" t="s">
        <v>4095</v>
      </c>
      <c r="C284" s="35">
        <v>254</v>
      </c>
      <c r="D284" s="35" t="s">
        <v>2353</v>
      </c>
      <c r="E284" s="35" t="s">
        <v>3763</v>
      </c>
      <c r="F284" s="35" t="s">
        <v>1099</v>
      </c>
      <c r="G284" s="35" t="s">
        <v>406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</row>
    <row r="285" spans="1:70" x14ac:dyDescent="0.35">
      <c r="A285" s="35" t="s">
        <v>1817</v>
      </c>
      <c r="B285" s="35" t="s">
        <v>4096</v>
      </c>
      <c r="C285" s="35">
        <v>256</v>
      </c>
      <c r="D285" s="35" t="s">
        <v>4097</v>
      </c>
      <c r="E285" s="35" t="s">
        <v>3763</v>
      </c>
      <c r="F285" s="35" t="s">
        <v>1099</v>
      </c>
      <c r="G285" s="35" t="s">
        <v>406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1.7400000000000001E-6</v>
      </c>
      <c r="N285" s="7">
        <v>3.4800000000000001E-6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</row>
    <row r="286" spans="1:70" x14ac:dyDescent="0.35">
      <c r="A286" s="35" t="s">
        <v>1820</v>
      </c>
      <c r="B286" s="35" t="s">
        <v>4098</v>
      </c>
      <c r="C286" s="35">
        <v>258</v>
      </c>
      <c r="D286" s="35" t="s">
        <v>2364</v>
      </c>
      <c r="E286" s="35" t="s">
        <v>3763</v>
      </c>
      <c r="F286" s="35" t="s">
        <v>1099</v>
      </c>
      <c r="G286" s="35" t="s">
        <v>406</v>
      </c>
      <c r="H286" s="35">
        <v>0</v>
      </c>
      <c r="I286" s="36">
        <v>0</v>
      </c>
      <c r="J286" s="35">
        <v>0</v>
      </c>
      <c r="K286" s="35">
        <v>0</v>
      </c>
      <c r="L286" s="36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</row>
    <row r="287" spans="1:70" x14ac:dyDescent="0.35">
      <c r="A287" s="35" t="s">
        <v>1823</v>
      </c>
      <c r="B287" s="35" t="s">
        <v>4099</v>
      </c>
      <c r="C287" s="35">
        <v>259</v>
      </c>
      <c r="D287" s="35" t="s">
        <v>2367</v>
      </c>
      <c r="E287" s="35" t="s">
        <v>3763</v>
      </c>
      <c r="F287" s="35" t="s">
        <v>1099</v>
      </c>
      <c r="G287" s="35" t="s">
        <v>406</v>
      </c>
      <c r="H287" s="35">
        <v>0</v>
      </c>
      <c r="I287" s="36">
        <v>0</v>
      </c>
      <c r="J287" s="35">
        <v>0</v>
      </c>
      <c r="K287" s="35">
        <v>0</v>
      </c>
      <c r="L287" s="36">
        <v>0</v>
      </c>
      <c r="M287" s="7">
        <v>1.7400000000000001E-6</v>
      </c>
      <c r="N287" s="7">
        <v>3.4800000000000001E-6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</row>
    <row r="288" spans="1:70" x14ac:dyDescent="0.35">
      <c r="A288" s="39" t="s">
        <v>1826</v>
      </c>
      <c r="B288" s="39" t="s">
        <v>4100</v>
      </c>
      <c r="C288" s="39">
        <v>266</v>
      </c>
      <c r="D288" s="39" t="s">
        <v>2000</v>
      </c>
      <c r="E288" s="39" t="s">
        <v>3763</v>
      </c>
      <c r="F288" s="39" t="s">
        <v>262</v>
      </c>
      <c r="G288" s="39" t="s">
        <v>262</v>
      </c>
      <c r="H288" s="39">
        <v>0</v>
      </c>
      <c r="I288" s="40">
        <v>0</v>
      </c>
      <c r="J288" s="39">
        <v>0</v>
      </c>
      <c r="K288" s="39">
        <v>0</v>
      </c>
      <c r="L288" s="40">
        <v>0</v>
      </c>
      <c r="M288" s="7">
        <v>3.8912000000000001E-4</v>
      </c>
      <c r="N288" s="7">
        <v>7.7824000000000003E-4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</row>
    <row r="289" spans="1:70" x14ac:dyDescent="0.35">
      <c r="A289" s="41" t="s">
        <v>1829</v>
      </c>
      <c r="B289" s="41" t="s">
        <v>4101</v>
      </c>
      <c r="C289" s="41">
        <v>267</v>
      </c>
      <c r="D289" s="41" t="s">
        <v>4102</v>
      </c>
      <c r="E289" s="41" t="s">
        <v>3763</v>
      </c>
      <c r="F289" s="41" t="s">
        <v>628</v>
      </c>
      <c r="G289" s="41" t="s">
        <v>628</v>
      </c>
      <c r="H289" s="41">
        <v>0</v>
      </c>
      <c r="I289" s="42">
        <v>0</v>
      </c>
      <c r="J289" s="41">
        <v>0</v>
      </c>
      <c r="K289" s="41">
        <v>0</v>
      </c>
      <c r="L289" s="42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</row>
    <row r="290" spans="1:70" x14ac:dyDescent="0.35">
      <c r="A290" s="41" t="s">
        <v>1832</v>
      </c>
      <c r="B290" s="41" t="s">
        <v>4103</v>
      </c>
      <c r="C290" s="41">
        <v>268</v>
      </c>
      <c r="D290" s="41" t="s">
        <v>4104</v>
      </c>
      <c r="E290" s="41" t="s">
        <v>3763</v>
      </c>
      <c r="F290" s="41" t="s">
        <v>628</v>
      </c>
      <c r="G290" s="41" t="s">
        <v>628</v>
      </c>
      <c r="H290" s="41">
        <v>0</v>
      </c>
      <c r="I290" s="42">
        <v>0</v>
      </c>
      <c r="J290" s="41">
        <v>0</v>
      </c>
      <c r="K290" s="41">
        <v>0</v>
      </c>
      <c r="L290" s="42">
        <v>0</v>
      </c>
      <c r="M290" s="7">
        <v>8.7000000000000003E-7</v>
      </c>
      <c r="N290" s="7">
        <v>1.7400000000000001E-6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</row>
    <row r="291" spans="1:70" x14ac:dyDescent="0.35">
      <c r="A291" s="41" t="s">
        <v>1835</v>
      </c>
      <c r="B291" s="41" t="s">
        <v>4105</v>
      </c>
      <c r="C291" s="41">
        <v>269</v>
      </c>
      <c r="D291" s="41" t="s">
        <v>1834</v>
      </c>
      <c r="E291" s="41" t="s">
        <v>3763</v>
      </c>
      <c r="F291" s="41" t="s">
        <v>628</v>
      </c>
      <c r="G291" s="41" t="s">
        <v>628</v>
      </c>
      <c r="H291" s="41">
        <v>0</v>
      </c>
      <c r="I291" s="42">
        <v>0</v>
      </c>
      <c r="J291" s="41">
        <v>0</v>
      </c>
      <c r="K291" s="41">
        <v>0</v>
      </c>
      <c r="L291" s="42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</row>
    <row r="292" spans="1:70" x14ac:dyDescent="0.35">
      <c r="A292" s="31" t="s">
        <v>1838</v>
      </c>
      <c r="B292" s="31" t="s">
        <v>4106</v>
      </c>
      <c r="C292" s="31">
        <v>270</v>
      </c>
      <c r="D292" s="31" t="s">
        <v>1831</v>
      </c>
      <c r="E292" s="31" t="s">
        <v>3763</v>
      </c>
      <c r="F292" s="31" t="s">
        <v>388</v>
      </c>
      <c r="G292" s="31" t="s">
        <v>388</v>
      </c>
      <c r="H292" s="31">
        <v>0</v>
      </c>
      <c r="I292" s="32">
        <v>0</v>
      </c>
      <c r="J292" s="31">
        <v>0</v>
      </c>
      <c r="K292" s="31">
        <v>0</v>
      </c>
      <c r="L292" s="32">
        <v>0</v>
      </c>
      <c r="M292" s="7">
        <v>2.61E-6</v>
      </c>
      <c r="N292" s="7">
        <v>5.22E-6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</row>
    <row r="293" spans="1:70" x14ac:dyDescent="0.35">
      <c r="A293" s="41" t="s">
        <v>1841</v>
      </c>
      <c r="B293" s="41" t="s">
        <v>4107</v>
      </c>
      <c r="C293" s="41">
        <v>271</v>
      </c>
      <c r="D293" s="41" t="s">
        <v>2468</v>
      </c>
      <c r="E293" s="41" t="s">
        <v>3763</v>
      </c>
      <c r="F293" s="41" t="s">
        <v>628</v>
      </c>
      <c r="G293" s="41" t="s">
        <v>628</v>
      </c>
      <c r="H293" s="41">
        <v>0</v>
      </c>
      <c r="I293" s="42">
        <v>0</v>
      </c>
      <c r="J293" s="41">
        <v>0</v>
      </c>
      <c r="K293" s="41">
        <v>0</v>
      </c>
      <c r="L293" s="42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</row>
    <row r="294" spans="1:70" x14ac:dyDescent="0.35">
      <c r="A294" s="45" t="s">
        <v>1844</v>
      </c>
      <c r="B294" s="45" t="s">
        <v>4108</v>
      </c>
      <c r="C294" s="45">
        <v>283</v>
      </c>
      <c r="D294" s="45" t="s">
        <v>4109</v>
      </c>
      <c r="E294" s="45">
        <v>0.93</v>
      </c>
      <c r="F294" s="45" t="s">
        <v>1109</v>
      </c>
      <c r="G294" s="45" t="s">
        <v>644</v>
      </c>
      <c r="H294" s="45">
        <v>0</v>
      </c>
      <c r="I294" s="46">
        <v>0</v>
      </c>
      <c r="J294" s="45">
        <v>0</v>
      </c>
      <c r="K294" s="45">
        <v>0</v>
      </c>
      <c r="L294" s="46">
        <v>0</v>
      </c>
      <c r="M294" s="7">
        <v>8.7000000000000003E-7</v>
      </c>
      <c r="N294" s="7">
        <v>1.7400000000000001E-6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</row>
    <row r="295" spans="1:70" x14ac:dyDescent="0.35">
      <c r="A295" s="45" t="s">
        <v>1847</v>
      </c>
      <c r="B295" s="45" t="s">
        <v>4110</v>
      </c>
      <c r="C295" s="45">
        <v>284</v>
      </c>
      <c r="D295" s="45" t="s">
        <v>4111</v>
      </c>
      <c r="E295" s="45">
        <v>0.93</v>
      </c>
      <c r="F295" s="45" t="s">
        <v>1109</v>
      </c>
      <c r="G295" s="45" t="s">
        <v>644</v>
      </c>
      <c r="H295" s="45">
        <v>0</v>
      </c>
      <c r="I295" s="46">
        <v>0</v>
      </c>
      <c r="J295" s="45">
        <v>0</v>
      </c>
      <c r="K295" s="45">
        <v>0</v>
      </c>
      <c r="L295" s="46">
        <v>0</v>
      </c>
      <c r="M295" s="7">
        <v>7.8199999999999997E-6</v>
      </c>
      <c r="N295" s="7">
        <v>1.5639999999999999E-5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</row>
    <row r="296" spans="1:70" x14ac:dyDescent="0.35">
      <c r="A296" s="45" t="s">
        <v>1850</v>
      </c>
      <c r="B296" s="45" t="s">
        <v>4112</v>
      </c>
      <c r="C296" s="45">
        <v>285</v>
      </c>
      <c r="D296" s="45" t="s">
        <v>4113</v>
      </c>
      <c r="E296" s="45">
        <v>1</v>
      </c>
      <c r="F296" s="45" t="s">
        <v>1109</v>
      </c>
      <c r="G296" s="45" t="s">
        <v>644</v>
      </c>
      <c r="H296" s="45">
        <v>0</v>
      </c>
      <c r="I296" s="46">
        <v>0</v>
      </c>
      <c r="J296" s="45">
        <v>0</v>
      </c>
      <c r="K296" s="45">
        <v>0</v>
      </c>
      <c r="L296" s="4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</row>
    <row r="297" spans="1:70" x14ac:dyDescent="0.35">
      <c r="A297" s="45" t="s">
        <v>2356</v>
      </c>
      <c r="B297" s="45" t="s">
        <v>4114</v>
      </c>
      <c r="C297" s="45">
        <v>286</v>
      </c>
      <c r="D297" s="45" t="s">
        <v>4115</v>
      </c>
      <c r="E297" s="45">
        <v>0.8</v>
      </c>
      <c r="F297" s="45" t="s">
        <v>1109</v>
      </c>
      <c r="G297" s="45" t="s">
        <v>644</v>
      </c>
      <c r="H297" s="45">
        <v>0</v>
      </c>
      <c r="I297" s="46">
        <v>0</v>
      </c>
      <c r="J297" s="45">
        <v>0</v>
      </c>
      <c r="K297" s="45">
        <v>0</v>
      </c>
      <c r="L297" s="46">
        <v>0</v>
      </c>
      <c r="M297" s="7">
        <v>8.7000000000000003E-7</v>
      </c>
      <c r="N297" s="7">
        <v>1.7400000000000001E-6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</row>
    <row r="298" spans="1:70" x14ac:dyDescent="0.35">
      <c r="A298" s="45" t="s">
        <v>2359</v>
      </c>
      <c r="B298" s="45" t="s">
        <v>4116</v>
      </c>
      <c r="C298" s="45">
        <v>287</v>
      </c>
      <c r="D298" s="45" t="s">
        <v>4117</v>
      </c>
      <c r="E298" s="45">
        <v>1</v>
      </c>
      <c r="F298" s="45" t="s">
        <v>1109</v>
      </c>
      <c r="G298" s="45" t="s">
        <v>644</v>
      </c>
      <c r="H298" s="45">
        <v>0</v>
      </c>
      <c r="I298" s="46">
        <v>0</v>
      </c>
      <c r="J298" s="45">
        <v>0</v>
      </c>
      <c r="K298" s="45">
        <v>0</v>
      </c>
      <c r="L298" s="46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</row>
    <row r="299" spans="1:70" x14ac:dyDescent="0.35">
      <c r="A299" s="45" t="s">
        <v>2362</v>
      </c>
      <c r="B299" s="45" t="s">
        <v>4118</v>
      </c>
      <c r="C299" s="45">
        <v>288</v>
      </c>
      <c r="D299" s="45" t="s">
        <v>4119</v>
      </c>
      <c r="E299" s="45">
        <v>0.8</v>
      </c>
      <c r="F299" s="45" t="s">
        <v>1109</v>
      </c>
      <c r="G299" s="45" t="s">
        <v>644</v>
      </c>
      <c r="H299" s="45">
        <v>0</v>
      </c>
      <c r="I299" s="46">
        <v>0</v>
      </c>
      <c r="J299" s="45">
        <v>0</v>
      </c>
      <c r="K299" s="45">
        <v>0</v>
      </c>
      <c r="L299" s="4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</row>
    <row r="300" spans="1:70" x14ac:dyDescent="0.35">
      <c r="A300" s="56" t="s">
        <v>2365</v>
      </c>
      <c r="B300" s="56" t="s">
        <v>4120</v>
      </c>
      <c r="C300" s="56">
        <v>296</v>
      </c>
      <c r="D300" s="56" t="s">
        <v>4121</v>
      </c>
      <c r="E300" s="56" t="s">
        <v>3763</v>
      </c>
      <c r="F300" s="56" t="s">
        <v>3302</v>
      </c>
      <c r="G300" s="56" t="s">
        <v>3290</v>
      </c>
      <c r="H300" s="56">
        <v>0</v>
      </c>
      <c r="I300" s="57">
        <v>0</v>
      </c>
      <c r="J300" s="56">
        <v>0</v>
      </c>
      <c r="K300" s="56">
        <v>0</v>
      </c>
      <c r="L300" s="57">
        <v>0</v>
      </c>
      <c r="M300" s="7">
        <v>1.7400000000000001E-6</v>
      </c>
      <c r="N300" s="7">
        <v>3.4800000000000001E-6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</row>
    <row r="301" spans="1:70" x14ac:dyDescent="0.35">
      <c r="A301" s="41" t="s">
        <v>2368</v>
      </c>
      <c r="B301" s="41" t="s">
        <v>4122</v>
      </c>
      <c r="C301" s="41">
        <v>299</v>
      </c>
      <c r="D301" s="41" t="s">
        <v>1491</v>
      </c>
      <c r="E301" s="41" t="s">
        <v>3763</v>
      </c>
      <c r="F301" s="41" t="s">
        <v>628</v>
      </c>
      <c r="G301" s="41" t="s">
        <v>628</v>
      </c>
      <c r="H301" s="41">
        <v>0</v>
      </c>
      <c r="I301" s="42">
        <v>0</v>
      </c>
      <c r="J301" s="41">
        <v>0</v>
      </c>
      <c r="K301" s="41">
        <v>0</v>
      </c>
      <c r="L301" s="42">
        <v>0</v>
      </c>
      <c r="M301" s="7">
        <v>2.61E-6</v>
      </c>
      <c r="N301" s="7">
        <v>5.22E-6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</row>
    <row r="302" spans="1:70" x14ac:dyDescent="0.35">
      <c r="A302" s="33" t="s">
        <v>2371</v>
      </c>
      <c r="B302" s="33" t="s">
        <v>4123</v>
      </c>
      <c r="C302" s="33">
        <v>300</v>
      </c>
      <c r="D302" s="33" t="s">
        <v>4124</v>
      </c>
      <c r="E302" s="33" t="s">
        <v>3755</v>
      </c>
      <c r="F302" s="33" t="s">
        <v>338</v>
      </c>
      <c r="G302" s="33" t="s">
        <v>338</v>
      </c>
      <c r="H302" s="33">
        <v>0</v>
      </c>
      <c r="I302" s="34">
        <v>0</v>
      </c>
      <c r="J302" s="33">
        <v>0</v>
      </c>
      <c r="K302" s="33">
        <v>0</v>
      </c>
      <c r="L302" s="34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</row>
    <row r="303" spans="1:70" x14ac:dyDescent="0.35">
      <c r="A303" s="35" t="s">
        <v>2373</v>
      </c>
      <c r="B303" s="35" t="s">
        <v>4125</v>
      </c>
      <c r="C303" s="35">
        <v>302</v>
      </c>
      <c r="D303" s="35" t="s">
        <v>4126</v>
      </c>
      <c r="E303" s="35" t="s">
        <v>3763</v>
      </c>
      <c r="F303" s="35" t="s">
        <v>1097</v>
      </c>
      <c r="G303" s="35" t="s">
        <v>406</v>
      </c>
      <c r="H303" s="35">
        <v>0</v>
      </c>
      <c r="I303" s="36">
        <v>0</v>
      </c>
      <c r="J303" s="35">
        <v>0</v>
      </c>
      <c r="K303" s="35">
        <v>0</v>
      </c>
      <c r="L303" s="36">
        <v>0</v>
      </c>
      <c r="M303" s="7">
        <v>2.61E-6</v>
      </c>
      <c r="N303" s="7">
        <v>5.22E-6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</row>
    <row r="304" spans="1:70" x14ac:dyDescent="0.35">
      <c r="A304" s="35" t="s">
        <v>2375</v>
      </c>
      <c r="B304" s="35" t="s">
        <v>4127</v>
      </c>
      <c r="C304" s="35">
        <v>303</v>
      </c>
      <c r="D304" s="35" t="s">
        <v>4128</v>
      </c>
      <c r="E304" s="35" t="s">
        <v>3763</v>
      </c>
      <c r="F304" s="35" t="s">
        <v>1097</v>
      </c>
      <c r="G304" s="35" t="s">
        <v>406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</row>
    <row r="305" spans="1:70" x14ac:dyDescent="0.35">
      <c r="A305" s="35" t="s">
        <v>2379</v>
      </c>
      <c r="B305" s="35" t="s">
        <v>4129</v>
      </c>
      <c r="C305" s="35">
        <v>304</v>
      </c>
      <c r="D305" s="35" t="s">
        <v>2370</v>
      </c>
      <c r="E305" s="35" t="s">
        <v>3763</v>
      </c>
      <c r="F305" s="35" t="s">
        <v>1092</v>
      </c>
      <c r="G305" s="35" t="s">
        <v>406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2.6930000000000001E-5</v>
      </c>
      <c r="N305" s="7">
        <v>5.3860000000000003E-5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</row>
    <row r="306" spans="1:70" x14ac:dyDescent="0.35">
      <c r="A306" s="43" t="s">
        <v>2382</v>
      </c>
      <c r="B306" s="43" t="s">
        <v>4130</v>
      </c>
      <c r="C306" s="43">
        <v>305</v>
      </c>
      <c r="D306" s="43" t="s">
        <v>4131</v>
      </c>
      <c r="E306" s="43" t="s">
        <v>3763</v>
      </c>
      <c r="F306" s="43" t="s">
        <v>1105</v>
      </c>
      <c r="G306" s="43" t="s">
        <v>643</v>
      </c>
      <c r="H306" s="43">
        <v>0</v>
      </c>
      <c r="I306" s="44">
        <v>0</v>
      </c>
      <c r="J306" s="43">
        <v>0</v>
      </c>
      <c r="K306" s="43">
        <v>0</v>
      </c>
      <c r="L306" s="44">
        <v>0</v>
      </c>
      <c r="M306" s="7">
        <v>8.7000000000000003E-7</v>
      </c>
      <c r="N306" s="7">
        <v>1.7400000000000001E-6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</row>
    <row r="307" spans="1:70" x14ac:dyDescent="0.35">
      <c r="A307" s="43" t="s">
        <v>2384</v>
      </c>
      <c r="B307" s="43" t="s">
        <v>4132</v>
      </c>
      <c r="C307" s="43">
        <v>321</v>
      </c>
      <c r="D307" s="43" t="s">
        <v>4133</v>
      </c>
      <c r="E307" s="43" t="s">
        <v>3748</v>
      </c>
      <c r="F307" s="43" t="s">
        <v>1103</v>
      </c>
      <c r="G307" s="43" t="s">
        <v>643</v>
      </c>
      <c r="H307" s="43">
        <v>0</v>
      </c>
      <c r="I307" s="44">
        <v>0</v>
      </c>
      <c r="J307" s="43">
        <v>0</v>
      </c>
      <c r="K307" s="43">
        <v>0</v>
      </c>
      <c r="L307" s="44">
        <v>0</v>
      </c>
      <c r="M307" s="7">
        <v>8.7000000000000003E-7</v>
      </c>
      <c r="N307" s="7">
        <v>1.7400000000000001E-6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</row>
    <row r="308" spans="1:70" x14ac:dyDescent="0.35">
      <c r="A308" s="43" t="s">
        <v>2387</v>
      </c>
      <c r="B308" s="43" t="s">
        <v>4134</v>
      </c>
      <c r="C308" s="43">
        <v>322</v>
      </c>
      <c r="D308" s="43" t="s">
        <v>4135</v>
      </c>
      <c r="E308" s="43" t="s">
        <v>3748</v>
      </c>
      <c r="F308" s="43" t="s">
        <v>1103</v>
      </c>
      <c r="G308" s="43" t="s">
        <v>643</v>
      </c>
      <c r="H308" s="43">
        <v>0</v>
      </c>
      <c r="I308" s="44">
        <v>0</v>
      </c>
      <c r="J308" s="43">
        <v>0</v>
      </c>
      <c r="K308" s="43">
        <v>0</v>
      </c>
      <c r="L308" s="44">
        <v>0</v>
      </c>
      <c r="M308" s="7">
        <v>2.61E-6</v>
      </c>
      <c r="N308" s="7">
        <v>5.22E-6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</row>
    <row r="309" spans="1:70" x14ac:dyDescent="0.35">
      <c r="A309" s="43" t="s">
        <v>2390</v>
      </c>
      <c r="B309" s="43" t="s">
        <v>4136</v>
      </c>
      <c r="C309" s="43">
        <v>323</v>
      </c>
      <c r="D309" s="43" t="s">
        <v>1506</v>
      </c>
      <c r="E309" s="43" t="s">
        <v>3748</v>
      </c>
      <c r="F309" s="43" t="s">
        <v>1103</v>
      </c>
      <c r="G309" s="43" t="s">
        <v>643</v>
      </c>
      <c r="H309" s="43">
        <v>0</v>
      </c>
      <c r="I309" s="44">
        <v>0</v>
      </c>
      <c r="J309" s="43">
        <v>0</v>
      </c>
      <c r="K309" s="43">
        <v>0</v>
      </c>
      <c r="L309" s="44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</row>
    <row r="310" spans="1:70" x14ac:dyDescent="0.35">
      <c r="A310" s="43" t="s">
        <v>2393</v>
      </c>
      <c r="B310" s="43" t="s">
        <v>4137</v>
      </c>
      <c r="C310" s="43">
        <v>324</v>
      </c>
      <c r="D310" s="43" t="s">
        <v>2085</v>
      </c>
      <c r="E310" s="43" t="s">
        <v>3748</v>
      </c>
      <c r="F310" s="43" t="s">
        <v>1103</v>
      </c>
      <c r="G310" s="43" t="s">
        <v>643</v>
      </c>
      <c r="H310" s="43">
        <v>0</v>
      </c>
      <c r="I310" s="44">
        <v>0</v>
      </c>
      <c r="J310" s="43">
        <v>0</v>
      </c>
      <c r="K310" s="43">
        <v>0</v>
      </c>
      <c r="L310" s="44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</row>
    <row r="311" spans="1:70" x14ac:dyDescent="0.35">
      <c r="A311" s="43" t="s">
        <v>2396</v>
      </c>
      <c r="B311" s="43" t="s">
        <v>4138</v>
      </c>
      <c r="C311" s="43">
        <v>336</v>
      </c>
      <c r="D311" s="43" t="s">
        <v>4139</v>
      </c>
      <c r="E311" s="43" t="s">
        <v>3748</v>
      </c>
      <c r="F311" s="43" t="s">
        <v>1103</v>
      </c>
      <c r="G311" s="43" t="s">
        <v>643</v>
      </c>
      <c r="H311" s="43">
        <v>0</v>
      </c>
      <c r="I311" s="44">
        <v>0</v>
      </c>
      <c r="J311" s="43">
        <v>0</v>
      </c>
      <c r="K311" s="43">
        <v>0</v>
      </c>
      <c r="L311" s="44">
        <v>0</v>
      </c>
      <c r="M311" s="7">
        <v>1.042E-5</v>
      </c>
      <c r="N311" s="7">
        <v>2.084E-5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</row>
    <row r="312" spans="1:70" x14ac:dyDescent="0.35">
      <c r="A312" s="43" t="s">
        <v>2399</v>
      </c>
      <c r="B312" s="43" t="s">
        <v>4140</v>
      </c>
      <c r="C312" s="43">
        <v>337</v>
      </c>
      <c r="D312" s="43" t="s">
        <v>4141</v>
      </c>
      <c r="E312" s="43" t="s">
        <v>3748</v>
      </c>
      <c r="F312" s="43" t="s">
        <v>1103</v>
      </c>
      <c r="G312" s="43" t="s">
        <v>643</v>
      </c>
      <c r="H312" s="43">
        <v>0</v>
      </c>
      <c r="I312" s="44">
        <v>0</v>
      </c>
      <c r="J312" s="43">
        <v>0</v>
      </c>
      <c r="K312" s="43">
        <v>0</v>
      </c>
      <c r="L312" s="44">
        <v>0</v>
      </c>
      <c r="M312" s="7">
        <v>3.4699999999999998E-6</v>
      </c>
      <c r="N312" s="7">
        <v>6.9399999999999996E-6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</row>
    <row r="313" spans="1:70" x14ac:dyDescent="0.35">
      <c r="A313" s="43" t="s">
        <v>2401</v>
      </c>
      <c r="B313" s="43" t="s">
        <v>4142</v>
      </c>
      <c r="C313" s="43">
        <v>338</v>
      </c>
      <c r="D313" s="43" t="s">
        <v>4143</v>
      </c>
      <c r="E313" s="43" t="s">
        <v>2847</v>
      </c>
      <c r="F313" s="43" t="s">
        <v>1107</v>
      </c>
      <c r="G313" s="43" t="s">
        <v>643</v>
      </c>
      <c r="H313" s="43">
        <v>0</v>
      </c>
      <c r="I313" s="44">
        <v>0</v>
      </c>
      <c r="J313" s="43">
        <v>0</v>
      </c>
      <c r="K313" s="43">
        <v>0</v>
      </c>
      <c r="L313" s="44">
        <v>0</v>
      </c>
      <c r="M313" s="7">
        <v>5.2100000000000001E-6</v>
      </c>
      <c r="N313" s="7">
        <v>1.042E-5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</row>
    <row r="314" spans="1:70" x14ac:dyDescent="0.35">
      <c r="A314" s="43" t="s">
        <v>2403</v>
      </c>
      <c r="B314" s="43" t="s">
        <v>4144</v>
      </c>
      <c r="C314" s="43">
        <v>340</v>
      </c>
      <c r="D314" s="43" t="s">
        <v>4145</v>
      </c>
      <c r="E314" s="43" t="s">
        <v>3925</v>
      </c>
      <c r="F314" s="43" t="s">
        <v>1107</v>
      </c>
      <c r="G314" s="43" t="s">
        <v>643</v>
      </c>
      <c r="H314" s="43">
        <v>0</v>
      </c>
      <c r="I314" s="44">
        <v>0</v>
      </c>
      <c r="J314" s="43">
        <v>0</v>
      </c>
      <c r="K314" s="43">
        <v>0</v>
      </c>
      <c r="L314" s="44">
        <v>0</v>
      </c>
      <c r="M314" s="7">
        <v>2.61E-6</v>
      </c>
      <c r="N314" s="7">
        <v>5.22E-6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</row>
    <row r="315" spans="1:70" x14ac:dyDescent="0.35">
      <c r="A315" s="43" t="s">
        <v>2405</v>
      </c>
      <c r="B315" s="43" t="s">
        <v>4146</v>
      </c>
      <c r="C315" s="43">
        <v>348</v>
      </c>
      <c r="D315" s="43" t="s">
        <v>4147</v>
      </c>
      <c r="E315" s="43" t="s">
        <v>2847</v>
      </c>
      <c r="F315" s="43" t="s">
        <v>1107</v>
      </c>
      <c r="G315" s="43" t="s">
        <v>643</v>
      </c>
      <c r="H315" s="43">
        <v>0</v>
      </c>
      <c r="I315" s="44">
        <v>0</v>
      </c>
      <c r="J315" s="43">
        <v>0</v>
      </c>
      <c r="K315" s="43">
        <v>0</v>
      </c>
      <c r="L315" s="44">
        <v>0</v>
      </c>
      <c r="M315" s="7">
        <v>4.34E-6</v>
      </c>
      <c r="N315" s="7">
        <v>8.6799999999999999E-6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</row>
    <row r="316" spans="1:70" x14ac:dyDescent="0.35">
      <c r="A316" s="58" t="s">
        <v>2407</v>
      </c>
      <c r="B316" s="58" t="s">
        <v>4148</v>
      </c>
      <c r="C316" s="58">
        <v>349</v>
      </c>
      <c r="D316" s="58" t="s">
        <v>4149</v>
      </c>
      <c r="E316" s="58"/>
      <c r="F316" s="58" t="s">
        <v>3629</v>
      </c>
      <c r="G316" s="58" t="s">
        <v>3629</v>
      </c>
      <c r="H316" s="58">
        <v>0</v>
      </c>
      <c r="I316" s="59">
        <v>0</v>
      </c>
      <c r="J316" s="58">
        <v>0</v>
      </c>
      <c r="K316" s="58">
        <v>0</v>
      </c>
      <c r="L316" s="59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</row>
    <row r="317" spans="1:70" x14ac:dyDescent="0.35">
      <c r="A317" s="58" t="s">
        <v>2410</v>
      </c>
      <c r="B317" s="58" t="s">
        <v>4150</v>
      </c>
      <c r="C317" s="58">
        <v>350</v>
      </c>
      <c r="D317" s="58" t="s">
        <v>4151</v>
      </c>
      <c r="E317" s="58" t="s">
        <v>3771</v>
      </c>
      <c r="F317" s="58" t="s">
        <v>3629</v>
      </c>
      <c r="G317" s="58" t="s">
        <v>3629</v>
      </c>
      <c r="H317" s="58">
        <v>0</v>
      </c>
      <c r="I317" s="59">
        <v>0</v>
      </c>
      <c r="J317" s="58">
        <v>0</v>
      </c>
      <c r="K317" s="58">
        <v>0</v>
      </c>
      <c r="L317" s="59">
        <v>0</v>
      </c>
      <c r="M317" s="7">
        <v>2.6060000000000001E-5</v>
      </c>
      <c r="N317" s="7">
        <v>5.2120000000000002E-5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</row>
    <row r="318" spans="1:70" x14ac:dyDescent="0.35">
      <c r="A318" s="58" t="s">
        <v>2413</v>
      </c>
      <c r="B318" s="58" t="s">
        <v>4152</v>
      </c>
      <c r="C318" s="58">
        <v>351</v>
      </c>
      <c r="D318" s="58" t="s">
        <v>4153</v>
      </c>
      <c r="E318" s="58" t="s">
        <v>3771</v>
      </c>
      <c r="F318" s="58" t="s">
        <v>3629</v>
      </c>
      <c r="G318" s="58" t="s">
        <v>3629</v>
      </c>
      <c r="H318" s="58">
        <v>0</v>
      </c>
      <c r="I318" s="59">
        <v>0</v>
      </c>
      <c r="J318" s="58">
        <v>0</v>
      </c>
      <c r="K318" s="58">
        <v>0</v>
      </c>
      <c r="L318" s="59">
        <v>0</v>
      </c>
      <c r="M318" s="7">
        <v>2.9531000000000002E-4</v>
      </c>
      <c r="N318" s="7">
        <v>5.9062000000000003E-4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</row>
    <row r="319" spans="1:70" x14ac:dyDescent="0.35">
      <c r="A319" s="58" t="s">
        <v>2416</v>
      </c>
      <c r="B319" s="58" t="s">
        <v>4154</v>
      </c>
      <c r="C319" s="58">
        <v>352</v>
      </c>
      <c r="D319" s="58" t="s">
        <v>4155</v>
      </c>
      <c r="E319" s="58" t="s">
        <v>3771</v>
      </c>
      <c r="F319" s="58" t="s">
        <v>3629</v>
      </c>
      <c r="G319" s="58" t="s">
        <v>3629</v>
      </c>
      <c r="H319" s="58">
        <v>0</v>
      </c>
      <c r="I319" s="59">
        <v>0</v>
      </c>
      <c r="J319" s="58">
        <v>0</v>
      </c>
      <c r="K319" s="58">
        <v>0</v>
      </c>
      <c r="L319" s="59">
        <v>0</v>
      </c>
      <c r="M319" s="7">
        <v>1.1552000000000001E-4</v>
      </c>
      <c r="N319" s="7">
        <v>2.3104000000000001E-4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</row>
    <row r="320" spans="1:70" x14ac:dyDescent="0.35">
      <c r="A320" s="58" t="s">
        <v>2419</v>
      </c>
      <c r="B320" s="58" t="s">
        <v>4156</v>
      </c>
      <c r="C320" s="58">
        <v>353</v>
      </c>
      <c r="D320" s="58" t="s">
        <v>4157</v>
      </c>
      <c r="E320" s="58" t="s">
        <v>3771</v>
      </c>
      <c r="F320" s="58" t="s">
        <v>3629</v>
      </c>
      <c r="G320" s="58" t="s">
        <v>3629</v>
      </c>
      <c r="H320" s="58">
        <v>0</v>
      </c>
      <c r="I320" s="59">
        <v>0</v>
      </c>
      <c r="J320" s="58">
        <v>0</v>
      </c>
      <c r="K320" s="58">
        <v>0</v>
      </c>
      <c r="L320" s="59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</row>
    <row r="321" spans="1:70" x14ac:dyDescent="0.35">
      <c r="A321" s="41" t="s">
        <v>2422</v>
      </c>
      <c r="B321" s="41" t="s">
        <v>4158</v>
      </c>
      <c r="C321" s="41">
        <v>360</v>
      </c>
      <c r="D321" s="41" t="s">
        <v>4159</v>
      </c>
      <c r="E321" s="41" t="s">
        <v>3763</v>
      </c>
      <c r="F321" s="41" t="s">
        <v>628</v>
      </c>
      <c r="G321" s="41" t="s">
        <v>628</v>
      </c>
      <c r="H321" s="41">
        <v>0</v>
      </c>
      <c r="I321" s="42">
        <v>0</v>
      </c>
      <c r="J321" s="41">
        <v>0</v>
      </c>
      <c r="K321" s="41">
        <v>0</v>
      </c>
      <c r="L321" s="42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</row>
    <row r="322" spans="1:70" x14ac:dyDescent="0.35">
      <c r="A322" s="39" t="s">
        <v>2425</v>
      </c>
      <c r="B322" s="39" t="s">
        <v>4160</v>
      </c>
      <c r="C322" s="39">
        <v>361</v>
      </c>
      <c r="D322" s="39" t="s">
        <v>4161</v>
      </c>
      <c r="E322" s="39" t="s">
        <v>3763</v>
      </c>
      <c r="F322" s="39" t="s">
        <v>262</v>
      </c>
      <c r="G322" s="39" t="s">
        <v>262</v>
      </c>
      <c r="H322" s="39">
        <v>0</v>
      </c>
      <c r="I322" s="40">
        <v>0</v>
      </c>
      <c r="J322" s="39">
        <v>0</v>
      </c>
      <c r="K322" s="39">
        <v>0</v>
      </c>
      <c r="L322" s="40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</row>
    <row r="323" spans="1:70" x14ac:dyDescent="0.35">
      <c r="A323" s="31" t="s">
        <v>2428</v>
      </c>
      <c r="B323" s="31" t="s">
        <v>1851</v>
      </c>
      <c r="C323" s="31">
        <v>999</v>
      </c>
      <c r="D323" s="31" t="s">
        <v>335</v>
      </c>
      <c r="E323" s="31"/>
      <c r="F323" s="31" t="s">
        <v>388</v>
      </c>
      <c r="G323" s="31" t="s">
        <v>388</v>
      </c>
      <c r="H323" s="31">
        <v>0</v>
      </c>
      <c r="I323" s="32">
        <v>0</v>
      </c>
      <c r="J323" s="31">
        <v>0</v>
      </c>
      <c r="K323" s="31">
        <v>0</v>
      </c>
      <c r="L323" s="32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</row>
    <row r="324" spans="1:70" x14ac:dyDescent="0.35">
      <c r="O324" s="43" t="s">
        <v>4162</v>
      </c>
      <c r="P324" s="43" t="s">
        <v>4163</v>
      </c>
      <c r="Q324" s="43" t="s">
        <v>4162</v>
      </c>
      <c r="R324" s="43" t="s">
        <v>4164</v>
      </c>
      <c r="S324" s="43" t="s">
        <v>4164</v>
      </c>
      <c r="T324" s="43" t="s">
        <v>4164</v>
      </c>
      <c r="U324" s="43" t="s">
        <v>4163</v>
      </c>
      <c r="V324" s="43" t="s">
        <v>4164</v>
      </c>
      <c r="W324" s="43" t="s">
        <v>4164</v>
      </c>
      <c r="X324" s="43" t="s">
        <v>4164</v>
      </c>
      <c r="Y324" s="43" t="s">
        <v>4163</v>
      </c>
      <c r="Z324" s="43" t="s">
        <v>4163</v>
      </c>
      <c r="AA324" s="43" t="s">
        <v>4162</v>
      </c>
      <c r="AB324" s="43" t="s">
        <v>4164</v>
      </c>
      <c r="AC324" s="43" t="s">
        <v>4163</v>
      </c>
      <c r="AD324" s="43" t="s">
        <v>4164</v>
      </c>
      <c r="AE324" s="43" t="s">
        <v>4162</v>
      </c>
      <c r="AF324" s="43" t="s">
        <v>4164</v>
      </c>
      <c r="AG324" s="43" t="s">
        <v>4163</v>
      </c>
      <c r="AH324" s="43" t="s">
        <v>4164</v>
      </c>
      <c r="AI324" s="43" t="s">
        <v>4163</v>
      </c>
      <c r="AJ324" s="43" t="s">
        <v>4162</v>
      </c>
      <c r="AK324" s="43" t="s">
        <v>4164</v>
      </c>
      <c r="AL324" s="43" t="s">
        <v>4163</v>
      </c>
      <c r="AM324" s="43" t="s">
        <v>4163</v>
      </c>
      <c r="AN324" s="43" t="s">
        <v>4164</v>
      </c>
      <c r="AO324" s="43" t="s">
        <v>4162</v>
      </c>
      <c r="AP324" s="43" t="s">
        <v>4164</v>
      </c>
      <c r="AQ324" s="43" t="s">
        <v>4162</v>
      </c>
      <c r="AR324" s="43" t="s">
        <v>4163</v>
      </c>
      <c r="AS324" s="43" t="s">
        <v>4164</v>
      </c>
      <c r="AT324" s="43" t="s">
        <v>4164</v>
      </c>
      <c r="AU324" s="43" t="s">
        <v>4163</v>
      </c>
      <c r="AV324" s="43" t="s">
        <v>4164</v>
      </c>
      <c r="AW324" s="43" t="s">
        <v>4163</v>
      </c>
      <c r="AX324" s="43" t="s">
        <v>4163</v>
      </c>
      <c r="AY324" s="43" t="s">
        <v>4164</v>
      </c>
      <c r="AZ324" s="43" t="s">
        <v>4164</v>
      </c>
      <c r="BA324" s="43" t="s">
        <v>4162</v>
      </c>
      <c r="BB324" s="43" t="s">
        <v>4163</v>
      </c>
      <c r="BC324" s="43" t="s">
        <v>4162</v>
      </c>
      <c r="BD324" s="43" t="s">
        <v>4163</v>
      </c>
      <c r="BE324" s="43" t="s">
        <v>4164</v>
      </c>
      <c r="BF324" s="43" t="s">
        <v>4164</v>
      </c>
      <c r="BG324" s="43" t="s">
        <v>4164</v>
      </c>
      <c r="BH324" s="43" t="s">
        <v>4162</v>
      </c>
      <c r="BI324" s="43" t="s">
        <v>4164</v>
      </c>
      <c r="BJ324" s="43" t="s">
        <v>4163</v>
      </c>
      <c r="BK324" s="43" t="s">
        <v>4164</v>
      </c>
      <c r="BL324" s="43" t="s">
        <v>4164</v>
      </c>
      <c r="BM324" s="43" t="s">
        <v>4164</v>
      </c>
      <c r="BN324" s="43" t="s">
        <v>4162</v>
      </c>
      <c r="BO324" s="43" t="s">
        <v>4164</v>
      </c>
      <c r="BP324" s="43" t="s">
        <v>4164</v>
      </c>
      <c r="BQ324" s="43" t="s">
        <v>4162</v>
      </c>
      <c r="BR324" s="43" t="s">
        <v>4163</v>
      </c>
    </row>
  </sheetData>
  <mergeCells count="2">
    <mergeCell ref="J44:K44"/>
    <mergeCell ref="A44:C44"/>
  </mergeCells>
  <phoneticPr fontId="9" type="noConversion"/>
  <hyperlinks>
    <hyperlink ref="A2" location="Top_all!A1" display="Top_all" xr:uid="{00000000-0004-0000-0600-000000000000}"/>
    <hyperlink ref="U7" r:id="rId1" display="http://cpdb.realtek.com/cpdbv3/view/mergeCell.php?project=RL6748&amp;cp=CP1&amp;version=RL6748ZA_V25&amp;lotid=P9H06&amp;waferid=MBA696-03D3&amp;bintype=sbin" xr:uid="{00000000-0004-0000-0600-000001000000}"/>
    <hyperlink ref="X7" r:id="rId2" display="http://cpdb.realtek.com/cpdbv3/view/mergeCell.php?project=RL6748&amp;cp=CP1&amp;version=RL6748ZA_V25&amp;lotid=P9H07&amp;waferid=MBA692-11D6&amp;bintype=sbin" xr:uid="{00000000-0004-0000-0600-000002000000}"/>
    <hyperlink ref="Y7" r:id="rId3" display="http://cpdb.realtek.com/cpdbv3/view/mergeCell.php?project=RL6748&amp;cp=CP1&amp;version=RL6748ZA_V25&amp;lotid=P9H06&amp;waferid=MBA696-05C1&amp;bintype=sbin" xr:uid="{00000000-0004-0000-0600-000003000000}"/>
    <hyperlink ref="AB7" r:id="rId4" display="http://cpdb.realtek.com/cpdbv3/view/mergeCell.php?project=RL6748&amp;cp=CP1&amp;version=RL6748ZA_V25&amp;lotid=P9DT1&amp;waferid=MAX498-04E3&amp;bintype=sbin" xr:uid="{00000000-0004-0000-0600-000004000000}"/>
    <hyperlink ref="AX7" r:id="rId5" display="http://cpdb.realtek.com/cpdbv3/view/mergeCell.php?project=RL6748&amp;cp=CP1&amp;version=RL6748ZA_V25&amp;lotid=P9H06&amp;waferid=MBA696-08A2&amp;bintype=sbin" xr:uid="{00000000-0004-0000-0600-000005000000}"/>
    <hyperlink ref="BD7" r:id="rId6" display="http://cpdb.realtek.com/cpdbv3/view/mergeCell.php?project=RL6748&amp;cp=CP1&amp;version=RL6748ZA_V25&amp;lotid=P9H06&amp;waferid=MBA696-01E5&amp;bintype=sbin" xr:uid="{00000000-0004-0000-0600-000006000000}"/>
    <hyperlink ref="BJ7" r:id="rId7" display="http://cpdb.realtek.com/cpdbv3/view/mergeCell.php?project=RL6748&amp;cp=CP1&amp;version=RL6748ZA_V25&amp;lotid=P9H06&amp;waferid=MBA696-02E0&amp;bintype=sbin" xr:uid="{00000000-0004-0000-0600-000007000000}"/>
    <hyperlink ref="BR7" r:id="rId8" display="http://cpdb.realtek.com/cpdbv3/view/mergeCell.php?project=RL6748&amp;cp=CP1&amp;version=RL6748ZA_V25&amp;lotid=P9H06&amp;waferid=MBA696-09H0&amp;bintype=sbin" xr:uid="{00000000-0004-0000-0600-000008000000}"/>
    <hyperlink ref="B48" r:id="rId9" xr:uid="{00000000-0004-0000-0600-000009000000}"/>
    <hyperlink ref="B49" r:id="rId10" xr:uid="{00000000-0004-0000-0600-00000A000000}"/>
    <hyperlink ref="O49" r:id="rId11" display="http://cpdb.realtek.com/cpdbv3/view/wafermap/oneWaferSbinMap.php?project=RL6748&amp;checksum=88ffe57a7047f7669fce561df95ccc9e&amp;bin_num=60&amp;bintype=sbin&amp;from=xls&amp;cp=CP1&amp;version=RL6748ZA_V25&amp;lotid=P9DT1&amp;waferid=MAX498-14G6" xr:uid="{00000000-0004-0000-0600-00000B000000}"/>
    <hyperlink ref="B50" r:id="rId12" xr:uid="{00000000-0004-0000-0600-00000C000000}"/>
    <hyperlink ref="B51" r:id="rId13" xr:uid="{00000000-0004-0000-0600-00000D000000}"/>
    <hyperlink ref="B52" r:id="rId14" xr:uid="{00000000-0004-0000-0600-00000E000000}"/>
    <hyperlink ref="Y52" r:id="rId15" display="http://cpdb.realtek.com/cpdbv3/view/wafermap/oneWaferSbinMap.php?project=RL6748&amp;checksum=1adc1dbc29244718c3c8c092f02d17a1&amp;bin_num=5&amp;bintype=sbin&amp;from=xls&amp;cp=CP1&amp;version=RL6748ZA_V25&amp;lotid=P9H06&amp;waferid=MBA696-05C1" xr:uid="{00000000-0004-0000-0600-00000F000000}"/>
    <hyperlink ref="BB52" r:id="rId16" display="http://cpdb.realtek.com/cpdbv3/view/wafermap/oneWaferSbinMap.php?project=RL6748&amp;checksum=4819a3e4c4ba455cbe875ed5d2956bea&amp;bin_num=5&amp;bintype=sbin&amp;from=xls&amp;cp=CP1&amp;version=RL6748ZA_V25&amp;lotid=P9H07&amp;waferid=MBA692-18G6" xr:uid="{00000000-0004-0000-0600-000010000000}"/>
    <hyperlink ref="B53" r:id="rId17" xr:uid="{00000000-0004-0000-0600-000011000000}"/>
    <hyperlink ref="V53" r:id="rId18" display="http://cpdb.realtek.com/cpdbv3/view/wafermap/oneWaferSbinMap.php?project=RL6748&amp;checksum=e41793bf84248ad8df28a0e234d1d0fc&amp;bin_num=47&amp;bintype=sbin&amp;from=xls&amp;cp=CP1&amp;version=RL6748ZA_V25&amp;lotid=P9H07&amp;waferid=MBA692-21G1" xr:uid="{00000000-0004-0000-0600-000012000000}"/>
    <hyperlink ref="B54" r:id="rId19" xr:uid="{00000000-0004-0000-0600-000013000000}"/>
    <hyperlink ref="O54" r:id="rId20" display="http://cpdb.realtek.com/cpdbv3/view/wafermap/oneWaferSbinMap.php?project=RL6748&amp;checksum=88ffe57a7047f7669fce561df95ccc9e&amp;bin_num=34&amp;bintype=sbin&amp;from=xls&amp;cp=CP1&amp;version=RL6748ZA_V25&amp;lotid=P9DT1&amp;waferid=MAX498-14G6" xr:uid="{00000000-0004-0000-0600-000014000000}"/>
    <hyperlink ref="AC54" r:id="rId21" display="http://cpdb.realtek.com/cpdbv3/view/wafermap/oneWaferSbinMap.php?project=RL6748&amp;checksum=8a3536d53816d02ace678907813ca55a&amp;bin_num=34&amp;bintype=sbin&amp;from=xls&amp;cp=CP1&amp;version=RL6748ZA_V25&amp;lotid=P9H07&amp;waferid=MBA692-08E3" xr:uid="{00000000-0004-0000-0600-000015000000}"/>
    <hyperlink ref="AJ54" r:id="rId22" display="http://cpdb.realtek.com/cpdbv3/view/wafermap/oneWaferSbinMap.php?project=RL6748&amp;checksum=e5561ca303040ce2eecb8ba2010494fa&amp;bin_num=34&amp;bintype=sbin&amp;from=xls&amp;cp=CP1&amp;version=RL6748ZA_V25&amp;lotid=P9DT1&amp;waferid=MAX498-16F4" xr:uid="{00000000-0004-0000-0600-000016000000}"/>
    <hyperlink ref="AM54" r:id="rId23" display="http://cpdb.realtek.com/cpdbv3/view/wafermap/oneWaferSbinMap.php?project=RL6748&amp;checksum=0dd32cb79772823d5154963cfb30fbdd&amp;bin_num=34&amp;bintype=sbin&amp;from=xls&amp;cp=CP1&amp;version=RL6748ZA_V25&amp;lotid=P9H07&amp;waferid=MBA692-10E3" xr:uid="{00000000-0004-0000-0600-000017000000}"/>
    <hyperlink ref="AO54" r:id="rId24" display="http://cpdb.realtek.com/cpdbv3/view/wafermap/oneWaferSbinMap.php?project=RL6748&amp;checksum=e5d3a31ba128d922a32ce0464120a736&amp;bin_num=34&amp;bintype=sbin&amp;from=xls&amp;cp=CP1&amp;version=RL6748ZA_V25&amp;lotid=P9DT1&amp;waferid=MAX498-24B6" xr:uid="{00000000-0004-0000-0600-000018000000}"/>
    <hyperlink ref="BK54" r:id="rId25" display="http://cpdb.realtek.com/cpdbv3/view/wafermap/oneWaferSbinMap.php?project=RL6748&amp;checksum=fa1814eed4961dcd3a85adaddf34c445&amp;bin_num=34&amp;bintype=sbin&amp;from=xls&amp;cp=CP1&amp;version=RL6748ZA_V25&amp;lotid=P9H07&amp;waferid=MBA692-23E7" xr:uid="{00000000-0004-0000-0600-000019000000}"/>
    <hyperlink ref="B55" r:id="rId26" xr:uid="{00000000-0004-0000-0600-00001A000000}"/>
    <hyperlink ref="AA55" r:id="rId27" display="http://cpdb.realtek.com/cpdbv3/view/wafermap/oneWaferSbinMap.php?project=RL6748&amp;checksum=7b19ae269f5a1269d8200aed624a8414&amp;bin_num=3&amp;bintype=sbin&amp;from=xls&amp;cp=CP1&amp;version=RL6748ZA_V25&amp;lotid=P9DT1&amp;waferid=MAX498-17E7" xr:uid="{00000000-0004-0000-0600-00001B000000}"/>
    <hyperlink ref="AB55" r:id="rId28" display="http://cpdb.realtek.com/cpdbv3/view/wafermap/oneWaferSbinMap.php?project=RL6748&amp;checksum=0a1597fc9afa68508ff23264c8b568a0&amp;bin_num=3&amp;bintype=sbin&amp;from=xls&amp;cp=CP1&amp;version=RL6748ZA_V25&amp;lotid=P9DT1&amp;waferid=MAX498-04E3" xr:uid="{00000000-0004-0000-0600-00001C000000}"/>
    <hyperlink ref="AJ55" r:id="rId29" display="http://cpdb.realtek.com/cpdbv3/view/wafermap/oneWaferSbinMap.php?project=RL6748&amp;checksum=e5561ca303040ce2eecb8ba2010494fa&amp;bin_num=3&amp;bintype=sbin&amp;from=xls&amp;cp=CP1&amp;version=RL6748ZA_V25&amp;lotid=P9DT1&amp;waferid=MAX498-16F4" xr:uid="{00000000-0004-0000-0600-00001D000000}"/>
    <hyperlink ref="B56" r:id="rId30" xr:uid="{00000000-0004-0000-0600-00001E000000}"/>
    <hyperlink ref="B57" r:id="rId31" xr:uid="{00000000-0004-0000-0600-00001F000000}"/>
    <hyperlink ref="R57" r:id="rId32" display="http://cpdb.realtek.com/cpdbv3/view/wafermap/oneWaferSbinMap.php?project=RL6748&amp;checksum=858a510f291f29e9a25e9691f8c56198&amp;bin_num=55&amp;bintype=sbin&amp;from=xls&amp;cp=CP1&amp;version=RL6748ZA_V25&amp;lotid=P9DT1&amp;waferid=MAX498-11B2" xr:uid="{00000000-0004-0000-0600-000020000000}"/>
    <hyperlink ref="W57" r:id="rId33" display="http://cpdb.realtek.com/cpdbv3/view/wafermap/oneWaferSbinMap.php?project=RL6748&amp;checksum=2ba66d7694af764aa11644ac7d2c8c21&amp;bin_num=55&amp;bintype=sbin&amp;from=xls&amp;cp=CP1&amp;version=RL6748ZA_V25&amp;lotid=P9DT1&amp;waferid=MAX498-12A5" xr:uid="{00000000-0004-0000-0600-000021000000}"/>
    <hyperlink ref="Z57" r:id="rId34" display="http://cpdb.realtek.com/cpdbv3/view/wafermap/oneWaferSbinMap.php?project=RL6748&amp;checksum=5b2731d788f9da9569c8849bdabae75c&amp;bin_num=55&amp;bintype=sbin&amp;from=xls&amp;cp=CP1&amp;version=RL6748ZA_V25&amp;lotid=P9H07&amp;waferid=MBA692-19G1" xr:uid="{00000000-0004-0000-0600-000022000000}"/>
    <hyperlink ref="AG57" r:id="rId35" display="http://cpdb.realtek.com/cpdbv3/view/wafermap/oneWaferSbinMap.php?project=RL6748&amp;checksum=d3a1e5e423312312de7585dd5c47f339&amp;bin_num=55&amp;bintype=sbin&amp;from=xls&amp;cp=CP1&amp;version=RL6748ZA_V25&amp;lotid=P9H07&amp;waferid=MBA692-17A0" xr:uid="{00000000-0004-0000-0600-000023000000}"/>
    <hyperlink ref="AL57" r:id="rId36" display="http://cpdb.realtek.com/cpdbv3/view/wafermap/oneWaferSbinMap.php?project=RL6748&amp;checksum=d1520f28e7ab57ce325249ca60ca2649&amp;bin_num=55&amp;bintype=sbin&amp;from=xls&amp;cp=CP1&amp;version=RL6748ZA_V25&amp;lotid=P9H07&amp;waferid=MBA692-16A5" xr:uid="{00000000-0004-0000-0600-000024000000}"/>
    <hyperlink ref="AW57" r:id="rId37" display="http://cpdb.realtek.com/cpdbv3/view/wafermap/oneWaferSbinMap.php?project=RL6748&amp;checksum=9118feaaa1606e5d217627b2bddec55d&amp;bin_num=55&amp;bintype=sbin&amp;from=xls&amp;cp=CP1&amp;version=RL6748ZA_V25&amp;lotid=P9H06&amp;waferid=MBA696-04C6" xr:uid="{00000000-0004-0000-0600-000025000000}"/>
    <hyperlink ref="AX57" r:id="rId38" display="http://cpdb.realtek.com/cpdbv3/view/wafermap/oneWaferSbinMap.php?project=RL6748&amp;checksum=9c56456b60debdf0cdd477c58bbbe98e&amp;bin_num=55&amp;bintype=sbin&amp;from=xls&amp;cp=CP1&amp;version=RL6748ZA_V25&amp;lotid=P9H06&amp;waferid=MBA696-08A2" xr:uid="{00000000-0004-0000-0600-000026000000}"/>
    <hyperlink ref="BB57" r:id="rId39" display="http://cpdb.realtek.com/cpdbv3/view/wafermap/oneWaferSbinMap.php?project=RL6748&amp;checksum=4819a3e4c4ba455cbe875ed5d2956bea&amp;bin_num=55&amp;bintype=sbin&amp;from=xls&amp;cp=CP1&amp;version=RL6748ZA_V25&amp;lotid=P9H07&amp;waferid=MBA692-18G6" xr:uid="{00000000-0004-0000-0600-000027000000}"/>
    <hyperlink ref="B58" r:id="rId40" xr:uid="{00000000-0004-0000-0600-000028000000}"/>
    <hyperlink ref="O58" r:id="rId41" display="http://cpdb.realtek.com/cpdbv3/view/wafermap/oneWaferSbinMap.php?project=RL6748&amp;checksum=88ffe57a7047f7669fce561df95ccc9e&amp;bin_num=2&amp;bintype=sbin&amp;from=xls&amp;cp=CP1&amp;version=RL6748ZA_V25&amp;lotid=P9DT1&amp;waferid=MAX498-14G6" xr:uid="{00000000-0004-0000-0600-000029000000}"/>
    <hyperlink ref="AM58" r:id="rId42" display="http://cpdb.realtek.com/cpdbv3/view/wafermap/oneWaferSbinMap.php?project=RL6748&amp;checksum=0dd32cb79772823d5154963cfb30fbdd&amp;bin_num=2&amp;bintype=sbin&amp;from=xls&amp;cp=CP1&amp;version=RL6748ZA_V25&amp;lotid=P9H07&amp;waferid=MBA692-10E3" xr:uid="{00000000-0004-0000-0600-00002A000000}"/>
    <hyperlink ref="BO58" r:id="rId43" display="http://cpdb.realtek.com/cpdbv3/view/wafermap/oneWaferSbinMap.php?project=RL6748&amp;checksum=d53dec95d918eae1573d348f820c4598&amp;bin_num=2&amp;bintype=sbin&amp;from=xls&amp;cp=CP1&amp;version=RL6748ZA_V25&amp;lotid=P9DT1&amp;waferid=MAX498-01G2" xr:uid="{00000000-0004-0000-0600-00002B000000}"/>
    <hyperlink ref="B59" r:id="rId44" xr:uid="{00000000-0004-0000-0600-00002C000000}"/>
    <hyperlink ref="Q59" r:id="rId45" display="http://cpdb.realtek.com/cpdbv3/view/wafermap/oneWaferSbinMap.php?project=RL6748&amp;checksum=d63c4bc09125461a0cba8013c689eb75&amp;bin_num=42&amp;bintype=sbin&amp;from=xls&amp;cp=CP1&amp;version=RL6748ZA_V25&amp;lotid=P9DT1&amp;waferid=MAX498-13A0" xr:uid="{00000000-0004-0000-0600-00002D000000}"/>
    <hyperlink ref="S59" r:id="rId46" display="http://cpdb.realtek.com/cpdbv3/view/wafermap/oneWaferSbinMap.php?project=RL6748&amp;checksum=44f7e0cf284171a6b2b24327a457b655&amp;bin_num=42&amp;bintype=sbin&amp;from=xls&amp;cp=CP1&amp;version=RL6748ZA_V25&amp;lotid=P9H07&amp;waferid=MBA692-25D5" xr:uid="{00000000-0004-0000-0600-00002E000000}"/>
    <hyperlink ref="AC59" r:id="rId47" display="http://cpdb.realtek.com/cpdbv3/view/wafermap/oneWaferSbinMap.php?project=RL6748&amp;checksum=8a3536d53816d02ace678907813ca55a&amp;bin_num=42&amp;bintype=sbin&amp;from=xls&amp;cp=CP1&amp;version=RL6748ZA_V25&amp;lotid=P9H07&amp;waferid=MBA692-08E3" xr:uid="{00000000-0004-0000-0600-00002F000000}"/>
    <hyperlink ref="AY59" r:id="rId48" display="http://cpdb.realtek.com/cpdbv3/view/wafermap/oneWaferSbinMap.php?project=RL6748&amp;checksum=0755c783863cb2e07da9af5cc8830555&amp;bin_num=42&amp;bintype=sbin&amp;from=xls&amp;cp=CP1&amp;version=RL6748ZA_V25&amp;lotid=P9H07&amp;waferid=MBA692-01B3" xr:uid="{00000000-0004-0000-0600-000030000000}"/>
    <hyperlink ref="BG59" r:id="rId49" display="http://cpdb.realtek.com/cpdbv3/view/wafermap/oneWaferSbinMap.php?project=RL6748&amp;checksum=69b2b3fa015060d0a6ef9d73ff6d5ed8&amp;bin_num=42&amp;bintype=sbin&amp;from=xls&amp;cp=CP1&amp;version=RL6748ZA_V25&amp;lotid=P9DT1&amp;waferid=MAX498-07C4" xr:uid="{00000000-0004-0000-0600-000031000000}"/>
    <hyperlink ref="BH59" r:id="rId50" display="http://cpdb.realtek.com/cpdbv3/view/wafermap/oneWaferSbinMap.php?project=RL6748&amp;checksum=a99bb8e114317e6419ae9f52a1fc05ca&amp;bin_num=42&amp;bintype=sbin&amp;from=xls&amp;cp=CP1&amp;version=RL6748ZA_V25&amp;lotid=P9DT1&amp;waferid=MAX498-23C3" xr:uid="{00000000-0004-0000-0600-000032000000}"/>
    <hyperlink ref="B60" r:id="rId51" xr:uid="{00000000-0004-0000-0600-000033000000}"/>
    <hyperlink ref="R60" r:id="rId52" display="http://cpdb.realtek.com/cpdbv3/view/wafermap/oneWaferSbinMap.php?project=RL6748&amp;checksum=858a510f291f29e9a25e9691f8c56198&amp;bin_num=226&amp;bintype=sbin&amp;from=xls&amp;cp=CP1&amp;version=RL6748ZA_V25&amp;lotid=P9DT1&amp;waferid=MAX498-11B2" xr:uid="{00000000-0004-0000-0600-000034000000}"/>
    <hyperlink ref="AB60" r:id="rId53" display="http://cpdb.realtek.com/cpdbv3/view/wafermap/oneWaferSbinMap.php?project=RL6748&amp;checksum=0a1597fc9afa68508ff23264c8b568a0&amp;bin_num=226&amp;bintype=sbin&amp;from=xls&amp;cp=CP1&amp;version=RL6748ZA_V25&amp;lotid=P9DT1&amp;waferid=MAX498-04E3" xr:uid="{00000000-0004-0000-0600-000035000000}"/>
    <hyperlink ref="AE60" r:id="rId54" display="http://cpdb.realtek.com/cpdbv3/view/wafermap/oneWaferSbinMap.php?project=RL6748&amp;checksum=9213625604c16569dd09b8a9fa58d577&amp;bin_num=226&amp;bintype=sbin&amp;from=xls&amp;cp=CP1&amp;version=RL6748ZA_V25&amp;lotid=P9DT1&amp;waferid=MAX498-20E2" xr:uid="{00000000-0004-0000-0600-000036000000}"/>
    <hyperlink ref="AF60" r:id="rId55" display="http://cpdb.realtek.com/cpdbv3/view/wafermap/oneWaferSbinMap.php?project=RL6748&amp;checksum=0b05ecd57bafb33ea5753f621cbbe886&amp;bin_num=226&amp;bintype=sbin&amp;from=xls&amp;cp=CP1&amp;version=RL6748ZA_V25&amp;lotid=P9DT1&amp;waferid=MAX498-10B7" xr:uid="{00000000-0004-0000-0600-000037000000}"/>
    <hyperlink ref="AO60" r:id="rId56" display="http://cpdb.realtek.com/cpdbv3/view/wafermap/oneWaferSbinMap.php?project=RL6748&amp;checksum=e5d3a31ba128d922a32ce0464120a736&amp;bin_num=226&amp;bintype=sbin&amp;from=xls&amp;cp=CP1&amp;version=RL6748ZA_V25&amp;lotid=P9DT1&amp;waferid=MAX498-24B6" xr:uid="{00000000-0004-0000-0600-000038000000}"/>
    <hyperlink ref="AP60" r:id="rId57" display="http://cpdb.realtek.com/cpdbv3/view/wafermap/oneWaferSbinMap.php?project=RL6748&amp;checksum=3cdc4357264287f8d4d3e5946ed0c017&amp;bin_num=226&amp;bintype=sbin&amp;from=xls&amp;cp=CP1&amp;version=RL6748ZA_V25&amp;lotid=P9DT1&amp;waferid=MAX498-06D1" xr:uid="{00000000-0004-0000-0600-000039000000}"/>
    <hyperlink ref="AQ60" r:id="rId58" display="http://cpdb.realtek.com/cpdbv3/view/wafermap/oneWaferSbinMap.php?project=RL6748&amp;checksum=6fb4c159d0dc464ea89527c8e01267c9&amp;bin_num=226&amp;bintype=sbin&amp;from=xls&amp;cp=CP1&amp;version=RL6748ZA_V25&amp;lotid=P9DT1&amp;waferid=MAX498-18E2" xr:uid="{00000000-0004-0000-0600-00003A000000}"/>
    <hyperlink ref="AR60" r:id="rId59" display="http://cpdb.realtek.com/cpdbv3/view/wafermap/oneWaferSbinMap.php?project=RL6748&amp;checksum=a57f8a8cc244c4678d8807f095e4381c&amp;bin_num=226&amp;bintype=sbin&amp;from=xls&amp;cp=CP1&amp;version=RL6748ZA_V25&amp;lotid=P9H07&amp;waferid=MBA692-09D6" xr:uid="{00000000-0004-0000-0600-00003B000000}"/>
    <hyperlink ref="AU60" r:id="rId60" display="http://cpdb.realtek.com/cpdbv3/view/wafermap/oneWaferSbinMap.php?project=RL6748&amp;checksum=b64bda47ef1ce735d414665468491a03&amp;bin_num=226&amp;bintype=sbin&amp;from=xls&amp;cp=CP1&amp;version=RL6748ZA_V25&amp;lotid=P9H07&amp;waferid=MBA692-06F5" xr:uid="{00000000-0004-0000-0600-00003C000000}"/>
    <hyperlink ref="AX60" r:id="rId61" display="http://cpdb.realtek.com/cpdbv3/view/wafermap/oneWaferSbinMap.php?project=RL6748&amp;checksum=9c56456b60debdf0cdd477c58bbbe98e&amp;bin_num=226&amp;bintype=sbin&amp;from=xls&amp;cp=CP1&amp;version=RL6748ZA_V25&amp;lotid=P9H06&amp;waferid=MBA696-08A2" xr:uid="{00000000-0004-0000-0600-00003D000000}"/>
    <hyperlink ref="BG60" r:id="rId62" display="http://cpdb.realtek.com/cpdbv3/view/wafermap/oneWaferSbinMap.php?project=RL6748&amp;checksum=69b2b3fa015060d0a6ef9d73ff6d5ed8&amp;bin_num=226&amp;bintype=sbin&amp;from=xls&amp;cp=CP1&amp;version=RL6748ZA_V25&amp;lotid=P9DT1&amp;waferid=MAX498-07C4" xr:uid="{00000000-0004-0000-0600-00003E000000}"/>
    <hyperlink ref="BJ60" r:id="rId63" display="http://cpdb.realtek.com/cpdbv3/view/wafermap/oneWaferSbinMap.php?project=RL6748&amp;checksum=bbcc3a075e26897000c669b43f9dd442&amp;bin_num=226&amp;bintype=sbin&amp;from=xls&amp;cp=CP1&amp;version=RL6748ZA_V25&amp;lotid=P9H06&amp;waferid=MBA696-02E0" xr:uid="{00000000-0004-0000-0600-00003F000000}"/>
    <hyperlink ref="BL60" r:id="rId64" display="http://cpdb.realtek.com/cpdbv3/view/wafermap/oneWaferSbinMap.php?project=RL6748&amp;checksum=bb3e8fa0ff4aa2498bd813b3899548f8&amp;bin_num=226&amp;bintype=sbin&amp;from=xls&amp;cp=CP1&amp;version=RL6748ZA_V25&amp;lotid=P9DT1&amp;waferid=MAX498-05D6" xr:uid="{00000000-0004-0000-0600-000040000000}"/>
    <hyperlink ref="BN60" r:id="rId65" display="http://cpdb.realtek.com/cpdbv3/view/wafermap/oneWaferSbinMap.php?project=RL6748&amp;checksum=5e1a25e929c7a0b50b95b3545a8c2dcf&amp;bin_num=226&amp;bintype=sbin&amp;from=xls&amp;cp=CP1&amp;version=RL6748ZA_V25&amp;lotid=P9DT1&amp;waferid=MAX498-15G1" xr:uid="{00000000-0004-0000-0600-000041000000}"/>
    <hyperlink ref="BP60" r:id="rId66" display="http://cpdb.realtek.com/cpdbv3/view/wafermap/oneWaferSbinMap.php?project=RL6748&amp;checksum=8ef73df699908ddc712e148474cf3954&amp;bin_num=226&amp;bintype=sbin&amp;from=xls&amp;cp=CP1&amp;version=RL6748ZA_V25&amp;lotid=P9DT1&amp;waferid=MAX498-03F0" xr:uid="{00000000-0004-0000-0600-000042000000}"/>
    <hyperlink ref="B61" r:id="rId67" xr:uid="{00000000-0004-0000-0600-000043000000}"/>
    <hyperlink ref="O61" r:id="rId68" display="http://cpdb.realtek.com/cpdbv3/view/wafermap/oneWaferSbinMap.php?project=RL6748&amp;checksum=88ffe57a7047f7669fce561df95ccc9e&amp;bin_num=335&amp;bintype=sbin&amp;from=xls&amp;cp=CP1&amp;version=RL6748ZA_V25&amp;lotid=P9DT1&amp;waferid=MAX498-14G6" xr:uid="{00000000-0004-0000-0600-000044000000}"/>
    <hyperlink ref="U61" r:id="rId69" display="http://cpdb.realtek.com/cpdbv3/view/wafermap/oneWaferSbinMap.php?project=RL6748&amp;checksum=7f0ec84f4928ee1bd4aeca5fb93ecc69&amp;bin_num=335&amp;bintype=sbin&amp;from=xls&amp;cp=CP1&amp;version=RL6748ZA_V25&amp;lotid=P9H06&amp;waferid=MBA696-03D3" xr:uid="{00000000-0004-0000-0600-000045000000}"/>
    <hyperlink ref="AK61" r:id="rId70" display="http://cpdb.realtek.com/cpdbv3/view/wafermap/oneWaferSbinMap.php?project=RL6748&amp;checksum=4868920d26ab993fac6ea972cfe11aa5&amp;bin_num=335&amp;bintype=sbin&amp;from=xls&amp;cp=CP1&amp;version=RL6748ZA_V25&amp;lotid=P9H07&amp;waferid=MBA692-15B2" xr:uid="{00000000-0004-0000-0600-000046000000}"/>
    <hyperlink ref="AU61" r:id="rId71" display="http://cpdb.realtek.com/cpdbv3/view/wafermap/oneWaferSbinMap.php?project=RL6748&amp;checksum=b64bda47ef1ce735d414665468491a03&amp;bin_num=335&amp;bintype=sbin&amp;from=xls&amp;cp=CP1&amp;version=RL6748ZA_V25&amp;lotid=P9H07&amp;waferid=MBA692-06F5" xr:uid="{00000000-0004-0000-0600-000047000000}"/>
    <hyperlink ref="BH61" r:id="rId72" display="http://cpdb.realtek.com/cpdbv3/view/wafermap/oneWaferSbinMap.php?project=RL6748&amp;checksum=a99bb8e114317e6419ae9f52a1fc05ca&amp;bin_num=335&amp;bintype=sbin&amp;from=xls&amp;cp=CP1&amp;version=RL6748ZA_V25&amp;lotid=P9DT1&amp;waferid=MAX498-23C3" xr:uid="{00000000-0004-0000-0600-000048000000}"/>
    <hyperlink ref="B62" r:id="rId73" xr:uid="{00000000-0004-0000-0600-000049000000}"/>
    <hyperlink ref="AK62" r:id="rId74" display="http://cpdb.realtek.com/cpdbv3/view/wafermap/oneWaferSbinMap.php?project=RL6748&amp;checksum=4868920d26ab993fac6ea972cfe11aa5&amp;bin_num=61&amp;bintype=sbin&amp;from=xls&amp;cp=CP1&amp;version=RL6748ZA_V25&amp;lotid=P9H07&amp;waferid=MBA692-15B2" xr:uid="{00000000-0004-0000-0600-00004A000000}"/>
    <hyperlink ref="AM62" r:id="rId75" display="http://cpdb.realtek.com/cpdbv3/view/wafermap/oneWaferSbinMap.php?project=RL6748&amp;checksum=0dd32cb79772823d5154963cfb30fbdd&amp;bin_num=61&amp;bintype=sbin&amp;from=xls&amp;cp=CP1&amp;version=RL6748ZA_V25&amp;lotid=P9H07&amp;waferid=MBA692-10E3" xr:uid="{00000000-0004-0000-0600-00004B000000}"/>
    <hyperlink ref="AQ62" r:id="rId76" display="http://cpdb.realtek.com/cpdbv3/view/wafermap/oneWaferSbinMap.php?project=RL6748&amp;checksum=6fb4c159d0dc464ea89527c8e01267c9&amp;bin_num=61&amp;bintype=sbin&amp;from=xls&amp;cp=CP1&amp;version=RL6748ZA_V25&amp;lotid=P9DT1&amp;waferid=MAX498-18E2" xr:uid="{00000000-0004-0000-0600-00004C000000}"/>
    <hyperlink ref="AU62" r:id="rId77" display="http://cpdb.realtek.com/cpdbv3/view/wafermap/oneWaferSbinMap.php?project=RL6748&amp;checksum=b64bda47ef1ce735d414665468491a03&amp;bin_num=61&amp;bintype=sbin&amp;from=xls&amp;cp=CP1&amp;version=RL6748ZA_V25&amp;lotid=P9H07&amp;waferid=MBA692-06F5" xr:uid="{00000000-0004-0000-0600-00004D000000}"/>
    <hyperlink ref="AY62" r:id="rId78" display="http://cpdb.realtek.com/cpdbv3/view/wafermap/oneWaferSbinMap.php?project=RL6748&amp;checksum=0755c783863cb2e07da9af5cc8830555&amp;bin_num=61&amp;bintype=sbin&amp;from=xls&amp;cp=CP1&amp;version=RL6748ZA_V25&amp;lotid=P9H07&amp;waferid=MBA692-01B3" xr:uid="{00000000-0004-0000-0600-00004E000000}"/>
    <hyperlink ref="BA62" r:id="rId79" display="http://cpdb.realtek.com/cpdbv3/view/wafermap/oneWaferSbinMap.php?project=RL6748&amp;checksum=eb1903f360f5d13a575e18ac16a48889&amp;bin_num=61&amp;bintype=sbin&amp;from=xls&amp;cp=CP1&amp;version=RL6748ZA_V25&amp;lotid=P9DT1&amp;waferid=MAX498-22D0" xr:uid="{00000000-0004-0000-0600-00004F000000}"/>
    <hyperlink ref="BP62" r:id="rId80" display="http://cpdb.realtek.com/cpdbv3/view/wafermap/oneWaferSbinMap.php?project=RL6748&amp;checksum=8ef73df699908ddc712e148474cf3954&amp;bin_num=61&amp;bintype=sbin&amp;from=xls&amp;cp=CP1&amp;version=RL6748ZA_V25&amp;lotid=P9DT1&amp;waferid=MAX498-03F0" xr:uid="{00000000-0004-0000-0600-000050000000}"/>
    <hyperlink ref="B63" r:id="rId81" xr:uid="{00000000-0004-0000-0600-000051000000}"/>
    <hyperlink ref="O63" r:id="rId82" display="http://cpdb.realtek.com/cpdbv3/view/wafermap/oneWaferSbinMap.php?project=RL6748&amp;checksum=88ffe57a7047f7669fce561df95ccc9e&amp;bin_num=297&amp;bintype=sbin&amp;from=xls&amp;cp=CP1&amp;version=RL6748ZA_V25&amp;lotid=P9DT1&amp;waferid=MAX498-14G6" xr:uid="{00000000-0004-0000-0600-000052000000}"/>
    <hyperlink ref="S63" r:id="rId83" display="http://cpdb.realtek.com/cpdbv3/view/wafermap/oneWaferSbinMap.php?project=RL6748&amp;checksum=44f7e0cf284171a6b2b24327a457b655&amp;bin_num=297&amp;bintype=sbin&amp;from=xls&amp;cp=CP1&amp;version=RL6748ZA_V25&amp;lotid=P9H07&amp;waferid=MBA692-25D5" xr:uid="{00000000-0004-0000-0600-000053000000}"/>
    <hyperlink ref="Y63" r:id="rId84" display="http://cpdb.realtek.com/cpdbv3/view/wafermap/oneWaferSbinMap.php?project=RL6748&amp;checksum=1adc1dbc29244718c3c8c092f02d17a1&amp;bin_num=297&amp;bintype=sbin&amp;from=xls&amp;cp=CP1&amp;version=RL6748ZA_V25&amp;lotid=P9H06&amp;waferid=MBA696-05C1" xr:uid="{00000000-0004-0000-0600-000054000000}"/>
    <hyperlink ref="AA63" r:id="rId85" display="http://cpdb.realtek.com/cpdbv3/view/wafermap/oneWaferSbinMap.php?project=RL6748&amp;checksum=7b19ae269f5a1269d8200aed624a8414&amp;bin_num=297&amp;bintype=sbin&amp;from=xls&amp;cp=CP1&amp;version=RL6748ZA_V25&amp;lotid=P9DT1&amp;waferid=MAX498-17E7" xr:uid="{00000000-0004-0000-0600-000055000000}"/>
    <hyperlink ref="AC63" r:id="rId86" display="http://cpdb.realtek.com/cpdbv3/view/wafermap/oneWaferSbinMap.php?project=RL6748&amp;checksum=8a3536d53816d02ace678907813ca55a&amp;bin_num=297&amp;bintype=sbin&amp;from=xls&amp;cp=CP1&amp;version=RL6748ZA_V25&amp;lotid=P9H07&amp;waferid=MBA692-08E3" xr:uid="{00000000-0004-0000-0600-000056000000}"/>
    <hyperlink ref="AE63" r:id="rId87" display="http://cpdb.realtek.com/cpdbv3/view/wafermap/oneWaferSbinMap.php?project=RL6748&amp;checksum=9213625604c16569dd09b8a9fa58d577&amp;bin_num=297&amp;bintype=sbin&amp;from=xls&amp;cp=CP1&amp;version=RL6748ZA_V25&amp;lotid=P9DT1&amp;waferid=MAX498-20E2" xr:uid="{00000000-0004-0000-0600-000057000000}"/>
    <hyperlink ref="AL63" r:id="rId88" display="http://cpdb.realtek.com/cpdbv3/view/wafermap/oneWaferSbinMap.php?project=RL6748&amp;checksum=d1520f28e7ab57ce325249ca60ca2649&amp;bin_num=297&amp;bintype=sbin&amp;from=xls&amp;cp=CP1&amp;version=RL6748ZA_V25&amp;lotid=P9H07&amp;waferid=MBA692-16A5" xr:uid="{00000000-0004-0000-0600-000058000000}"/>
    <hyperlink ref="AR63" r:id="rId89" display="http://cpdb.realtek.com/cpdbv3/view/wafermap/oneWaferSbinMap.php?project=RL6748&amp;checksum=a57f8a8cc244c4678d8807f095e4381c&amp;bin_num=297&amp;bintype=sbin&amp;from=xls&amp;cp=CP1&amp;version=RL6748ZA_V25&amp;lotid=P9H07&amp;waferid=MBA692-09D6" xr:uid="{00000000-0004-0000-0600-000059000000}"/>
    <hyperlink ref="AS63" r:id="rId90" display="http://cpdb.realtek.com/cpdbv3/view/wafermap/oneWaferSbinMap.php?project=RL6748&amp;checksum=e632c451061e5f009462215170a040ec&amp;bin_num=297&amp;bintype=sbin&amp;from=xls&amp;cp=CP1&amp;version=RL6748ZA_V25&amp;lotid=P9H07&amp;waferid=MBA692-04G7" xr:uid="{00000000-0004-0000-0600-00005A000000}"/>
    <hyperlink ref="AY63" r:id="rId91" display="http://cpdb.realtek.com/cpdbv3/view/wafermap/oneWaferSbinMap.php?project=RL6748&amp;checksum=0755c783863cb2e07da9af5cc8830555&amp;bin_num=297&amp;bintype=sbin&amp;from=xls&amp;cp=CP1&amp;version=RL6748ZA_V25&amp;lotid=P9H07&amp;waferid=MBA692-01B3" xr:uid="{00000000-0004-0000-0600-00005B000000}"/>
    <hyperlink ref="BB63" r:id="rId92" display="http://cpdb.realtek.com/cpdbv3/view/wafermap/oneWaferSbinMap.php?project=RL6748&amp;checksum=4819a3e4c4ba455cbe875ed5d2956bea&amp;bin_num=297&amp;bintype=sbin&amp;from=xls&amp;cp=CP1&amp;version=RL6748ZA_V25&amp;lotid=P9H07&amp;waferid=MBA692-18G6" xr:uid="{00000000-0004-0000-0600-00005C000000}"/>
    <hyperlink ref="BK63" r:id="rId93" display="http://cpdb.realtek.com/cpdbv3/view/wafermap/oneWaferSbinMap.php?project=RL6748&amp;checksum=fa1814eed4961dcd3a85adaddf34c445&amp;bin_num=297&amp;bintype=sbin&amp;from=xls&amp;cp=CP1&amp;version=RL6748ZA_V25&amp;lotid=P9H07&amp;waferid=MBA692-23E7" xr:uid="{00000000-0004-0000-0600-00005D000000}"/>
    <hyperlink ref="B64" r:id="rId94" xr:uid="{00000000-0004-0000-0600-00005E000000}"/>
    <hyperlink ref="O64" r:id="rId95" display="http://cpdb.realtek.com/cpdbv3/view/wafermap/oneWaferSbinMap.php?project=RL6748&amp;checksum=88ffe57a7047f7669fce561df95ccc9e&amp;bin_num=63&amp;bintype=sbin&amp;from=xls&amp;cp=CP1&amp;version=RL6748ZA_V25&amp;lotid=P9DT1&amp;waferid=MAX498-14G6" xr:uid="{00000000-0004-0000-0600-00005F000000}"/>
    <hyperlink ref="Q64" r:id="rId96" display="http://cpdb.realtek.com/cpdbv3/view/wafermap/oneWaferSbinMap.php?project=RL6748&amp;checksum=d63c4bc09125461a0cba8013c689eb75&amp;bin_num=63&amp;bintype=sbin&amp;from=xls&amp;cp=CP1&amp;version=RL6748ZA_V25&amp;lotid=P9DT1&amp;waferid=MAX498-13A0" xr:uid="{00000000-0004-0000-0600-000060000000}"/>
    <hyperlink ref="T64" r:id="rId97" display="http://cpdb.realtek.com/cpdbv3/view/wafermap/oneWaferSbinMap.php?project=RL6748&amp;checksum=7eddcb25fee424bc91a00992a7850392&amp;bin_num=63&amp;bintype=sbin&amp;from=xls&amp;cp=CP1&amp;version=RL6748ZA_V25&amp;lotid=P9H07&amp;waferid=MBA692-05G2" xr:uid="{00000000-0004-0000-0600-000061000000}"/>
    <hyperlink ref="V64" r:id="rId98" display="http://cpdb.realtek.com/cpdbv3/view/wafermap/oneWaferSbinMap.php?project=RL6748&amp;checksum=e41793bf84248ad8df28a0e234d1d0fc&amp;bin_num=63&amp;bintype=sbin&amp;from=xls&amp;cp=CP1&amp;version=RL6748ZA_V25&amp;lotid=P9H07&amp;waferid=MBA692-21G1" xr:uid="{00000000-0004-0000-0600-000062000000}"/>
    <hyperlink ref="AF64" r:id="rId99" display="http://cpdb.realtek.com/cpdbv3/view/wafermap/oneWaferSbinMap.php?project=RL6748&amp;checksum=0b05ecd57bafb33ea5753f621cbbe886&amp;bin_num=63&amp;bintype=sbin&amp;from=xls&amp;cp=CP1&amp;version=RL6748ZA_V25&amp;lotid=P9DT1&amp;waferid=MAX498-10B7" xr:uid="{00000000-0004-0000-0600-000063000000}"/>
    <hyperlink ref="AQ64" r:id="rId100" display="http://cpdb.realtek.com/cpdbv3/view/wafermap/oneWaferSbinMap.php?project=RL6748&amp;checksum=6fb4c159d0dc464ea89527c8e01267c9&amp;bin_num=63&amp;bintype=sbin&amp;from=xls&amp;cp=CP1&amp;version=RL6748ZA_V25&amp;lotid=P9DT1&amp;waferid=MAX498-18E2" xr:uid="{00000000-0004-0000-0600-000064000000}"/>
    <hyperlink ref="AR64" r:id="rId101" display="http://cpdb.realtek.com/cpdbv3/view/wafermap/oneWaferSbinMap.php?project=RL6748&amp;checksum=a57f8a8cc244c4678d8807f095e4381c&amp;bin_num=63&amp;bintype=sbin&amp;from=xls&amp;cp=CP1&amp;version=RL6748ZA_V25&amp;lotid=P9H07&amp;waferid=MBA692-09D6" xr:uid="{00000000-0004-0000-0600-000065000000}"/>
    <hyperlink ref="B65" r:id="rId102" xr:uid="{00000000-0004-0000-0600-000066000000}"/>
    <hyperlink ref="O65" r:id="rId103" display="http://cpdb.realtek.com/cpdbv3/view/wafermap/oneWaferSbinMap.php?project=RL6748&amp;checksum=88ffe57a7047f7669fce561df95ccc9e&amp;bin_num=354&amp;bintype=sbin&amp;from=xls&amp;cp=CP1&amp;version=RL6748ZA_V25&amp;lotid=P9DT1&amp;waferid=MAX498-14G6" xr:uid="{00000000-0004-0000-0600-000067000000}"/>
    <hyperlink ref="Q65" r:id="rId104" display="http://cpdb.realtek.com/cpdbv3/view/wafermap/oneWaferSbinMap.php?project=RL6748&amp;checksum=d63c4bc09125461a0cba8013c689eb75&amp;bin_num=354&amp;bintype=sbin&amp;from=xls&amp;cp=CP1&amp;version=RL6748ZA_V25&amp;lotid=P9DT1&amp;waferid=MAX498-13A0" xr:uid="{00000000-0004-0000-0600-000068000000}"/>
    <hyperlink ref="T65" r:id="rId105" display="http://cpdb.realtek.com/cpdbv3/view/wafermap/oneWaferSbinMap.php?project=RL6748&amp;checksum=7eddcb25fee424bc91a00992a7850392&amp;bin_num=354&amp;bintype=sbin&amp;from=xls&amp;cp=CP1&amp;version=RL6748ZA_V25&amp;lotid=P9H07&amp;waferid=MBA692-05G2" xr:uid="{00000000-0004-0000-0600-000069000000}"/>
    <hyperlink ref="X65" r:id="rId106" display="http://cpdb.realtek.com/cpdbv3/view/wafermap/oneWaferSbinMap.php?project=RL6748&amp;checksum=56817e4550b6becc80efb1e73a14bd08&amp;bin_num=354&amp;bintype=sbin&amp;from=xls&amp;cp=CP1&amp;version=RL6748ZA_V25&amp;lotid=P9H07&amp;waferid=MBA692-11D6" xr:uid="{00000000-0004-0000-0600-00006A000000}"/>
    <hyperlink ref="Z65" r:id="rId107" display="http://cpdb.realtek.com/cpdbv3/view/wafermap/oneWaferSbinMap.php?project=RL6748&amp;checksum=5b2731d788f9da9569c8849bdabae75c&amp;bin_num=354&amp;bintype=sbin&amp;from=xls&amp;cp=CP1&amp;version=RL6748ZA_V25&amp;lotid=P9H07&amp;waferid=MBA692-19G1" xr:uid="{00000000-0004-0000-0600-00006B000000}"/>
    <hyperlink ref="AC65" r:id="rId108" display="http://cpdb.realtek.com/cpdbv3/view/wafermap/oneWaferSbinMap.php?project=RL6748&amp;checksum=8a3536d53816d02ace678907813ca55a&amp;bin_num=354&amp;bintype=sbin&amp;from=xls&amp;cp=CP1&amp;version=RL6748ZA_V25&amp;lotid=P9H07&amp;waferid=MBA692-08E3" xr:uid="{00000000-0004-0000-0600-00006C000000}"/>
    <hyperlink ref="AD65" r:id="rId109" display="http://cpdb.realtek.com/cpdbv3/view/wafermap/oneWaferSbinMap.php?project=RL6748&amp;checksum=4ea2594a18ecac434dc18a17c207005e&amp;bin_num=354&amp;bintype=sbin&amp;from=xls&amp;cp=CP1&amp;version=RL6748ZA_V25&amp;lotid=P9H07&amp;waferid=MBA692-03A1" xr:uid="{00000000-0004-0000-0600-00006D000000}"/>
    <hyperlink ref="AK65" r:id="rId110" display="http://cpdb.realtek.com/cpdbv3/view/wafermap/oneWaferSbinMap.php?project=RL6748&amp;checksum=4868920d26ab993fac6ea972cfe11aa5&amp;bin_num=354&amp;bintype=sbin&amp;from=xls&amp;cp=CP1&amp;version=RL6748ZA_V25&amp;lotid=P9H07&amp;waferid=MBA692-15B2" xr:uid="{00000000-0004-0000-0600-00006E000000}"/>
    <hyperlink ref="AP65" r:id="rId111" display="http://cpdb.realtek.com/cpdbv3/view/wafermap/oneWaferSbinMap.php?project=RL6748&amp;checksum=3cdc4357264287f8d4d3e5946ed0c017&amp;bin_num=354&amp;bintype=sbin&amp;from=xls&amp;cp=CP1&amp;version=RL6748ZA_V25&amp;lotid=P9DT1&amp;waferid=MAX498-06D1" xr:uid="{00000000-0004-0000-0600-00006F000000}"/>
    <hyperlink ref="AU65" r:id="rId112" display="http://cpdb.realtek.com/cpdbv3/view/wafermap/oneWaferSbinMap.php?project=RL6748&amp;checksum=b64bda47ef1ce735d414665468491a03&amp;bin_num=354&amp;bintype=sbin&amp;from=xls&amp;cp=CP1&amp;version=RL6748ZA_V25&amp;lotid=P9H07&amp;waferid=MBA692-06F5" xr:uid="{00000000-0004-0000-0600-000070000000}"/>
    <hyperlink ref="AV65" r:id="rId113" display="http://cpdb.realtek.com/cpdbv3/view/wafermap/oneWaferSbinMap.php?project=RL6748&amp;checksum=3eb75c33a53097c258b79b9cd68292ae&amp;bin_num=354&amp;bintype=sbin&amp;from=xls&amp;cp=CP1&amp;version=RL6748ZA_V25&amp;lotid=P9DT1&amp;waferid=MAX498-02F5" xr:uid="{00000000-0004-0000-0600-000071000000}"/>
    <hyperlink ref="AX65" r:id="rId114" display="http://cpdb.realtek.com/cpdbv3/view/wafermap/oneWaferSbinMap.php?project=RL6748&amp;checksum=9c56456b60debdf0cdd477c58bbbe98e&amp;bin_num=354&amp;bintype=sbin&amp;from=xls&amp;cp=CP1&amp;version=RL6748ZA_V25&amp;lotid=P9H06&amp;waferid=MBA696-08A2" xr:uid="{00000000-0004-0000-0600-000072000000}"/>
    <hyperlink ref="AY65" r:id="rId115" display="http://cpdb.realtek.com/cpdbv3/view/wafermap/oneWaferSbinMap.php?project=RL6748&amp;checksum=0755c783863cb2e07da9af5cc8830555&amp;bin_num=354&amp;bintype=sbin&amp;from=xls&amp;cp=CP1&amp;version=RL6748ZA_V25&amp;lotid=P9H07&amp;waferid=MBA692-01B3" xr:uid="{00000000-0004-0000-0600-000073000000}"/>
    <hyperlink ref="BA65" r:id="rId116" display="http://cpdb.realtek.com/cpdbv3/view/wafermap/oneWaferSbinMap.php?project=RL6748&amp;checksum=eb1903f360f5d13a575e18ac16a48889&amp;bin_num=354&amp;bintype=sbin&amp;from=xls&amp;cp=CP1&amp;version=RL6748ZA_V25&amp;lotid=P9DT1&amp;waferid=MAX498-22D0" xr:uid="{00000000-0004-0000-0600-000074000000}"/>
    <hyperlink ref="BI65" r:id="rId117" display="http://cpdb.realtek.com/cpdbv3/view/wafermap/oneWaferSbinMap.php?project=RL6748&amp;checksum=b8175b1f16dc909df1f146b208110a49&amp;bin_num=354&amp;bintype=sbin&amp;from=xls&amp;cp=CP1&amp;version=RL6748ZA_V25&amp;lotid=P9H07&amp;waferid=MBA692-12D1" xr:uid="{00000000-0004-0000-0600-000075000000}"/>
    <hyperlink ref="BJ65" r:id="rId118" display="http://cpdb.realtek.com/cpdbv3/view/wafermap/oneWaferSbinMap.php?project=RL6748&amp;checksum=bbcc3a075e26897000c669b43f9dd442&amp;bin_num=354&amp;bintype=sbin&amp;from=xls&amp;cp=CP1&amp;version=RL6748ZA_V25&amp;lotid=P9H06&amp;waferid=MBA696-02E0" xr:uid="{00000000-0004-0000-0600-000076000000}"/>
    <hyperlink ref="BK65" r:id="rId119" display="http://cpdb.realtek.com/cpdbv3/view/wafermap/oneWaferSbinMap.php?project=RL6748&amp;checksum=fa1814eed4961dcd3a85adaddf34c445&amp;bin_num=354&amp;bintype=sbin&amp;from=xls&amp;cp=CP1&amp;version=RL6748ZA_V25&amp;lotid=P9H07&amp;waferid=MBA692-23E7" xr:uid="{00000000-0004-0000-0600-000077000000}"/>
    <hyperlink ref="BL65" r:id="rId120" display="http://cpdb.realtek.com/cpdbv3/view/wafermap/oneWaferSbinMap.php?project=RL6748&amp;checksum=bb3e8fa0ff4aa2498bd813b3899548f8&amp;bin_num=354&amp;bintype=sbin&amp;from=xls&amp;cp=CP1&amp;version=RL6748ZA_V25&amp;lotid=P9DT1&amp;waferid=MAX498-05D6" xr:uid="{00000000-0004-0000-0600-000078000000}"/>
    <hyperlink ref="BP65" r:id="rId121" display="http://cpdb.realtek.com/cpdbv3/view/wafermap/oneWaferSbinMap.php?project=RL6748&amp;checksum=8ef73df699908ddc712e148474cf3954&amp;bin_num=354&amp;bintype=sbin&amp;from=xls&amp;cp=CP1&amp;version=RL6748ZA_V25&amp;lotid=P9DT1&amp;waferid=MAX498-03F0" xr:uid="{00000000-0004-0000-0600-000079000000}"/>
    <hyperlink ref="BQ65" r:id="rId122" display="http://cpdb.realtek.com/cpdbv3/view/wafermap/oneWaferSbinMap.php?project=RL6748&amp;checksum=a7d44eac45901ccb25cc8057d8f5cdf8&amp;bin_num=354&amp;bintype=sbin&amp;from=xls&amp;cp=CP1&amp;version=RL6748ZA_V25&amp;lotid=P9DT1&amp;waferid=MAX498-21D5" xr:uid="{00000000-0004-0000-0600-00007A000000}"/>
    <hyperlink ref="B66" r:id="rId123" xr:uid="{00000000-0004-0000-0600-00007B000000}"/>
    <hyperlink ref="O66" r:id="rId124" display="http://cpdb.realtek.com/cpdbv3/view/wafermap/oneWaferSbinMap.php?project=RL6748&amp;checksum=88ffe57a7047f7669fce561df95ccc9e&amp;bin_num=357&amp;bintype=sbin&amp;from=xls&amp;cp=CP1&amp;version=RL6748ZA_V25&amp;lotid=P9DT1&amp;waferid=MAX498-14G6" xr:uid="{00000000-0004-0000-0600-00007C000000}"/>
    <hyperlink ref="T66" r:id="rId125" display="http://cpdb.realtek.com/cpdbv3/view/wafermap/oneWaferSbinMap.php?project=RL6748&amp;checksum=7eddcb25fee424bc91a00992a7850392&amp;bin_num=357&amp;bintype=sbin&amp;from=xls&amp;cp=CP1&amp;version=RL6748ZA_V25&amp;lotid=P9H07&amp;waferid=MBA692-05G2" xr:uid="{00000000-0004-0000-0600-00007D000000}"/>
    <hyperlink ref="AA66" r:id="rId126" display="http://cpdb.realtek.com/cpdbv3/view/wafermap/oneWaferSbinMap.php?project=RL6748&amp;checksum=7b19ae269f5a1269d8200aed624a8414&amp;bin_num=357&amp;bintype=sbin&amp;from=xls&amp;cp=CP1&amp;version=RL6748ZA_V25&amp;lotid=P9DT1&amp;waferid=MAX498-17E7" xr:uid="{00000000-0004-0000-0600-00007E000000}"/>
    <hyperlink ref="AB66" r:id="rId127" display="http://cpdb.realtek.com/cpdbv3/view/wafermap/oneWaferSbinMap.php?project=RL6748&amp;checksum=0a1597fc9afa68508ff23264c8b568a0&amp;bin_num=357&amp;bintype=sbin&amp;from=xls&amp;cp=CP1&amp;version=RL6748ZA_V25&amp;lotid=P9DT1&amp;waferid=MAX498-04E3" xr:uid="{00000000-0004-0000-0600-00007F000000}"/>
    <hyperlink ref="AF66" r:id="rId128" display="http://cpdb.realtek.com/cpdbv3/view/wafermap/oneWaferSbinMap.php?project=RL6748&amp;checksum=0b05ecd57bafb33ea5753f621cbbe886&amp;bin_num=357&amp;bintype=sbin&amp;from=xls&amp;cp=CP1&amp;version=RL6748ZA_V25&amp;lotid=P9DT1&amp;waferid=MAX498-10B7" xr:uid="{00000000-0004-0000-0600-000080000000}"/>
    <hyperlink ref="AI66" r:id="rId129" display="http://cpdb.realtek.com/cpdbv3/view/wafermap/oneWaferSbinMap.php?project=RL6748&amp;checksum=db5620e4cd40b3fa149c9921eae0de72&amp;bin_num=357&amp;bintype=sbin&amp;from=xls&amp;cp=CP1&amp;version=RL6748ZA_V25&amp;lotid=P9H07&amp;waferid=MBA692-20G6" xr:uid="{00000000-0004-0000-0600-000081000000}"/>
    <hyperlink ref="AQ66" r:id="rId130" display="http://cpdb.realtek.com/cpdbv3/view/wafermap/oneWaferSbinMap.php?project=RL6748&amp;checksum=6fb4c159d0dc464ea89527c8e01267c9&amp;bin_num=357&amp;bintype=sbin&amp;from=xls&amp;cp=CP1&amp;version=RL6748ZA_V25&amp;lotid=P9DT1&amp;waferid=MAX498-18E2" xr:uid="{00000000-0004-0000-0600-000082000000}"/>
    <hyperlink ref="AS66" r:id="rId131" display="http://cpdb.realtek.com/cpdbv3/view/wafermap/oneWaferSbinMap.php?project=RL6748&amp;checksum=e632c451061e5f009462215170a040ec&amp;bin_num=357&amp;bintype=sbin&amp;from=xls&amp;cp=CP1&amp;version=RL6748ZA_V25&amp;lotid=P9H07&amp;waferid=MBA692-04G7" xr:uid="{00000000-0004-0000-0600-000083000000}"/>
    <hyperlink ref="AT66" r:id="rId132" display="http://cpdb.realtek.com/cpdbv3/view/wafermap/oneWaferSbinMap.php?project=RL6748&amp;checksum=89ec98c1d42df67b2246a251a451dca4&amp;bin_num=357&amp;bintype=sbin&amp;from=xls&amp;cp=CP1&amp;version=RL6748ZA_V25&amp;lotid=P9H07&amp;waferid=MBA692-22F4" xr:uid="{00000000-0004-0000-0600-000084000000}"/>
    <hyperlink ref="AY66" r:id="rId133" display="http://cpdb.realtek.com/cpdbv3/view/wafermap/oneWaferSbinMap.php?project=RL6748&amp;checksum=0755c783863cb2e07da9af5cc8830555&amp;bin_num=357&amp;bintype=sbin&amp;from=xls&amp;cp=CP1&amp;version=RL6748ZA_V25&amp;lotid=P9H07&amp;waferid=MBA692-01B3" xr:uid="{00000000-0004-0000-0600-000085000000}"/>
    <hyperlink ref="BC66" r:id="rId134" display="http://cpdb.realtek.com/cpdbv3/view/wafermap/oneWaferSbinMap.php?project=RL6748&amp;checksum=d56001ac7d53ded0dcb2d80ebac6da88&amp;bin_num=357&amp;bintype=sbin&amp;from=xls&amp;cp=CP1&amp;version=RL6748ZA_V25&amp;lotid=P9DT1&amp;waferid=MAX498-19D5" xr:uid="{00000000-0004-0000-0600-000086000000}"/>
    <hyperlink ref="BG66" r:id="rId135" display="http://cpdb.realtek.com/cpdbv3/view/wafermap/oneWaferSbinMap.php?project=RL6748&amp;checksum=69b2b3fa015060d0a6ef9d73ff6d5ed8&amp;bin_num=357&amp;bintype=sbin&amp;from=xls&amp;cp=CP1&amp;version=RL6748ZA_V25&amp;lotid=P9DT1&amp;waferid=MAX498-07C4" xr:uid="{00000000-0004-0000-0600-000087000000}"/>
    <hyperlink ref="BK66" r:id="rId136" display="http://cpdb.realtek.com/cpdbv3/view/wafermap/oneWaferSbinMap.php?project=RL6748&amp;checksum=fa1814eed4961dcd3a85adaddf34c445&amp;bin_num=357&amp;bintype=sbin&amp;from=xls&amp;cp=CP1&amp;version=RL6748ZA_V25&amp;lotid=P9H07&amp;waferid=MBA692-23E7" xr:uid="{00000000-0004-0000-0600-000088000000}"/>
    <hyperlink ref="B67" r:id="rId137" xr:uid="{00000000-0004-0000-0600-000089000000}"/>
    <hyperlink ref="O67" r:id="rId138" display="http://cpdb.realtek.com/cpdbv3/view/wafermap/oneWaferSbinMap.php?project=RL6748&amp;checksum=88ffe57a7047f7669fce561df95ccc9e&amp;bin_num=39&amp;bintype=sbin&amp;from=xls&amp;cp=CP1&amp;version=RL6748ZA_V25&amp;lotid=P9DT1&amp;waferid=MAX498-14G6" xr:uid="{00000000-0004-0000-0600-00008A000000}"/>
    <hyperlink ref="U67" r:id="rId139" display="http://cpdb.realtek.com/cpdbv3/view/wafermap/oneWaferSbinMap.php?project=RL6748&amp;checksum=7f0ec84f4928ee1bd4aeca5fb93ecc69&amp;bin_num=39&amp;bintype=sbin&amp;from=xls&amp;cp=CP1&amp;version=RL6748ZA_V25&amp;lotid=P9H06&amp;waferid=MBA696-03D3" xr:uid="{00000000-0004-0000-0600-00008B000000}"/>
    <hyperlink ref="W67" r:id="rId140" display="http://cpdb.realtek.com/cpdbv3/view/wafermap/oneWaferSbinMap.php?project=RL6748&amp;checksum=2ba66d7694af764aa11644ac7d2c8c21&amp;bin_num=39&amp;bintype=sbin&amp;from=xls&amp;cp=CP1&amp;version=RL6748ZA_V25&amp;lotid=P9DT1&amp;waferid=MAX498-12A5" xr:uid="{00000000-0004-0000-0600-00008C000000}"/>
    <hyperlink ref="AY67" r:id="rId141" display="http://cpdb.realtek.com/cpdbv3/view/wafermap/oneWaferSbinMap.php?project=RL6748&amp;checksum=0755c783863cb2e07da9af5cc8830555&amp;bin_num=39&amp;bintype=sbin&amp;from=xls&amp;cp=CP1&amp;version=RL6748ZA_V25&amp;lotid=P9H07&amp;waferid=MBA692-01B3" xr:uid="{00000000-0004-0000-0600-00008D000000}"/>
    <hyperlink ref="BN67" r:id="rId142" display="http://cpdb.realtek.com/cpdbv3/view/wafermap/oneWaferSbinMap.php?project=RL6748&amp;checksum=5e1a25e929c7a0b50b95b3545a8c2dcf&amp;bin_num=39&amp;bintype=sbin&amp;from=xls&amp;cp=CP1&amp;version=RL6748ZA_V25&amp;lotid=P9DT1&amp;waferid=MAX498-15G1" xr:uid="{00000000-0004-0000-0600-00008E000000}"/>
    <hyperlink ref="B68" r:id="rId143" xr:uid="{00000000-0004-0000-0600-00008F000000}"/>
    <hyperlink ref="O68" r:id="rId144" display="http://cpdb.realtek.com/cpdbv3/view/wafermap/oneWaferSbinMap.php?project=RL6748&amp;checksum=88ffe57a7047f7669fce561df95ccc9e&amp;bin_num=327&amp;bintype=sbin&amp;from=xls&amp;cp=CP1&amp;version=RL6748ZA_V25&amp;lotid=P9DT1&amp;waferid=MAX498-14G6" xr:uid="{00000000-0004-0000-0600-000090000000}"/>
    <hyperlink ref="P68" r:id="rId145" display="http://cpdb.realtek.com/cpdbv3/view/wafermap/oneWaferSbinMap.php?project=RL6748&amp;checksum=26d0d33385bdfac8411317ec1743cb53&amp;bin_num=327&amp;bintype=sbin&amp;from=xls&amp;cp=CP1&amp;version=RL6748ZA_V25&amp;lotid=P9H07&amp;waferid=MBA692-07F0" xr:uid="{00000000-0004-0000-0600-000091000000}"/>
    <hyperlink ref="R68" r:id="rId146" display="http://cpdb.realtek.com/cpdbv3/view/wafermap/oneWaferSbinMap.php?project=RL6748&amp;checksum=858a510f291f29e9a25e9691f8c56198&amp;bin_num=327&amp;bintype=sbin&amp;from=xls&amp;cp=CP1&amp;version=RL6748ZA_V25&amp;lotid=P9DT1&amp;waferid=MAX498-11B2" xr:uid="{00000000-0004-0000-0600-000092000000}"/>
    <hyperlink ref="S68" r:id="rId147" display="http://cpdb.realtek.com/cpdbv3/view/wafermap/oneWaferSbinMap.php?project=RL6748&amp;checksum=44f7e0cf284171a6b2b24327a457b655&amp;bin_num=327&amp;bintype=sbin&amp;from=xls&amp;cp=CP1&amp;version=RL6748ZA_V25&amp;lotid=P9H07&amp;waferid=MBA692-25D5" xr:uid="{00000000-0004-0000-0600-000093000000}"/>
    <hyperlink ref="Z68" r:id="rId148" display="http://cpdb.realtek.com/cpdbv3/view/wafermap/oneWaferSbinMap.php?project=RL6748&amp;checksum=5b2731d788f9da9569c8849bdabae75c&amp;bin_num=327&amp;bintype=sbin&amp;from=xls&amp;cp=CP1&amp;version=RL6748ZA_V25&amp;lotid=P9H07&amp;waferid=MBA692-19G1" xr:uid="{00000000-0004-0000-0600-000094000000}"/>
    <hyperlink ref="AH68" r:id="rId149" display="http://cpdb.realtek.com/cpdbv3/view/wafermap/oneWaferSbinMap.php?project=RL6748&amp;checksum=5e70ed8fa129542540d0c4167eb0108c&amp;bin_num=327&amp;bintype=sbin&amp;from=xls&amp;cp=CP1&amp;version=RL6748ZA_V25&amp;lotid=P9H07&amp;waferid=MBA692-02A6" xr:uid="{00000000-0004-0000-0600-000095000000}"/>
    <hyperlink ref="AL68" r:id="rId150" display="http://cpdb.realtek.com/cpdbv3/view/wafermap/oneWaferSbinMap.php?project=RL6748&amp;checksum=d1520f28e7ab57ce325249ca60ca2649&amp;bin_num=327&amp;bintype=sbin&amp;from=xls&amp;cp=CP1&amp;version=RL6748ZA_V25&amp;lotid=P9H07&amp;waferid=MBA692-16A5" xr:uid="{00000000-0004-0000-0600-000096000000}"/>
    <hyperlink ref="AP68" r:id="rId151" display="http://cpdb.realtek.com/cpdbv3/view/wafermap/oneWaferSbinMap.php?project=RL6748&amp;checksum=3cdc4357264287f8d4d3e5946ed0c017&amp;bin_num=327&amp;bintype=sbin&amp;from=xls&amp;cp=CP1&amp;version=RL6748ZA_V25&amp;lotid=P9DT1&amp;waferid=MAX498-06D1" xr:uid="{00000000-0004-0000-0600-000097000000}"/>
    <hyperlink ref="AQ68" r:id="rId152" display="http://cpdb.realtek.com/cpdbv3/view/wafermap/oneWaferSbinMap.php?project=RL6748&amp;checksum=6fb4c159d0dc464ea89527c8e01267c9&amp;bin_num=327&amp;bintype=sbin&amp;from=xls&amp;cp=CP1&amp;version=RL6748ZA_V25&amp;lotid=P9DT1&amp;waferid=MAX498-18E2" xr:uid="{00000000-0004-0000-0600-000098000000}"/>
    <hyperlink ref="AR68" r:id="rId153" display="http://cpdb.realtek.com/cpdbv3/view/wafermap/oneWaferSbinMap.php?project=RL6748&amp;checksum=a57f8a8cc244c4678d8807f095e4381c&amp;bin_num=327&amp;bintype=sbin&amp;from=xls&amp;cp=CP1&amp;version=RL6748ZA_V25&amp;lotid=P9H07&amp;waferid=MBA692-09D6" xr:uid="{00000000-0004-0000-0600-000099000000}"/>
    <hyperlink ref="AW68" r:id="rId154" display="http://cpdb.realtek.com/cpdbv3/view/wafermap/oneWaferSbinMap.php?project=RL6748&amp;checksum=9118feaaa1606e5d217627b2bddec55d&amp;bin_num=327&amp;bintype=sbin&amp;from=xls&amp;cp=CP1&amp;version=RL6748ZA_V25&amp;lotid=P9H06&amp;waferid=MBA696-04C6" xr:uid="{00000000-0004-0000-0600-00009A000000}"/>
    <hyperlink ref="AX68" r:id="rId155" display="http://cpdb.realtek.com/cpdbv3/view/wafermap/oneWaferSbinMap.php?project=RL6748&amp;checksum=9c56456b60debdf0cdd477c58bbbe98e&amp;bin_num=327&amp;bintype=sbin&amp;from=xls&amp;cp=CP1&amp;version=RL6748ZA_V25&amp;lotid=P9H06&amp;waferid=MBA696-08A2" xr:uid="{00000000-0004-0000-0600-00009B000000}"/>
    <hyperlink ref="BB68" r:id="rId156" display="http://cpdb.realtek.com/cpdbv3/view/wafermap/oneWaferSbinMap.php?project=RL6748&amp;checksum=4819a3e4c4ba455cbe875ed5d2956bea&amp;bin_num=327&amp;bintype=sbin&amp;from=xls&amp;cp=CP1&amp;version=RL6748ZA_V25&amp;lotid=P9H07&amp;waferid=MBA692-18G6" xr:uid="{00000000-0004-0000-0600-00009C000000}"/>
    <hyperlink ref="BC68" r:id="rId157" display="http://cpdb.realtek.com/cpdbv3/view/wafermap/oneWaferSbinMap.php?project=RL6748&amp;checksum=d56001ac7d53ded0dcb2d80ebac6da88&amp;bin_num=327&amp;bintype=sbin&amp;from=xls&amp;cp=CP1&amp;version=RL6748ZA_V25&amp;lotid=P9DT1&amp;waferid=MAX498-19D5" xr:uid="{00000000-0004-0000-0600-00009D000000}"/>
    <hyperlink ref="BD68" r:id="rId158" display="http://cpdb.realtek.com/cpdbv3/view/wafermap/oneWaferSbinMap.php?project=RL6748&amp;checksum=0f7f3ce45308a859f1fffef54cde196c&amp;bin_num=327&amp;bintype=sbin&amp;from=xls&amp;cp=CP1&amp;version=RL6748ZA_V25&amp;lotid=P9H06&amp;waferid=MBA696-01E5" xr:uid="{00000000-0004-0000-0600-00009E000000}"/>
    <hyperlink ref="BE68" r:id="rId159" display="http://cpdb.realtek.com/cpdbv3/view/wafermap/oneWaferSbinMap.php?project=RL6748&amp;checksum=a5459d7d869fd25dc1cf118927bec4ac&amp;bin_num=327&amp;bintype=sbin&amp;from=xls&amp;cp=CP1&amp;version=RL6748ZA_V25&amp;lotid=P9H07&amp;waferid=MBA692-13C4" xr:uid="{00000000-0004-0000-0600-00009F000000}"/>
    <hyperlink ref="BI68" r:id="rId160" display="http://cpdb.realtek.com/cpdbv3/view/wafermap/oneWaferSbinMap.php?project=RL6748&amp;checksum=b8175b1f16dc909df1f146b208110a49&amp;bin_num=327&amp;bintype=sbin&amp;from=xls&amp;cp=CP1&amp;version=RL6748ZA_V25&amp;lotid=P9H07&amp;waferid=MBA692-12D1" xr:uid="{00000000-0004-0000-0600-0000A0000000}"/>
    <hyperlink ref="BJ68" r:id="rId161" display="http://cpdb.realtek.com/cpdbv3/view/wafermap/oneWaferSbinMap.php?project=RL6748&amp;checksum=bbcc3a075e26897000c669b43f9dd442&amp;bin_num=327&amp;bintype=sbin&amp;from=xls&amp;cp=CP1&amp;version=RL6748ZA_V25&amp;lotid=P9H06&amp;waferid=MBA696-02E0" xr:uid="{00000000-0004-0000-0600-0000A1000000}"/>
    <hyperlink ref="BK68" r:id="rId162" display="http://cpdb.realtek.com/cpdbv3/view/wafermap/oneWaferSbinMap.php?project=RL6748&amp;checksum=fa1814eed4961dcd3a85adaddf34c445&amp;bin_num=327&amp;bintype=sbin&amp;from=xls&amp;cp=CP1&amp;version=RL6748ZA_V25&amp;lotid=P9H07&amp;waferid=MBA692-23E7" xr:uid="{00000000-0004-0000-0600-0000A2000000}"/>
    <hyperlink ref="BM68" r:id="rId163" display="http://cpdb.realtek.com/cpdbv3/view/wafermap/oneWaferSbinMap.php?project=RL6748&amp;checksum=0307426d8949dd9a7ba342440005fa3d&amp;bin_num=327&amp;bintype=sbin&amp;from=xls&amp;cp=CP1&amp;version=RL6748ZA_V25&amp;lotid=P9DT1&amp;waferid=MAX498-09B2" xr:uid="{00000000-0004-0000-0600-0000A3000000}"/>
    <hyperlink ref="BO68" r:id="rId164" display="http://cpdb.realtek.com/cpdbv3/view/wafermap/oneWaferSbinMap.php?project=RL6748&amp;checksum=d53dec95d918eae1573d348f820c4598&amp;bin_num=327&amp;bintype=sbin&amp;from=xls&amp;cp=CP1&amp;version=RL6748ZA_V25&amp;lotid=P9DT1&amp;waferid=MAX498-01G2" xr:uid="{00000000-0004-0000-0600-0000A4000000}"/>
    <hyperlink ref="BP68" r:id="rId165" display="http://cpdb.realtek.com/cpdbv3/view/wafermap/oneWaferSbinMap.php?project=RL6748&amp;checksum=8ef73df699908ddc712e148474cf3954&amp;bin_num=327&amp;bintype=sbin&amp;from=xls&amp;cp=CP1&amp;version=RL6748ZA_V25&amp;lotid=P9DT1&amp;waferid=MAX498-03F0" xr:uid="{00000000-0004-0000-0600-0000A5000000}"/>
    <hyperlink ref="BQ68" r:id="rId166" display="http://cpdb.realtek.com/cpdbv3/view/wafermap/oneWaferSbinMap.php?project=RL6748&amp;checksum=a7d44eac45901ccb25cc8057d8f5cdf8&amp;bin_num=327&amp;bintype=sbin&amp;from=xls&amp;cp=CP1&amp;version=RL6748ZA_V25&amp;lotid=P9DT1&amp;waferid=MAX498-21D5" xr:uid="{00000000-0004-0000-0600-0000A6000000}"/>
    <hyperlink ref="B69" r:id="rId167" xr:uid="{00000000-0004-0000-0600-0000A7000000}"/>
    <hyperlink ref="P69" r:id="rId168" display="http://cpdb.realtek.com/cpdbv3/view/wafermap/oneWaferSbinMap.php?project=RL6748&amp;checksum=26d0d33385bdfac8411317ec1743cb53&amp;bin_num=333&amp;bintype=sbin&amp;from=xls&amp;cp=CP1&amp;version=RL6748ZA_V25&amp;lotid=P9H07&amp;waferid=MBA692-07F0" xr:uid="{00000000-0004-0000-0600-0000A8000000}"/>
    <hyperlink ref="Q69" r:id="rId169" display="http://cpdb.realtek.com/cpdbv3/view/wafermap/oneWaferSbinMap.php?project=RL6748&amp;checksum=d63c4bc09125461a0cba8013c689eb75&amp;bin_num=333&amp;bintype=sbin&amp;from=xls&amp;cp=CP1&amp;version=RL6748ZA_V25&amp;lotid=P9DT1&amp;waferid=MAX498-13A0" xr:uid="{00000000-0004-0000-0600-0000A9000000}"/>
    <hyperlink ref="R69" r:id="rId170" display="http://cpdb.realtek.com/cpdbv3/view/wafermap/oneWaferSbinMap.php?project=RL6748&amp;checksum=858a510f291f29e9a25e9691f8c56198&amp;bin_num=333&amp;bintype=sbin&amp;from=xls&amp;cp=CP1&amp;version=RL6748ZA_V25&amp;lotid=P9DT1&amp;waferid=MAX498-11B2" xr:uid="{00000000-0004-0000-0600-0000AA000000}"/>
    <hyperlink ref="W69" r:id="rId171" display="http://cpdb.realtek.com/cpdbv3/view/wafermap/oneWaferSbinMap.php?project=RL6748&amp;checksum=2ba66d7694af764aa11644ac7d2c8c21&amp;bin_num=333&amp;bintype=sbin&amp;from=xls&amp;cp=CP1&amp;version=RL6748ZA_V25&amp;lotid=P9DT1&amp;waferid=MAX498-12A5" xr:uid="{00000000-0004-0000-0600-0000AB000000}"/>
    <hyperlink ref="X69" r:id="rId172" display="http://cpdb.realtek.com/cpdbv3/view/wafermap/oneWaferSbinMap.php?project=RL6748&amp;checksum=56817e4550b6becc80efb1e73a14bd08&amp;bin_num=333&amp;bintype=sbin&amp;from=xls&amp;cp=CP1&amp;version=RL6748ZA_V25&amp;lotid=P9H07&amp;waferid=MBA692-11D6" xr:uid="{00000000-0004-0000-0600-0000AC000000}"/>
    <hyperlink ref="AB69" r:id="rId173" display="http://cpdb.realtek.com/cpdbv3/view/wafermap/oneWaferSbinMap.php?project=RL6748&amp;checksum=0a1597fc9afa68508ff23264c8b568a0&amp;bin_num=333&amp;bintype=sbin&amp;from=xls&amp;cp=CP1&amp;version=RL6748ZA_V25&amp;lotid=P9DT1&amp;waferid=MAX498-04E3" xr:uid="{00000000-0004-0000-0600-0000AD000000}"/>
    <hyperlink ref="AE69" r:id="rId174" display="http://cpdb.realtek.com/cpdbv3/view/wafermap/oneWaferSbinMap.php?project=RL6748&amp;checksum=9213625604c16569dd09b8a9fa58d577&amp;bin_num=333&amp;bintype=sbin&amp;from=xls&amp;cp=CP1&amp;version=RL6748ZA_V25&amp;lotid=P9DT1&amp;waferid=MAX498-20E2" xr:uid="{00000000-0004-0000-0600-0000AE000000}"/>
    <hyperlink ref="AI69" r:id="rId175" display="http://cpdb.realtek.com/cpdbv3/view/wafermap/oneWaferSbinMap.php?project=RL6748&amp;checksum=db5620e4cd40b3fa149c9921eae0de72&amp;bin_num=333&amp;bintype=sbin&amp;from=xls&amp;cp=CP1&amp;version=RL6748ZA_V25&amp;lotid=P9H07&amp;waferid=MBA692-20G6" xr:uid="{00000000-0004-0000-0600-0000AF000000}"/>
    <hyperlink ref="AJ69" r:id="rId176" display="http://cpdb.realtek.com/cpdbv3/view/wafermap/oneWaferSbinMap.php?project=RL6748&amp;checksum=e5561ca303040ce2eecb8ba2010494fa&amp;bin_num=333&amp;bintype=sbin&amp;from=xls&amp;cp=CP1&amp;version=RL6748ZA_V25&amp;lotid=P9DT1&amp;waferid=MAX498-16F4" xr:uid="{00000000-0004-0000-0600-0000B0000000}"/>
    <hyperlink ref="AK69" r:id="rId177" display="http://cpdb.realtek.com/cpdbv3/view/wafermap/oneWaferSbinMap.php?project=RL6748&amp;checksum=4868920d26ab993fac6ea972cfe11aa5&amp;bin_num=333&amp;bintype=sbin&amp;from=xls&amp;cp=CP1&amp;version=RL6748ZA_V25&amp;lotid=P9H07&amp;waferid=MBA692-15B2" xr:uid="{00000000-0004-0000-0600-0000B1000000}"/>
    <hyperlink ref="AM69" r:id="rId178" display="http://cpdb.realtek.com/cpdbv3/view/wafermap/oneWaferSbinMap.php?project=RL6748&amp;checksum=0dd32cb79772823d5154963cfb30fbdd&amp;bin_num=333&amp;bintype=sbin&amp;from=xls&amp;cp=CP1&amp;version=RL6748ZA_V25&amp;lotid=P9H07&amp;waferid=MBA692-10E3" xr:uid="{00000000-0004-0000-0600-0000B2000000}"/>
    <hyperlink ref="AN69" r:id="rId179" display="http://cpdb.realtek.com/cpdbv3/view/wafermap/oneWaferSbinMap.php?project=RL6748&amp;checksum=1d03133ed1b13072ae02326627f0bba1&amp;bin_num=333&amp;bintype=sbin&amp;from=xls&amp;cp=CP1&amp;version=RL6748ZA_V25&amp;lotid=P9H07&amp;waferid=MBA692-24E2" xr:uid="{00000000-0004-0000-0600-0000B3000000}"/>
    <hyperlink ref="AO69" r:id="rId180" display="http://cpdb.realtek.com/cpdbv3/view/wafermap/oneWaferSbinMap.php?project=RL6748&amp;checksum=e5d3a31ba128d922a32ce0464120a736&amp;bin_num=333&amp;bintype=sbin&amp;from=xls&amp;cp=CP1&amp;version=RL6748ZA_V25&amp;lotid=P9DT1&amp;waferid=MAX498-24B6" xr:uid="{00000000-0004-0000-0600-0000B4000000}"/>
    <hyperlink ref="AZ69" r:id="rId181" display="http://cpdb.realtek.com/cpdbv3/view/wafermap/oneWaferSbinMap.php?project=RL6748&amp;checksum=55568d003608c7ac182b4147183fdc00&amp;bin_num=333&amp;bintype=sbin&amp;from=xls&amp;cp=CP1&amp;version=RL6748ZA_V25&amp;lotid=P9H07&amp;waferid=MBA692-14B7" xr:uid="{00000000-0004-0000-0600-0000B5000000}"/>
    <hyperlink ref="BG69" r:id="rId182" display="http://cpdb.realtek.com/cpdbv3/view/wafermap/oneWaferSbinMap.php?project=RL6748&amp;checksum=69b2b3fa015060d0a6ef9d73ff6d5ed8&amp;bin_num=333&amp;bintype=sbin&amp;from=xls&amp;cp=CP1&amp;version=RL6748ZA_V25&amp;lotid=P9DT1&amp;waferid=MAX498-07C4" xr:uid="{00000000-0004-0000-0600-0000B6000000}"/>
    <hyperlink ref="BH69" r:id="rId183" display="http://cpdb.realtek.com/cpdbv3/view/wafermap/oneWaferSbinMap.php?project=RL6748&amp;checksum=a99bb8e114317e6419ae9f52a1fc05ca&amp;bin_num=333&amp;bintype=sbin&amp;from=xls&amp;cp=CP1&amp;version=RL6748ZA_V25&amp;lotid=P9DT1&amp;waferid=MAX498-23C3" xr:uid="{00000000-0004-0000-0600-0000B7000000}"/>
    <hyperlink ref="BL69" r:id="rId184" display="http://cpdb.realtek.com/cpdbv3/view/wafermap/oneWaferSbinMap.php?project=RL6748&amp;checksum=bb3e8fa0ff4aa2498bd813b3899548f8&amp;bin_num=333&amp;bintype=sbin&amp;from=xls&amp;cp=CP1&amp;version=RL6748ZA_V25&amp;lotid=P9DT1&amp;waferid=MAX498-05D6" xr:uid="{00000000-0004-0000-0600-0000B8000000}"/>
    <hyperlink ref="BM69" r:id="rId185" display="http://cpdb.realtek.com/cpdbv3/view/wafermap/oneWaferSbinMap.php?project=RL6748&amp;checksum=0307426d8949dd9a7ba342440005fa3d&amp;bin_num=333&amp;bintype=sbin&amp;from=xls&amp;cp=CP1&amp;version=RL6748ZA_V25&amp;lotid=P9DT1&amp;waferid=MAX498-09B2" xr:uid="{00000000-0004-0000-0600-0000B9000000}"/>
    <hyperlink ref="BN69" r:id="rId186" display="http://cpdb.realtek.com/cpdbv3/view/wafermap/oneWaferSbinMap.php?project=RL6748&amp;checksum=5e1a25e929c7a0b50b95b3545a8c2dcf&amp;bin_num=333&amp;bintype=sbin&amp;from=xls&amp;cp=CP1&amp;version=RL6748ZA_V25&amp;lotid=P9DT1&amp;waferid=MAX498-15G1" xr:uid="{00000000-0004-0000-0600-0000BA000000}"/>
    <hyperlink ref="BR69" r:id="rId187" display="http://cpdb.realtek.com/cpdbv3/view/wafermap/oneWaferSbinMap.php?project=RL6748&amp;checksum=544986d7862fd0be02f2ad0646543a6b&amp;bin_num=333&amp;bintype=sbin&amp;from=xls&amp;cp=CP1&amp;version=RL6748ZA_V25&amp;lotid=P9H06&amp;waferid=MBA696-09H0" xr:uid="{00000000-0004-0000-0600-0000BB000000}"/>
    <hyperlink ref="B70" r:id="rId188" xr:uid="{00000000-0004-0000-0600-0000BC000000}"/>
    <hyperlink ref="AT70" r:id="rId189" display="http://cpdb.realtek.com/cpdbv3/view/wafermap/oneWaferSbinMap.php?project=RL6748&amp;checksum=89ec98c1d42df67b2246a251a451dca4&amp;bin_num=281&amp;bintype=sbin&amp;from=xls&amp;cp=CP1&amp;version=RL6748ZA_V25&amp;lotid=P9H07&amp;waferid=MBA692-22F4" xr:uid="{00000000-0004-0000-0600-0000BD000000}"/>
    <hyperlink ref="BP70" r:id="rId190" display="http://cpdb.realtek.com/cpdbv3/view/wafermap/oneWaferSbinMap.php?project=RL6748&amp;checksum=8ef73df699908ddc712e148474cf3954&amp;bin_num=281&amp;bintype=sbin&amp;from=xls&amp;cp=CP1&amp;version=RL6748ZA_V25&amp;lotid=P9DT1&amp;waferid=MAX498-03F0" xr:uid="{00000000-0004-0000-0600-0000BE000000}"/>
    <hyperlink ref="B71" r:id="rId191" xr:uid="{00000000-0004-0000-0600-0000BF000000}"/>
    <hyperlink ref="Q71" r:id="rId192" display="http://cpdb.realtek.com/cpdbv3/view/wafermap/oneWaferSbinMap.php?project=RL6748&amp;checksum=d63c4bc09125461a0cba8013c689eb75&amp;bin_num=237&amp;bintype=sbin&amp;from=xls&amp;cp=CP1&amp;version=RL6748ZA_V25&amp;lotid=P9DT1&amp;waferid=MAX498-13A0" xr:uid="{00000000-0004-0000-0600-0000C0000000}"/>
    <hyperlink ref="R71" r:id="rId193" display="http://cpdb.realtek.com/cpdbv3/view/wafermap/oneWaferSbinMap.php?project=RL6748&amp;checksum=858a510f291f29e9a25e9691f8c56198&amp;bin_num=237&amp;bintype=sbin&amp;from=xls&amp;cp=CP1&amp;version=RL6748ZA_V25&amp;lotid=P9DT1&amp;waferid=MAX498-11B2" xr:uid="{00000000-0004-0000-0600-0000C1000000}"/>
    <hyperlink ref="AF71" r:id="rId194" display="http://cpdb.realtek.com/cpdbv3/view/wafermap/oneWaferSbinMap.php?project=RL6748&amp;checksum=0b05ecd57bafb33ea5753f621cbbe886&amp;bin_num=237&amp;bintype=sbin&amp;from=xls&amp;cp=CP1&amp;version=RL6748ZA_V25&amp;lotid=P9DT1&amp;waferid=MAX498-10B7" xr:uid="{00000000-0004-0000-0600-0000C2000000}"/>
    <hyperlink ref="B72" r:id="rId195" xr:uid="{00000000-0004-0000-0600-0000C3000000}"/>
    <hyperlink ref="Q72" r:id="rId196" display="http://cpdb.realtek.com/cpdbv3/view/wafermap/oneWaferSbinMap.php?project=RL6748&amp;checksum=d63c4bc09125461a0cba8013c689eb75&amp;bin_num=24&amp;bintype=sbin&amp;from=xls&amp;cp=CP1&amp;version=RL6748ZA_V25&amp;lotid=P9DT1&amp;waferid=MAX498-13A0" xr:uid="{00000000-0004-0000-0600-0000C4000000}"/>
    <hyperlink ref="S72" r:id="rId197" display="http://cpdb.realtek.com/cpdbv3/view/wafermap/oneWaferSbinMap.php?project=RL6748&amp;checksum=44f7e0cf284171a6b2b24327a457b655&amp;bin_num=24&amp;bintype=sbin&amp;from=xls&amp;cp=CP1&amp;version=RL6748ZA_V25&amp;lotid=P9H07&amp;waferid=MBA692-25D5" xr:uid="{00000000-0004-0000-0600-0000C5000000}"/>
    <hyperlink ref="T72" r:id="rId198" display="http://cpdb.realtek.com/cpdbv3/view/wafermap/oneWaferSbinMap.php?project=RL6748&amp;checksum=7eddcb25fee424bc91a00992a7850392&amp;bin_num=24&amp;bintype=sbin&amp;from=xls&amp;cp=CP1&amp;version=RL6748ZA_V25&amp;lotid=P9H07&amp;waferid=MBA692-05G2" xr:uid="{00000000-0004-0000-0600-0000C6000000}"/>
    <hyperlink ref="V72" r:id="rId199" display="http://cpdb.realtek.com/cpdbv3/view/wafermap/oneWaferSbinMap.php?project=RL6748&amp;checksum=e41793bf84248ad8df28a0e234d1d0fc&amp;bin_num=24&amp;bintype=sbin&amp;from=xls&amp;cp=CP1&amp;version=RL6748ZA_V25&amp;lotid=P9H07&amp;waferid=MBA692-21G1" xr:uid="{00000000-0004-0000-0600-0000C7000000}"/>
    <hyperlink ref="X72" r:id="rId200" display="http://cpdb.realtek.com/cpdbv3/view/wafermap/oneWaferSbinMap.php?project=RL6748&amp;checksum=56817e4550b6becc80efb1e73a14bd08&amp;bin_num=24&amp;bintype=sbin&amp;from=xls&amp;cp=CP1&amp;version=RL6748ZA_V25&amp;lotid=P9H07&amp;waferid=MBA692-11D6" xr:uid="{00000000-0004-0000-0600-0000C8000000}"/>
    <hyperlink ref="Z72" r:id="rId201" display="http://cpdb.realtek.com/cpdbv3/view/wafermap/oneWaferSbinMap.php?project=RL6748&amp;checksum=5b2731d788f9da9569c8849bdabae75c&amp;bin_num=24&amp;bintype=sbin&amp;from=xls&amp;cp=CP1&amp;version=RL6748ZA_V25&amp;lotid=P9H07&amp;waferid=MBA692-19G1" xr:uid="{00000000-0004-0000-0600-0000C9000000}"/>
    <hyperlink ref="AC72" r:id="rId202" display="http://cpdb.realtek.com/cpdbv3/view/wafermap/oneWaferSbinMap.php?project=RL6748&amp;checksum=8a3536d53816d02ace678907813ca55a&amp;bin_num=24&amp;bintype=sbin&amp;from=xls&amp;cp=CP1&amp;version=RL6748ZA_V25&amp;lotid=P9H07&amp;waferid=MBA692-08E3" xr:uid="{00000000-0004-0000-0600-0000CA000000}"/>
    <hyperlink ref="AD72" r:id="rId203" display="http://cpdb.realtek.com/cpdbv3/view/wafermap/oneWaferSbinMap.php?project=RL6748&amp;checksum=4ea2594a18ecac434dc18a17c207005e&amp;bin_num=24&amp;bintype=sbin&amp;from=xls&amp;cp=CP1&amp;version=RL6748ZA_V25&amp;lotid=P9H07&amp;waferid=MBA692-03A1" xr:uid="{00000000-0004-0000-0600-0000CB000000}"/>
    <hyperlink ref="AF72" r:id="rId204" display="http://cpdb.realtek.com/cpdbv3/view/wafermap/oneWaferSbinMap.php?project=RL6748&amp;checksum=0b05ecd57bafb33ea5753f621cbbe886&amp;bin_num=24&amp;bintype=sbin&amp;from=xls&amp;cp=CP1&amp;version=RL6748ZA_V25&amp;lotid=P9DT1&amp;waferid=MAX498-10B7" xr:uid="{00000000-0004-0000-0600-0000CC000000}"/>
    <hyperlink ref="AH72" r:id="rId205" display="http://cpdb.realtek.com/cpdbv3/view/wafermap/oneWaferSbinMap.php?project=RL6748&amp;checksum=5e70ed8fa129542540d0c4167eb0108c&amp;bin_num=24&amp;bintype=sbin&amp;from=xls&amp;cp=CP1&amp;version=RL6748ZA_V25&amp;lotid=P9H07&amp;waferid=MBA692-02A6" xr:uid="{00000000-0004-0000-0600-0000CD000000}"/>
    <hyperlink ref="AL72" r:id="rId206" display="http://cpdb.realtek.com/cpdbv3/view/wafermap/oneWaferSbinMap.php?project=RL6748&amp;checksum=d1520f28e7ab57ce325249ca60ca2649&amp;bin_num=24&amp;bintype=sbin&amp;from=xls&amp;cp=CP1&amp;version=RL6748ZA_V25&amp;lotid=P9H07&amp;waferid=MBA692-16A5" xr:uid="{00000000-0004-0000-0600-0000CE000000}"/>
    <hyperlink ref="AM72" r:id="rId207" display="http://cpdb.realtek.com/cpdbv3/view/wafermap/oneWaferSbinMap.php?project=RL6748&amp;checksum=0dd32cb79772823d5154963cfb30fbdd&amp;bin_num=24&amp;bintype=sbin&amp;from=xls&amp;cp=CP1&amp;version=RL6748ZA_V25&amp;lotid=P9H07&amp;waferid=MBA692-10E3" xr:uid="{00000000-0004-0000-0600-0000CF000000}"/>
    <hyperlink ref="AO72" r:id="rId208" display="http://cpdb.realtek.com/cpdbv3/view/wafermap/oneWaferSbinMap.php?project=RL6748&amp;checksum=e5d3a31ba128d922a32ce0464120a736&amp;bin_num=24&amp;bintype=sbin&amp;from=xls&amp;cp=CP1&amp;version=RL6748ZA_V25&amp;lotid=P9DT1&amp;waferid=MAX498-24B6" xr:uid="{00000000-0004-0000-0600-0000D0000000}"/>
    <hyperlink ref="AR72" r:id="rId209" display="http://cpdb.realtek.com/cpdbv3/view/wafermap/oneWaferSbinMap.php?project=RL6748&amp;checksum=a57f8a8cc244c4678d8807f095e4381c&amp;bin_num=24&amp;bintype=sbin&amp;from=xls&amp;cp=CP1&amp;version=RL6748ZA_V25&amp;lotid=P9H07&amp;waferid=MBA692-09D6" xr:uid="{00000000-0004-0000-0600-0000D1000000}"/>
    <hyperlink ref="AW72" r:id="rId210" display="http://cpdb.realtek.com/cpdbv3/view/wafermap/oneWaferSbinMap.php?project=RL6748&amp;checksum=9118feaaa1606e5d217627b2bddec55d&amp;bin_num=24&amp;bintype=sbin&amp;from=xls&amp;cp=CP1&amp;version=RL6748ZA_V25&amp;lotid=P9H06&amp;waferid=MBA696-04C6" xr:uid="{00000000-0004-0000-0600-0000D2000000}"/>
    <hyperlink ref="BB72" r:id="rId211" display="http://cpdb.realtek.com/cpdbv3/view/wafermap/oneWaferSbinMap.php?project=RL6748&amp;checksum=4819a3e4c4ba455cbe875ed5d2956bea&amp;bin_num=24&amp;bintype=sbin&amp;from=xls&amp;cp=CP1&amp;version=RL6748ZA_V25&amp;lotid=P9H07&amp;waferid=MBA692-18G6" xr:uid="{00000000-0004-0000-0600-0000D3000000}"/>
    <hyperlink ref="BI72" r:id="rId212" display="http://cpdb.realtek.com/cpdbv3/view/wafermap/oneWaferSbinMap.php?project=RL6748&amp;checksum=b8175b1f16dc909df1f146b208110a49&amp;bin_num=24&amp;bintype=sbin&amp;from=xls&amp;cp=CP1&amp;version=RL6748ZA_V25&amp;lotid=P9H07&amp;waferid=MBA692-12D1" xr:uid="{00000000-0004-0000-0600-0000D4000000}"/>
    <hyperlink ref="BL72" r:id="rId213" display="http://cpdb.realtek.com/cpdbv3/view/wafermap/oneWaferSbinMap.php?project=RL6748&amp;checksum=bb3e8fa0ff4aa2498bd813b3899548f8&amp;bin_num=24&amp;bintype=sbin&amp;from=xls&amp;cp=CP1&amp;version=RL6748ZA_V25&amp;lotid=P9DT1&amp;waferid=MAX498-05D6" xr:uid="{00000000-0004-0000-0600-0000D5000000}"/>
    <hyperlink ref="BO72" r:id="rId214" display="http://cpdb.realtek.com/cpdbv3/view/wafermap/oneWaferSbinMap.php?project=RL6748&amp;checksum=d53dec95d918eae1573d348f820c4598&amp;bin_num=24&amp;bintype=sbin&amp;from=xls&amp;cp=CP1&amp;version=RL6748ZA_V25&amp;lotid=P9DT1&amp;waferid=MAX498-01G2" xr:uid="{00000000-0004-0000-0600-0000D6000000}"/>
    <hyperlink ref="BR72" r:id="rId215" display="http://cpdb.realtek.com/cpdbv3/view/wafermap/oneWaferSbinMap.php?project=RL6748&amp;checksum=544986d7862fd0be02f2ad0646543a6b&amp;bin_num=24&amp;bintype=sbin&amp;from=xls&amp;cp=CP1&amp;version=RL6748ZA_V25&amp;lotid=P9H06&amp;waferid=MBA696-09H0" xr:uid="{00000000-0004-0000-0600-0000D7000000}"/>
    <hyperlink ref="B73" r:id="rId216" xr:uid="{00000000-0004-0000-0600-0000D8000000}"/>
    <hyperlink ref="O73" r:id="rId217" display="http://cpdb.realtek.com/cpdbv3/view/wafermap/oneWaferSbinMap.php?project=RL6748&amp;checksum=88ffe57a7047f7669fce561df95ccc9e&amp;bin_num=52&amp;bintype=sbin&amp;from=xls&amp;cp=CP1&amp;version=RL6748ZA_V25&amp;lotid=P9DT1&amp;waferid=MAX498-14G6" xr:uid="{00000000-0004-0000-0600-0000D9000000}"/>
    <hyperlink ref="AT73" r:id="rId218" display="http://cpdb.realtek.com/cpdbv3/view/wafermap/oneWaferSbinMap.php?project=RL6748&amp;checksum=89ec98c1d42df67b2246a251a451dca4&amp;bin_num=52&amp;bintype=sbin&amp;from=xls&amp;cp=CP1&amp;version=RL6748ZA_V25&amp;lotid=P9H07&amp;waferid=MBA692-22F4" xr:uid="{00000000-0004-0000-0600-0000DA000000}"/>
    <hyperlink ref="BE73" r:id="rId219" display="http://cpdb.realtek.com/cpdbv3/view/wafermap/oneWaferSbinMap.php?project=RL6748&amp;checksum=a5459d7d869fd25dc1cf118927bec4ac&amp;bin_num=52&amp;bintype=sbin&amp;from=xls&amp;cp=CP1&amp;version=RL6748ZA_V25&amp;lotid=P9H07&amp;waferid=MBA692-13C4" xr:uid="{00000000-0004-0000-0600-0000DB000000}"/>
    <hyperlink ref="B74" r:id="rId220" xr:uid="{00000000-0004-0000-0600-0000DC000000}"/>
    <hyperlink ref="O74" r:id="rId221" display="http://cpdb.realtek.com/cpdbv3/view/wafermap/oneWaferSbinMap.php?project=RL6748&amp;checksum=88ffe57a7047f7669fce561df95ccc9e&amp;bin_num=257&amp;bintype=sbin&amp;from=xls&amp;cp=CP1&amp;version=RL6748ZA_V25&amp;lotid=P9DT1&amp;waferid=MAX498-14G6" xr:uid="{00000000-0004-0000-0600-0000DD000000}"/>
    <hyperlink ref="Q74" r:id="rId222" display="http://cpdb.realtek.com/cpdbv3/view/wafermap/oneWaferSbinMap.php?project=RL6748&amp;checksum=d63c4bc09125461a0cba8013c689eb75&amp;bin_num=257&amp;bintype=sbin&amp;from=xls&amp;cp=CP1&amp;version=RL6748ZA_V25&amp;lotid=P9DT1&amp;waferid=MAX498-13A0" xr:uid="{00000000-0004-0000-0600-0000DE000000}"/>
    <hyperlink ref="B75" r:id="rId223" xr:uid="{00000000-0004-0000-0600-0000DF000000}"/>
    <hyperlink ref="O75" r:id="rId224" display="http://cpdb.realtek.com/cpdbv3/view/wafermap/oneWaferSbinMap.php?project=RL6748&amp;checksum=88ffe57a7047f7669fce561df95ccc9e&amp;bin_num=6&amp;bintype=sbin&amp;from=xls&amp;cp=CP1&amp;version=RL6748ZA_V25&amp;lotid=P9DT1&amp;waferid=MAX498-14G6" xr:uid="{00000000-0004-0000-0600-0000E0000000}"/>
    <hyperlink ref="AD75" r:id="rId225" display="http://cpdb.realtek.com/cpdbv3/view/wafermap/oneWaferSbinMap.php?project=RL6748&amp;checksum=4ea2594a18ecac434dc18a17c207005e&amp;bin_num=6&amp;bintype=sbin&amp;from=xls&amp;cp=CP1&amp;version=RL6748ZA_V25&amp;lotid=P9H07&amp;waferid=MBA692-03A1" xr:uid="{00000000-0004-0000-0600-0000E1000000}"/>
    <hyperlink ref="AW75" r:id="rId226" display="http://cpdb.realtek.com/cpdbv3/view/wafermap/oneWaferSbinMap.php?project=RL6748&amp;checksum=9118feaaa1606e5d217627b2bddec55d&amp;bin_num=6&amp;bintype=sbin&amp;from=xls&amp;cp=CP1&amp;version=RL6748ZA_V25&amp;lotid=P9H06&amp;waferid=MBA696-04C6" xr:uid="{00000000-0004-0000-0600-0000E2000000}"/>
    <hyperlink ref="B76" r:id="rId227" xr:uid="{00000000-0004-0000-0600-0000E3000000}"/>
    <hyperlink ref="P76" r:id="rId228" display="http://cpdb.realtek.com/cpdbv3/view/wafermap/oneWaferSbinMap.php?project=RL6748&amp;checksum=26d0d33385bdfac8411317ec1743cb53&amp;bin_num=328&amp;bintype=sbin&amp;from=xls&amp;cp=CP1&amp;version=RL6748ZA_V25&amp;lotid=P9H07&amp;waferid=MBA692-07F0" xr:uid="{00000000-0004-0000-0600-0000E4000000}"/>
    <hyperlink ref="R76" r:id="rId229" display="http://cpdb.realtek.com/cpdbv3/view/wafermap/oneWaferSbinMap.php?project=RL6748&amp;checksum=858a510f291f29e9a25e9691f8c56198&amp;bin_num=328&amp;bintype=sbin&amp;from=xls&amp;cp=CP1&amp;version=RL6748ZA_V25&amp;lotid=P9DT1&amp;waferid=MAX498-11B2" xr:uid="{00000000-0004-0000-0600-0000E5000000}"/>
    <hyperlink ref="S76" r:id="rId230" display="http://cpdb.realtek.com/cpdbv3/view/wafermap/oneWaferSbinMap.php?project=RL6748&amp;checksum=44f7e0cf284171a6b2b24327a457b655&amp;bin_num=328&amp;bintype=sbin&amp;from=xls&amp;cp=CP1&amp;version=RL6748ZA_V25&amp;lotid=P9H07&amp;waferid=MBA692-25D5" xr:uid="{00000000-0004-0000-0600-0000E6000000}"/>
    <hyperlink ref="AI76" r:id="rId231" display="http://cpdb.realtek.com/cpdbv3/view/wafermap/oneWaferSbinMap.php?project=RL6748&amp;checksum=db5620e4cd40b3fa149c9921eae0de72&amp;bin_num=328&amp;bintype=sbin&amp;from=xls&amp;cp=CP1&amp;version=RL6748ZA_V25&amp;lotid=P9H07&amp;waferid=MBA692-20G6" xr:uid="{00000000-0004-0000-0600-0000E7000000}"/>
    <hyperlink ref="AK76" r:id="rId232" display="http://cpdb.realtek.com/cpdbv3/view/wafermap/oneWaferSbinMap.php?project=RL6748&amp;checksum=4868920d26ab993fac6ea972cfe11aa5&amp;bin_num=328&amp;bintype=sbin&amp;from=xls&amp;cp=CP1&amp;version=RL6748ZA_V25&amp;lotid=P9H07&amp;waferid=MBA692-15B2" xr:uid="{00000000-0004-0000-0600-0000E8000000}"/>
    <hyperlink ref="AO76" r:id="rId233" display="http://cpdb.realtek.com/cpdbv3/view/wafermap/oneWaferSbinMap.php?project=RL6748&amp;checksum=e5d3a31ba128d922a32ce0464120a736&amp;bin_num=328&amp;bintype=sbin&amp;from=xls&amp;cp=CP1&amp;version=RL6748ZA_V25&amp;lotid=P9DT1&amp;waferid=MAX498-24B6" xr:uid="{00000000-0004-0000-0600-0000E9000000}"/>
    <hyperlink ref="AP76" r:id="rId234" display="http://cpdb.realtek.com/cpdbv3/view/wafermap/oneWaferSbinMap.php?project=RL6748&amp;checksum=3cdc4357264287f8d4d3e5946ed0c017&amp;bin_num=328&amp;bintype=sbin&amp;from=xls&amp;cp=CP1&amp;version=RL6748ZA_V25&amp;lotid=P9DT1&amp;waferid=MAX498-06D1" xr:uid="{00000000-0004-0000-0600-0000EA000000}"/>
    <hyperlink ref="AU76" r:id="rId235" display="http://cpdb.realtek.com/cpdbv3/view/wafermap/oneWaferSbinMap.php?project=RL6748&amp;checksum=b64bda47ef1ce735d414665468491a03&amp;bin_num=328&amp;bintype=sbin&amp;from=xls&amp;cp=CP1&amp;version=RL6748ZA_V25&amp;lotid=P9H07&amp;waferid=MBA692-06F5" xr:uid="{00000000-0004-0000-0600-0000EB000000}"/>
    <hyperlink ref="BC76" r:id="rId236" display="http://cpdb.realtek.com/cpdbv3/view/wafermap/oneWaferSbinMap.php?project=RL6748&amp;checksum=d56001ac7d53ded0dcb2d80ebac6da88&amp;bin_num=328&amp;bintype=sbin&amp;from=xls&amp;cp=CP1&amp;version=RL6748ZA_V25&amp;lotid=P9DT1&amp;waferid=MAX498-19D5" xr:uid="{00000000-0004-0000-0600-0000EC000000}"/>
    <hyperlink ref="BE76" r:id="rId237" display="http://cpdb.realtek.com/cpdbv3/view/wafermap/oneWaferSbinMap.php?project=RL6748&amp;checksum=a5459d7d869fd25dc1cf118927bec4ac&amp;bin_num=328&amp;bintype=sbin&amp;from=xls&amp;cp=CP1&amp;version=RL6748ZA_V25&amp;lotid=P9H07&amp;waferid=MBA692-13C4" xr:uid="{00000000-0004-0000-0600-0000ED000000}"/>
    <hyperlink ref="BH76" r:id="rId238" display="http://cpdb.realtek.com/cpdbv3/view/wafermap/oneWaferSbinMap.php?project=RL6748&amp;checksum=a99bb8e114317e6419ae9f52a1fc05ca&amp;bin_num=328&amp;bintype=sbin&amp;from=xls&amp;cp=CP1&amp;version=RL6748ZA_V25&amp;lotid=P9DT1&amp;waferid=MAX498-23C3" xr:uid="{00000000-0004-0000-0600-0000EE000000}"/>
    <hyperlink ref="BJ76" r:id="rId239" display="http://cpdb.realtek.com/cpdbv3/view/wafermap/oneWaferSbinMap.php?project=RL6748&amp;checksum=bbcc3a075e26897000c669b43f9dd442&amp;bin_num=328&amp;bintype=sbin&amp;from=xls&amp;cp=CP1&amp;version=RL6748ZA_V25&amp;lotid=P9H06&amp;waferid=MBA696-02E0" xr:uid="{00000000-0004-0000-0600-0000EF000000}"/>
    <hyperlink ref="B77" r:id="rId240" xr:uid="{00000000-0004-0000-0600-0000F0000000}"/>
    <hyperlink ref="O77" r:id="rId241" display="http://cpdb.realtek.com/cpdbv3/view/wafermap/oneWaferSbinMap.php?project=RL6748&amp;checksum=88ffe57a7047f7669fce561df95ccc9e&amp;bin_num=330&amp;bintype=sbin&amp;from=xls&amp;cp=CP1&amp;version=RL6748ZA_V25&amp;lotid=P9DT1&amp;waferid=MAX498-14G6" xr:uid="{00000000-0004-0000-0600-0000F1000000}"/>
    <hyperlink ref="P77" r:id="rId242" display="http://cpdb.realtek.com/cpdbv3/view/wafermap/oneWaferSbinMap.php?project=RL6748&amp;checksum=26d0d33385bdfac8411317ec1743cb53&amp;bin_num=330&amp;bintype=sbin&amp;from=xls&amp;cp=CP1&amp;version=RL6748ZA_V25&amp;lotid=P9H07&amp;waferid=MBA692-07F0" xr:uid="{00000000-0004-0000-0600-0000F2000000}"/>
    <hyperlink ref="S77" r:id="rId243" display="http://cpdb.realtek.com/cpdbv3/view/wafermap/oneWaferSbinMap.php?project=RL6748&amp;checksum=44f7e0cf284171a6b2b24327a457b655&amp;bin_num=330&amp;bintype=sbin&amp;from=xls&amp;cp=CP1&amp;version=RL6748ZA_V25&amp;lotid=P9H07&amp;waferid=MBA692-25D5" xr:uid="{00000000-0004-0000-0600-0000F3000000}"/>
    <hyperlink ref="T77" r:id="rId244" display="http://cpdb.realtek.com/cpdbv3/view/wafermap/oneWaferSbinMap.php?project=RL6748&amp;checksum=7eddcb25fee424bc91a00992a7850392&amp;bin_num=330&amp;bintype=sbin&amp;from=xls&amp;cp=CP1&amp;version=RL6748ZA_V25&amp;lotid=P9H07&amp;waferid=MBA692-05G2" xr:uid="{00000000-0004-0000-0600-0000F4000000}"/>
    <hyperlink ref="V77" r:id="rId245" display="http://cpdb.realtek.com/cpdbv3/view/wafermap/oneWaferSbinMap.php?project=RL6748&amp;checksum=e41793bf84248ad8df28a0e234d1d0fc&amp;bin_num=330&amp;bintype=sbin&amp;from=xls&amp;cp=CP1&amp;version=RL6748ZA_V25&amp;lotid=P9H07&amp;waferid=MBA692-21G1" xr:uid="{00000000-0004-0000-0600-0000F5000000}"/>
    <hyperlink ref="W77" r:id="rId246" display="http://cpdb.realtek.com/cpdbv3/view/wafermap/oneWaferSbinMap.php?project=RL6748&amp;checksum=2ba66d7694af764aa11644ac7d2c8c21&amp;bin_num=330&amp;bintype=sbin&amp;from=xls&amp;cp=CP1&amp;version=RL6748ZA_V25&amp;lotid=P9DT1&amp;waferid=MAX498-12A5" xr:uid="{00000000-0004-0000-0600-0000F6000000}"/>
    <hyperlink ref="X77" r:id="rId247" display="http://cpdb.realtek.com/cpdbv3/view/wafermap/oneWaferSbinMap.php?project=RL6748&amp;checksum=56817e4550b6becc80efb1e73a14bd08&amp;bin_num=330&amp;bintype=sbin&amp;from=xls&amp;cp=CP1&amp;version=RL6748ZA_V25&amp;lotid=P9H07&amp;waferid=MBA692-11D6" xr:uid="{00000000-0004-0000-0600-0000F7000000}"/>
    <hyperlink ref="AE77" r:id="rId248" display="http://cpdb.realtek.com/cpdbv3/view/wafermap/oneWaferSbinMap.php?project=RL6748&amp;checksum=9213625604c16569dd09b8a9fa58d577&amp;bin_num=330&amp;bintype=sbin&amp;from=xls&amp;cp=CP1&amp;version=RL6748ZA_V25&amp;lotid=P9DT1&amp;waferid=MAX498-20E2" xr:uid="{00000000-0004-0000-0600-0000F8000000}"/>
    <hyperlink ref="AK77" r:id="rId249" display="http://cpdb.realtek.com/cpdbv3/view/wafermap/oneWaferSbinMap.php?project=RL6748&amp;checksum=4868920d26ab993fac6ea972cfe11aa5&amp;bin_num=330&amp;bintype=sbin&amp;from=xls&amp;cp=CP1&amp;version=RL6748ZA_V25&amp;lotid=P9H07&amp;waferid=MBA692-15B2" xr:uid="{00000000-0004-0000-0600-0000F9000000}"/>
    <hyperlink ref="AO77" r:id="rId250" display="http://cpdb.realtek.com/cpdbv3/view/wafermap/oneWaferSbinMap.php?project=RL6748&amp;checksum=e5d3a31ba128d922a32ce0464120a736&amp;bin_num=330&amp;bintype=sbin&amp;from=xls&amp;cp=CP1&amp;version=RL6748ZA_V25&amp;lotid=P9DT1&amp;waferid=MAX498-24B6" xr:uid="{00000000-0004-0000-0600-0000FA000000}"/>
    <hyperlink ref="BK77" r:id="rId251" display="http://cpdb.realtek.com/cpdbv3/view/wafermap/oneWaferSbinMap.php?project=RL6748&amp;checksum=fa1814eed4961dcd3a85adaddf34c445&amp;bin_num=330&amp;bintype=sbin&amp;from=xls&amp;cp=CP1&amp;version=RL6748ZA_V25&amp;lotid=P9H07&amp;waferid=MBA692-23E7" xr:uid="{00000000-0004-0000-0600-0000FB000000}"/>
    <hyperlink ref="BL77" r:id="rId252" display="http://cpdb.realtek.com/cpdbv3/view/wafermap/oneWaferSbinMap.php?project=RL6748&amp;checksum=bb3e8fa0ff4aa2498bd813b3899548f8&amp;bin_num=330&amp;bintype=sbin&amp;from=xls&amp;cp=CP1&amp;version=RL6748ZA_V25&amp;lotid=P9DT1&amp;waferid=MAX498-05D6" xr:uid="{00000000-0004-0000-0600-0000FC000000}"/>
    <hyperlink ref="BN77" r:id="rId253" display="http://cpdb.realtek.com/cpdbv3/view/wafermap/oneWaferSbinMap.php?project=RL6748&amp;checksum=5e1a25e929c7a0b50b95b3545a8c2dcf&amp;bin_num=330&amp;bintype=sbin&amp;from=xls&amp;cp=CP1&amp;version=RL6748ZA_V25&amp;lotid=P9DT1&amp;waferid=MAX498-15G1" xr:uid="{00000000-0004-0000-0600-0000FD000000}"/>
    <hyperlink ref="BO77" r:id="rId254" display="http://cpdb.realtek.com/cpdbv3/view/wafermap/oneWaferSbinMap.php?project=RL6748&amp;checksum=d53dec95d918eae1573d348f820c4598&amp;bin_num=330&amp;bintype=sbin&amp;from=xls&amp;cp=CP1&amp;version=RL6748ZA_V25&amp;lotid=P9DT1&amp;waferid=MAX498-01G2" xr:uid="{00000000-0004-0000-0600-0000FE000000}"/>
    <hyperlink ref="B78" r:id="rId255" xr:uid="{00000000-0004-0000-0600-0000FF000000}"/>
    <hyperlink ref="O78" r:id="rId256" display="http://cpdb.realtek.com/cpdbv3/view/wafermap/oneWaferSbinMap.php?project=RL6748&amp;checksum=88ffe57a7047f7669fce561df95ccc9e&amp;bin_num=356&amp;bintype=sbin&amp;from=xls&amp;cp=CP1&amp;version=RL6748ZA_V25&amp;lotid=P9DT1&amp;waferid=MAX498-14G6" xr:uid="{00000000-0004-0000-0600-000000010000}"/>
    <hyperlink ref="S78" r:id="rId257" display="http://cpdb.realtek.com/cpdbv3/view/wafermap/oneWaferSbinMap.php?project=RL6748&amp;checksum=44f7e0cf284171a6b2b24327a457b655&amp;bin_num=356&amp;bintype=sbin&amp;from=xls&amp;cp=CP1&amp;version=RL6748ZA_V25&amp;lotid=P9H07&amp;waferid=MBA692-25D5" xr:uid="{00000000-0004-0000-0600-000001010000}"/>
    <hyperlink ref="V78" r:id="rId258" display="http://cpdb.realtek.com/cpdbv3/view/wafermap/oneWaferSbinMap.php?project=RL6748&amp;checksum=e41793bf84248ad8df28a0e234d1d0fc&amp;bin_num=356&amp;bintype=sbin&amp;from=xls&amp;cp=CP1&amp;version=RL6748ZA_V25&amp;lotid=P9H07&amp;waferid=MBA692-21G1" xr:uid="{00000000-0004-0000-0600-000002010000}"/>
    <hyperlink ref="W78" r:id="rId259" display="http://cpdb.realtek.com/cpdbv3/view/wafermap/oneWaferSbinMap.php?project=RL6748&amp;checksum=2ba66d7694af764aa11644ac7d2c8c21&amp;bin_num=356&amp;bintype=sbin&amp;from=xls&amp;cp=CP1&amp;version=RL6748ZA_V25&amp;lotid=P9DT1&amp;waferid=MAX498-12A5" xr:uid="{00000000-0004-0000-0600-000003010000}"/>
    <hyperlink ref="AH78" r:id="rId260" display="http://cpdb.realtek.com/cpdbv3/view/wafermap/oneWaferSbinMap.php?project=RL6748&amp;checksum=5e70ed8fa129542540d0c4167eb0108c&amp;bin_num=356&amp;bintype=sbin&amp;from=xls&amp;cp=CP1&amp;version=RL6748ZA_V25&amp;lotid=P9H07&amp;waferid=MBA692-02A6" xr:uid="{00000000-0004-0000-0600-000004010000}"/>
    <hyperlink ref="AO78" r:id="rId261" display="http://cpdb.realtek.com/cpdbv3/view/wafermap/oneWaferSbinMap.php?project=RL6748&amp;checksum=e5d3a31ba128d922a32ce0464120a736&amp;bin_num=356&amp;bintype=sbin&amp;from=xls&amp;cp=CP1&amp;version=RL6748ZA_V25&amp;lotid=P9DT1&amp;waferid=MAX498-24B6" xr:uid="{00000000-0004-0000-0600-000005010000}"/>
    <hyperlink ref="AQ78" r:id="rId262" display="http://cpdb.realtek.com/cpdbv3/view/wafermap/oneWaferSbinMap.php?project=RL6748&amp;checksum=6fb4c159d0dc464ea89527c8e01267c9&amp;bin_num=356&amp;bintype=sbin&amp;from=xls&amp;cp=CP1&amp;version=RL6748ZA_V25&amp;lotid=P9DT1&amp;waferid=MAX498-18E2" xr:uid="{00000000-0004-0000-0600-000006010000}"/>
    <hyperlink ref="AR78" r:id="rId263" display="http://cpdb.realtek.com/cpdbv3/view/wafermap/oneWaferSbinMap.php?project=RL6748&amp;checksum=a57f8a8cc244c4678d8807f095e4381c&amp;bin_num=356&amp;bintype=sbin&amp;from=xls&amp;cp=CP1&amp;version=RL6748ZA_V25&amp;lotid=P9H07&amp;waferid=MBA692-09D6" xr:uid="{00000000-0004-0000-0600-000007010000}"/>
    <hyperlink ref="AV78" r:id="rId264" display="http://cpdb.realtek.com/cpdbv3/view/wafermap/oneWaferSbinMap.php?project=RL6748&amp;checksum=3eb75c33a53097c258b79b9cd68292ae&amp;bin_num=356&amp;bintype=sbin&amp;from=xls&amp;cp=CP1&amp;version=RL6748ZA_V25&amp;lotid=P9DT1&amp;waferid=MAX498-02F5" xr:uid="{00000000-0004-0000-0600-000008010000}"/>
    <hyperlink ref="BM78" r:id="rId265" display="http://cpdb.realtek.com/cpdbv3/view/wafermap/oneWaferSbinMap.php?project=RL6748&amp;checksum=0307426d8949dd9a7ba342440005fa3d&amp;bin_num=356&amp;bintype=sbin&amp;from=xls&amp;cp=CP1&amp;version=RL6748ZA_V25&amp;lotid=P9DT1&amp;waferid=MAX498-09B2" xr:uid="{00000000-0004-0000-0600-000009010000}"/>
    <hyperlink ref="B79" r:id="rId266" xr:uid="{00000000-0004-0000-0600-00000A010000}"/>
    <hyperlink ref="R79" r:id="rId267" display="http://cpdb.realtek.com/cpdbv3/view/wafermap/oneWaferSbinMap.php?project=RL6748&amp;checksum=858a510f291f29e9a25e9691f8c56198&amp;bin_num=236&amp;bintype=sbin&amp;from=xls&amp;cp=CP1&amp;version=RL6748ZA_V25&amp;lotid=P9DT1&amp;waferid=MAX498-11B2" xr:uid="{00000000-0004-0000-0600-00000B010000}"/>
    <hyperlink ref="W79" r:id="rId268" display="http://cpdb.realtek.com/cpdbv3/view/wafermap/oneWaferSbinMap.php?project=RL6748&amp;checksum=2ba66d7694af764aa11644ac7d2c8c21&amp;bin_num=236&amp;bintype=sbin&amp;from=xls&amp;cp=CP1&amp;version=RL6748ZA_V25&amp;lotid=P9DT1&amp;waferid=MAX498-12A5" xr:uid="{00000000-0004-0000-0600-00000C010000}"/>
    <hyperlink ref="Y79" r:id="rId269" display="http://cpdb.realtek.com/cpdbv3/view/wafermap/oneWaferSbinMap.php?project=RL6748&amp;checksum=1adc1dbc29244718c3c8c092f02d17a1&amp;bin_num=236&amp;bintype=sbin&amp;from=xls&amp;cp=CP1&amp;version=RL6748ZA_V25&amp;lotid=P9H06&amp;waferid=MBA696-05C1" xr:uid="{00000000-0004-0000-0600-00000D010000}"/>
    <hyperlink ref="AF79" r:id="rId270" display="http://cpdb.realtek.com/cpdbv3/view/wafermap/oneWaferSbinMap.php?project=RL6748&amp;checksum=0b05ecd57bafb33ea5753f621cbbe886&amp;bin_num=236&amp;bintype=sbin&amp;from=xls&amp;cp=CP1&amp;version=RL6748ZA_V25&amp;lotid=P9DT1&amp;waferid=MAX498-10B7" xr:uid="{00000000-0004-0000-0600-00000E010000}"/>
    <hyperlink ref="B80" r:id="rId271" xr:uid="{00000000-0004-0000-0600-00000F010000}"/>
    <hyperlink ref="S80" r:id="rId272" display="http://cpdb.realtek.com/cpdbv3/view/wafermap/oneWaferSbinMap.php?project=RL6748&amp;checksum=44f7e0cf284171a6b2b24327a457b655&amp;bin_num=29&amp;bintype=sbin&amp;from=xls&amp;cp=CP1&amp;version=RL6748ZA_V25&amp;lotid=P9H07&amp;waferid=MBA692-25D5" xr:uid="{00000000-0004-0000-0600-000010010000}"/>
    <hyperlink ref="Y80" r:id="rId273" display="http://cpdb.realtek.com/cpdbv3/view/wafermap/oneWaferSbinMap.php?project=RL6748&amp;checksum=1adc1dbc29244718c3c8c092f02d17a1&amp;bin_num=29&amp;bintype=sbin&amp;from=xls&amp;cp=CP1&amp;version=RL6748ZA_V25&amp;lotid=P9H06&amp;waferid=MBA696-05C1" xr:uid="{00000000-0004-0000-0600-000011010000}"/>
    <hyperlink ref="AD80" r:id="rId274" display="http://cpdb.realtek.com/cpdbv3/view/wafermap/oneWaferSbinMap.php?project=RL6748&amp;checksum=4ea2594a18ecac434dc18a17c207005e&amp;bin_num=29&amp;bintype=sbin&amp;from=xls&amp;cp=CP1&amp;version=RL6748ZA_V25&amp;lotid=P9H07&amp;waferid=MBA692-03A1" xr:uid="{00000000-0004-0000-0600-000012010000}"/>
    <hyperlink ref="AL80" r:id="rId275" display="http://cpdb.realtek.com/cpdbv3/view/wafermap/oneWaferSbinMap.php?project=RL6748&amp;checksum=d1520f28e7ab57ce325249ca60ca2649&amp;bin_num=29&amp;bintype=sbin&amp;from=xls&amp;cp=CP1&amp;version=RL6748ZA_V25&amp;lotid=P9H07&amp;waferid=MBA692-16A5" xr:uid="{00000000-0004-0000-0600-000013010000}"/>
    <hyperlink ref="AN80" r:id="rId276" display="http://cpdb.realtek.com/cpdbv3/view/wafermap/oneWaferSbinMap.php?project=RL6748&amp;checksum=1d03133ed1b13072ae02326627f0bba1&amp;bin_num=29&amp;bintype=sbin&amp;from=xls&amp;cp=CP1&amp;version=RL6748ZA_V25&amp;lotid=P9H07&amp;waferid=MBA692-24E2" xr:uid="{00000000-0004-0000-0600-000014010000}"/>
    <hyperlink ref="AZ80" r:id="rId277" display="http://cpdb.realtek.com/cpdbv3/view/wafermap/oneWaferSbinMap.php?project=RL6748&amp;checksum=55568d003608c7ac182b4147183fdc00&amp;bin_num=29&amp;bintype=sbin&amp;from=xls&amp;cp=CP1&amp;version=RL6748ZA_V25&amp;lotid=P9H07&amp;waferid=MBA692-14B7" xr:uid="{00000000-0004-0000-0600-000015010000}"/>
    <hyperlink ref="BI80" r:id="rId278" display="http://cpdb.realtek.com/cpdbv3/view/wafermap/oneWaferSbinMap.php?project=RL6748&amp;checksum=b8175b1f16dc909df1f146b208110a49&amp;bin_num=29&amp;bintype=sbin&amp;from=xls&amp;cp=CP1&amp;version=RL6748ZA_V25&amp;lotid=P9H07&amp;waferid=MBA692-12D1" xr:uid="{00000000-0004-0000-0600-000016010000}"/>
    <hyperlink ref="BQ80" r:id="rId279" display="http://cpdb.realtek.com/cpdbv3/view/wafermap/oneWaferSbinMap.php?project=RL6748&amp;checksum=a7d44eac45901ccb25cc8057d8f5cdf8&amp;bin_num=29&amp;bintype=sbin&amp;from=xls&amp;cp=CP1&amp;version=RL6748ZA_V25&amp;lotid=P9DT1&amp;waferid=MAX498-21D5" xr:uid="{00000000-0004-0000-0600-000017010000}"/>
    <hyperlink ref="B81" r:id="rId280" xr:uid="{00000000-0004-0000-0600-000018010000}"/>
    <hyperlink ref="R81" r:id="rId281" display="http://cpdb.realtek.com/cpdbv3/view/wafermap/oneWaferSbinMap.php?project=RL6748&amp;checksum=858a510f291f29e9a25e9691f8c56198&amp;bin_num=238&amp;bintype=sbin&amp;from=xls&amp;cp=CP1&amp;version=RL6748ZA_V25&amp;lotid=P9DT1&amp;waferid=MAX498-11B2" xr:uid="{00000000-0004-0000-0600-000019010000}"/>
    <hyperlink ref="T81" r:id="rId282" display="http://cpdb.realtek.com/cpdbv3/view/wafermap/oneWaferSbinMap.php?project=RL6748&amp;checksum=7eddcb25fee424bc91a00992a7850392&amp;bin_num=238&amp;bintype=sbin&amp;from=xls&amp;cp=CP1&amp;version=RL6748ZA_V25&amp;lotid=P9H07&amp;waferid=MBA692-05G2" xr:uid="{00000000-0004-0000-0600-00001A010000}"/>
    <hyperlink ref="AF81" r:id="rId283" display="http://cpdb.realtek.com/cpdbv3/view/wafermap/oneWaferSbinMap.php?project=RL6748&amp;checksum=0b05ecd57bafb33ea5753f621cbbe886&amp;bin_num=238&amp;bintype=sbin&amp;from=xls&amp;cp=CP1&amp;version=RL6748ZA_V25&amp;lotid=P9DT1&amp;waferid=MAX498-10B7" xr:uid="{00000000-0004-0000-0600-00001B010000}"/>
    <hyperlink ref="B82" r:id="rId284" xr:uid="{00000000-0004-0000-0600-00001C010000}"/>
    <hyperlink ref="R82" r:id="rId285" display="http://cpdb.realtek.com/cpdbv3/view/wafermap/oneWaferSbinMap.php?project=RL6748&amp;checksum=858a510f291f29e9a25e9691f8c56198&amp;bin_num=240&amp;bintype=sbin&amp;from=xls&amp;cp=CP1&amp;version=RL6748ZA_V25&amp;lotid=P9DT1&amp;waferid=MAX498-11B2" xr:uid="{00000000-0004-0000-0600-00001D010000}"/>
    <hyperlink ref="AF82" r:id="rId286" display="http://cpdb.realtek.com/cpdbv3/view/wafermap/oneWaferSbinMap.php?project=RL6748&amp;checksum=0b05ecd57bafb33ea5753f621cbbe886&amp;bin_num=240&amp;bintype=sbin&amp;from=xls&amp;cp=CP1&amp;version=RL6748ZA_V25&amp;lotid=P9DT1&amp;waferid=MAX498-10B7" xr:uid="{00000000-0004-0000-0600-00001E010000}"/>
    <hyperlink ref="AL82" r:id="rId287" display="http://cpdb.realtek.com/cpdbv3/view/wafermap/oneWaferSbinMap.php?project=RL6748&amp;checksum=d1520f28e7ab57ce325249ca60ca2649&amp;bin_num=240&amp;bintype=sbin&amp;from=xls&amp;cp=CP1&amp;version=RL6748ZA_V25&amp;lotid=P9H07&amp;waferid=MBA692-16A5" xr:uid="{00000000-0004-0000-0600-00001F010000}"/>
    <hyperlink ref="BB82" r:id="rId288" display="http://cpdb.realtek.com/cpdbv3/view/wafermap/oneWaferSbinMap.php?project=RL6748&amp;checksum=4819a3e4c4ba455cbe875ed5d2956bea&amp;bin_num=240&amp;bintype=sbin&amp;from=xls&amp;cp=CP1&amp;version=RL6748ZA_V25&amp;lotid=P9H07&amp;waferid=MBA692-18G6" xr:uid="{00000000-0004-0000-0600-000020010000}"/>
    <hyperlink ref="BE82" r:id="rId289" display="http://cpdb.realtek.com/cpdbv3/view/wafermap/oneWaferSbinMap.php?project=RL6748&amp;checksum=a5459d7d869fd25dc1cf118927bec4ac&amp;bin_num=240&amp;bintype=sbin&amp;from=xls&amp;cp=CP1&amp;version=RL6748ZA_V25&amp;lotid=P9H07&amp;waferid=MBA692-13C4" xr:uid="{00000000-0004-0000-0600-000021010000}"/>
    <hyperlink ref="B83" r:id="rId290" xr:uid="{00000000-0004-0000-0600-000022010000}"/>
    <hyperlink ref="AA83" r:id="rId291" display="http://cpdb.realtek.com/cpdbv3/view/wafermap/oneWaferSbinMap.php?project=RL6748&amp;checksum=7b19ae269f5a1269d8200aed624a8414&amp;bin_num=282&amp;bintype=sbin&amp;from=xls&amp;cp=CP1&amp;version=RL6748ZA_V25&amp;lotid=P9DT1&amp;waferid=MAX498-17E7" xr:uid="{00000000-0004-0000-0600-000023010000}"/>
    <hyperlink ref="AJ83" r:id="rId292" display="http://cpdb.realtek.com/cpdbv3/view/wafermap/oneWaferSbinMap.php?project=RL6748&amp;checksum=e5561ca303040ce2eecb8ba2010494fa&amp;bin_num=282&amp;bintype=sbin&amp;from=xls&amp;cp=CP1&amp;version=RL6748ZA_V25&amp;lotid=P9DT1&amp;waferid=MAX498-16F4" xr:uid="{00000000-0004-0000-0600-000024010000}"/>
    <hyperlink ref="AK83" r:id="rId293" display="http://cpdb.realtek.com/cpdbv3/view/wafermap/oneWaferSbinMap.php?project=RL6748&amp;checksum=4868920d26ab993fac6ea972cfe11aa5&amp;bin_num=282&amp;bintype=sbin&amp;from=xls&amp;cp=CP1&amp;version=RL6748ZA_V25&amp;lotid=P9H07&amp;waferid=MBA692-15B2" xr:uid="{00000000-0004-0000-0600-000025010000}"/>
    <hyperlink ref="AM83" r:id="rId294" display="http://cpdb.realtek.com/cpdbv3/view/wafermap/oneWaferSbinMap.php?project=RL6748&amp;checksum=0dd32cb79772823d5154963cfb30fbdd&amp;bin_num=282&amp;bintype=sbin&amp;from=xls&amp;cp=CP1&amp;version=RL6748ZA_V25&amp;lotid=P9H07&amp;waferid=MBA692-10E3" xr:uid="{00000000-0004-0000-0600-000026010000}"/>
    <hyperlink ref="AO83" r:id="rId295" display="http://cpdb.realtek.com/cpdbv3/view/wafermap/oneWaferSbinMap.php?project=RL6748&amp;checksum=e5d3a31ba128d922a32ce0464120a736&amp;bin_num=282&amp;bintype=sbin&amp;from=xls&amp;cp=CP1&amp;version=RL6748ZA_V25&amp;lotid=P9DT1&amp;waferid=MAX498-24B6" xr:uid="{00000000-0004-0000-0600-000027010000}"/>
    <hyperlink ref="AU83" r:id="rId296" display="http://cpdb.realtek.com/cpdbv3/view/wafermap/oneWaferSbinMap.php?project=RL6748&amp;checksum=b64bda47ef1ce735d414665468491a03&amp;bin_num=282&amp;bintype=sbin&amp;from=xls&amp;cp=CP1&amp;version=RL6748ZA_V25&amp;lotid=P9H07&amp;waferid=MBA692-06F5" xr:uid="{00000000-0004-0000-0600-000028010000}"/>
    <hyperlink ref="B84" r:id="rId297" xr:uid="{00000000-0004-0000-0600-000029010000}"/>
    <hyperlink ref="P84" r:id="rId298" display="http://cpdb.realtek.com/cpdbv3/view/wafermap/oneWaferSbinMap.php?project=RL6748&amp;checksum=26d0d33385bdfac8411317ec1743cb53&amp;bin_num=76&amp;bintype=sbin&amp;from=xls&amp;cp=CP1&amp;version=RL6748ZA_V25&amp;lotid=P9H07&amp;waferid=MBA692-07F0" xr:uid="{00000000-0004-0000-0600-00002A010000}"/>
    <hyperlink ref="Q84" r:id="rId299" display="http://cpdb.realtek.com/cpdbv3/view/wafermap/oneWaferSbinMap.php?project=RL6748&amp;checksum=d63c4bc09125461a0cba8013c689eb75&amp;bin_num=76&amp;bintype=sbin&amp;from=xls&amp;cp=CP1&amp;version=RL6748ZA_V25&amp;lotid=P9DT1&amp;waferid=MAX498-13A0" xr:uid="{00000000-0004-0000-0600-00002B010000}"/>
    <hyperlink ref="V84" r:id="rId300" display="http://cpdb.realtek.com/cpdbv3/view/wafermap/oneWaferSbinMap.php?project=RL6748&amp;checksum=e41793bf84248ad8df28a0e234d1d0fc&amp;bin_num=76&amp;bintype=sbin&amp;from=xls&amp;cp=CP1&amp;version=RL6748ZA_V25&amp;lotid=P9H07&amp;waferid=MBA692-21G1" xr:uid="{00000000-0004-0000-0600-00002C010000}"/>
    <hyperlink ref="AD84" r:id="rId301" display="http://cpdb.realtek.com/cpdbv3/view/wafermap/oneWaferSbinMap.php?project=RL6748&amp;checksum=4ea2594a18ecac434dc18a17c207005e&amp;bin_num=76&amp;bintype=sbin&amp;from=xls&amp;cp=CP1&amp;version=RL6748ZA_V25&amp;lotid=P9H07&amp;waferid=MBA692-03A1" xr:uid="{00000000-0004-0000-0600-00002D010000}"/>
    <hyperlink ref="AM84" r:id="rId302" display="http://cpdb.realtek.com/cpdbv3/view/wafermap/oneWaferSbinMap.php?project=RL6748&amp;checksum=0dd32cb79772823d5154963cfb30fbdd&amp;bin_num=76&amp;bintype=sbin&amp;from=xls&amp;cp=CP1&amp;version=RL6748ZA_V25&amp;lotid=P9H07&amp;waferid=MBA692-10E3" xr:uid="{00000000-0004-0000-0600-00002E010000}"/>
    <hyperlink ref="BG84" r:id="rId303" display="http://cpdb.realtek.com/cpdbv3/view/wafermap/oneWaferSbinMap.php?project=RL6748&amp;checksum=69b2b3fa015060d0a6ef9d73ff6d5ed8&amp;bin_num=76&amp;bintype=sbin&amp;from=xls&amp;cp=CP1&amp;version=RL6748ZA_V25&amp;lotid=P9DT1&amp;waferid=MAX498-07C4" xr:uid="{00000000-0004-0000-0600-00002F010000}"/>
    <hyperlink ref="BI84" r:id="rId304" display="http://cpdb.realtek.com/cpdbv3/view/wafermap/oneWaferSbinMap.php?project=RL6748&amp;checksum=b8175b1f16dc909df1f146b208110a49&amp;bin_num=76&amp;bintype=sbin&amp;from=xls&amp;cp=CP1&amp;version=RL6748ZA_V25&amp;lotid=P9H07&amp;waferid=MBA692-12D1" xr:uid="{00000000-0004-0000-0600-000030010000}"/>
    <hyperlink ref="BJ84" r:id="rId305" display="http://cpdb.realtek.com/cpdbv3/view/wafermap/oneWaferSbinMap.php?project=RL6748&amp;checksum=bbcc3a075e26897000c669b43f9dd442&amp;bin_num=76&amp;bintype=sbin&amp;from=xls&amp;cp=CP1&amp;version=RL6748ZA_V25&amp;lotid=P9H06&amp;waferid=MBA696-02E0" xr:uid="{00000000-0004-0000-0600-000031010000}"/>
    <hyperlink ref="B85" r:id="rId306" xr:uid="{00000000-0004-0000-0600-000032010000}"/>
    <hyperlink ref="O85" r:id="rId307" display="http://cpdb.realtek.com/cpdbv3/view/wafermap/oneWaferSbinMap.php?project=RL6748&amp;checksum=88ffe57a7047f7669fce561df95ccc9e&amp;bin_num=301&amp;bintype=sbin&amp;from=xls&amp;cp=CP1&amp;version=RL6748ZA_V25&amp;lotid=P9DT1&amp;waferid=MAX498-14G6" xr:uid="{00000000-0004-0000-0600-000033010000}"/>
    <hyperlink ref="Q85" r:id="rId308" display="http://cpdb.realtek.com/cpdbv3/view/wafermap/oneWaferSbinMap.php?project=RL6748&amp;checksum=d63c4bc09125461a0cba8013c689eb75&amp;bin_num=301&amp;bintype=sbin&amp;from=xls&amp;cp=CP1&amp;version=RL6748ZA_V25&amp;lotid=P9DT1&amp;waferid=MAX498-13A0" xr:uid="{00000000-0004-0000-0600-000034010000}"/>
    <hyperlink ref="B86" r:id="rId309" xr:uid="{00000000-0004-0000-0600-000035010000}"/>
    <hyperlink ref="O86" r:id="rId310" display="http://cpdb.realtek.com/cpdbv3/view/wafermap/oneWaferSbinMap.php?project=RL6748&amp;checksum=88ffe57a7047f7669fce561df95ccc9e&amp;bin_num=358&amp;bintype=sbin&amp;from=xls&amp;cp=CP1&amp;version=RL6748ZA_V25&amp;lotid=P9DT1&amp;waferid=MAX498-14G6" xr:uid="{00000000-0004-0000-0600-000036010000}"/>
    <hyperlink ref="Q86" r:id="rId311" display="http://cpdb.realtek.com/cpdbv3/view/wafermap/oneWaferSbinMap.php?project=RL6748&amp;checksum=d63c4bc09125461a0cba8013c689eb75&amp;bin_num=358&amp;bintype=sbin&amp;from=xls&amp;cp=CP1&amp;version=RL6748ZA_V25&amp;lotid=P9DT1&amp;waferid=MAX498-13A0" xr:uid="{00000000-0004-0000-0600-000037010000}"/>
    <hyperlink ref="B87" r:id="rId312" xr:uid="{00000000-0004-0000-0600-000038010000}"/>
    <hyperlink ref="O87" r:id="rId313" display="http://cpdb.realtek.com/cpdbv3/view/wafermap/oneWaferSbinMap.php?project=RL6748&amp;checksum=88ffe57a7047f7669fce561df95ccc9e&amp;bin_num=18&amp;bintype=sbin&amp;from=xls&amp;cp=CP1&amp;version=RL6748ZA_V25&amp;lotid=P9DT1&amp;waferid=MAX498-14G6" xr:uid="{00000000-0004-0000-0600-000039010000}"/>
    <hyperlink ref="Q87" r:id="rId314" display="http://cpdb.realtek.com/cpdbv3/view/wafermap/oneWaferSbinMap.php?project=RL6748&amp;checksum=d63c4bc09125461a0cba8013c689eb75&amp;bin_num=18&amp;bintype=sbin&amp;from=xls&amp;cp=CP1&amp;version=RL6748ZA_V25&amp;lotid=P9DT1&amp;waferid=MAX498-13A0" xr:uid="{00000000-0004-0000-0600-00003A010000}"/>
    <hyperlink ref="AN87" r:id="rId315" display="http://cpdb.realtek.com/cpdbv3/view/wafermap/oneWaferSbinMap.php?project=RL6748&amp;checksum=1d03133ed1b13072ae02326627f0bba1&amp;bin_num=18&amp;bintype=sbin&amp;from=xls&amp;cp=CP1&amp;version=RL6748ZA_V25&amp;lotid=P9H07&amp;waferid=MBA692-24E2" xr:uid="{00000000-0004-0000-0600-00003B010000}"/>
    <hyperlink ref="AU87" r:id="rId316" display="http://cpdb.realtek.com/cpdbv3/view/wafermap/oneWaferSbinMap.php?project=RL6748&amp;checksum=b64bda47ef1ce735d414665468491a03&amp;bin_num=18&amp;bintype=sbin&amp;from=xls&amp;cp=CP1&amp;version=RL6748ZA_V25&amp;lotid=P9H07&amp;waferid=MBA692-06F5" xr:uid="{00000000-0004-0000-0600-00003C010000}"/>
    <hyperlink ref="BE87" r:id="rId317" display="http://cpdb.realtek.com/cpdbv3/view/wafermap/oneWaferSbinMap.php?project=RL6748&amp;checksum=a5459d7d869fd25dc1cf118927bec4ac&amp;bin_num=18&amp;bintype=sbin&amp;from=xls&amp;cp=CP1&amp;version=RL6748ZA_V25&amp;lotid=P9H07&amp;waferid=MBA692-13C4" xr:uid="{00000000-0004-0000-0600-00003D010000}"/>
    <hyperlink ref="BF87" r:id="rId318" display="http://cpdb.realtek.com/cpdbv3/view/wafermap/oneWaferSbinMap.php?project=RL6748&amp;checksum=2337792dcd8796c02da2b090afe0823d&amp;bin_num=18&amp;bintype=sbin&amp;from=xls&amp;cp=CP1&amp;version=RL6748ZA_V25&amp;lotid=P9DT1&amp;waferid=MAX498-08B7" xr:uid="{00000000-0004-0000-0600-00003E010000}"/>
    <hyperlink ref="BP87" r:id="rId319" display="http://cpdb.realtek.com/cpdbv3/view/wafermap/oneWaferSbinMap.php?project=RL6748&amp;checksum=8ef73df699908ddc712e148474cf3954&amp;bin_num=18&amp;bintype=sbin&amp;from=xls&amp;cp=CP1&amp;version=RL6748ZA_V25&amp;lotid=P9DT1&amp;waferid=MAX498-03F0" xr:uid="{00000000-0004-0000-0600-00003F010000}"/>
    <hyperlink ref="B88" r:id="rId320" xr:uid="{00000000-0004-0000-0600-000040010000}"/>
    <hyperlink ref="R88" r:id="rId321" display="http://cpdb.realtek.com/cpdbv3/view/wafermap/oneWaferSbinMap.php?project=RL6748&amp;checksum=858a510f291f29e9a25e9691f8c56198&amp;bin_num=334&amp;bintype=sbin&amp;from=xls&amp;cp=CP1&amp;version=RL6748ZA_V25&amp;lotid=P9DT1&amp;waferid=MAX498-11B2" xr:uid="{00000000-0004-0000-0600-000041010000}"/>
    <hyperlink ref="V88" r:id="rId322" display="http://cpdb.realtek.com/cpdbv3/view/wafermap/oneWaferSbinMap.php?project=RL6748&amp;checksum=e41793bf84248ad8df28a0e234d1d0fc&amp;bin_num=334&amp;bintype=sbin&amp;from=xls&amp;cp=CP1&amp;version=RL6748ZA_V25&amp;lotid=P9H07&amp;waferid=MBA692-21G1" xr:uid="{00000000-0004-0000-0600-000042010000}"/>
    <hyperlink ref="AI88" r:id="rId323" display="http://cpdb.realtek.com/cpdbv3/view/wafermap/oneWaferSbinMap.php?project=RL6748&amp;checksum=db5620e4cd40b3fa149c9921eae0de72&amp;bin_num=334&amp;bintype=sbin&amp;from=xls&amp;cp=CP1&amp;version=RL6748ZA_V25&amp;lotid=P9H07&amp;waferid=MBA692-20G6" xr:uid="{00000000-0004-0000-0600-000043010000}"/>
    <hyperlink ref="AW88" r:id="rId324" display="http://cpdb.realtek.com/cpdbv3/view/wafermap/oneWaferSbinMap.php?project=RL6748&amp;checksum=9118feaaa1606e5d217627b2bddec55d&amp;bin_num=334&amp;bintype=sbin&amp;from=xls&amp;cp=CP1&amp;version=RL6748ZA_V25&amp;lotid=P9H06&amp;waferid=MBA696-04C6" xr:uid="{00000000-0004-0000-0600-000044010000}"/>
    <hyperlink ref="AY88" r:id="rId325" display="http://cpdb.realtek.com/cpdbv3/view/wafermap/oneWaferSbinMap.php?project=RL6748&amp;checksum=0755c783863cb2e07da9af5cc8830555&amp;bin_num=334&amp;bintype=sbin&amp;from=xls&amp;cp=CP1&amp;version=RL6748ZA_V25&amp;lotid=P9H07&amp;waferid=MBA692-01B3" xr:uid="{00000000-0004-0000-0600-000045010000}"/>
    <hyperlink ref="BC88" r:id="rId326" display="http://cpdb.realtek.com/cpdbv3/view/wafermap/oneWaferSbinMap.php?project=RL6748&amp;checksum=d56001ac7d53ded0dcb2d80ebac6da88&amp;bin_num=334&amp;bintype=sbin&amp;from=xls&amp;cp=CP1&amp;version=RL6748ZA_V25&amp;lotid=P9DT1&amp;waferid=MAX498-19D5" xr:uid="{00000000-0004-0000-0600-000046010000}"/>
    <hyperlink ref="BH88" r:id="rId327" display="http://cpdb.realtek.com/cpdbv3/view/wafermap/oneWaferSbinMap.php?project=RL6748&amp;checksum=a99bb8e114317e6419ae9f52a1fc05ca&amp;bin_num=334&amp;bintype=sbin&amp;from=xls&amp;cp=CP1&amp;version=RL6748ZA_V25&amp;lotid=P9DT1&amp;waferid=MAX498-23C3" xr:uid="{00000000-0004-0000-0600-000047010000}"/>
    <hyperlink ref="B89" r:id="rId328" xr:uid="{00000000-0004-0000-0600-000048010000}"/>
    <hyperlink ref="O89" r:id="rId329" display="http://cpdb.realtek.com/cpdbv3/view/wafermap/oneWaferSbinMap.php?project=RL6748&amp;checksum=88ffe57a7047f7669fce561df95ccc9e&amp;bin_num=255&amp;bintype=sbin&amp;from=xls&amp;cp=CP1&amp;version=RL6748ZA_V25&amp;lotid=P9DT1&amp;waferid=MAX498-14G6" xr:uid="{00000000-0004-0000-0600-000049010000}"/>
    <hyperlink ref="Q89" r:id="rId330" display="http://cpdb.realtek.com/cpdbv3/view/wafermap/oneWaferSbinMap.php?project=RL6748&amp;checksum=d63c4bc09125461a0cba8013c689eb75&amp;bin_num=255&amp;bintype=sbin&amp;from=xls&amp;cp=CP1&amp;version=RL6748ZA_V25&amp;lotid=P9DT1&amp;waferid=MAX498-13A0" xr:uid="{00000000-0004-0000-0600-00004A010000}"/>
    <hyperlink ref="B90" r:id="rId331" xr:uid="{00000000-0004-0000-0600-00004B010000}"/>
    <hyperlink ref="S90" r:id="rId332" display="http://cpdb.realtek.com/cpdbv3/view/wafermap/oneWaferSbinMap.php?project=RL6748&amp;checksum=44f7e0cf284171a6b2b24327a457b655&amp;bin_num=331&amp;bintype=sbin&amp;from=xls&amp;cp=CP1&amp;version=RL6748ZA_V25&amp;lotid=P9H07&amp;waferid=MBA692-25D5" xr:uid="{00000000-0004-0000-0600-00004C010000}"/>
    <hyperlink ref="Z90" r:id="rId333" display="http://cpdb.realtek.com/cpdbv3/view/wafermap/oneWaferSbinMap.php?project=RL6748&amp;checksum=5b2731d788f9da9569c8849bdabae75c&amp;bin_num=331&amp;bintype=sbin&amp;from=xls&amp;cp=CP1&amp;version=RL6748ZA_V25&amp;lotid=P9H07&amp;waferid=MBA692-19G1" xr:uid="{00000000-0004-0000-0600-00004D010000}"/>
    <hyperlink ref="AA90" r:id="rId334" display="http://cpdb.realtek.com/cpdbv3/view/wafermap/oneWaferSbinMap.php?project=RL6748&amp;checksum=7b19ae269f5a1269d8200aed624a8414&amp;bin_num=331&amp;bintype=sbin&amp;from=xls&amp;cp=CP1&amp;version=RL6748ZA_V25&amp;lotid=P9DT1&amp;waferid=MAX498-17E7" xr:uid="{00000000-0004-0000-0600-00004E010000}"/>
    <hyperlink ref="AI90" r:id="rId335" display="http://cpdb.realtek.com/cpdbv3/view/wafermap/oneWaferSbinMap.php?project=RL6748&amp;checksum=db5620e4cd40b3fa149c9921eae0de72&amp;bin_num=331&amp;bintype=sbin&amp;from=xls&amp;cp=CP1&amp;version=RL6748ZA_V25&amp;lotid=P9H07&amp;waferid=MBA692-20G6" xr:uid="{00000000-0004-0000-0600-00004F010000}"/>
    <hyperlink ref="BQ90" r:id="rId336" display="http://cpdb.realtek.com/cpdbv3/view/wafermap/oneWaferSbinMap.php?project=RL6748&amp;checksum=a7d44eac45901ccb25cc8057d8f5cdf8&amp;bin_num=331&amp;bintype=sbin&amp;from=xls&amp;cp=CP1&amp;version=RL6748ZA_V25&amp;lotid=P9DT1&amp;waferid=MAX498-21D5" xr:uid="{00000000-0004-0000-0600-000050010000}"/>
    <hyperlink ref="B91" r:id="rId337" xr:uid="{00000000-0004-0000-0600-000051010000}"/>
    <hyperlink ref="AB91" r:id="rId338" display="http://cpdb.realtek.com/cpdbv3/view/wafermap/oneWaferSbinMap.php?project=RL6748&amp;checksum=0a1597fc9afa68508ff23264c8b568a0&amp;bin_num=75&amp;bintype=sbin&amp;from=xls&amp;cp=CP1&amp;version=RL6748ZA_V25&amp;lotid=P9DT1&amp;waferid=MAX498-04E3" xr:uid="{00000000-0004-0000-0600-000052010000}"/>
    <hyperlink ref="AH91" r:id="rId339" display="http://cpdb.realtek.com/cpdbv3/view/wafermap/oneWaferSbinMap.php?project=RL6748&amp;checksum=5e70ed8fa129542540d0c4167eb0108c&amp;bin_num=75&amp;bintype=sbin&amp;from=xls&amp;cp=CP1&amp;version=RL6748ZA_V25&amp;lotid=P9H07&amp;waferid=MBA692-02A6" xr:uid="{00000000-0004-0000-0600-000053010000}"/>
    <hyperlink ref="AP91" r:id="rId340" display="http://cpdb.realtek.com/cpdbv3/view/wafermap/oneWaferSbinMap.php?project=RL6748&amp;checksum=3cdc4357264287f8d4d3e5946ed0c017&amp;bin_num=75&amp;bintype=sbin&amp;from=xls&amp;cp=CP1&amp;version=RL6748ZA_V25&amp;lotid=P9DT1&amp;waferid=MAX498-06D1" xr:uid="{00000000-0004-0000-0600-000054010000}"/>
    <hyperlink ref="BE91" r:id="rId341" display="http://cpdb.realtek.com/cpdbv3/view/wafermap/oneWaferSbinMap.php?project=RL6748&amp;checksum=a5459d7d869fd25dc1cf118927bec4ac&amp;bin_num=75&amp;bintype=sbin&amp;from=xls&amp;cp=CP1&amp;version=RL6748ZA_V25&amp;lotid=P9H07&amp;waferid=MBA692-13C4" xr:uid="{00000000-0004-0000-0600-000055010000}"/>
    <hyperlink ref="BG91" r:id="rId342" display="http://cpdb.realtek.com/cpdbv3/view/wafermap/oneWaferSbinMap.php?project=RL6748&amp;checksum=69b2b3fa015060d0a6ef9d73ff6d5ed8&amp;bin_num=75&amp;bintype=sbin&amp;from=xls&amp;cp=CP1&amp;version=RL6748ZA_V25&amp;lotid=P9DT1&amp;waferid=MAX498-07C4" xr:uid="{00000000-0004-0000-0600-000056010000}"/>
    <hyperlink ref="BH91" r:id="rId343" display="http://cpdb.realtek.com/cpdbv3/view/wafermap/oneWaferSbinMap.php?project=RL6748&amp;checksum=a99bb8e114317e6419ae9f52a1fc05ca&amp;bin_num=75&amp;bintype=sbin&amp;from=xls&amp;cp=CP1&amp;version=RL6748ZA_V25&amp;lotid=P9DT1&amp;waferid=MAX498-23C3" xr:uid="{00000000-0004-0000-0600-000057010000}"/>
    <hyperlink ref="B92" r:id="rId344" xr:uid="{00000000-0004-0000-0600-000058010000}"/>
    <hyperlink ref="AA92" r:id="rId345" display="http://cpdb.realtek.com/cpdbv3/view/wafermap/oneWaferSbinMap.php?project=RL6748&amp;checksum=7b19ae269f5a1269d8200aed624a8414&amp;bin_num=188&amp;bintype=sbin&amp;from=xls&amp;cp=CP1&amp;version=RL6748ZA_V25&amp;lotid=P9DT1&amp;waferid=MAX498-17E7" xr:uid="{00000000-0004-0000-0600-000059010000}"/>
    <hyperlink ref="AF92" r:id="rId346" display="http://cpdb.realtek.com/cpdbv3/view/wafermap/oneWaferSbinMap.php?project=RL6748&amp;checksum=0b05ecd57bafb33ea5753f621cbbe886&amp;bin_num=188&amp;bintype=sbin&amp;from=xls&amp;cp=CP1&amp;version=RL6748ZA_V25&amp;lotid=P9DT1&amp;waferid=MAX498-10B7" xr:uid="{00000000-0004-0000-0600-00005A010000}"/>
    <hyperlink ref="AP92" r:id="rId347" display="http://cpdb.realtek.com/cpdbv3/view/wafermap/oneWaferSbinMap.php?project=RL6748&amp;checksum=3cdc4357264287f8d4d3e5946ed0c017&amp;bin_num=188&amp;bintype=sbin&amp;from=xls&amp;cp=CP1&amp;version=RL6748ZA_V25&amp;lotid=P9DT1&amp;waferid=MAX498-06D1" xr:uid="{00000000-0004-0000-0600-00005B010000}"/>
    <hyperlink ref="B93" r:id="rId348" xr:uid="{00000000-0004-0000-0600-00005C010000}"/>
    <hyperlink ref="O93" r:id="rId349" display="http://cpdb.realtek.com/cpdbv3/view/wafermap/oneWaferSbinMap.php?project=RL6748&amp;checksum=88ffe57a7047f7669fce561df95ccc9e&amp;bin_num=57&amp;bintype=sbin&amp;from=xls&amp;cp=CP1&amp;version=RL6748ZA_V25&amp;lotid=P9DT1&amp;waferid=MAX498-14G6" xr:uid="{00000000-0004-0000-0600-00005D010000}"/>
    <hyperlink ref="W93" r:id="rId350" display="http://cpdb.realtek.com/cpdbv3/view/wafermap/oneWaferSbinMap.php?project=RL6748&amp;checksum=2ba66d7694af764aa11644ac7d2c8c21&amp;bin_num=57&amp;bintype=sbin&amp;from=xls&amp;cp=CP1&amp;version=RL6748ZA_V25&amp;lotid=P9DT1&amp;waferid=MAX498-12A5" xr:uid="{00000000-0004-0000-0600-00005E010000}"/>
    <hyperlink ref="AS93" r:id="rId351" display="http://cpdb.realtek.com/cpdbv3/view/wafermap/oneWaferSbinMap.php?project=RL6748&amp;checksum=e632c451061e5f009462215170a040ec&amp;bin_num=57&amp;bintype=sbin&amp;from=xls&amp;cp=CP1&amp;version=RL6748ZA_V25&amp;lotid=P9H07&amp;waferid=MBA692-04G7" xr:uid="{00000000-0004-0000-0600-00005F010000}"/>
    <hyperlink ref="AZ93" r:id="rId352" display="http://cpdb.realtek.com/cpdbv3/view/wafermap/oneWaferSbinMap.php?project=RL6748&amp;checksum=55568d003608c7ac182b4147183fdc00&amp;bin_num=57&amp;bintype=sbin&amp;from=xls&amp;cp=CP1&amp;version=RL6748ZA_V25&amp;lotid=P9H07&amp;waferid=MBA692-14B7" xr:uid="{00000000-0004-0000-0600-000060010000}"/>
    <hyperlink ref="BD93" r:id="rId353" display="http://cpdb.realtek.com/cpdbv3/view/wafermap/oneWaferSbinMap.php?project=RL6748&amp;checksum=0f7f3ce45308a859f1fffef54cde196c&amp;bin_num=57&amp;bintype=sbin&amp;from=xls&amp;cp=CP1&amp;version=RL6748ZA_V25&amp;lotid=P9H06&amp;waferid=MBA696-01E5" xr:uid="{00000000-0004-0000-0600-000061010000}"/>
    <hyperlink ref="BJ93" r:id="rId354" display="http://cpdb.realtek.com/cpdbv3/view/wafermap/oneWaferSbinMap.php?project=RL6748&amp;checksum=bbcc3a075e26897000c669b43f9dd442&amp;bin_num=57&amp;bintype=sbin&amp;from=xls&amp;cp=CP1&amp;version=RL6748ZA_V25&amp;lotid=P9H06&amp;waferid=MBA696-02E0" xr:uid="{00000000-0004-0000-0600-000062010000}"/>
    <hyperlink ref="B94" r:id="rId355" xr:uid="{00000000-0004-0000-0600-000063010000}"/>
    <hyperlink ref="AK94" r:id="rId356" display="http://cpdb.realtek.com/cpdbv3/view/wafermap/oneWaferSbinMap.php?project=RL6748&amp;checksum=4868920d26ab993fac6ea972cfe11aa5&amp;bin_num=28&amp;bintype=sbin&amp;from=xls&amp;cp=CP1&amp;version=RL6748ZA_V25&amp;lotid=P9H07&amp;waferid=MBA692-15B2" xr:uid="{00000000-0004-0000-0600-000064010000}"/>
    <hyperlink ref="AX94" r:id="rId357" display="http://cpdb.realtek.com/cpdbv3/view/wafermap/oneWaferSbinMap.php?project=RL6748&amp;checksum=9c56456b60debdf0cdd477c58bbbe98e&amp;bin_num=28&amp;bintype=sbin&amp;from=xls&amp;cp=CP1&amp;version=RL6748ZA_V25&amp;lotid=P9H06&amp;waferid=MBA696-08A2" xr:uid="{00000000-0004-0000-0600-000065010000}"/>
    <hyperlink ref="BD94" r:id="rId358" display="http://cpdb.realtek.com/cpdbv3/view/wafermap/oneWaferSbinMap.php?project=RL6748&amp;checksum=0f7f3ce45308a859f1fffef54cde196c&amp;bin_num=28&amp;bintype=sbin&amp;from=xls&amp;cp=CP1&amp;version=RL6748ZA_V25&amp;lotid=P9H06&amp;waferid=MBA696-01E5" xr:uid="{00000000-0004-0000-0600-000066010000}"/>
    <hyperlink ref="BL94" r:id="rId359" display="http://cpdb.realtek.com/cpdbv3/view/wafermap/oneWaferSbinMap.php?project=RL6748&amp;checksum=bb3e8fa0ff4aa2498bd813b3899548f8&amp;bin_num=28&amp;bintype=sbin&amp;from=xls&amp;cp=CP1&amp;version=RL6748ZA_V25&amp;lotid=P9DT1&amp;waferid=MAX498-05D6" xr:uid="{00000000-0004-0000-0600-000067010000}"/>
    <hyperlink ref="BP94" r:id="rId360" display="http://cpdb.realtek.com/cpdbv3/view/wafermap/oneWaferSbinMap.php?project=RL6748&amp;checksum=8ef73df699908ddc712e148474cf3954&amp;bin_num=28&amp;bintype=sbin&amp;from=xls&amp;cp=CP1&amp;version=RL6748ZA_V25&amp;lotid=P9DT1&amp;waferid=MAX498-03F0" xr:uid="{00000000-0004-0000-0600-000068010000}"/>
    <hyperlink ref="B95" r:id="rId361" xr:uid="{00000000-0004-0000-0600-000069010000}"/>
    <hyperlink ref="O95" r:id="rId362" display="http://cpdb.realtek.com/cpdbv3/view/wafermap/oneWaferSbinMap.php?project=RL6748&amp;checksum=88ffe57a7047f7669fce561df95ccc9e&amp;bin_num=54&amp;bintype=sbin&amp;from=xls&amp;cp=CP1&amp;version=RL6748ZA_V25&amp;lotid=P9DT1&amp;waferid=MAX498-14G6" xr:uid="{00000000-0004-0000-0600-00006A010000}"/>
    <hyperlink ref="R95" r:id="rId363" display="http://cpdb.realtek.com/cpdbv3/view/wafermap/oneWaferSbinMap.php?project=RL6748&amp;checksum=858a510f291f29e9a25e9691f8c56198&amp;bin_num=54&amp;bintype=sbin&amp;from=xls&amp;cp=CP1&amp;version=RL6748ZA_V25&amp;lotid=P9DT1&amp;waferid=MAX498-11B2" xr:uid="{00000000-0004-0000-0600-00006B010000}"/>
    <hyperlink ref="AN95" r:id="rId364" display="http://cpdb.realtek.com/cpdbv3/view/wafermap/oneWaferSbinMap.php?project=RL6748&amp;checksum=1d03133ed1b13072ae02326627f0bba1&amp;bin_num=54&amp;bintype=sbin&amp;from=xls&amp;cp=CP1&amp;version=RL6748ZA_V25&amp;lotid=P9H07&amp;waferid=MBA692-24E2" xr:uid="{00000000-0004-0000-0600-00006C010000}"/>
    <hyperlink ref="BG95" r:id="rId365" display="http://cpdb.realtek.com/cpdbv3/view/wafermap/oneWaferSbinMap.php?project=RL6748&amp;checksum=69b2b3fa015060d0a6ef9d73ff6d5ed8&amp;bin_num=54&amp;bintype=sbin&amp;from=xls&amp;cp=CP1&amp;version=RL6748ZA_V25&amp;lotid=P9DT1&amp;waferid=MAX498-07C4" xr:uid="{00000000-0004-0000-0600-00006D010000}"/>
    <hyperlink ref="B96" r:id="rId366" xr:uid="{00000000-0004-0000-0600-00006E010000}"/>
    <hyperlink ref="T96" r:id="rId367" display="http://cpdb.realtek.com/cpdbv3/view/wafermap/oneWaferSbinMap.php?project=RL6748&amp;checksum=7eddcb25fee424bc91a00992a7850392&amp;bin_num=244&amp;bintype=sbin&amp;from=xls&amp;cp=CP1&amp;version=RL6748ZA_V25&amp;lotid=P9H07&amp;waferid=MBA692-05G2" xr:uid="{00000000-0004-0000-0600-00006F010000}"/>
    <hyperlink ref="X96" r:id="rId368" display="http://cpdb.realtek.com/cpdbv3/view/wafermap/oneWaferSbinMap.php?project=RL6748&amp;checksum=56817e4550b6becc80efb1e73a14bd08&amp;bin_num=244&amp;bintype=sbin&amp;from=xls&amp;cp=CP1&amp;version=RL6748ZA_V25&amp;lotid=P9H07&amp;waferid=MBA692-11D6" xr:uid="{00000000-0004-0000-0600-000070010000}"/>
    <hyperlink ref="AD96" r:id="rId369" display="http://cpdb.realtek.com/cpdbv3/view/wafermap/oneWaferSbinMap.php?project=RL6748&amp;checksum=4ea2594a18ecac434dc18a17c207005e&amp;bin_num=244&amp;bintype=sbin&amp;from=xls&amp;cp=CP1&amp;version=RL6748ZA_V25&amp;lotid=P9H07&amp;waferid=MBA692-03A1" xr:uid="{00000000-0004-0000-0600-000071010000}"/>
    <hyperlink ref="AZ96" r:id="rId370" display="http://cpdb.realtek.com/cpdbv3/view/wafermap/oneWaferSbinMap.php?project=RL6748&amp;checksum=55568d003608c7ac182b4147183fdc00&amp;bin_num=244&amp;bintype=sbin&amp;from=xls&amp;cp=CP1&amp;version=RL6748ZA_V25&amp;lotid=P9H07&amp;waferid=MBA692-14B7" xr:uid="{00000000-0004-0000-0600-000072010000}"/>
    <hyperlink ref="BJ96" r:id="rId371" display="http://cpdb.realtek.com/cpdbv3/view/wafermap/oneWaferSbinMap.php?project=RL6748&amp;checksum=bbcc3a075e26897000c669b43f9dd442&amp;bin_num=244&amp;bintype=sbin&amp;from=xls&amp;cp=CP1&amp;version=RL6748ZA_V25&amp;lotid=P9H06&amp;waferid=MBA696-02E0" xr:uid="{00000000-0004-0000-0600-000073010000}"/>
    <hyperlink ref="B97" r:id="rId372" xr:uid="{00000000-0004-0000-0600-000074010000}"/>
    <hyperlink ref="O97" r:id="rId373" display="http://cpdb.realtek.com/cpdbv3/view/wafermap/oneWaferSbinMap.php?project=RL6748&amp;checksum=88ffe57a7047f7669fce561df95ccc9e&amp;bin_num=41&amp;bintype=sbin&amp;from=xls&amp;cp=CP1&amp;version=RL6748ZA_V25&amp;lotid=P9DT1&amp;waferid=MAX498-14G6" xr:uid="{00000000-0004-0000-0600-000075010000}"/>
    <hyperlink ref="AT97" r:id="rId374" display="http://cpdb.realtek.com/cpdbv3/view/wafermap/oneWaferSbinMap.php?project=RL6748&amp;checksum=89ec98c1d42df67b2246a251a451dca4&amp;bin_num=41&amp;bintype=sbin&amp;from=xls&amp;cp=CP1&amp;version=RL6748ZA_V25&amp;lotid=P9H07&amp;waferid=MBA692-22F4" xr:uid="{00000000-0004-0000-0600-000076010000}"/>
    <hyperlink ref="B98" r:id="rId375" xr:uid="{00000000-0004-0000-0600-000077010000}"/>
    <hyperlink ref="AE98" r:id="rId376" display="http://cpdb.realtek.com/cpdbv3/view/wafermap/oneWaferSbinMap.php?project=RL6748&amp;checksum=9213625604c16569dd09b8a9fa58d577&amp;bin_num=227&amp;bintype=sbin&amp;from=xls&amp;cp=CP1&amp;version=RL6748ZA_V25&amp;lotid=P9DT1&amp;waferid=MAX498-20E2" xr:uid="{00000000-0004-0000-0600-000078010000}"/>
    <hyperlink ref="BI98" r:id="rId377" display="http://cpdb.realtek.com/cpdbv3/view/wafermap/oneWaferSbinMap.php?project=RL6748&amp;checksum=b8175b1f16dc909df1f146b208110a49&amp;bin_num=227&amp;bintype=sbin&amp;from=xls&amp;cp=CP1&amp;version=RL6748ZA_V25&amp;lotid=P9H07&amp;waferid=MBA692-12D1" xr:uid="{00000000-0004-0000-0600-000079010000}"/>
    <hyperlink ref="BJ98" r:id="rId378" display="http://cpdb.realtek.com/cpdbv3/view/wafermap/oneWaferSbinMap.php?project=RL6748&amp;checksum=bbcc3a075e26897000c669b43f9dd442&amp;bin_num=227&amp;bintype=sbin&amp;from=xls&amp;cp=CP1&amp;version=RL6748ZA_V25&amp;lotid=P9H06&amp;waferid=MBA696-02E0" xr:uid="{00000000-0004-0000-0600-00007A010000}"/>
    <hyperlink ref="BL98" r:id="rId379" display="http://cpdb.realtek.com/cpdbv3/view/wafermap/oneWaferSbinMap.php?project=RL6748&amp;checksum=bb3e8fa0ff4aa2498bd813b3899548f8&amp;bin_num=227&amp;bintype=sbin&amp;from=xls&amp;cp=CP1&amp;version=RL6748ZA_V25&amp;lotid=P9DT1&amp;waferid=MAX498-05D6" xr:uid="{00000000-0004-0000-0600-00007B010000}"/>
    <hyperlink ref="B99" r:id="rId380" xr:uid="{00000000-0004-0000-0600-00007C010000}"/>
    <hyperlink ref="Z99" r:id="rId381" display="http://cpdb.realtek.com/cpdbv3/view/wafermap/oneWaferSbinMap.php?project=RL6748&amp;checksum=5b2731d788f9da9569c8849bdabae75c&amp;bin_num=4&amp;bintype=sbin&amp;from=xls&amp;cp=CP1&amp;version=RL6748ZA_V25&amp;lotid=P9H07&amp;waferid=MBA692-19G1" xr:uid="{00000000-0004-0000-0600-00007D010000}"/>
    <hyperlink ref="AA99" r:id="rId382" display="http://cpdb.realtek.com/cpdbv3/view/wafermap/oneWaferSbinMap.php?project=RL6748&amp;checksum=7b19ae269f5a1269d8200aed624a8414&amp;bin_num=4&amp;bintype=sbin&amp;from=xls&amp;cp=CP1&amp;version=RL6748ZA_V25&amp;lotid=P9DT1&amp;waferid=MAX498-17E7" xr:uid="{00000000-0004-0000-0600-00007E010000}"/>
    <hyperlink ref="AC99" r:id="rId383" display="http://cpdb.realtek.com/cpdbv3/view/wafermap/oneWaferSbinMap.php?project=RL6748&amp;checksum=8a3536d53816d02ace678907813ca55a&amp;bin_num=4&amp;bintype=sbin&amp;from=xls&amp;cp=CP1&amp;version=RL6748ZA_V25&amp;lotid=P9H07&amp;waferid=MBA692-08E3" xr:uid="{00000000-0004-0000-0600-00007F010000}"/>
    <hyperlink ref="AE99" r:id="rId384" display="http://cpdb.realtek.com/cpdbv3/view/wafermap/oneWaferSbinMap.php?project=RL6748&amp;checksum=9213625604c16569dd09b8a9fa58d577&amp;bin_num=4&amp;bintype=sbin&amp;from=xls&amp;cp=CP1&amp;version=RL6748ZA_V25&amp;lotid=P9DT1&amp;waferid=MAX498-20E2" xr:uid="{00000000-0004-0000-0600-000080010000}"/>
    <hyperlink ref="B100" r:id="rId385" xr:uid="{00000000-0004-0000-0600-000081010000}"/>
    <hyperlink ref="AL100" r:id="rId386" display="http://cpdb.realtek.com/cpdbv3/view/wafermap/oneWaferSbinMap.php?project=RL6748&amp;checksum=d1520f28e7ab57ce325249ca60ca2649&amp;bin_num=289&amp;bintype=sbin&amp;from=xls&amp;cp=CP1&amp;version=RL6748ZA_V25&amp;lotid=P9H07&amp;waferid=MBA692-16A5" xr:uid="{00000000-0004-0000-0600-000082010000}"/>
    <hyperlink ref="AT100" r:id="rId387" display="http://cpdb.realtek.com/cpdbv3/view/wafermap/oneWaferSbinMap.php?project=RL6748&amp;checksum=89ec98c1d42df67b2246a251a451dca4&amp;bin_num=289&amp;bintype=sbin&amp;from=xls&amp;cp=CP1&amp;version=RL6748ZA_V25&amp;lotid=P9H07&amp;waferid=MBA692-22F4" xr:uid="{00000000-0004-0000-0600-000083010000}"/>
    <hyperlink ref="BM100" r:id="rId388" display="http://cpdb.realtek.com/cpdbv3/view/wafermap/oneWaferSbinMap.php?project=RL6748&amp;checksum=0307426d8949dd9a7ba342440005fa3d&amp;bin_num=289&amp;bintype=sbin&amp;from=xls&amp;cp=CP1&amp;version=RL6748ZA_V25&amp;lotid=P9DT1&amp;waferid=MAX498-09B2" xr:uid="{00000000-0004-0000-0600-000084010000}"/>
    <hyperlink ref="B101" r:id="rId389" xr:uid="{00000000-0004-0000-0600-000085010000}"/>
    <hyperlink ref="O101" r:id="rId390" display="http://cpdb.realtek.com/cpdbv3/view/wafermap/oneWaferSbinMap.php?project=RL6748&amp;checksum=88ffe57a7047f7669fce561df95ccc9e&amp;bin_num=40&amp;bintype=sbin&amp;from=xls&amp;cp=CP1&amp;version=RL6748ZA_V25&amp;lotid=P9DT1&amp;waferid=MAX498-14G6" xr:uid="{00000000-0004-0000-0600-000086010000}"/>
    <hyperlink ref="S101" r:id="rId391" display="http://cpdb.realtek.com/cpdbv3/view/wafermap/oneWaferSbinMap.php?project=RL6748&amp;checksum=44f7e0cf284171a6b2b24327a457b655&amp;bin_num=40&amp;bintype=sbin&amp;from=xls&amp;cp=CP1&amp;version=RL6748ZA_V25&amp;lotid=P9H07&amp;waferid=MBA692-25D5" xr:uid="{00000000-0004-0000-0600-000087010000}"/>
    <hyperlink ref="BR101" r:id="rId392" display="http://cpdb.realtek.com/cpdbv3/view/wafermap/oneWaferSbinMap.php?project=RL6748&amp;checksum=544986d7862fd0be02f2ad0646543a6b&amp;bin_num=40&amp;bintype=sbin&amp;from=xls&amp;cp=CP1&amp;version=RL6748ZA_V25&amp;lotid=P9H06&amp;waferid=MBA696-09H0" xr:uid="{00000000-0004-0000-0600-000088010000}"/>
    <hyperlink ref="B102" r:id="rId393" xr:uid="{00000000-0004-0000-0600-000089010000}"/>
    <hyperlink ref="U102" r:id="rId394" display="http://cpdb.realtek.com/cpdbv3/view/wafermap/oneWaferSbinMap.php?project=RL6748&amp;checksum=7f0ec84f4928ee1bd4aeca5fb93ecc69&amp;bin_num=91&amp;bintype=sbin&amp;from=xls&amp;cp=CP1&amp;version=RL6748ZA_V25&amp;lotid=P9H06&amp;waferid=MBA696-03D3" xr:uid="{00000000-0004-0000-0600-00008A010000}"/>
    <hyperlink ref="AS102" r:id="rId395" display="http://cpdb.realtek.com/cpdbv3/view/wafermap/oneWaferSbinMap.php?project=RL6748&amp;checksum=e632c451061e5f009462215170a040ec&amp;bin_num=91&amp;bintype=sbin&amp;from=xls&amp;cp=CP1&amp;version=RL6748ZA_V25&amp;lotid=P9H07&amp;waferid=MBA692-04G7" xr:uid="{00000000-0004-0000-0600-00008B010000}"/>
    <hyperlink ref="BB102" r:id="rId396" display="http://cpdb.realtek.com/cpdbv3/view/wafermap/oneWaferSbinMap.php?project=RL6748&amp;checksum=4819a3e4c4ba455cbe875ed5d2956bea&amp;bin_num=91&amp;bintype=sbin&amp;from=xls&amp;cp=CP1&amp;version=RL6748ZA_V25&amp;lotid=P9H07&amp;waferid=MBA692-18G6" xr:uid="{00000000-0004-0000-0600-00008C010000}"/>
    <hyperlink ref="B103" r:id="rId397" xr:uid="{00000000-0004-0000-0600-00008D010000}"/>
    <hyperlink ref="T103" r:id="rId398" display="http://cpdb.realtek.com/cpdbv3/view/wafermap/oneWaferSbinMap.php?project=RL6748&amp;checksum=7eddcb25fee424bc91a00992a7850392&amp;bin_num=62&amp;bintype=sbin&amp;from=xls&amp;cp=CP1&amp;version=RL6748ZA_V25&amp;lotid=P9H07&amp;waferid=MBA692-05G2" xr:uid="{00000000-0004-0000-0600-00008E010000}"/>
    <hyperlink ref="V103" r:id="rId399" display="http://cpdb.realtek.com/cpdbv3/view/wafermap/oneWaferSbinMap.php?project=RL6748&amp;checksum=e41793bf84248ad8df28a0e234d1d0fc&amp;bin_num=62&amp;bintype=sbin&amp;from=xls&amp;cp=CP1&amp;version=RL6748ZA_V25&amp;lotid=P9H07&amp;waferid=MBA692-21G1" xr:uid="{00000000-0004-0000-0600-00008F010000}"/>
    <hyperlink ref="BA103" r:id="rId400" display="http://cpdb.realtek.com/cpdbv3/view/wafermap/oneWaferSbinMap.php?project=RL6748&amp;checksum=eb1903f360f5d13a575e18ac16a48889&amp;bin_num=62&amp;bintype=sbin&amp;from=xls&amp;cp=CP1&amp;version=RL6748ZA_V25&amp;lotid=P9DT1&amp;waferid=MAX498-22D0" xr:uid="{00000000-0004-0000-0600-000090010000}"/>
    <hyperlink ref="B104" r:id="rId401" xr:uid="{00000000-0004-0000-0600-000091010000}"/>
    <hyperlink ref="O104" r:id="rId402" display="http://cpdb.realtek.com/cpdbv3/view/wafermap/oneWaferSbinMap.php?project=RL6748&amp;checksum=88ffe57a7047f7669fce561df95ccc9e&amp;bin_num=53&amp;bintype=sbin&amp;from=xls&amp;cp=CP1&amp;version=RL6748ZA_V25&amp;lotid=P9DT1&amp;waferid=MAX498-14G6" xr:uid="{00000000-0004-0000-0600-000092010000}"/>
    <hyperlink ref="AI104" r:id="rId403" display="http://cpdb.realtek.com/cpdbv3/view/wafermap/oneWaferSbinMap.php?project=RL6748&amp;checksum=db5620e4cd40b3fa149c9921eae0de72&amp;bin_num=53&amp;bintype=sbin&amp;from=xls&amp;cp=CP1&amp;version=RL6748ZA_V25&amp;lotid=P9H07&amp;waferid=MBA692-20G6" xr:uid="{00000000-0004-0000-0600-000093010000}"/>
    <hyperlink ref="B105" r:id="rId404" xr:uid="{00000000-0004-0000-0600-000094010000}"/>
    <hyperlink ref="AH105" r:id="rId405" display="http://cpdb.realtek.com/cpdbv3/view/wafermap/oneWaferSbinMap.php?project=RL6748&amp;checksum=5e70ed8fa129542540d0c4167eb0108c&amp;bin_num=295&amp;bintype=sbin&amp;from=xls&amp;cp=CP1&amp;version=RL6748ZA_V25&amp;lotid=P9H07&amp;waferid=MBA692-02A6" xr:uid="{00000000-0004-0000-0600-000095010000}"/>
    <hyperlink ref="BH105" r:id="rId406" display="http://cpdb.realtek.com/cpdbv3/view/wafermap/oneWaferSbinMap.php?project=RL6748&amp;checksum=a99bb8e114317e6419ae9f52a1fc05ca&amp;bin_num=295&amp;bintype=sbin&amp;from=xls&amp;cp=CP1&amp;version=RL6748ZA_V25&amp;lotid=P9DT1&amp;waferid=MAX498-23C3" xr:uid="{00000000-0004-0000-0600-000096010000}"/>
    <hyperlink ref="BL105" r:id="rId407" display="http://cpdb.realtek.com/cpdbv3/view/wafermap/oneWaferSbinMap.php?project=RL6748&amp;checksum=bb3e8fa0ff4aa2498bd813b3899548f8&amp;bin_num=295&amp;bintype=sbin&amp;from=xls&amp;cp=CP1&amp;version=RL6748ZA_V25&amp;lotid=P9DT1&amp;waferid=MAX498-05D6" xr:uid="{00000000-0004-0000-0600-000097010000}"/>
    <hyperlink ref="B106" r:id="rId408" xr:uid="{00000000-0004-0000-0600-000098010000}"/>
    <hyperlink ref="O106" r:id="rId409" display="http://cpdb.realtek.com/cpdbv3/view/wafermap/oneWaferSbinMap.php?project=RL6748&amp;checksum=88ffe57a7047f7669fce561df95ccc9e&amp;bin_num=46&amp;bintype=sbin&amp;from=xls&amp;cp=CP1&amp;version=RL6748ZA_V25&amp;lotid=P9DT1&amp;waferid=MAX498-14G6" xr:uid="{00000000-0004-0000-0600-000099010000}"/>
    <hyperlink ref="AN106" r:id="rId410" display="http://cpdb.realtek.com/cpdbv3/view/wafermap/oneWaferSbinMap.php?project=RL6748&amp;checksum=1d03133ed1b13072ae02326627f0bba1&amp;bin_num=46&amp;bintype=sbin&amp;from=xls&amp;cp=CP1&amp;version=RL6748ZA_V25&amp;lotid=P9H07&amp;waferid=MBA692-24E2" xr:uid="{00000000-0004-0000-0600-00009A010000}"/>
    <hyperlink ref="B107" r:id="rId411" xr:uid="{00000000-0004-0000-0600-00009B010000}"/>
    <hyperlink ref="AM107" r:id="rId412" display="http://cpdb.realtek.com/cpdbv3/view/wafermap/oneWaferSbinMap.php?project=RL6748&amp;checksum=0dd32cb79772823d5154963cfb30fbdd&amp;bin_num=200&amp;bintype=sbin&amp;from=xls&amp;cp=CP1&amp;version=RL6748ZA_V25&amp;lotid=P9H07&amp;waferid=MBA692-10E3" xr:uid="{00000000-0004-0000-0600-00009C010000}"/>
    <hyperlink ref="AW107" r:id="rId413" display="http://cpdb.realtek.com/cpdbv3/view/wafermap/oneWaferSbinMap.php?project=RL6748&amp;checksum=9118feaaa1606e5d217627b2bddec55d&amp;bin_num=200&amp;bintype=sbin&amp;from=xls&amp;cp=CP1&amp;version=RL6748ZA_V25&amp;lotid=P9H06&amp;waferid=MBA696-04C6" xr:uid="{00000000-0004-0000-0600-00009D010000}"/>
    <hyperlink ref="BP107" r:id="rId414" display="http://cpdb.realtek.com/cpdbv3/view/wafermap/oneWaferSbinMap.php?project=RL6748&amp;checksum=8ef73df699908ddc712e148474cf3954&amp;bin_num=200&amp;bintype=sbin&amp;from=xls&amp;cp=CP1&amp;version=RL6748ZA_V25&amp;lotid=P9DT1&amp;waferid=MAX498-03F0" xr:uid="{00000000-0004-0000-0600-00009E010000}"/>
    <hyperlink ref="B108" r:id="rId415" xr:uid="{00000000-0004-0000-0600-00009F010000}"/>
    <hyperlink ref="S108" r:id="rId416" display="http://cpdb.realtek.com/cpdbv3/view/wafermap/oneWaferSbinMap.php?project=RL6748&amp;checksum=44f7e0cf284171a6b2b24327a457b655&amp;bin_num=207&amp;bintype=sbin&amp;from=xls&amp;cp=CP1&amp;version=RL6748ZA_V25&amp;lotid=P9H07&amp;waferid=MBA692-25D5" xr:uid="{00000000-0004-0000-0600-0000A0010000}"/>
    <hyperlink ref="AP108" r:id="rId417" display="http://cpdb.realtek.com/cpdbv3/view/wafermap/oneWaferSbinMap.php?project=RL6748&amp;checksum=3cdc4357264287f8d4d3e5946ed0c017&amp;bin_num=207&amp;bintype=sbin&amp;from=xls&amp;cp=CP1&amp;version=RL6748ZA_V25&amp;lotid=P9DT1&amp;waferid=MAX498-06D1" xr:uid="{00000000-0004-0000-0600-0000A1010000}"/>
    <hyperlink ref="AY108" r:id="rId418" display="http://cpdb.realtek.com/cpdbv3/view/wafermap/oneWaferSbinMap.php?project=RL6748&amp;checksum=0755c783863cb2e07da9af5cc8830555&amp;bin_num=207&amp;bintype=sbin&amp;from=xls&amp;cp=CP1&amp;version=RL6748ZA_V25&amp;lotid=P9H07&amp;waferid=MBA692-01B3" xr:uid="{00000000-0004-0000-0600-0000A2010000}"/>
    <hyperlink ref="B109" r:id="rId419" xr:uid="{00000000-0004-0000-0600-0000A3010000}"/>
    <hyperlink ref="P109" r:id="rId420" display="http://cpdb.realtek.com/cpdbv3/view/wafermap/oneWaferSbinMap.php?project=RL6748&amp;checksum=26d0d33385bdfac8411317ec1743cb53&amp;bin_num=195&amp;bintype=sbin&amp;from=xls&amp;cp=CP1&amp;version=RL6748ZA_V25&amp;lotid=P9H07&amp;waferid=MBA692-07F0" xr:uid="{00000000-0004-0000-0600-0000A4010000}"/>
    <hyperlink ref="Q109" r:id="rId421" display="http://cpdb.realtek.com/cpdbv3/view/wafermap/oneWaferSbinMap.php?project=RL6748&amp;checksum=d63c4bc09125461a0cba8013c689eb75&amp;bin_num=195&amp;bintype=sbin&amp;from=xls&amp;cp=CP1&amp;version=RL6748ZA_V25&amp;lotid=P9DT1&amp;waferid=MAX498-13A0" xr:uid="{00000000-0004-0000-0600-0000A5010000}"/>
    <hyperlink ref="B110" r:id="rId422" xr:uid="{00000000-0004-0000-0600-0000A6010000}"/>
    <hyperlink ref="AC110" r:id="rId423" display="http://cpdb.realtek.com/cpdbv3/view/wafermap/oneWaferSbinMap.php?project=RL6748&amp;checksum=8a3536d53816d02ace678907813ca55a&amp;bin_num=273&amp;bintype=sbin&amp;from=xls&amp;cp=CP1&amp;version=RL6748ZA_V25&amp;lotid=P9H07&amp;waferid=MBA692-08E3" xr:uid="{00000000-0004-0000-0600-0000A7010000}"/>
    <hyperlink ref="BG110" r:id="rId424" display="http://cpdb.realtek.com/cpdbv3/view/wafermap/oneWaferSbinMap.php?project=RL6748&amp;checksum=69b2b3fa015060d0a6ef9d73ff6d5ed8&amp;bin_num=273&amp;bintype=sbin&amp;from=xls&amp;cp=CP1&amp;version=RL6748ZA_V25&amp;lotid=P9DT1&amp;waferid=MAX498-07C4" xr:uid="{00000000-0004-0000-0600-0000A8010000}"/>
    <hyperlink ref="B111" r:id="rId425" xr:uid="{00000000-0004-0000-0600-0000A9010000}"/>
    <hyperlink ref="W111" r:id="rId426" display="http://cpdb.realtek.com/cpdbv3/view/wafermap/oneWaferSbinMap.php?project=RL6748&amp;checksum=2ba66d7694af764aa11644ac7d2c8c21&amp;bin_num=145&amp;bintype=sbin&amp;from=xls&amp;cp=CP1&amp;version=RL6748ZA_V25&amp;lotid=P9DT1&amp;waferid=MAX498-12A5" xr:uid="{00000000-0004-0000-0600-0000AA010000}"/>
    <hyperlink ref="AR111" r:id="rId427" display="http://cpdb.realtek.com/cpdbv3/view/wafermap/oneWaferSbinMap.php?project=RL6748&amp;checksum=a57f8a8cc244c4678d8807f095e4381c&amp;bin_num=145&amp;bintype=sbin&amp;from=xls&amp;cp=CP1&amp;version=RL6748ZA_V25&amp;lotid=P9H07&amp;waferid=MBA692-09D6" xr:uid="{00000000-0004-0000-0600-0000AB010000}"/>
    <hyperlink ref="B112" r:id="rId428" xr:uid="{00000000-0004-0000-0600-0000AC010000}"/>
    <hyperlink ref="AP112" r:id="rId429" display="http://cpdb.realtek.com/cpdbv3/view/wafermap/oneWaferSbinMap.php?project=RL6748&amp;checksum=3cdc4357264287f8d4d3e5946ed0c017&amp;bin_num=246&amp;bintype=sbin&amp;from=xls&amp;cp=CP1&amp;version=RL6748ZA_V25&amp;lotid=P9DT1&amp;waferid=MAX498-06D1" xr:uid="{00000000-0004-0000-0600-0000AD010000}"/>
    <hyperlink ref="AV112" r:id="rId430" display="http://cpdb.realtek.com/cpdbv3/view/wafermap/oneWaferSbinMap.php?project=RL6748&amp;checksum=3eb75c33a53097c258b79b9cd68292ae&amp;bin_num=246&amp;bintype=sbin&amp;from=xls&amp;cp=CP1&amp;version=RL6748ZA_V25&amp;lotid=P9DT1&amp;waferid=MAX498-02F5" xr:uid="{00000000-0004-0000-0600-0000AE010000}"/>
    <hyperlink ref="B113" r:id="rId431" xr:uid="{00000000-0004-0000-0600-0000AF010000}"/>
    <hyperlink ref="O113" r:id="rId432" display="http://cpdb.realtek.com/cpdbv3/view/wafermap/oneWaferSbinMap.php?project=RL6748&amp;checksum=88ffe57a7047f7669fce561df95ccc9e&amp;bin_num=355&amp;bintype=sbin&amp;from=xls&amp;cp=CP1&amp;version=RL6748ZA_V25&amp;lotid=P9DT1&amp;waferid=MAX498-14G6" xr:uid="{00000000-0004-0000-0600-0000B0010000}"/>
    <hyperlink ref="B114" r:id="rId433" xr:uid="{00000000-0004-0000-0600-0000B1010000}"/>
    <hyperlink ref="O114" r:id="rId434" display="http://cpdb.realtek.com/cpdbv3/view/wafermap/oneWaferSbinMap.php?project=RL6748&amp;checksum=88ffe57a7047f7669fce561df95ccc9e&amp;bin_num=247&amp;bintype=sbin&amp;from=xls&amp;cp=CP1&amp;version=RL6748ZA_V25&amp;lotid=P9DT1&amp;waferid=MAX498-14G6" xr:uid="{00000000-0004-0000-0600-0000B2010000}"/>
    <hyperlink ref="Q114" r:id="rId435" display="http://cpdb.realtek.com/cpdbv3/view/wafermap/oneWaferSbinMap.php?project=RL6748&amp;checksum=d63c4bc09125461a0cba8013c689eb75&amp;bin_num=247&amp;bintype=sbin&amp;from=xls&amp;cp=CP1&amp;version=RL6748ZA_V25&amp;lotid=P9DT1&amp;waferid=MAX498-13A0" xr:uid="{00000000-0004-0000-0600-0000B3010000}"/>
    <hyperlink ref="B115" r:id="rId436" xr:uid="{00000000-0004-0000-0600-0000B4010000}"/>
    <hyperlink ref="O115" r:id="rId437" display="http://cpdb.realtek.com/cpdbv3/view/wafermap/oneWaferSbinMap.php?project=RL6748&amp;checksum=88ffe57a7047f7669fce561df95ccc9e&amp;bin_num=242&amp;bintype=sbin&amp;from=xls&amp;cp=CP1&amp;version=RL6748ZA_V25&amp;lotid=P9DT1&amp;waferid=MAX498-14G6" xr:uid="{00000000-0004-0000-0600-0000B5010000}"/>
    <hyperlink ref="AT115" r:id="rId438" display="http://cpdb.realtek.com/cpdbv3/view/wafermap/oneWaferSbinMap.php?project=RL6748&amp;checksum=89ec98c1d42df67b2246a251a451dca4&amp;bin_num=242&amp;bintype=sbin&amp;from=xls&amp;cp=CP1&amp;version=RL6748ZA_V25&amp;lotid=P9H07&amp;waferid=MBA692-22F4" xr:uid="{00000000-0004-0000-0600-0000B6010000}"/>
    <hyperlink ref="B116" r:id="rId439" xr:uid="{00000000-0004-0000-0600-0000B7010000}"/>
    <hyperlink ref="O116" r:id="rId440" display="http://cpdb.realtek.com/cpdbv3/view/wafermap/oneWaferSbinMap.php?project=RL6748&amp;checksum=88ffe57a7047f7669fce561df95ccc9e&amp;bin_num=359&amp;bintype=sbin&amp;from=xls&amp;cp=CP1&amp;version=RL6748ZA_V25&amp;lotid=P9DT1&amp;waferid=MAX498-14G6" xr:uid="{00000000-0004-0000-0600-0000B8010000}"/>
    <hyperlink ref="AQ116" r:id="rId441" display="http://cpdb.realtek.com/cpdbv3/view/wafermap/oneWaferSbinMap.php?project=RL6748&amp;checksum=6fb4c159d0dc464ea89527c8e01267c9&amp;bin_num=359&amp;bintype=sbin&amp;from=xls&amp;cp=CP1&amp;version=RL6748ZA_V25&amp;lotid=P9DT1&amp;waferid=MAX498-18E2" xr:uid="{00000000-0004-0000-0600-0000B9010000}"/>
    <hyperlink ref="B117" r:id="rId442" xr:uid="{00000000-0004-0000-0600-0000BA010000}"/>
    <hyperlink ref="O117" r:id="rId443" display="http://cpdb.realtek.com/cpdbv3/view/wafermap/oneWaferSbinMap.php?project=RL6748&amp;checksum=88ffe57a7047f7669fce561df95ccc9e&amp;bin_num=250&amp;bintype=sbin&amp;from=xls&amp;cp=CP1&amp;version=RL6748ZA_V25&amp;lotid=P9DT1&amp;waferid=MAX498-14G6" xr:uid="{00000000-0004-0000-0600-0000BB010000}"/>
    <hyperlink ref="Q117" r:id="rId444" display="http://cpdb.realtek.com/cpdbv3/view/wafermap/oneWaferSbinMap.php?project=RL6748&amp;checksum=d63c4bc09125461a0cba8013c689eb75&amp;bin_num=250&amp;bintype=sbin&amp;from=xls&amp;cp=CP1&amp;version=RL6748ZA_V25&amp;lotid=P9DT1&amp;waferid=MAX498-13A0" xr:uid="{00000000-0004-0000-0600-0000BC010000}"/>
    <hyperlink ref="B118" r:id="rId445" xr:uid="{00000000-0004-0000-0600-0000BD010000}"/>
    <hyperlink ref="X118" r:id="rId446" display="http://cpdb.realtek.com/cpdbv3/view/wafermap/oneWaferSbinMap.php?project=RL6748&amp;checksum=56817e4550b6becc80efb1e73a14bd08&amp;bin_num=17&amp;bintype=sbin&amp;from=xls&amp;cp=CP1&amp;version=RL6748ZA_V25&amp;lotid=P9H07&amp;waferid=MBA692-11D6" xr:uid="{00000000-0004-0000-0600-0000BE010000}"/>
    <hyperlink ref="AO118" r:id="rId447" display="http://cpdb.realtek.com/cpdbv3/view/wafermap/oneWaferSbinMap.php?project=RL6748&amp;checksum=e5d3a31ba128d922a32ce0464120a736&amp;bin_num=17&amp;bintype=sbin&amp;from=xls&amp;cp=CP1&amp;version=RL6748ZA_V25&amp;lotid=P9DT1&amp;waferid=MAX498-24B6" xr:uid="{00000000-0004-0000-0600-0000BF010000}"/>
    <hyperlink ref="B119" r:id="rId448" xr:uid="{00000000-0004-0000-0600-0000C0010000}"/>
    <hyperlink ref="AU119" r:id="rId449" display="http://cpdb.realtek.com/cpdbv3/view/wafermap/oneWaferSbinMap.php?project=RL6748&amp;checksum=b64bda47ef1ce735d414665468491a03&amp;bin_num=232&amp;bintype=sbin&amp;from=xls&amp;cp=CP1&amp;version=RL6748ZA_V25&amp;lotid=P9H07&amp;waferid=MBA692-06F5" xr:uid="{00000000-0004-0000-0600-0000C1010000}"/>
    <hyperlink ref="BR119" r:id="rId450" display="http://cpdb.realtek.com/cpdbv3/view/wafermap/oneWaferSbinMap.php?project=RL6748&amp;checksum=544986d7862fd0be02f2ad0646543a6b&amp;bin_num=232&amp;bintype=sbin&amp;from=xls&amp;cp=CP1&amp;version=RL6748ZA_V25&amp;lotid=P9H06&amp;waferid=MBA696-09H0" xr:uid="{00000000-0004-0000-0600-0000C2010000}"/>
    <hyperlink ref="B120" r:id="rId451" xr:uid="{00000000-0004-0000-0600-0000C3010000}"/>
    <hyperlink ref="AV120" r:id="rId452" display="http://cpdb.realtek.com/cpdbv3/view/wafermap/oneWaferSbinMap.php?project=RL6748&amp;checksum=3eb75c33a53097c258b79b9cd68292ae&amp;bin_num=15&amp;bintype=sbin&amp;from=xls&amp;cp=CP1&amp;version=RL6748ZA_V25&amp;lotid=P9DT1&amp;waferid=MAX498-02F5" xr:uid="{00000000-0004-0000-0600-0000C4010000}"/>
    <hyperlink ref="AW120" r:id="rId453" display="http://cpdb.realtek.com/cpdbv3/view/wafermap/oneWaferSbinMap.php?project=RL6748&amp;checksum=9118feaaa1606e5d217627b2bddec55d&amp;bin_num=15&amp;bintype=sbin&amp;from=xls&amp;cp=CP1&amp;version=RL6748ZA_V25&amp;lotid=P9H06&amp;waferid=MBA696-04C6" xr:uid="{00000000-0004-0000-0600-0000C5010000}"/>
    <hyperlink ref="B121" r:id="rId454" xr:uid="{00000000-0004-0000-0600-0000C6010000}"/>
    <hyperlink ref="O121" r:id="rId455" display="http://cpdb.realtek.com/cpdbv3/view/wafermap/oneWaferSbinMap.php?project=RL6748&amp;checksum=88ffe57a7047f7669fce561df95ccc9e&amp;bin_num=293&amp;bintype=sbin&amp;from=xls&amp;cp=CP1&amp;version=RL6748ZA_V25&amp;lotid=P9DT1&amp;waferid=MAX498-14G6" xr:uid="{00000000-0004-0000-0600-0000C7010000}"/>
    <hyperlink ref="AL121" r:id="rId456" display="http://cpdb.realtek.com/cpdbv3/view/wafermap/oneWaferSbinMap.php?project=RL6748&amp;checksum=d1520f28e7ab57ce325249ca60ca2649&amp;bin_num=293&amp;bintype=sbin&amp;from=xls&amp;cp=CP1&amp;version=RL6748ZA_V25&amp;lotid=P9H07&amp;waferid=MBA692-16A5" xr:uid="{00000000-0004-0000-0600-0000C8010000}"/>
    <hyperlink ref="B122" r:id="rId457" xr:uid="{00000000-0004-0000-0600-0000C9010000}"/>
    <hyperlink ref="BA122" r:id="rId458" display="http://cpdb.realtek.com/cpdbv3/view/wafermap/oneWaferSbinMap.php?project=RL6748&amp;checksum=eb1903f360f5d13a575e18ac16a48889&amp;bin_num=233&amp;bintype=sbin&amp;from=xls&amp;cp=CP1&amp;version=RL6748ZA_V25&amp;lotid=P9DT1&amp;waferid=MAX498-22D0" xr:uid="{00000000-0004-0000-0600-0000CA010000}"/>
    <hyperlink ref="BB122" r:id="rId459" display="http://cpdb.realtek.com/cpdbv3/view/wafermap/oneWaferSbinMap.php?project=RL6748&amp;checksum=4819a3e4c4ba455cbe875ed5d2956bea&amp;bin_num=233&amp;bintype=sbin&amp;from=xls&amp;cp=CP1&amp;version=RL6748ZA_V25&amp;lotid=P9H07&amp;waferid=MBA692-18G6" xr:uid="{00000000-0004-0000-0600-0000CB010000}"/>
    <hyperlink ref="B123" r:id="rId460" xr:uid="{00000000-0004-0000-0600-0000CC010000}"/>
    <hyperlink ref="O123" r:id="rId461" display="http://cpdb.realtek.com/cpdbv3/view/wafermap/oneWaferSbinMap.php?project=RL6748&amp;checksum=88ffe57a7047f7669fce561df95ccc9e&amp;bin_num=272&amp;bintype=sbin&amp;from=xls&amp;cp=CP1&amp;version=RL6748ZA_V25&amp;lotid=P9DT1&amp;waferid=MAX498-14G6" xr:uid="{00000000-0004-0000-0600-0000CD010000}"/>
    <hyperlink ref="S123" r:id="rId462" display="http://cpdb.realtek.com/cpdbv3/view/wafermap/oneWaferSbinMap.php?project=RL6748&amp;checksum=44f7e0cf284171a6b2b24327a457b655&amp;bin_num=272&amp;bintype=sbin&amp;from=xls&amp;cp=CP1&amp;version=RL6748ZA_V25&amp;lotid=P9H07&amp;waferid=MBA692-25D5" xr:uid="{00000000-0004-0000-0600-0000CE010000}"/>
    <hyperlink ref="B124" r:id="rId463" xr:uid="{00000000-0004-0000-0600-0000CF010000}"/>
    <hyperlink ref="AI124" r:id="rId464" display="http://cpdb.realtek.com/cpdbv3/view/wafermap/oneWaferSbinMap.php?project=RL6748&amp;checksum=db5620e4cd40b3fa149c9921eae0de72&amp;bin_num=30&amp;bintype=sbin&amp;from=xls&amp;cp=CP1&amp;version=RL6748ZA_V25&amp;lotid=P9H07&amp;waferid=MBA692-20G6" xr:uid="{00000000-0004-0000-0600-0000D0010000}"/>
    <hyperlink ref="BP124" r:id="rId465" display="http://cpdb.realtek.com/cpdbv3/view/wafermap/oneWaferSbinMap.php?project=RL6748&amp;checksum=8ef73df699908ddc712e148474cf3954&amp;bin_num=30&amp;bintype=sbin&amp;from=xls&amp;cp=CP1&amp;version=RL6748ZA_V25&amp;lotid=P9DT1&amp;waferid=MAX498-03F0" xr:uid="{00000000-0004-0000-0600-0000D1010000}"/>
    <hyperlink ref="B125" r:id="rId466" xr:uid="{00000000-0004-0000-0600-0000D2010000}"/>
    <hyperlink ref="AQ125" r:id="rId467" display="http://cpdb.realtek.com/cpdbv3/view/wafermap/oneWaferSbinMap.php?project=RL6748&amp;checksum=6fb4c159d0dc464ea89527c8e01267c9&amp;bin_num=81&amp;bintype=sbin&amp;from=xls&amp;cp=CP1&amp;version=RL6748ZA_V25&amp;lotid=P9DT1&amp;waferid=MAX498-18E2" xr:uid="{00000000-0004-0000-0600-0000D3010000}"/>
    <hyperlink ref="B126" r:id="rId468" xr:uid="{00000000-0004-0000-0600-0000D4010000}"/>
    <hyperlink ref="AT126" r:id="rId469" display="http://cpdb.realtek.com/cpdbv3/view/wafermap/oneWaferSbinMap.php?project=RL6748&amp;checksum=89ec98c1d42df67b2246a251a451dca4&amp;bin_num=59&amp;bintype=sbin&amp;from=xls&amp;cp=CP1&amp;version=RL6748ZA_V25&amp;lotid=P9H07&amp;waferid=MBA692-22F4" xr:uid="{00000000-0004-0000-0600-0000D5010000}"/>
    <hyperlink ref="B127" r:id="rId470" xr:uid="{00000000-0004-0000-0600-0000D6010000}"/>
    <hyperlink ref="AP127" r:id="rId471" display="http://cpdb.realtek.com/cpdbv3/view/wafermap/oneWaferSbinMap.php?project=RL6748&amp;checksum=3cdc4357264287f8d4d3e5946ed0c017&amp;bin_num=206&amp;bintype=sbin&amp;from=xls&amp;cp=CP1&amp;version=RL6748ZA_V25&amp;lotid=P9DT1&amp;waferid=MAX498-06D1" xr:uid="{00000000-0004-0000-0600-0000D7010000}"/>
    <hyperlink ref="B128" r:id="rId472" xr:uid="{00000000-0004-0000-0600-0000D8010000}"/>
    <hyperlink ref="Q128" r:id="rId473" display="http://cpdb.realtek.com/cpdbv3/view/wafermap/oneWaferSbinMap.php?project=RL6748&amp;checksum=d63c4bc09125461a0cba8013c689eb75&amp;bin_num=7&amp;bintype=sbin&amp;from=xls&amp;cp=CP1&amp;version=RL6748ZA_V25&amp;lotid=P9DT1&amp;waferid=MAX498-13A0" xr:uid="{00000000-0004-0000-0600-0000D9010000}"/>
    <hyperlink ref="B129" r:id="rId474" xr:uid="{00000000-0004-0000-0600-0000DA010000}"/>
    <hyperlink ref="AT129" r:id="rId475" display="http://cpdb.realtek.com/cpdbv3/view/wafermap/oneWaferSbinMap.php?project=RL6748&amp;checksum=89ec98c1d42df67b2246a251a451dca4&amp;bin_num=294&amp;bintype=sbin&amp;from=xls&amp;cp=CP1&amp;version=RL6748ZA_V25&amp;lotid=P9H07&amp;waferid=MBA692-22F4" xr:uid="{00000000-0004-0000-0600-0000DB010000}"/>
    <hyperlink ref="B130" r:id="rId476" xr:uid="{00000000-0004-0000-0600-0000DC010000}"/>
    <hyperlink ref="AQ130" r:id="rId477" display="http://cpdb.realtek.com/cpdbv3/view/wafermap/oneWaferSbinMap.php?project=RL6748&amp;checksum=6fb4c159d0dc464ea89527c8e01267c9&amp;bin_num=25&amp;bintype=sbin&amp;from=xls&amp;cp=CP1&amp;version=RL6748ZA_V25&amp;lotid=P9DT1&amp;waferid=MAX498-18E2" xr:uid="{00000000-0004-0000-0600-0000DD010000}"/>
    <hyperlink ref="B131" r:id="rId478" xr:uid="{00000000-0004-0000-0600-0000DE010000}"/>
    <hyperlink ref="BQ131" r:id="rId479" display="http://cpdb.realtek.com/cpdbv3/view/wafermap/oneWaferSbinMap.php?project=RL6748&amp;checksum=a7d44eac45901ccb25cc8057d8f5cdf8&amp;bin_num=74&amp;bintype=sbin&amp;from=xls&amp;cp=CP1&amp;version=RL6748ZA_V25&amp;lotid=P9DT1&amp;waferid=MAX498-21D5" xr:uid="{00000000-0004-0000-0600-0000DF010000}"/>
    <hyperlink ref="B132" r:id="rId480" xr:uid="{00000000-0004-0000-0600-0000E0010000}"/>
    <hyperlink ref="BM132" r:id="rId481" display="http://cpdb.realtek.com/cpdbv3/view/wafermap/oneWaferSbinMap.php?project=RL6748&amp;checksum=0307426d8949dd9a7ba342440005fa3d&amp;bin_num=78&amp;bintype=sbin&amp;from=xls&amp;cp=CP1&amp;version=RL6748ZA_V25&amp;lotid=P9DT1&amp;waferid=MAX498-09B2" xr:uid="{00000000-0004-0000-0600-0000E1010000}"/>
    <hyperlink ref="B133" r:id="rId482" xr:uid="{00000000-0004-0000-0600-0000E2010000}"/>
    <hyperlink ref="BH133" r:id="rId483" display="http://cpdb.realtek.com/cpdbv3/view/wafermap/oneWaferSbinMap.php?project=RL6748&amp;checksum=a99bb8e114317e6419ae9f52a1fc05ca&amp;bin_num=292&amp;bintype=sbin&amp;from=xls&amp;cp=CP1&amp;version=RL6748ZA_V25&amp;lotid=P9DT1&amp;waferid=MAX498-23C3" xr:uid="{00000000-0004-0000-0600-0000E3010000}"/>
    <hyperlink ref="B134" r:id="rId484" xr:uid="{00000000-0004-0000-0600-0000E4010000}"/>
    <hyperlink ref="AA134" r:id="rId485" display="http://cpdb.realtek.com/cpdbv3/view/wafermap/oneWaferSbinMap.php?project=RL6748&amp;checksum=7b19ae269f5a1269d8200aed624a8414&amp;bin_num=119&amp;bintype=sbin&amp;from=xls&amp;cp=CP1&amp;version=RL6748ZA_V25&amp;lotid=P9DT1&amp;waferid=MAX498-17E7" xr:uid="{00000000-0004-0000-0600-0000E5010000}"/>
    <hyperlink ref="B135" r:id="rId486" xr:uid="{00000000-0004-0000-0600-0000E6010000}"/>
    <hyperlink ref="BF135" r:id="rId487" display="http://cpdb.realtek.com/cpdbv3/view/wafermap/oneWaferSbinMap.php?project=RL6748&amp;checksum=2337792dcd8796c02da2b090afe0823d&amp;bin_num=245&amp;bintype=sbin&amp;from=xls&amp;cp=CP1&amp;version=RL6748ZA_V25&amp;lotid=P9DT1&amp;waferid=MAX498-08B7" xr:uid="{00000000-0004-0000-0600-0000E7010000}"/>
    <hyperlink ref="B136" r:id="rId488" xr:uid="{00000000-0004-0000-0600-0000E8010000}"/>
    <hyperlink ref="O136" r:id="rId489" display="http://cpdb.realtek.com/cpdbv3/view/wafermap/oneWaferSbinMap.php?project=RL6748&amp;checksum=88ffe57a7047f7669fce561df95ccc9e&amp;bin_num=291&amp;bintype=sbin&amp;from=xls&amp;cp=CP1&amp;version=RL6748ZA_V25&amp;lotid=P9DT1&amp;waferid=MAX498-14G6" xr:uid="{00000000-0004-0000-0600-0000E9010000}"/>
    <hyperlink ref="B137" r:id="rId490" xr:uid="{00000000-0004-0000-0600-0000EA010000}"/>
    <hyperlink ref="AQ137" r:id="rId491" display="http://cpdb.realtek.com/cpdbv3/view/wafermap/oneWaferSbinMap.php?project=RL6748&amp;checksum=6fb4c159d0dc464ea89527c8e01267c9&amp;bin_num=122&amp;bintype=sbin&amp;from=xls&amp;cp=CP1&amp;version=RL6748ZA_V25&amp;lotid=P9DT1&amp;waferid=MAX498-18E2" xr:uid="{00000000-0004-0000-0600-0000EB010000}"/>
    <hyperlink ref="B138" r:id="rId492" xr:uid="{00000000-0004-0000-0600-0000EC010000}"/>
    <hyperlink ref="AQ138" r:id="rId493" display="http://cpdb.realtek.com/cpdbv3/view/wafermap/oneWaferSbinMap.php?project=RL6748&amp;checksum=6fb4c159d0dc464ea89527c8e01267c9&amp;bin_num=86&amp;bintype=sbin&amp;from=xls&amp;cp=CP1&amp;version=RL6748ZA_V25&amp;lotid=P9DT1&amp;waferid=MAX498-18E2" xr:uid="{00000000-0004-0000-0600-0000ED010000}"/>
    <hyperlink ref="B139" r:id="rId494" xr:uid="{00000000-0004-0000-0600-0000EE010000}"/>
    <hyperlink ref="O139" r:id="rId495" display="http://cpdb.realtek.com/cpdbv3/view/wafermap/oneWaferSbinMap.php?project=RL6748&amp;checksum=88ffe57a7047f7669fce561df95ccc9e&amp;bin_num=298&amp;bintype=sbin&amp;from=xls&amp;cp=CP1&amp;version=RL6748ZA_V25&amp;lotid=P9DT1&amp;waferid=MAX498-14G6" xr:uid="{00000000-0004-0000-0600-0000EF010000}"/>
    <hyperlink ref="B140" r:id="rId496" xr:uid="{00000000-0004-0000-0600-0000F0010000}"/>
    <hyperlink ref="BE140" r:id="rId497" display="http://cpdb.realtek.com/cpdbv3/view/wafermap/oneWaferSbinMap.php?project=RL6748&amp;checksum=a5459d7d869fd25dc1cf118927bec4ac&amp;bin_num=203&amp;bintype=sbin&amp;from=xls&amp;cp=CP1&amp;version=RL6748ZA_V25&amp;lotid=P9H07&amp;waferid=MBA692-13C4" xr:uid="{00000000-0004-0000-0600-0000F1010000}"/>
    <hyperlink ref="B141" r:id="rId498" xr:uid="{00000000-0004-0000-0600-0000F2010000}"/>
    <hyperlink ref="BI141" r:id="rId499" display="http://cpdb.realtek.com/cpdbv3/view/wafermap/oneWaferSbinMap.php?project=RL6748&amp;checksum=b8175b1f16dc909df1f146b208110a49&amp;bin_num=56&amp;bintype=sbin&amp;from=xls&amp;cp=CP1&amp;version=RL6748ZA_V25&amp;lotid=P9H07&amp;waferid=MBA692-12D1" xr:uid="{00000000-0004-0000-0600-0000F3010000}"/>
    <hyperlink ref="B142" r:id="rId500" xr:uid="{00000000-0004-0000-0600-0000F4010000}"/>
    <hyperlink ref="AC142" r:id="rId501" display="http://cpdb.realtek.com/cpdbv3/view/wafermap/oneWaferSbinMap.php?project=RL6748&amp;checksum=8a3536d53816d02ace678907813ca55a&amp;bin_num=212&amp;bintype=sbin&amp;from=xls&amp;cp=CP1&amp;version=RL6748ZA_V25&amp;lotid=P9H07&amp;waferid=MBA692-08E3" xr:uid="{00000000-0004-0000-0600-0000F5010000}"/>
    <hyperlink ref="B143" r:id="rId502" xr:uid="{00000000-0004-0000-0600-0000F6010000}"/>
    <hyperlink ref="P143" r:id="rId503" display="http://cpdb.realtek.com/cpdbv3/view/wafermap/oneWaferSbinMap.php?project=RL6748&amp;checksum=26d0d33385bdfac8411317ec1743cb53&amp;bin_num=102&amp;bintype=sbin&amp;from=xls&amp;cp=CP1&amp;version=RL6748ZA_V25&amp;lotid=P9H07&amp;waferid=MBA692-07F0" xr:uid="{00000000-0004-0000-0600-0000F7010000}"/>
    <hyperlink ref="B144" r:id="rId504" xr:uid="{00000000-0004-0000-0600-0000F8010000}"/>
    <hyperlink ref="AU144" r:id="rId505" display="http://cpdb.realtek.com/cpdbv3/view/wafermap/oneWaferSbinMap.php?project=RL6748&amp;checksum=b64bda47ef1ce735d414665468491a03&amp;bin_num=189&amp;bintype=sbin&amp;from=xls&amp;cp=CP1&amp;version=RL6748ZA_V25&amp;lotid=P9H07&amp;waferid=MBA692-06F5" xr:uid="{00000000-0004-0000-0600-0000F9010000}"/>
    <hyperlink ref="B145" r:id="rId506" xr:uid="{00000000-0004-0000-0600-0000FA010000}"/>
    <hyperlink ref="AZ145" r:id="rId507" display="http://cpdb.realtek.com/cpdbv3/view/wafermap/oneWaferSbinMap.php?project=RL6748&amp;checksum=55568d003608c7ac182b4147183fdc00&amp;bin_num=120&amp;bintype=sbin&amp;from=xls&amp;cp=CP1&amp;version=RL6748ZA_V25&amp;lotid=P9H07&amp;waferid=MBA692-14B7" xr:uid="{00000000-0004-0000-0600-0000FB010000}"/>
    <hyperlink ref="B146" r:id="rId508" xr:uid="{00000000-0004-0000-0600-0000FC010000}"/>
    <hyperlink ref="BD146" r:id="rId509" display="http://cpdb.realtek.com/cpdbv3/view/wafermap/oneWaferSbinMap.php?project=RL6748&amp;checksum=0f7f3ce45308a859f1fffef54cde196c&amp;bin_num=243&amp;bintype=sbin&amp;from=xls&amp;cp=CP1&amp;version=RL6748ZA_V25&amp;lotid=P9H06&amp;waferid=MBA696-01E5" xr:uid="{00000000-0004-0000-0600-0000FD010000}"/>
    <hyperlink ref="B147" r:id="rId510" xr:uid="{00000000-0004-0000-0600-0000FE010000}"/>
    <hyperlink ref="AL147" r:id="rId511" display="http://cpdb.realtek.com/cpdbv3/view/wafermap/oneWaferSbinMap.php?project=RL6748&amp;checksum=d1520f28e7ab57ce325249ca60ca2649&amp;bin_num=290&amp;bintype=sbin&amp;from=xls&amp;cp=CP1&amp;version=RL6748ZA_V25&amp;lotid=P9H07&amp;waferid=MBA692-16A5" xr:uid="{00000000-0004-0000-0600-0000FF010000}"/>
    <hyperlink ref="B148" r:id="rId512" xr:uid="{00000000-0004-0000-0600-000000020000}"/>
    <hyperlink ref="AW148" r:id="rId513" display="http://cpdb.realtek.com/cpdbv3/view/wafermap/oneWaferSbinMap.php?project=RL6748&amp;checksum=9118feaaa1606e5d217627b2bddec55d&amp;bin_num=82&amp;bintype=sbin&amp;from=xls&amp;cp=CP1&amp;version=RL6748ZA_V25&amp;lotid=P9H06&amp;waferid=MBA696-04C6" xr:uid="{00000000-0004-0000-0600-000001020000}"/>
    <hyperlink ref="B149" r:id="rId514" xr:uid="{00000000-0004-0000-0600-000002020000}"/>
    <hyperlink ref="AU149" r:id="rId515" display="http://cpdb.realtek.com/cpdbv3/view/wafermap/oneWaferSbinMap.php?project=RL6748&amp;checksum=b64bda47ef1ce735d414665468491a03&amp;bin_num=31&amp;bintype=sbin&amp;from=xls&amp;cp=CP1&amp;version=RL6748ZA_V25&amp;lotid=P9H07&amp;waferid=MBA692-06F5" xr:uid="{00000000-0004-0000-0600-000003020000}"/>
    <hyperlink ref="B150" r:id="rId516" xr:uid="{00000000-0004-0000-0600-000004020000}"/>
    <hyperlink ref="AL150" r:id="rId517" display="http://cpdb.realtek.com/cpdbv3/view/wafermap/oneWaferSbinMap.php?project=RL6748&amp;checksum=d1520f28e7ab57ce325249ca60ca2649&amp;bin_num=210&amp;bintype=sbin&amp;from=xls&amp;cp=CP1&amp;version=RL6748ZA_V25&amp;lotid=P9H07&amp;waferid=MBA692-16A5" xr:uid="{00000000-0004-0000-0600-000005020000}"/>
    <hyperlink ref="B151" r:id="rId518" xr:uid="{00000000-0004-0000-0600-000006020000}"/>
    <hyperlink ref="O151" r:id="rId519" display="http://cpdb.realtek.com/cpdbv3/view/wafermap/oneWaferSbinMap.php?project=RL6748&amp;checksum=88ffe57a7047f7669fce561df95ccc9e&amp;bin_num=320&amp;bintype=sbin&amp;from=xls&amp;cp=CP1&amp;version=RL6748ZA_V25&amp;lotid=P9DT1&amp;waferid=MAX498-14G6" xr:uid="{00000000-0004-0000-0600-000007020000}"/>
    <hyperlink ref="B152" r:id="rId520" xr:uid="{00000000-0004-0000-0600-000008020000}"/>
    <hyperlink ref="O152" r:id="rId521" display="http://cpdb.realtek.com/cpdbv3/view/wafermap/oneWaferSbinMap.php?project=RL6748&amp;checksum=88ffe57a7047f7669fce561df95ccc9e&amp;bin_num=27&amp;bintype=sbin&amp;from=xls&amp;cp=CP1&amp;version=RL6748ZA_V25&amp;lotid=P9DT1&amp;waferid=MAX498-14G6" xr:uid="{00000000-0004-0000-0600-000009020000}"/>
    <hyperlink ref="B153" r:id="rId522" xr:uid="{00000000-0004-0000-0600-00000A020000}"/>
    <hyperlink ref="S153" r:id="rId523" display="http://cpdb.realtek.com/cpdbv3/view/wafermap/oneWaferSbinMap.php?project=RL6748&amp;checksum=44f7e0cf284171a6b2b24327a457b655&amp;bin_num=150&amp;bintype=sbin&amp;from=xls&amp;cp=CP1&amp;version=RL6748ZA_V25&amp;lotid=P9H07&amp;waferid=MBA692-25D5" xr:uid="{00000000-0004-0000-0600-00000B020000}"/>
    <hyperlink ref="B154" r:id="rId524" xr:uid="{00000000-0004-0000-0600-00000C020000}"/>
    <hyperlink ref="B155" r:id="rId525" xr:uid="{00000000-0004-0000-0600-00000D020000}"/>
    <hyperlink ref="B156" r:id="rId526" xr:uid="{00000000-0004-0000-0600-00000E020000}"/>
    <hyperlink ref="B157" r:id="rId527" xr:uid="{00000000-0004-0000-0600-00000F020000}"/>
    <hyperlink ref="B158" r:id="rId528" xr:uid="{00000000-0004-0000-0600-000010020000}"/>
    <hyperlink ref="B159" r:id="rId529" xr:uid="{00000000-0004-0000-0600-000011020000}"/>
    <hyperlink ref="B160" r:id="rId530" xr:uid="{00000000-0004-0000-0600-000012020000}"/>
    <hyperlink ref="B161" r:id="rId531" xr:uid="{00000000-0004-0000-0600-000013020000}"/>
    <hyperlink ref="B162" r:id="rId532" xr:uid="{00000000-0004-0000-0600-000014020000}"/>
    <hyperlink ref="B163" r:id="rId533" xr:uid="{00000000-0004-0000-0600-000015020000}"/>
    <hyperlink ref="B164" r:id="rId534" xr:uid="{00000000-0004-0000-0600-000016020000}"/>
    <hyperlink ref="B165" r:id="rId535" xr:uid="{00000000-0004-0000-0600-000017020000}"/>
    <hyperlink ref="B166" r:id="rId536" xr:uid="{00000000-0004-0000-0600-000018020000}"/>
    <hyperlink ref="B167" r:id="rId537" xr:uid="{00000000-0004-0000-0600-000019020000}"/>
    <hyperlink ref="B168" r:id="rId538" xr:uid="{00000000-0004-0000-0600-00001A020000}"/>
    <hyperlink ref="B169" r:id="rId539" xr:uid="{00000000-0004-0000-0600-00001B020000}"/>
    <hyperlink ref="B170" r:id="rId540" xr:uid="{00000000-0004-0000-0600-00001C020000}"/>
    <hyperlink ref="B171" r:id="rId541" xr:uid="{00000000-0004-0000-0600-00001D020000}"/>
    <hyperlink ref="B172" r:id="rId542" xr:uid="{00000000-0004-0000-0600-00001E020000}"/>
    <hyperlink ref="B173" r:id="rId543" xr:uid="{00000000-0004-0000-0600-00001F020000}"/>
    <hyperlink ref="B174" r:id="rId544" xr:uid="{00000000-0004-0000-0600-000020020000}"/>
    <hyperlink ref="B175" r:id="rId545" xr:uid="{00000000-0004-0000-0600-000021020000}"/>
    <hyperlink ref="B176" r:id="rId546" xr:uid="{00000000-0004-0000-0600-000022020000}"/>
    <hyperlink ref="B177" r:id="rId547" xr:uid="{00000000-0004-0000-0600-000023020000}"/>
    <hyperlink ref="B178" r:id="rId548" xr:uid="{00000000-0004-0000-0600-000024020000}"/>
    <hyperlink ref="B179" r:id="rId549" xr:uid="{00000000-0004-0000-0600-000025020000}"/>
    <hyperlink ref="B180" r:id="rId550" xr:uid="{00000000-0004-0000-0600-000026020000}"/>
    <hyperlink ref="B181" r:id="rId551" xr:uid="{00000000-0004-0000-0600-000027020000}"/>
    <hyperlink ref="B182" r:id="rId552" xr:uid="{00000000-0004-0000-0600-000028020000}"/>
    <hyperlink ref="B183" r:id="rId553" xr:uid="{00000000-0004-0000-0600-000029020000}"/>
    <hyperlink ref="B184" r:id="rId554" xr:uid="{00000000-0004-0000-0600-00002A020000}"/>
    <hyperlink ref="B185" r:id="rId555" xr:uid="{00000000-0004-0000-0600-00002B020000}"/>
    <hyperlink ref="B186" r:id="rId556" xr:uid="{00000000-0004-0000-0600-00002C020000}"/>
    <hyperlink ref="B187" r:id="rId557" xr:uid="{00000000-0004-0000-0600-00002D020000}"/>
    <hyperlink ref="B188" r:id="rId558" xr:uid="{00000000-0004-0000-0600-00002E020000}"/>
    <hyperlink ref="B189" r:id="rId559" xr:uid="{00000000-0004-0000-0600-00002F020000}"/>
    <hyperlink ref="B190" r:id="rId560" xr:uid="{00000000-0004-0000-0600-000030020000}"/>
    <hyperlink ref="B191" r:id="rId561" xr:uid="{00000000-0004-0000-0600-000031020000}"/>
    <hyperlink ref="B192" r:id="rId562" xr:uid="{00000000-0004-0000-0600-000032020000}"/>
    <hyperlink ref="B193" r:id="rId563" xr:uid="{00000000-0004-0000-0600-000033020000}"/>
    <hyperlink ref="B194" r:id="rId564" xr:uid="{00000000-0004-0000-0600-000034020000}"/>
    <hyperlink ref="B195" r:id="rId565" xr:uid="{00000000-0004-0000-0600-000035020000}"/>
    <hyperlink ref="B196" r:id="rId566" xr:uid="{00000000-0004-0000-0600-000036020000}"/>
    <hyperlink ref="B197" r:id="rId567" xr:uid="{00000000-0004-0000-0600-000037020000}"/>
    <hyperlink ref="B198" r:id="rId568" xr:uid="{00000000-0004-0000-0600-000038020000}"/>
    <hyperlink ref="B199" r:id="rId569" xr:uid="{00000000-0004-0000-0600-000039020000}"/>
    <hyperlink ref="B200" r:id="rId570" xr:uid="{00000000-0004-0000-0600-00003A020000}"/>
    <hyperlink ref="B201" r:id="rId571" xr:uid="{00000000-0004-0000-0600-00003B020000}"/>
    <hyperlink ref="B202" r:id="rId572" xr:uid="{00000000-0004-0000-0600-00003C020000}"/>
    <hyperlink ref="B203" r:id="rId573" xr:uid="{00000000-0004-0000-0600-00003D020000}"/>
    <hyperlink ref="B204" r:id="rId574" xr:uid="{00000000-0004-0000-0600-00003E020000}"/>
    <hyperlink ref="B205" r:id="rId575" xr:uid="{00000000-0004-0000-0600-00003F020000}"/>
    <hyperlink ref="B206" r:id="rId576" xr:uid="{00000000-0004-0000-0600-000040020000}"/>
    <hyperlink ref="B207" r:id="rId577" xr:uid="{00000000-0004-0000-0600-000041020000}"/>
    <hyperlink ref="B208" r:id="rId578" xr:uid="{00000000-0004-0000-0600-000042020000}"/>
    <hyperlink ref="B209" r:id="rId579" xr:uid="{00000000-0004-0000-0600-000043020000}"/>
    <hyperlink ref="B210" r:id="rId580" xr:uid="{00000000-0004-0000-0600-000044020000}"/>
    <hyperlink ref="B211" r:id="rId581" xr:uid="{00000000-0004-0000-0600-000045020000}"/>
    <hyperlink ref="B212" r:id="rId582" xr:uid="{00000000-0004-0000-0600-000046020000}"/>
    <hyperlink ref="B213" r:id="rId583" xr:uid="{00000000-0004-0000-0600-000047020000}"/>
    <hyperlink ref="B214" r:id="rId584" xr:uid="{00000000-0004-0000-0600-000048020000}"/>
    <hyperlink ref="B215" r:id="rId585" xr:uid="{00000000-0004-0000-0600-000049020000}"/>
    <hyperlink ref="B216" r:id="rId586" xr:uid="{00000000-0004-0000-0600-00004A020000}"/>
    <hyperlink ref="B217" r:id="rId587" xr:uid="{00000000-0004-0000-0600-00004B020000}"/>
    <hyperlink ref="B218" r:id="rId588" xr:uid="{00000000-0004-0000-0600-00004C020000}"/>
    <hyperlink ref="B219" r:id="rId589" xr:uid="{00000000-0004-0000-0600-00004D020000}"/>
    <hyperlink ref="B220" r:id="rId590" xr:uid="{00000000-0004-0000-0600-00004E020000}"/>
    <hyperlink ref="B221" r:id="rId591" xr:uid="{00000000-0004-0000-0600-00004F020000}"/>
    <hyperlink ref="B222" r:id="rId592" xr:uid="{00000000-0004-0000-0600-000050020000}"/>
    <hyperlink ref="B223" r:id="rId593" xr:uid="{00000000-0004-0000-0600-000051020000}"/>
    <hyperlink ref="B224" r:id="rId594" xr:uid="{00000000-0004-0000-0600-000052020000}"/>
    <hyperlink ref="B225" r:id="rId595" xr:uid="{00000000-0004-0000-0600-000053020000}"/>
    <hyperlink ref="B226" r:id="rId596" xr:uid="{00000000-0004-0000-0600-000054020000}"/>
    <hyperlink ref="B227" r:id="rId597" xr:uid="{00000000-0004-0000-0600-000055020000}"/>
    <hyperlink ref="B228" r:id="rId598" xr:uid="{00000000-0004-0000-0600-000056020000}"/>
    <hyperlink ref="B229" r:id="rId599" xr:uid="{00000000-0004-0000-0600-000057020000}"/>
    <hyperlink ref="B230" r:id="rId600" xr:uid="{00000000-0004-0000-0600-000058020000}"/>
    <hyperlink ref="B231" r:id="rId601" xr:uid="{00000000-0004-0000-0600-000059020000}"/>
    <hyperlink ref="B232" r:id="rId602" xr:uid="{00000000-0004-0000-0600-00005A020000}"/>
    <hyperlink ref="B233" r:id="rId603" xr:uid="{00000000-0004-0000-0600-00005B020000}"/>
    <hyperlink ref="B234" r:id="rId604" xr:uid="{00000000-0004-0000-0600-00005C020000}"/>
    <hyperlink ref="B235" r:id="rId605" xr:uid="{00000000-0004-0000-0600-00005D020000}"/>
    <hyperlink ref="B236" r:id="rId606" xr:uid="{00000000-0004-0000-0600-00005E020000}"/>
    <hyperlink ref="B237" r:id="rId607" xr:uid="{00000000-0004-0000-0600-00005F020000}"/>
    <hyperlink ref="B238" r:id="rId608" xr:uid="{00000000-0004-0000-0600-000060020000}"/>
    <hyperlink ref="B239" r:id="rId609" xr:uid="{00000000-0004-0000-0600-000061020000}"/>
    <hyperlink ref="B240" r:id="rId610" xr:uid="{00000000-0004-0000-0600-000062020000}"/>
    <hyperlink ref="B241" r:id="rId611" xr:uid="{00000000-0004-0000-0600-000063020000}"/>
    <hyperlink ref="B242" r:id="rId612" xr:uid="{00000000-0004-0000-0600-000064020000}"/>
    <hyperlink ref="B243" r:id="rId613" xr:uid="{00000000-0004-0000-0600-000065020000}"/>
    <hyperlink ref="B244" r:id="rId614" xr:uid="{00000000-0004-0000-0600-000066020000}"/>
    <hyperlink ref="B245" r:id="rId615" xr:uid="{00000000-0004-0000-0600-000067020000}"/>
    <hyperlink ref="B246" r:id="rId616" xr:uid="{00000000-0004-0000-0600-000068020000}"/>
    <hyperlink ref="B247" r:id="rId617" xr:uid="{00000000-0004-0000-0600-000069020000}"/>
    <hyperlink ref="B248" r:id="rId618" xr:uid="{00000000-0004-0000-0600-00006A020000}"/>
    <hyperlink ref="B249" r:id="rId619" xr:uid="{00000000-0004-0000-0600-00006B020000}"/>
    <hyperlink ref="B250" r:id="rId620" xr:uid="{00000000-0004-0000-0600-00006C020000}"/>
    <hyperlink ref="B251" r:id="rId621" xr:uid="{00000000-0004-0000-0600-00006D020000}"/>
    <hyperlink ref="B252" r:id="rId622" xr:uid="{00000000-0004-0000-0600-00006E020000}"/>
    <hyperlink ref="B253" r:id="rId623" xr:uid="{00000000-0004-0000-0600-00006F020000}"/>
    <hyperlink ref="B254" r:id="rId624" xr:uid="{00000000-0004-0000-0600-000070020000}"/>
    <hyperlink ref="B255" r:id="rId625" xr:uid="{00000000-0004-0000-0600-000071020000}"/>
    <hyperlink ref="B256" r:id="rId626" xr:uid="{00000000-0004-0000-0600-000072020000}"/>
    <hyperlink ref="B257" r:id="rId627" xr:uid="{00000000-0004-0000-0600-000073020000}"/>
    <hyperlink ref="B258" r:id="rId628" xr:uid="{00000000-0004-0000-0600-000074020000}"/>
    <hyperlink ref="B259" r:id="rId629" xr:uid="{00000000-0004-0000-0600-000075020000}"/>
    <hyperlink ref="B260" r:id="rId630" xr:uid="{00000000-0004-0000-0600-000076020000}"/>
    <hyperlink ref="B261" r:id="rId631" xr:uid="{00000000-0004-0000-0600-000077020000}"/>
    <hyperlink ref="B262" r:id="rId632" xr:uid="{00000000-0004-0000-0600-000078020000}"/>
    <hyperlink ref="B263" r:id="rId633" xr:uid="{00000000-0004-0000-0600-000079020000}"/>
    <hyperlink ref="B264" r:id="rId634" xr:uid="{00000000-0004-0000-0600-00007A020000}"/>
    <hyperlink ref="B265" r:id="rId635" xr:uid="{00000000-0004-0000-0600-00007B020000}"/>
    <hyperlink ref="B266" r:id="rId636" xr:uid="{00000000-0004-0000-0600-00007C020000}"/>
    <hyperlink ref="B267" r:id="rId637" xr:uid="{00000000-0004-0000-0600-00007D020000}"/>
    <hyperlink ref="B268" r:id="rId638" xr:uid="{00000000-0004-0000-0600-00007E020000}"/>
    <hyperlink ref="B269" r:id="rId639" xr:uid="{00000000-0004-0000-0600-00007F020000}"/>
    <hyperlink ref="B270" r:id="rId640" xr:uid="{00000000-0004-0000-0600-000080020000}"/>
    <hyperlink ref="B271" r:id="rId641" xr:uid="{00000000-0004-0000-0600-000081020000}"/>
    <hyperlink ref="B272" r:id="rId642" xr:uid="{00000000-0004-0000-0600-000082020000}"/>
    <hyperlink ref="B273" r:id="rId643" xr:uid="{00000000-0004-0000-0600-000083020000}"/>
    <hyperlink ref="B274" r:id="rId644" xr:uid="{00000000-0004-0000-0600-000084020000}"/>
    <hyperlink ref="B275" r:id="rId645" xr:uid="{00000000-0004-0000-0600-000085020000}"/>
    <hyperlink ref="B276" r:id="rId646" xr:uid="{00000000-0004-0000-0600-000086020000}"/>
    <hyperlink ref="B277" r:id="rId647" xr:uid="{00000000-0004-0000-0600-000087020000}"/>
    <hyperlink ref="B278" r:id="rId648" xr:uid="{00000000-0004-0000-0600-000088020000}"/>
    <hyperlink ref="B279" r:id="rId649" xr:uid="{00000000-0004-0000-0600-000089020000}"/>
    <hyperlink ref="B280" r:id="rId650" xr:uid="{00000000-0004-0000-0600-00008A020000}"/>
    <hyperlink ref="B281" r:id="rId651" xr:uid="{00000000-0004-0000-0600-00008B020000}"/>
    <hyperlink ref="B282" r:id="rId652" xr:uid="{00000000-0004-0000-0600-00008C020000}"/>
    <hyperlink ref="B283" r:id="rId653" xr:uid="{00000000-0004-0000-0600-00008D020000}"/>
    <hyperlink ref="B284" r:id="rId654" xr:uid="{00000000-0004-0000-0600-00008E020000}"/>
    <hyperlink ref="B285" r:id="rId655" xr:uid="{00000000-0004-0000-0600-00008F020000}"/>
    <hyperlink ref="B286" r:id="rId656" xr:uid="{00000000-0004-0000-0600-000090020000}"/>
    <hyperlink ref="B287" r:id="rId657" xr:uid="{00000000-0004-0000-0600-000091020000}"/>
    <hyperlink ref="B288" r:id="rId658" xr:uid="{00000000-0004-0000-0600-000092020000}"/>
    <hyperlink ref="B289" r:id="rId659" xr:uid="{00000000-0004-0000-0600-000093020000}"/>
    <hyperlink ref="B290" r:id="rId660" xr:uid="{00000000-0004-0000-0600-000094020000}"/>
    <hyperlink ref="B291" r:id="rId661" xr:uid="{00000000-0004-0000-0600-000095020000}"/>
    <hyperlink ref="B292" r:id="rId662" xr:uid="{00000000-0004-0000-0600-000096020000}"/>
    <hyperlink ref="B293" r:id="rId663" xr:uid="{00000000-0004-0000-0600-000097020000}"/>
    <hyperlink ref="B294" r:id="rId664" xr:uid="{00000000-0004-0000-0600-000098020000}"/>
    <hyperlink ref="B295" r:id="rId665" xr:uid="{00000000-0004-0000-0600-000099020000}"/>
    <hyperlink ref="B296" r:id="rId666" xr:uid="{00000000-0004-0000-0600-00009A020000}"/>
    <hyperlink ref="B297" r:id="rId667" xr:uid="{00000000-0004-0000-0600-00009B020000}"/>
    <hyperlink ref="B298" r:id="rId668" xr:uid="{00000000-0004-0000-0600-00009C020000}"/>
    <hyperlink ref="B299" r:id="rId669" xr:uid="{00000000-0004-0000-0600-00009D020000}"/>
    <hyperlink ref="B300" r:id="rId670" xr:uid="{00000000-0004-0000-0600-00009E020000}"/>
    <hyperlink ref="B301" r:id="rId671" xr:uid="{00000000-0004-0000-0600-00009F020000}"/>
    <hyperlink ref="B302" r:id="rId672" xr:uid="{00000000-0004-0000-0600-0000A0020000}"/>
    <hyperlink ref="B303" r:id="rId673" xr:uid="{00000000-0004-0000-0600-0000A1020000}"/>
    <hyperlink ref="B304" r:id="rId674" xr:uid="{00000000-0004-0000-0600-0000A2020000}"/>
    <hyperlink ref="B305" r:id="rId675" xr:uid="{00000000-0004-0000-0600-0000A3020000}"/>
    <hyperlink ref="B306" r:id="rId676" xr:uid="{00000000-0004-0000-0600-0000A4020000}"/>
    <hyperlink ref="B307" r:id="rId677" xr:uid="{00000000-0004-0000-0600-0000A5020000}"/>
    <hyperlink ref="B308" r:id="rId678" xr:uid="{00000000-0004-0000-0600-0000A6020000}"/>
    <hyperlink ref="B309" r:id="rId679" xr:uid="{00000000-0004-0000-0600-0000A7020000}"/>
    <hyperlink ref="B310" r:id="rId680" xr:uid="{00000000-0004-0000-0600-0000A8020000}"/>
    <hyperlink ref="B311" r:id="rId681" xr:uid="{00000000-0004-0000-0600-0000A9020000}"/>
    <hyperlink ref="B312" r:id="rId682" xr:uid="{00000000-0004-0000-0600-0000AA020000}"/>
    <hyperlink ref="B313" r:id="rId683" xr:uid="{00000000-0004-0000-0600-0000AB020000}"/>
    <hyperlink ref="B314" r:id="rId684" xr:uid="{00000000-0004-0000-0600-0000AC020000}"/>
    <hyperlink ref="B315" r:id="rId685" xr:uid="{00000000-0004-0000-0600-0000AD020000}"/>
    <hyperlink ref="B316" r:id="rId686" xr:uid="{00000000-0004-0000-0600-0000AE020000}"/>
    <hyperlink ref="B317" r:id="rId687" xr:uid="{00000000-0004-0000-0600-0000AF020000}"/>
    <hyperlink ref="B318" r:id="rId688" xr:uid="{00000000-0004-0000-0600-0000B0020000}"/>
    <hyperlink ref="B319" r:id="rId689" xr:uid="{00000000-0004-0000-0600-0000B1020000}"/>
    <hyperlink ref="B320" r:id="rId690" xr:uid="{00000000-0004-0000-0600-0000B2020000}"/>
    <hyperlink ref="B321" r:id="rId691" xr:uid="{00000000-0004-0000-0600-0000B3020000}"/>
    <hyperlink ref="B322" r:id="rId692" xr:uid="{00000000-0004-0000-0600-0000B4020000}"/>
    <hyperlink ref="B323" r:id="rId693" xr:uid="{00000000-0004-0000-0600-0000B502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324"/>
  <sheetViews>
    <sheetView workbookViewId="0">
      <selection activeCell="AM324" sqref="AM324"/>
    </sheetView>
  </sheetViews>
  <sheetFormatPr defaultRowHeight="14.5" x14ac:dyDescent="0.35"/>
  <cols>
    <col min="4" max="4" width="50" customWidth="1"/>
    <col min="14" max="14" width="20" customWidth="1"/>
  </cols>
  <sheetData>
    <row r="1" spans="1:39" x14ac:dyDescent="0.35">
      <c r="A1" s="7">
        <v>1</v>
      </c>
      <c r="B1" s="27" t="s">
        <v>384</v>
      </c>
      <c r="C1" s="27">
        <v>20935</v>
      </c>
      <c r="D1" s="28">
        <v>0.88060000000000005</v>
      </c>
      <c r="N1" s="1" t="s">
        <v>56</v>
      </c>
      <c r="O1" s="1" t="s">
        <v>35</v>
      </c>
      <c r="P1" s="1" t="s">
        <v>35</v>
      </c>
      <c r="Q1" s="1" t="s">
        <v>35</v>
      </c>
      <c r="R1" s="1" t="s">
        <v>35</v>
      </c>
      <c r="S1" s="1" t="s">
        <v>35</v>
      </c>
      <c r="T1" s="1" t="s">
        <v>35</v>
      </c>
      <c r="U1" s="1" t="s">
        <v>35</v>
      </c>
      <c r="V1" s="1" t="s">
        <v>35</v>
      </c>
      <c r="W1" s="1" t="s">
        <v>35</v>
      </c>
      <c r="X1" s="1" t="s">
        <v>35</v>
      </c>
      <c r="Y1" s="1" t="s">
        <v>35</v>
      </c>
      <c r="Z1" s="1" t="s">
        <v>35</v>
      </c>
      <c r="AA1" s="1" t="s">
        <v>35</v>
      </c>
      <c r="AB1" s="1" t="s">
        <v>35</v>
      </c>
      <c r="AC1" s="1" t="s">
        <v>35</v>
      </c>
      <c r="AD1" s="1" t="s">
        <v>35</v>
      </c>
      <c r="AE1" s="1" t="s">
        <v>35</v>
      </c>
      <c r="AF1" s="1" t="s">
        <v>35</v>
      </c>
      <c r="AG1" s="1" t="s">
        <v>35</v>
      </c>
      <c r="AH1" s="1" t="s">
        <v>35</v>
      </c>
      <c r="AI1" s="1" t="s">
        <v>35</v>
      </c>
      <c r="AJ1" s="1" t="s">
        <v>35</v>
      </c>
      <c r="AK1" s="1" t="s">
        <v>35</v>
      </c>
      <c r="AL1" s="1" t="s">
        <v>35</v>
      </c>
      <c r="AM1" s="1" t="s">
        <v>35</v>
      </c>
    </row>
    <row r="2" spans="1:39" x14ac:dyDescent="0.35">
      <c r="A2" s="26" t="s">
        <v>385</v>
      </c>
      <c r="B2" s="29" t="s">
        <v>386</v>
      </c>
      <c r="C2" s="29">
        <v>20935</v>
      </c>
      <c r="D2" s="30">
        <v>0.88060000000000005</v>
      </c>
      <c r="N2" s="1" t="s">
        <v>387</v>
      </c>
      <c r="O2" s="1" t="s">
        <v>3569</v>
      </c>
      <c r="P2" s="1" t="s">
        <v>3569</v>
      </c>
      <c r="Q2" s="1" t="s">
        <v>3569</v>
      </c>
      <c r="R2" s="1" t="s">
        <v>3569</v>
      </c>
      <c r="S2" s="1" t="s">
        <v>3569</v>
      </c>
      <c r="T2" s="1" t="s">
        <v>3569</v>
      </c>
      <c r="U2" s="1" t="s">
        <v>3569</v>
      </c>
      <c r="V2" s="1" t="s">
        <v>3569</v>
      </c>
      <c r="W2" s="1" t="s">
        <v>3569</v>
      </c>
      <c r="X2" s="1" t="s">
        <v>3569</v>
      </c>
      <c r="Y2" s="1" t="s">
        <v>3569</v>
      </c>
      <c r="Z2" s="1" t="s">
        <v>3569</v>
      </c>
      <c r="AA2" s="1" t="s">
        <v>3569</v>
      </c>
      <c r="AB2" s="1" t="s">
        <v>3569</v>
      </c>
      <c r="AC2" s="1" t="s">
        <v>3569</v>
      </c>
      <c r="AD2" s="1" t="s">
        <v>3569</v>
      </c>
      <c r="AE2" s="1" t="s">
        <v>3569</v>
      </c>
      <c r="AF2" s="1" t="s">
        <v>3569</v>
      </c>
      <c r="AG2" s="1" t="s">
        <v>3569</v>
      </c>
      <c r="AH2" s="1" t="s">
        <v>3569</v>
      </c>
      <c r="AI2" s="1" t="s">
        <v>3569</v>
      </c>
      <c r="AJ2" s="1" t="s">
        <v>3569</v>
      </c>
      <c r="AK2" s="1" t="s">
        <v>3569</v>
      </c>
      <c r="AL2" s="1" t="s">
        <v>3569</v>
      </c>
      <c r="AM2" s="1" t="s">
        <v>3569</v>
      </c>
    </row>
    <row r="3" spans="1:39" x14ac:dyDescent="0.35">
      <c r="B3" s="45" t="s">
        <v>644</v>
      </c>
      <c r="C3" s="45">
        <v>555</v>
      </c>
      <c r="D3" s="46">
        <v>2.3300000000000001E-2</v>
      </c>
      <c r="N3" s="1" t="s">
        <v>389</v>
      </c>
      <c r="O3" s="1" t="s">
        <v>4165</v>
      </c>
      <c r="P3" s="1" t="s">
        <v>4165</v>
      </c>
      <c r="Q3" s="1" t="s">
        <v>4165</v>
      </c>
      <c r="R3" s="1" t="s">
        <v>4165</v>
      </c>
      <c r="S3" s="1" t="s">
        <v>4165</v>
      </c>
      <c r="T3" s="1" t="s">
        <v>4165</v>
      </c>
      <c r="U3" s="1" t="s">
        <v>4165</v>
      </c>
      <c r="V3" s="1" t="s">
        <v>4165</v>
      </c>
      <c r="W3" s="1" t="s">
        <v>4165</v>
      </c>
      <c r="X3" s="1" t="s">
        <v>4165</v>
      </c>
      <c r="Y3" s="1" t="s">
        <v>4165</v>
      </c>
      <c r="Z3" s="1" t="s">
        <v>4165</v>
      </c>
      <c r="AA3" s="1" t="s">
        <v>4165</v>
      </c>
      <c r="AB3" s="1" t="s">
        <v>4165</v>
      </c>
      <c r="AC3" s="1" t="s">
        <v>4165</v>
      </c>
      <c r="AD3" s="1" t="s">
        <v>4165</v>
      </c>
      <c r="AE3" s="1" t="s">
        <v>4165</v>
      </c>
      <c r="AF3" s="1" t="s">
        <v>4165</v>
      </c>
      <c r="AG3" s="1" t="s">
        <v>4165</v>
      </c>
      <c r="AH3" s="1" t="s">
        <v>4165</v>
      </c>
      <c r="AI3" s="1" t="s">
        <v>4165</v>
      </c>
      <c r="AJ3" s="1" t="s">
        <v>4165</v>
      </c>
      <c r="AK3" s="1" t="s">
        <v>4165</v>
      </c>
      <c r="AL3" s="1" t="s">
        <v>4165</v>
      </c>
      <c r="AM3" s="1" t="s">
        <v>4165</v>
      </c>
    </row>
    <row r="4" spans="1:39" x14ac:dyDescent="0.35">
      <c r="B4" s="39" t="s">
        <v>262</v>
      </c>
      <c r="C4" s="39">
        <v>49</v>
      </c>
      <c r="D4" s="40">
        <v>2.0999999999999999E-3</v>
      </c>
      <c r="N4" s="1" t="s">
        <v>405</v>
      </c>
      <c r="O4" s="1" t="s">
        <v>4166</v>
      </c>
      <c r="P4" s="1" t="s">
        <v>4166</v>
      </c>
      <c r="Q4" s="1" t="s">
        <v>4166</v>
      </c>
      <c r="R4" s="1" t="s">
        <v>4166</v>
      </c>
      <c r="S4" s="1" t="s">
        <v>4166</v>
      </c>
      <c r="T4" s="1" t="s">
        <v>4166</v>
      </c>
      <c r="U4" s="1" t="s">
        <v>4166</v>
      </c>
      <c r="V4" s="1" t="s">
        <v>4166</v>
      </c>
      <c r="W4" s="1" t="s">
        <v>4166</v>
      </c>
      <c r="X4" s="1" t="s">
        <v>4166</v>
      </c>
      <c r="Y4" s="1" t="s">
        <v>4166</v>
      </c>
      <c r="Z4" s="1" t="s">
        <v>4166</v>
      </c>
      <c r="AA4" s="1" t="s">
        <v>4166</v>
      </c>
      <c r="AB4" s="1" t="s">
        <v>4166</v>
      </c>
      <c r="AC4" s="1" t="s">
        <v>4166</v>
      </c>
      <c r="AD4" s="1" t="s">
        <v>4166</v>
      </c>
      <c r="AE4" s="1" t="s">
        <v>4166</v>
      </c>
      <c r="AF4" s="1" t="s">
        <v>4166</v>
      </c>
      <c r="AG4" s="1" t="s">
        <v>4166</v>
      </c>
      <c r="AH4" s="1" t="s">
        <v>4166</v>
      </c>
      <c r="AI4" s="1" t="s">
        <v>4166</v>
      </c>
      <c r="AJ4" s="1" t="s">
        <v>4166</v>
      </c>
      <c r="AK4" s="1" t="s">
        <v>4166</v>
      </c>
      <c r="AL4" s="1" t="s">
        <v>4166</v>
      </c>
      <c r="AM4" s="1" t="s">
        <v>4166</v>
      </c>
    </row>
    <row r="5" spans="1:39" x14ac:dyDescent="0.35">
      <c r="B5" s="33" t="s">
        <v>338</v>
      </c>
      <c r="C5" s="33">
        <v>66</v>
      </c>
      <c r="D5" s="34">
        <v>2.8E-3</v>
      </c>
      <c r="N5" s="1" t="s">
        <v>407</v>
      </c>
      <c r="O5" s="1" t="s">
        <v>4167</v>
      </c>
      <c r="P5" s="1" t="s">
        <v>4168</v>
      </c>
      <c r="Q5" s="1" t="s">
        <v>4169</v>
      </c>
      <c r="R5" s="1" t="s">
        <v>4170</v>
      </c>
      <c r="S5" s="1" t="s">
        <v>4171</v>
      </c>
      <c r="T5" s="1" t="s">
        <v>4172</v>
      </c>
      <c r="U5" s="1" t="s">
        <v>4173</v>
      </c>
      <c r="V5" s="1" t="s">
        <v>4174</v>
      </c>
      <c r="W5" s="1" t="s">
        <v>4175</v>
      </c>
      <c r="X5" s="1" t="s">
        <v>4176</v>
      </c>
      <c r="Y5" s="1" t="s">
        <v>4177</v>
      </c>
      <c r="Z5" s="1" t="s">
        <v>4178</v>
      </c>
      <c r="AA5" s="1" t="s">
        <v>4179</v>
      </c>
      <c r="AB5" s="1" t="s">
        <v>4180</v>
      </c>
      <c r="AC5" s="1" t="s">
        <v>4181</v>
      </c>
      <c r="AD5" s="1" t="s">
        <v>4182</v>
      </c>
      <c r="AE5" s="1" t="s">
        <v>4183</v>
      </c>
      <c r="AF5" s="1" t="s">
        <v>4184</v>
      </c>
      <c r="AG5" s="1" t="s">
        <v>4185</v>
      </c>
      <c r="AH5" s="1" t="s">
        <v>4186</v>
      </c>
      <c r="AI5" s="1" t="s">
        <v>4187</v>
      </c>
      <c r="AJ5" s="1" t="s">
        <v>4188</v>
      </c>
      <c r="AK5" s="1" t="s">
        <v>4189</v>
      </c>
      <c r="AL5" s="1" t="s">
        <v>4190</v>
      </c>
      <c r="AM5" s="1" t="s">
        <v>4191</v>
      </c>
    </row>
    <row r="6" spans="1:39" x14ac:dyDescent="0.35">
      <c r="B6" s="35" t="s">
        <v>406</v>
      </c>
      <c r="C6" s="35">
        <v>40</v>
      </c>
      <c r="D6" s="36">
        <v>1.6999999999999999E-3</v>
      </c>
      <c r="N6" s="1" t="s">
        <v>626</v>
      </c>
      <c r="O6" s="50">
        <v>10</v>
      </c>
      <c r="P6" s="50">
        <v>1</v>
      </c>
      <c r="Q6" s="50">
        <v>11</v>
      </c>
      <c r="R6" s="50">
        <v>22</v>
      </c>
      <c r="S6" s="50">
        <v>21</v>
      </c>
      <c r="T6" s="50">
        <v>20</v>
      </c>
      <c r="U6" s="50">
        <v>2</v>
      </c>
      <c r="V6" s="50">
        <v>19</v>
      </c>
      <c r="W6" s="50">
        <v>18</v>
      </c>
      <c r="X6" s="50">
        <v>3</v>
      </c>
      <c r="Y6" s="50">
        <v>9</v>
      </c>
      <c r="Z6" s="50">
        <v>8</v>
      </c>
      <c r="AA6" s="50">
        <v>15</v>
      </c>
      <c r="AB6" s="50">
        <v>5</v>
      </c>
      <c r="AC6" s="50">
        <v>25</v>
      </c>
      <c r="AD6" s="50">
        <v>16</v>
      </c>
      <c r="AE6" s="50">
        <v>23</v>
      </c>
      <c r="AF6" s="50">
        <v>24</v>
      </c>
      <c r="AG6" s="50">
        <v>6</v>
      </c>
      <c r="AH6" s="50">
        <v>4</v>
      </c>
      <c r="AI6" s="50">
        <v>13</v>
      </c>
      <c r="AJ6" s="50">
        <v>7</v>
      </c>
      <c r="AK6" s="50">
        <v>14</v>
      </c>
      <c r="AL6" s="50">
        <v>12</v>
      </c>
      <c r="AM6" s="50">
        <v>17</v>
      </c>
    </row>
    <row r="7" spans="1:39" x14ac:dyDescent="0.35">
      <c r="B7" s="41" t="s">
        <v>628</v>
      </c>
      <c r="C7" s="41">
        <v>1</v>
      </c>
      <c r="D7" s="42">
        <v>0</v>
      </c>
      <c r="N7" s="1" t="s">
        <v>627</v>
      </c>
      <c r="O7" s="50">
        <v>2</v>
      </c>
      <c r="P7" s="50">
        <v>2</v>
      </c>
      <c r="Q7" s="50">
        <v>2</v>
      </c>
      <c r="R7" s="50">
        <v>3</v>
      </c>
      <c r="S7" s="50">
        <v>3</v>
      </c>
      <c r="T7" s="50">
        <v>3</v>
      </c>
      <c r="U7" s="50">
        <v>2</v>
      </c>
      <c r="V7" s="50">
        <v>2</v>
      </c>
      <c r="W7" s="50">
        <v>2</v>
      </c>
      <c r="X7" s="50">
        <v>2</v>
      </c>
      <c r="Y7" s="50">
        <v>2</v>
      </c>
      <c r="Z7" s="50">
        <v>2</v>
      </c>
      <c r="AA7" s="50">
        <v>2</v>
      </c>
      <c r="AB7" s="50">
        <v>3</v>
      </c>
      <c r="AC7" s="50">
        <v>3</v>
      </c>
      <c r="AD7" s="50">
        <v>2</v>
      </c>
      <c r="AE7" s="50">
        <v>3</v>
      </c>
      <c r="AF7" s="50">
        <v>3</v>
      </c>
      <c r="AG7" s="50">
        <v>2</v>
      </c>
      <c r="AH7" s="50">
        <v>2</v>
      </c>
      <c r="AI7" s="50">
        <v>2</v>
      </c>
      <c r="AJ7" s="50">
        <v>2</v>
      </c>
      <c r="AK7" s="50">
        <v>3</v>
      </c>
      <c r="AL7" s="50">
        <v>2</v>
      </c>
      <c r="AM7" s="50">
        <v>2</v>
      </c>
    </row>
    <row r="8" spans="1:39" x14ac:dyDescent="0.35">
      <c r="B8" s="58" t="s">
        <v>3629</v>
      </c>
      <c r="C8" s="58">
        <v>4</v>
      </c>
      <c r="D8" s="59">
        <v>2.0000000000000001E-4</v>
      </c>
      <c r="N8" s="1" t="s">
        <v>629</v>
      </c>
      <c r="O8" s="1" t="s">
        <v>4192</v>
      </c>
      <c r="P8" s="1" t="s">
        <v>4192</v>
      </c>
      <c r="Q8" s="1" t="s">
        <v>4192</v>
      </c>
      <c r="R8" s="1" t="s">
        <v>4192</v>
      </c>
      <c r="S8" s="1" t="s">
        <v>4192</v>
      </c>
      <c r="T8" s="1" t="s">
        <v>4192</v>
      </c>
      <c r="U8" s="1" t="s">
        <v>4192</v>
      </c>
      <c r="V8" s="1" t="s">
        <v>4192</v>
      </c>
      <c r="W8" s="1" t="s">
        <v>4192</v>
      </c>
      <c r="X8" s="1" t="s">
        <v>4192</v>
      </c>
      <c r="Y8" s="1" t="s">
        <v>4192</v>
      </c>
      <c r="Z8" s="1" t="s">
        <v>4192</v>
      </c>
      <c r="AA8" s="1" t="s">
        <v>4192</v>
      </c>
      <c r="AB8" s="1" t="s">
        <v>4192</v>
      </c>
      <c r="AC8" s="1" t="s">
        <v>4192</v>
      </c>
      <c r="AD8" s="1" t="s">
        <v>4192</v>
      </c>
      <c r="AE8" s="1" t="s">
        <v>4192</v>
      </c>
      <c r="AF8" s="1" t="s">
        <v>4192</v>
      </c>
      <c r="AG8" s="1" t="s">
        <v>4192</v>
      </c>
      <c r="AH8" s="1" t="s">
        <v>4192</v>
      </c>
      <c r="AI8" s="1" t="s">
        <v>4192</v>
      </c>
      <c r="AJ8" s="1" t="s">
        <v>4192</v>
      </c>
      <c r="AK8" s="1" t="s">
        <v>4192</v>
      </c>
      <c r="AL8" s="1" t="s">
        <v>4192</v>
      </c>
      <c r="AM8" s="1" t="s">
        <v>4192</v>
      </c>
    </row>
    <row r="9" spans="1:39" x14ac:dyDescent="0.35">
      <c r="B9" s="35" t="s">
        <v>646</v>
      </c>
      <c r="C9" s="35">
        <v>11</v>
      </c>
      <c r="D9" s="36">
        <v>5.0000000000000001E-4</v>
      </c>
      <c r="N9" s="1" t="s">
        <v>4</v>
      </c>
      <c r="O9" s="7">
        <v>0.6845</v>
      </c>
      <c r="P9" s="7">
        <v>0.86229999999999996</v>
      </c>
      <c r="Q9" s="7">
        <v>0.86650000000000005</v>
      </c>
      <c r="R9" s="7">
        <v>0.86650000000000005</v>
      </c>
      <c r="S9" s="7">
        <v>0.87170000000000003</v>
      </c>
      <c r="T9" s="7">
        <v>0.878</v>
      </c>
      <c r="U9" s="7">
        <v>0.87909999999999999</v>
      </c>
      <c r="V9" s="7">
        <v>0.87909999999999999</v>
      </c>
      <c r="W9" s="7">
        <v>0.88009999999999999</v>
      </c>
      <c r="X9" s="7">
        <v>0.88119999999999998</v>
      </c>
      <c r="Y9" s="7">
        <v>0.88119999999999998</v>
      </c>
      <c r="Z9" s="7">
        <v>0.88219999999999998</v>
      </c>
      <c r="AA9" s="7">
        <v>0.88639999999999997</v>
      </c>
      <c r="AB9" s="7">
        <v>0.89380000000000004</v>
      </c>
      <c r="AC9" s="7">
        <v>0.89380000000000004</v>
      </c>
      <c r="AD9" s="7">
        <v>0.89480000000000004</v>
      </c>
      <c r="AE9" s="7">
        <v>0.89590000000000003</v>
      </c>
      <c r="AF9" s="7">
        <v>0.89590000000000003</v>
      </c>
      <c r="AG9" s="7">
        <v>0.9012</v>
      </c>
      <c r="AH9" s="7">
        <v>0.90210000000000001</v>
      </c>
      <c r="AI9" s="7">
        <v>0.90429999999999999</v>
      </c>
      <c r="AJ9" s="7">
        <v>0.90539999999999998</v>
      </c>
      <c r="AK9" s="7">
        <v>0.90539999999999998</v>
      </c>
      <c r="AL9" s="7">
        <v>0.90639999999999998</v>
      </c>
      <c r="AM9" s="7">
        <v>0.91690000000000005</v>
      </c>
    </row>
    <row r="10" spans="1:39" x14ac:dyDescent="0.35">
      <c r="B10" s="43" t="s">
        <v>643</v>
      </c>
      <c r="C10" s="43">
        <v>2094</v>
      </c>
      <c r="D10" s="44">
        <v>8.8099999999999998E-2</v>
      </c>
      <c r="N10" s="1" t="s">
        <v>7</v>
      </c>
      <c r="O10" s="1" t="s">
        <v>645</v>
      </c>
      <c r="P10" s="1" t="s">
        <v>645</v>
      </c>
      <c r="Q10" s="1" t="s">
        <v>645</v>
      </c>
      <c r="R10" s="1" t="s">
        <v>645</v>
      </c>
      <c r="S10" s="1" t="s">
        <v>645</v>
      </c>
      <c r="T10" s="1" t="s">
        <v>645</v>
      </c>
      <c r="U10" s="1" t="s">
        <v>645</v>
      </c>
      <c r="V10" s="1" t="s">
        <v>645</v>
      </c>
      <c r="W10" s="1" t="s">
        <v>645</v>
      </c>
      <c r="X10" s="1" t="s">
        <v>645</v>
      </c>
      <c r="Y10" s="1" t="s">
        <v>645</v>
      </c>
      <c r="Z10" s="1" t="s">
        <v>645</v>
      </c>
      <c r="AA10" s="1" t="s">
        <v>645</v>
      </c>
      <c r="AB10" s="1" t="s">
        <v>645</v>
      </c>
      <c r="AC10" s="1" t="s">
        <v>645</v>
      </c>
      <c r="AD10" s="1" t="s">
        <v>645</v>
      </c>
      <c r="AE10" s="1" t="s">
        <v>645</v>
      </c>
      <c r="AF10" s="1" t="s">
        <v>645</v>
      </c>
      <c r="AG10" s="1" t="s">
        <v>645</v>
      </c>
      <c r="AH10" s="1" t="s">
        <v>645</v>
      </c>
      <c r="AI10" s="1" t="s">
        <v>645</v>
      </c>
      <c r="AJ10" s="1" t="s">
        <v>645</v>
      </c>
      <c r="AK10" s="1" t="s">
        <v>645</v>
      </c>
      <c r="AL10" s="1" t="s">
        <v>645</v>
      </c>
      <c r="AM10" s="1" t="s">
        <v>645</v>
      </c>
    </row>
    <row r="11" spans="1:39" x14ac:dyDescent="0.35">
      <c r="B11" s="31" t="s">
        <v>388</v>
      </c>
      <c r="C11" s="31">
        <v>19</v>
      </c>
      <c r="D11" s="32">
        <v>8.0000000000000004E-4</v>
      </c>
      <c r="N11" s="1" t="s">
        <v>647</v>
      </c>
      <c r="O11" s="1" t="s">
        <v>4193</v>
      </c>
      <c r="P11" s="1" t="s">
        <v>4194</v>
      </c>
      <c r="Q11" s="1" t="s">
        <v>4195</v>
      </c>
      <c r="R11" s="1" t="s">
        <v>4196</v>
      </c>
      <c r="S11" s="1" t="s">
        <v>4197</v>
      </c>
      <c r="T11" s="1" t="s">
        <v>4198</v>
      </c>
      <c r="U11" s="1" t="s">
        <v>4199</v>
      </c>
      <c r="V11" s="1" t="s">
        <v>4200</v>
      </c>
      <c r="W11" s="1" t="s">
        <v>4201</v>
      </c>
      <c r="X11" s="1" t="s">
        <v>4202</v>
      </c>
      <c r="Y11" s="1" t="s">
        <v>4203</v>
      </c>
      <c r="Z11" s="1" t="s">
        <v>4204</v>
      </c>
      <c r="AA11" s="1" t="s">
        <v>4205</v>
      </c>
      <c r="AB11" s="1" t="s">
        <v>4206</v>
      </c>
      <c r="AC11" s="1" t="s">
        <v>4207</v>
      </c>
      <c r="AD11" s="1" t="s">
        <v>4208</v>
      </c>
      <c r="AE11" s="1" t="s">
        <v>4209</v>
      </c>
      <c r="AF11" s="1" t="s">
        <v>4210</v>
      </c>
      <c r="AG11" s="1" t="s">
        <v>4211</v>
      </c>
      <c r="AH11" s="1" t="s">
        <v>4212</v>
      </c>
      <c r="AI11" s="1" t="s">
        <v>4213</v>
      </c>
      <c r="AJ11" s="1" t="s">
        <v>4214</v>
      </c>
      <c r="AK11" s="1" t="s">
        <v>4215</v>
      </c>
      <c r="AL11" s="1" t="s">
        <v>4216</v>
      </c>
      <c r="AM11" s="1" t="s">
        <v>4217</v>
      </c>
    </row>
    <row r="12" spans="1:39" x14ac:dyDescent="0.35">
      <c r="B12" s="56" t="s">
        <v>3290</v>
      </c>
      <c r="C12" s="56">
        <v>0</v>
      </c>
      <c r="D12" s="57">
        <v>0</v>
      </c>
      <c r="N12" s="1" t="s">
        <v>866</v>
      </c>
      <c r="O12" s="1" t="s">
        <v>4218</v>
      </c>
      <c r="P12" s="1" t="s">
        <v>4219</v>
      </c>
      <c r="Q12" s="1" t="s">
        <v>4220</v>
      </c>
      <c r="R12" s="1" t="s">
        <v>4221</v>
      </c>
      <c r="S12" s="1" t="s">
        <v>4222</v>
      </c>
      <c r="T12" s="1" t="s">
        <v>4223</v>
      </c>
      <c r="U12" s="1" t="s">
        <v>4224</v>
      </c>
      <c r="V12" s="1" t="s">
        <v>4225</v>
      </c>
      <c r="W12" s="1" t="s">
        <v>4226</v>
      </c>
      <c r="X12" s="1" t="s">
        <v>4227</v>
      </c>
      <c r="Y12" s="1" t="s">
        <v>4228</v>
      </c>
      <c r="Z12" s="1" t="s">
        <v>4229</v>
      </c>
      <c r="AA12" s="1" t="s">
        <v>4230</v>
      </c>
      <c r="AB12" s="1" t="s">
        <v>4231</v>
      </c>
      <c r="AC12" s="1" t="s">
        <v>4232</v>
      </c>
      <c r="AD12" s="1" t="s">
        <v>4233</v>
      </c>
      <c r="AE12" s="1" t="s">
        <v>4234</v>
      </c>
      <c r="AF12" s="1" t="s">
        <v>4235</v>
      </c>
      <c r="AG12" s="1" t="s">
        <v>4236</v>
      </c>
      <c r="AH12" s="1" t="s">
        <v>4237</v>
      </c>
      <c r="AI12" s="1" t="s">
        <v>4238</v>
      </c>
      <c r="AJ12" s="1" t="s">
        <v>4239</v>
      </c>
      <c r="AK12" s="1" t="s">
        <v>4240</v>
      </c>
      <c r="AL12" s="1" t="s">
        <v>4241</v>
      </c>
      <c r="AM12" s="1" t="s">
        <v>4242</v>
      </c>
    </row>
    <row r="13" spans="1:39" x14ac:dyDescent="0.35">
      <c r="B13" s="37" t="s">
        <v>625</v>
      </c>
      <c r="C13" s="37">
        <v>0</v>
      </c>
      <c r="D13" s="38">
        <v>0</v>
      </c>
      <c r="N13" s="1" t="s">
        <v>1084</v>
      </c>
      <c r="O13" s="1">
        <v>202540</v>
      </c>
      <c r="P13" s="1">
        <v>202540</v>
      </c>
      <c r="Q13" s="1">
        <v>202540</v>
      </c>
      <c r="R13" s="1">
        <v>202540</v>
      </c>
      <c r="S13" s="1">
        <v>202540</v>
      </c>
      <c r="T13" s="1">
        <v>202540</v>
      </c>
      <c r="U13" s="1">
        <v>202540</v>
      </c>
      <c r="V13" s="1">
        <v>202540</v>
      </c>
      <c r="W13" s="1">
        <v>202540</v>
      </c>
      <c r="X13" s="1">
        <v>202540</v>
      </c>
      <c r="Y13" s="1">
        <v>202540</v>
      </c>
      <c r="Z13" s="1">
        <v>202540</v>
      </c>
      <c r="AA13" s="1">
        <v>202540</v>
      </c>
      <c r="AB13" s="1">
        <v>202540</v>
      </c>
      <c r="AC13" s="1">
        <v>202540</v>
      </c>
      <c r="AD13" s="1">
        <v>202540</v>
      </c>
      <c r="AE13" s="1">
        <v>202540</v>
      </c>
      <c r="AF13" s="1">
        <v>202540</v>
      </c>
      <c r="AG13" s="1">
        <v>202540</v>
      </c>
      <c r="AH13" s="1">
        <v>202540</v>
      </c>
      <c r="AI13" s="1">
        <v>202540</v>
      </c>
      <c r="AJ13" s="1">
        <v>202540</v>
      </c>
      <c r="AK13" s="1">
        <v>202540</v>
      </c>
      <c r="AL13" s="1">
        <v>202540</v>
      </c>
      <c r="AM13" s="1">
        <v>202540</v>
      </c>
    </row>
    <row r="14" spans="1:39" x14ac:dyDescent="0.35">
      <c r="A14" s="7">
        <v>1</v>
      </c>
      <c r="B14" s="47" t="s">
        <v>384</v>
      </c>
      <c r="C14" s="47">
        <v>20935</v>
      </c>
      <c r="D14" s="48">
        <v>0.88060000000000005</v>
      </c>
      <c r="E14" s="49" t="s">
        <v>384</v>
      </c>
      <c r="N14" s="1" t="s">
        <v>1085</v>
      </c>
      <c r="O14" s="1" t="s">
        <v>1087</v>
      </c>
      <c r="P14" s="1" t="s">
        <v>1086</v>
      </c>
      <c r="Q14" s="1" t="s">
        <v>1087</v>
      </c>
      <c r="R14" s="1" t="s">
        <v>1087</v>
      </c>
      <c r="S14" s="1" t="s">
        <v>1087</v>
      </c>
      <c r="T14" s="1" t="s">
        <v>1087</v>
      </c>
      <c r="U14" s="1" t="s">
        <v>1086</v>
      </c>
      <c r="V14" s="1" t="s">
        <v>1087</v>
      </c>
      <c r="W14" s="1" t="s">
        <v>1087</v>
      </c>
      <c r="X14" s="1" t="s">
        <v>1086</v>
      </c>
      <c r="Y14" s="1" t="s">
        <v>1087</v>
      </c>
      <c r="Z14" s="1" t="s">
        <v>1087</v>
      </c>
      <c r="AA14" s="1" t="s">
        <v>1087</v>
      </c>
      <c r="AB14" s="1" t="s">
        <v>1086</v>
      </c>
      <c r="AC14" s="1" t="s">
        <v>1087</v>
      </c>
      <c r="AD14" s="1" t="s">
        <v>1087</v>
      </c>
      <c r="AE14" s="1" t="s">
        <v>1087</v>
      </c>
      <c r="AF14" s="1" t="s">
        <v>1087</v>
      </c>
      <c r="AG14" s="1" t="s">
        <v>1086</v>
      </c>
      <c r="AH14" s="1" t="s">
        <v>1086</v>
      </c>
      <c r="AI14" s="1" t="s">
        <v>1087</v>
      </c>
      <c r="AJ14" s="1" t="s">
        <v>1087</v>
      </c>
      <c r="AK14" s="1" t="s">
        <v>1087</v>
      </c>
      <c r="AL14" s="1" t="s">
        <v>1087</v>
      </c>
      <c r="AM14" s="1" t="s">
        <v>1087</v>
      </c>
    </row>
    <row r="15" spans="1:39" x14ac:dyDescent="0.35">
      <c r="B15" s="29" t="s">
        <v>386</v>
      </c>
      <c r="C15" s="29">
        <v>20935</v>
      </c>
      <c r="D15" s="30">
        <v>0.88060000000000005</v>
      </c>
      <c r="E15" s="1" t="s">
        <v>384</v>
      </c>
      <c r="N15" s="1" t="s">
        <v>1088</v>
      </c>
      <c r="O15" s="1" t="s">
        <v>3569</v>
      </c>
      <c r="P15" s="1" t="s">
        <v>3569</v>
      </c>
      <c r="Q15" s="1" t="s">
        <v>3569</v>
      </c>
      <c r="R15" s="1" t="s">
        <v>3569</v>
      </c>
      <c r="S15" s="1" t="s">
        <v>3569</v>
      </c>
      <c r="T15" s="1" t="s">
        <v>3569</v>
      </c>
      <c r="U15" s="1" t="s">
        <v>3569</v>
      </c>
      <c r="V15" s="1" t="s">
        <v>3569</v>
      </c>
      <c r="W15" s="1" t="s">
        <v>3569</v>
      </c>
      <c r="X15" s="1" t="s">
        <v>3569</v>
      </c>
      <c r="Y15" s="1" t="s">
        <v>3569</v>
      </c>
      <c r="Z15" s="1" t="s">
        <v>3569</v>
      </c>
      <c r="AA15" s="1" t="s">
        <v>3569</v>
      </c>
      <c r="AB15" s="1" t="s">
        <v>3569</v>
      </c>
      <c r="AC15" s="1" t="s">
        <v>3569</v>
      </c>
      <c r="AD15" s="1" t="s">
        <v>3569</v>
      </c>
      <c r="AE15" s="1" t="s">
        <v>3569</v>
      </c>
      <c r="AF15" s="1" t="s">
        <v>3569</v>
      </c>
      <c r="AG15" s="1" t="s">
        <v>3569</v>
      </c>
      <c r="AH15" s="1" t="s">
        <v>3569</v>
      </c>
      <c r="AI15" s="1" t="s">
        <v>3569</v>
      </c>
      <c r="AJ15" s="1" t="s">
        <v>3569</v>
      </c>
      <c r="AK15" s="1" t="s">
        <v>3569</v>
      </c>
      <c r="AL15" s="1" t="s">
        <v>3569</v>
      </c>
      <c r="AM15" s="1" t="s">
        <v>3569</v>
      </c>
    </row>
    <row r="16" spans="1:39" x14ac:dyDescent="0.35">
      <c r="B16" s="45" t="s">
        <v>1109</v>
      </c>
      <c r="C16" s="45">
        <v>17</v>
      </c>
      <c r="D16" s="46">
        <v>6.9999999999999999E-4</v>
      </c>
      <c r="E16" s="1" t="s">
        <v>644</v>
      </c>
      <c r="N16" s="1" t="s">
        <v>1090</v>
      </c>
      <c r="O16" s="1" t="s">
        <v>4243</v>
      </c>
      <c r="P16" s="1" t="s">
        <v>4243</v>
      </c>
      <c r="Q16" s="1" t="s">
        <v>4243</v>
      </c>
      <c r="R16" s="1" t="s">
        <v>4243</v>
      </c>
      <c r="S16" s="1" t="s">
        <v>4243</v>
      </c>
      <c r="T16" s="1" t="s">
        <v>4243</v>
      </c>
      <c r="U16" s="1" t="s">
        <v>4243</v>
      </c>
      <c r="V16" s="1" t="s">
        <v>4243</v>
      </c>
      <c r="W16" s="1" t="s">
        <v>4243</v>
      </c>
      <c r="X16" s="1" t="s">
        <v>4243</v>
      </c>
      <c r="Y16" s="1" t="s">
        <v>4243</v>
      </c>
      <c r="Z16" s="1" t="s">
        <v>4243</v>
      </c>
      <c r="AA16" s="1" t="s">
        <v>4243</v>
      </c>
      <c r="AB16" s="1" t="s">
        <v>4243</v>
      </c>
      <c r="AC16" s="1" t="s">
        <v>4243</v>
      </c>
      <c r="AD16" s="1" t="s">
        <v>4243</v>
      </c>
      <c r="AE16" s="1" t="s">
        <v>4243</v>
      </c>
      <c r="AF16" s="1" t="s">
        <v>4243</v>
      </c>
      <c r="AG16" s="1" t="s">
        <v>4243</v>
      </c>
      <c r="AH16" s="1" t="s">
        <v>4243</v>
      </c>
      <c r="AI16" s="1" t="s">
        <v>4243</v>
      </c>
      <c r="AJ16" s="1" t="s">
        <v>4243</v>
      </c>
      <c r="AK16" s="1" t="s">
        <v>4243</v>
      </c>
      <c r="AL16" s="1" t="s">
        <v>4243</v>
      </c>
      <c r="AM16" s="1" t="s">
        <v>4243</v>
      </c>
    </row>
    <row r="17" spans="2:39" x14ac:dyDescent="0.35">
      <c r="B17" s="45" t="s">
        <v>1108</v>
      </c>
      <c r="C17" s="45">
        <v>538</v>
      </c>
      <c r="D17" s="46">
        <v>2.2599999999999999E-2</v>
      </c>
      <c r="E17" s="1" t="s">
        <v>644</v>
      </c>
      <c r="N17" s="1" t="s">
        <v>1093</v>
      </c>
      <c r="O17" s="1">
        <v>651</v>
      </c>
      <c r="P17" s="1">
        <v>820</v>
      </c>
      <c r="Q17" s="1">
        <v>824</v>
      </c>
      <c r="R17" s="1">
        <v>824</v>
      </c>
      <c r="S17" s="1">
        <v>829</v>
      </c>
      <c r="T17" s="1">
        <v>835</v>
      </c>
      <c r="U17" s="1">
        <v>836</v>
      </c>
      <c r="V17" s="1">
        <v>836</v>
      </c>
      <c r="W17" s="1">
        <v>837</v>
      </c>
      <c r="X17" s="1">
        <v>838</v>
      </c>
      <c r="Y17" s="1">
        <v>838</v>
      </c>
      <c r="Z17" s="1">
        <v>839</v>
      </c>
      <c r="AA17" s="1">
        <v>843</v>
      </c>
      <c r="AB17" s="1">
        <v>850</v>
      </c>
      <c r="AC17" s="1">
        <v>850</v>
      </c>
      <c r="AD17" s="1">
        <v>851</v>
      </c>
      <c r="AE17" s="1">
        <v>852</v>
      </c>
      <c r="AF17" s="1">
        <v>852</v>
      </c>
      <c r="AG17" s="1">
        <v>857</v>
      </c>
      <c r="AH17" s="1">
        <v>857</v>
      </c>
      <c r="AI17" s="1">
        <v>860</v>
      </c>
      <c r="AJ17" s="1">
        <v>861</v>
      </c>
      <c r="AK17" s="1">
        <v>861</v>
      </c>
      <c r="AL17" s="1">
        <v>862</v>
      </c>
      <c r="AM17" s="1">
        <v>872</v>
      </c>
    </row>
    <row r="18" spans="2:39" x14ac:dyDescent="0.35">
      <c r="B18" s="39" t="s">
        <v>262</v>
      </c>
      <c r="C18" s="39">
        <v>49</v>
      </c>
      <c r="D18" s="40">
        <v>2.0999999999999999E-3</v>
      </c>
      <c r="E18" s="1" t="s">
        <v>262</v>
      </c>
      <c r="N18" s="1" t="s">
        <v>1095</v>
      </c>
      <c r="O18" s="1">
        <v>951</v>
      </c>
      <c r="P18" s="1">
        <v>951</v>
      </c>
      <c r="Q18" s="1">
        <v>951</v>
      </c>
      <c r="R18" s="1">
        <v>951</v>
      </c>
      <c r="S18" s="1">
        <v>951</v>
      </c>
      <c r="T18" s="1">
        <v>951</v>
      </c>
      <c r="U18" s="1">
        <v>951</v>
      </c>
      <c r="V18" s="1">
        <v>951</v>
      </c>
      <c r="W18" s="1">
        <v>951</v>
      </c>
      <c r="X18" s="1">
        <v>951</v>
      </c>
      <c r="Y18" s="1">
        <v>951</v>
      </c>
      <c r="Z18" s="1">
        <v>951</v>
      </c>
      <c r="AA18" s="1">
        <v>951</v>
      </c>
      <c r="AB18" s="1">
        <v>951</v>
      </c>
      <c r="AC18" s="1">
        <v>951</v>
      </c>
      <c r="AD18" s="1">
        <v>951</v>
      </c>
      <c r="AE18" s="1">
        <v>951</v>
      </c>
      <c r="AF18" s="1">
        <v>951</v>
      </c>
      <c r="AG18" s="1">
        <v>951</v>
      </c>
      <c r="AH18" s="1">
        <v>950</v>
      </c>
      <c r="AI18" s="1">
        <v>951</v>
      </c>
      <c r="AJ18" s="1">
        <v>951</v>
      </c>
      <c r="AK18" s="1">
        <v>951</v>
      </c>
      <c r="AL18" s="1">
        <v>951</v>
      </c>
      <c r="AM18" s="1">
        <v>951</v>
      </c>
    </row>
    <row r="19" spans="2:39" x14ac:dyDescent="0.35">
      <c r="B19" s="33" t="s">
        <v>338</v>
      </c>
      <c r="C19" s="33">
        <v>66</v>
      </c>
      <c r="D19" s="34">
        <v>2.8E-3</v>
      </c>
      <c r="E19" s="1" t="s">
        <v>338</v>
      </c>
      <c r="I19" s="27" t="s">
        <v>384</v>
      </c>
      <c r="J19" s="27"/>
      <c r="K19" s="27"/>
      <c r="L19" s="27"/>
      <c r="M19" s="28">
        <v>0.87641044000000001</v>
      </c>
      <c r="N19" s="28">
        <v>1.75282088</v>
      </c>
      <c r="O19" s="7">
        <v>0.68454258999999995</v>
      </c>
      <c r="P19" s="7">
        <v>0.86225026000000005</v>
      </c>
      <c r="Q19" s="7">
        <v>0.86645636000000004</v>
      </c>
      <c r="R19" s="7">
        <v>0.86645636000000004</v>
      </c>
      <c r="S19" s="7">
        <v>0.87171399000000005</v>
      </c>
      <c r="T19" s="7">
        <v>0.87802312999999998</v>
      </c>
      <c r="U19" s="7">
        <v>0.87907466000000001</v>
      </c>
      <c r="V19" s="7">
        <v>0.87907466000000001</v>
      </c>
      <c r="W19" s="7">
        <v>0.88012617999999998</v>
      </c>
      <c r="X19" s="7">
        <v>0.88117771</v>
      </c>
      <c r="Y19" s="7">
        <v>0.88117771</v>
      </c>
      <c r="Z19" s="7">
        <v>0.88222922999999998</v>
      </c>
      <c r="AA19" s="7">
        <v>0.88643532999999997</v>
      </c>
      <c r="AB19" s="7">
        <v>0.89379600000000003</v>
      </c>
      <c r="AC19" s="7">
        <v>0.89379600000000003</v>
      </c>
      <c r="AD19" s="7">
        <v>0.89484752999999995</v>
      </c>
      <c r="AE19" s="7">
        <v>0.89589905000000003</v>
      </c>
      <c r="AF19" s="7">
        <v>0.89589905000000003</v>
      </c>
      <c r="AG19" s="7">
        <v>0.90115668000000004</v>
      </c>
      <c r="AH19" s="7">
        <v>0.90210526000000002</v>
      </c>
      <c r="AI19" s="7">
        <v>0.90431125000000001</v>
      </c>
      <c r="AJ19" s="7">
        <v>0.90536278000000003</v>
      </c>
      <c r="AK19" s="7">
        <v>0.90536278000000003</v>
      </c>
      <c r="AL19" s="7">
        <v>0.90641430000000001</v>
      </c>
      <c r="AM19" s="7">
        <v>0.91692954999999998</v>
      </c>
    </row>
    <row r="20" spans="2:39" x14ac:dyDescent="0.35">
      <c r="B20" s="35" t="s">
        <v>1096</v>
      </c>
      <c r="C20" s="35">
        <v>4</v>
      </c>
      <c r="D20" s="36">
        <v>2.0000000000000001E-4</v>
      </c>
      <c r="E20" s="1" t="s">
        <v>406</v>
      </c>
      <c r="I20" s="45" t="s">
        <v>1109</v>
      </c>
      <c r="J20" s="45"/>
      <c r="K20" s="45"/>
      <c r="L20" s="45"/>
      <c r="M20" s="46">
        <v>1.1699499999999999E-3</v>
      </c>
      <c r="N20" s="46">
        <v>2.3398999999999998E-3</v>
      </c>
      <c r="O20" s="51">
        <v>3.1545700000000002E-3</v>
      </c>
      <c r="P20" s="7">
        <v>1.05152E-3</v>
      </c>
      <c r="Q20" s="7">
        <v>1.05152E-3</v>
      </c>
      <c r="R20" s="7">
        <v>1.05152E-3</v>
      </c>
      <c r="S20" s="7">
        <v>1.05152E-3</v>
      </c>
      <c r="T20" s="7">
        <v>0</v>
      </c>
      <c r="U20" s="7">
        <v>0</v>
      </c>
      <c r="V20" s="7">
        <v>0</v>
      </c>
      <c r="W20" s="7">
        <v>1.05152E-3</v>
      </c>
      <c r="X20" s="7">
        <v>2.10305E-3</v>
      </c>
      <c r="Y20" s="7">
        <v>1.05152E-3</v>
      </c>
      <c r="Z20" s="7">
        <v>0</v>
      </c>
      <c r="AA20" s="7">
        <v>0</v>
      </c>
      <c r="AB20" s="7">
        <v>1.05152E-3</v>
      </c>
      <c r="AC20" s="7">
        <v>1.05152E-3</v>
      </c>
      <c r="AD20" s="7">
        <v>1.05152E-3</v>
      </c>
      <c r="AE20" s="7">
        <v>0</v>
      </c>
      <c r="AF20" s="7">
        <v>0</v>
      </c>
      <c r="AG20" s="7">
        <v>0</v>
      </c>
      <c r="AH20" s="7">
        <v>1.0526299999999999E-3</v>
      </c>
      <c r="AI20" s="7">
        <v>0</v>
      </c>
      <c r="AJ20" s="7">
        <v>0</v>
      </c>
      <c r="AK20" s="7">
        <v>1.05152E-3</v>
      </c>
      <c r="AL20" s="7">
        <v>1.05152E-3</v>
      </c>
      <c r="AM20" s="7">
        <v>0</v>
      </c>
    </row>
    <row r="21" spans="2:39" x14ac:dyDescent="0.35">
      <c r="B21" s="35" t="s">
        <v>1092</v>
      </c>
      <c r="C21" s="35">
        <v>0</v>
      </c>
      <c r="D21" s="36">
        <v>0</v>
      </c>
      <c r="E21" s="1" t="s">
        <v>406</v>
      </c>
      <c r="I21" s="45" t="s">
        <v>1108</v>
      </c>
      <c r="J21" s="45"/>
      <c r="K21" s="45"/>
      <c r="L21" s="45"/>
      <c r="M21" s="46">
        <v>2.6368699999999998E-2</v>
      </c>
      <c r="N21" s="46">
        <v>5.2737399999999997E-2</v>
      </c>
      <c r="O21" s="7">
        <v>4.5215560000000002E-2</v>
      </c>
      <c r="P21" s="7">
        <v>2.7339639999999998E-2</v>
      </c>
      <c r="Q21" s="7">
        <v>2.9442690000000001E-2</v>
      </c>
      <c r="R21" s="7">
        <v>2.3133540000000001E-2</v>
      </c>
      <c r="S21" s="7">
        <v>1.5772870000000001E-2</v>
      </c>
      <c r="T21" s="7">
        <v>2.1030489999999999E-2</v>
      </c>
      <c r="U21" s="7">
        <v>2.2082020000000001E-2</v>
      </c>
      <c r="V21" s="7">
        <v>2.1030489999999999E-2</v>
      </c>
      <c r="W21" s="7">
        <v>2.4185069999999999E-2</v>
      </c>
      <c r="X21" s="7">
        <v>2.9442690000000001E-2</v>
      </c>
      <c r="Y21" s="7">
        <v>1.787592E-2</v>
      </c>
      <c r="Z21" s="7">
        <v>2.3133540000000001E-2</v>
      </c>
      <c r="AA21" s="7">
        <v>2.4185069999999999E-2</v>
      </c>
      <c r="AB21" s="7">
        <v>2.3133540000000001E-2</v>
      </c>
      <c r="AC21" s="7">
        <v>1.892744E-2</v>
      </c>
      <c r="AD21" s="7">
        <v>2.4185069999999999E-2</v>
      </c>
      <c r="AE21" s="7">
        <v>1.787592E-2</v>
      </c>
      <c r="AF21" s="7">
        <v>1.892744E-2</v>
      </c>
      <c r="AG21" s="7">
        <v>1.9978969999999999E-2</v>
      </c>
      <c r="AH21" s="7">
        <v>1.7894739999999999E-2</v>
      </c>
      <c r="AI21" s="7">
        <v>2.2082020000000001E-2</v>
      </c>
      <c r="AJ21" s="7">
        <v>1.892744E-2</v>
      </c>
      <c r="AK21" s="7">
        <v>1.68244E-2</v>
      </c>
      <c r="AL21" s="7">
        <v>2.523659E-2</v>
      </c>
      <c r="AM21" s="7">
        <v>1.787592E-2</v>
      </c>
    </row>
    <row r="22" spans="2:39" x14ac:dyDescent="0.35">
      <c r="B22" s="35" t="s">
        <v>1097</v>
      </c>
      <c r="C22" s="35">
        <v>0</v>
      </c>
      <c r="D22" s="36">
        <v>0</v>
      </c>
      <c r="E22" s="1" t="s">
        <v>406</v>
      </c>
      <c r="I22" s="39" t="s">
        <v>262</v>
      </c>
      <c r="J22" s="39"/>
      <c r="K22" s="39"/>
      <c r="L22" s="39"/>
      <c r="M22" s="40">
        <v>4.2429299999999998E-3</v>
      </c>
      <c r="N22" s="40">
        <v>8.4858599999999996E-3</v>
      </c>
      <c r="O22" s="7">
        <v>4.2060999999999999E-3</v>
      </c>
      <c r="P22" s="7">
        <v>2.10305E-3</v>
      </c>
      <c r="Q22" s="7">
        <v>0</v>
      </c>
      <c r="R22" s="7">
        <v>2.10305E-3</v>
      </c>
      <c r="S22" s="7">
        <v>0</v>
      </c>
      <c r="T22" s="7">
        <v>3.1545700000000002E-3</v>
      </c>
      <c r="U22" s="7">
        <v>3.1545700000000002E-3</v>
      </c>
      <c r="V22" s="7">
        <v>3.1545700000000002E-3</v>
      </c>
      <c r="W22" s="7">
        <v>3.1545700000000002E-3</v>
      </c>
      <c r="X22" s="7">
        <v>4.2060999999999999E-3</v>
      </c>
      <c r="Y22" s="7">
        <v>2.10305E-3</v>
      </c>
      <c r="Z22" s="7">
        <v>3.1545700000000002E-3</v>
      </c>
      <c r="AA22" s="7">
        <v>0</v>
      </c>
      <c r="AB22" s="7">
        <v>1.05152E-3</v>
      </c>
      <c r="AC22" s="7">
        <v>1.05152E-3</v>
      </c>
      <c r="AD22" s="7">
        <v>2.10305E-3</v>
      </c>
      <c r="AE22" s="7">
        <v>4.2060999999999999E-3</v>
      </c>
      <c r="AF22" s="7">
        <v>2.10305E-3</v>
      </c>
      <c r="AG22" s="7">
        <v>1.05152E-3</v>
      </c>
      <c r="AH22" s="7">
        <v>4.2105299999999997E-3</v>
      </c>
      <c r="AI22" s="7">
        <v>1.05152E-3</v>
      </c>
      <c r="AJ22" s="7">
        <v>1.05152E-3</v>
      </c>
      <c r="AK22" s="7">
        <v>1.05152E-3</v>
      </c>
      <c r="AL22" s="7">
        <v>2.10305E-3</v>
      </c>
      <c r="AM22" s="7">
        <v>0</v>
      </c>
    </row>
    <row r="23" spans="2:39" x14ac:dyDescent="0.35">
      <c r="B23" s="35" t="s">
        <v>1099</v>
      </c>
      <c r="C23" s="35">
        <v>1</v>
      </c>
      <c r="D23" s="36">
        <v>0</v>
      </c>
      <c r="E23" s="1" t="s">
        <v>406</v>
      </c>
      <c r="I23" s="33" t="s">
        <v>338</v>
      </c>
      <c r="J23" s="33"/>
      <c r="K23" s="33"/>
      <c r="L23" s="33"/>
      <c r="M23" s="34">
        <v>3.5211499999999998E-3</v>
      </c>
      <c r="N23" s="34">
        <v>7.0422999999999996E-3</v>
      </c>
      <c r="O23" s="7">
        <v>3.1545700000000002E-3</v>
      </c>
      <c r="P23" s="7">
        <v>4.2060999999999999E-3</v>
      </c>
      <c r="Q23" s="7">
        <v>3.1545700000000002E-3</v>
      </c>
      <c r="R23" s="7">
        <v>3.1545700000000002E-3</v>
      </c>
      <c r="S23" s="51">
        <v>9.4637200000000001E-3</v>
      </c>
      <c r="T23" s="7">
        <v>0</v>
      </c>
      <c r="U23" s="7">
        <v>2.10305E-3</v>
      </c>
      <c r="V23" s="51">
        <v>7.3606699999999997E-3</v>
      </c>
      <c r="W23" s="7">
        <v>3.1545700000000002E-3</v>
      </c>
      <c r="X23" s="7">
        <v>2.10305E-3</v>
      </c>
      <c r="Y23" s="51">
        <v>7.3606699999999997E-3</v>
      </c>
      <c r="Z23" s="7">
        <v>2.10305E-3</v>
      </c>
      <c r="AA23" s="7">
        <v>0</v>
      </c>
      <c r="AB23" s="7">
        <v>1.05152E-3</v>
      </c>
      <c r="AC23" s="51">
        <v>7.3606699999999997E-3</v>
      </c>
      <c r="AD23" s="7">
        <v>0</v>
      </c>
      <c r="AE23" s="7">
        <v>0</v>
      </c>
      <c r="AF23" s="7">
        <v>0</v>
      </c>
      <c r="AG23" s="7">
        <v>3.1545700000000002E-3</v>
      </c>
      <c r="AH23" s="7">
        <v>3.15789E-3</v>
      </c>
      <c r="AI23" s="7">
        <v>3.1545700000000002E-3</v>
      </c>
      <c r="AJ23" s="7">
        <v>0</v>
      </c>
      <c r="AK23" s="7">
        <v>1.05152E-3</v>
      </c>
      <c r="AL23" s="7">
        <v>2.10305E-3</v>
      </c>
      <c r="AM23" s="7">
        <v>1.05152E-3</v>
      </c>
    </row>
    <row r="24" spans="2:39" x14ac:dyDescent="0.35">
      <c r="B24" s="35" t="s">
        <v>1100</v>
      </c>
      <c r="C24" s="35">
        <v>5</v>
      </c>
      <c r="D24" s="36">
        <v>2.0000000000000001E-4</v>
      </c>
      <c r="E24" s="1" t="s">
        <v>406</v>
      </c>
      <c r="I24" s="35" t="s">
        <v>1096</v>
      </c>
      <c r="J24" s="35"/>
      <c r="K24" s="35"/>
      <c r="L24" s="35"/>
      <c r="M24" s="36">
        <v>2.9879E-4</v>
      </c>
      <c r="N24" s="36">
        <v>5.9758000000000001E-4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51">
        <v>1.05152E-3</v>
      </c>
      <c r="W24" s="7">
        <v>0</v>
      </c>
      <c r="X24" s="7">
        <v>0</v>
      </c>
      <c r="Y24" s="7">
        <v>0</v>
      </c>
      <c r="Z24" s="51">
        <v>1.05152E-3</v>
      </c>
      <c r="AA24" s="7">
        <v>0</v>
      </c>
      <c r="AB24" s="7">
        <v>0</v>
      </c>
      <c r="AC24" s="51">
        <v>1.05152E-3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51">
        <v>1.05152E-3</v>
      </c>
    </row>
    <row r="25" spans="2:39" x14ac:dyDescent="0.35">
      <c r="B25" s="35" t="s">
        <v>1098</v>
      </c>
      <c r="C25" s="35">
        <v>7</v>
      </c>
      <c r="D25" s="36">
        <v>2.9999999999999997E-4</v>
      </c>
      <c r="E25" s="1" t="s">
        <v>406</v>
      </c>
      <c r="I25" s="35" t="s">
        <v>1092</v>
      </c>
      <c r="J25" s="35"/>
      <c r="K25" s="35"/>
      <c r="L25" s="35"/>
      <c r="M25" s="36">
        <v>4.0819999999999999E-5</v>
      </c>
      <c r="N25" s="36">
        <v>8.1639999999999998E-5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</row>
    <row r="26" spans="2:39" x14ac:dyDescent="0.35">
      <c r="B26" s="35" t="s">
        <v>1101</v>
      </c>
      <c r="C26" s="35">
        <v>13</v>
      </c>
      <c r="D26" s="36">
        <v>5.0000000000000001E-4</v>
      </c>
      <c r="E26" s="1" t="s">
        <v>406</v>
      </c>
      <c r="I26" s="35" t="s">
        <v>1097</v>
      </c>
      <c r="J26" s="35"/>
      <c r="K26" s="35"/>
      <c r="L26" s="35"/>
      <c r="M26" s="36">
        <v>2.6060000000000001E-5</v>
      </c>
      <c r="N26" s="36">
        <v>5.2120000000000002E-5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</row>
    <row r="27" spans="2:39" x14ac:dyDescent="0.35">
      <c r="B27" s="35" t="s">
        <v>1094</v>
      </c>
      <c r="C27" s="35">
        <v>10</v>
      </c>
      <c r="D27" s="36">
        <v>4.0000000000000002E-4</v>
      </c>
      <c r="E27" s="1" t="s">
        <v>406</v>
      </c>
      <c r="I27" s="35" t="s">
        <v>1099</v>
      </c>
      <c r="J27" s="35"/>
      <c r="K27" s="35"/>
      <c r="L27" s="35"/>
      <c r="M27" s="36">
        <v>3.8220000000000003E-5</v>
      </c>
      <c r="N27" s="36">
        <v>7.6440000000000007E-5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51">
        <v>1.05152E-3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</row>
    <row r="28" spans="2:39" x14ac:dyDescent="0.35">
      <c r="B28" s="35" t="s">
        <v>1102</v>
      </c>
      <c r="C28" s="35">
        <v>0</v>
      </c>
      <c r="D28" s="36">
        <v>0</v>
      </c>
      <c r="E28" s="1" t="s">
        <v>406</v>
      </c>
      <c r="I28" s="35" t="s">
        <v>1100</v>
      </c>
      <c r="J28" s="35"/>
      <c r="K28" s="35"/>
      <c r="L28" s="35"/>
      <c r="M28" s="36">
        <v>8.9636000000000002E-4</v>
      </c>
      <c r="N28" s="36">
        <v>1.79272E-3</v>
      </c>
      <c r="O28" s="7">
        <v>0</v>
      </c>
      <c r="P28" s="7">
        <v>0</v>
      </c>
      <c r="Q28" s="7">
        <v>1.05152E-3</v>
      </c>
      <c r="R28" s="7">
        <v>0</v>
      </c>
      <c r="S28" s="7">
        <v>0</v>
      </c>
      <c r="T28" s="7">
        <v>0</v>
      </c>
      <c r="U28" s="7">
        <v>1.05152E-3</v>
      </c>
      <c r="V28" s="7">
        <v>1.05152E-3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1.05152E-3</v>
      </c>
      <c r="AC28" s="7">
        <v>0</v>
      </c>
      <c r="AD28" s="7">
        <v>0</v>
      </c>
      <c r="AE28" s="7">
        <v>1.05152E-3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</row>
    <row r="29" spans="2:39" x14ac:dyDescent="0.35">
      <c r="B29" s="41" t="s">
        <v>628</v>
      </c>
      <c r="C29" s="41">
        <v>1</v>
      </c>
      <c r="D29" s="42">
        <v>0</v>
      </c>
      <c r="E29" s="1" t="s">
        <v>628</v>
      </c>
      <c r="I29" s="35" t="s">
        <v>1098</v>
      </c>
      <c r="J29" s="35"/>
      <c r="K29" s="35"/>
      <c r="L29" s="35"/>
      <c r="M29" s="36">
        <v>1.9803E-4</v>
      </c>
      <c r="N29" s="36">
        <v>3.9606E-4</v>
      </c>
      <c r="O29" s="7">
        <v>0</v>
      </c>
      <c r="P29" s="7">
        <v>0</v>
      </c>
      <c r="Q29" s="51">
        <v>1.05152E-3</v>
      </c>
      <c r="R29" s="51">
        <v>1.05152E-3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51">
        <v>1.05152E-3</v>
      </c>
      <c r="AA29" s="51">
        <v>1.05152E-3</v>
      </c>
      <c r="AB29" s="7">
        <v>0</v>
      </c>
      <c r="AC29" s="7">
        <v>0</v>
      </c>
      <c r="AD29" s="7">
        <v>0</v>
      </c>
      <c r="AE29" s="7">
        <v>0</v>
      </c>
      <c r="AF29" s="51">
        <v>1.05152E-3</v>
      </c>
      <c r="AG29" s="51">
        <v>1.05152E-3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51">
        <v>1.05152E-3</v>
      </c>
    </row>
    <row r="30" spans="2:39" x14ac:dyDescent="0.35">
      <c r="B30" s="58" t="s">
        <v>3629</v>
      </c>
      <c r="C30" s="58">
        <v>4</v>
      </c>
      <c r="D30" s="59">
        <v>2.0000000000000001E-4</v>
      </c>
      <c r="E30" s="1" t="s">
        <v>3629</v>
      </c>
      <c r="I30" s="35" t="s">
        <v>1101</v>
      </c>
      <c r="J30" s="35"/>
      <c r="K30" s="35"/>
      <c r="L30" s="35"/>
      <c r="M30" s="36">
        <v>9.3891999999999999E-4</v>
      </c>
      <c r="N30" s="36">
        <v>1.87784E-3</v>
      </c>
      <c r="O30" s="7">
        <v>0</v>
      </c>
      <c r="P30" s="7">
        <v>1.05152E-3</v>
      </c>
      <c r="Q30" s="7">
        <v>1.05152E-3</v>
      </c>
      <c r="R30" s="7">
        <v>1.05152E-3</v>
      </c>
      <c r="S30" s="7">
        <v>0</v>
      </c>
      <c r="T30" s="7">
        <v>0</v>
      </c>
      <c r="U30" s="7">
        <v>1.05152E-3</v>
      </c>
      <c r="V30" s="51">
        <v>2.10305E-3</v>
      </c>
      <c r="W30" s="7">
        <v>0</v>
      </c>
      <c r="X30" s="7">
        <v>0</v>
      </c>
      <c r="Y30" s="7">
        <v>0</v>
      </c>
      <c r="Z30" s="51">
        <v>2.10305E-3</v>
      </c>
      <c r="AA30" s="7">
        <v>0</v>
      </c>
      <c r="AB30" s="7">
        <v>1.05152E-3</v>
      </c>
      <c r="AC30" s="7">
        <v>0</v>
      </c>
      <c r="AD30" s="7">
        <v>1.05152E-3</v>
      </c>
      <c r="AE30" s="7">
        <v>0</v>
      </c>
      <c r="AF30" s="51">
        <v>2.10305E-3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1.05152E-3</v>
      </c>
    </row>
    <row r="31" spans="2:39" x14ac:dyDescent="0.35">
      <c r="B31" s="35" t="s">
        <v>646</v>
      </c>
      <c r="C31" s="35">
        <v>11</v>
      </c>
      <c r="D31" s="36">
        <v>5.0000000000000001E-4</v>
      </c>
      <c r="E31" s="1" t="s">
        <v>646</v>
      </c>
      <c r="I31" s="35" t="s">
        <v>1094</v>
      </c>
      <c r="J31" s="35"/>
      <c r="K31" s="35"/>
      <c r="L31" s="35"/>
      <c r="M31" s="36">
        <v>4.2386000000000002E-4</v>
      </c>
      <c r="N31" s="36">
        <v>8.4772000000000005E-4</v>
      </c>
      <c r="O31" s="7">
        <v>0</v>
      </c>
      <c r="P31" s="7">
        <v>0</v>
      </c>
      <c r="Q31" s="7">
        <v>0</v>
      </c>
      <c r="R31" s="51">
        <v>1.05152E-3</v>
      </c>
      <c r="S31" s="51">
        <v>2.10305E-3</v>
      </c>
      <c r="T31" s="51">
        <v>1.05152E-3</v>
      </c>
      <c r="U31" s="51">
        <v>1.05152E-3</v>
      </c>
      <c r="V31" s="7">
        <v>0</v>
      </c>
      <c r="W31" s="7">
        <v>0</v>
      </c>
      <c r="X31" s="7">
        <v>0</v>
      </c>
      <c r="Y31" s="51">
        <v>1.05152E-3</v>
      </c>
      <c r="Z31" s="51">
        <v>3.1545700000000002E-3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51">
        <v>1.05152E-3</v>
      </c>
      <c r="AM31" s="7">
        <v>0</v>
      </c>
    </row>
    <row r="32" spans="2:39" x14ac:dyDescent="0.35">
      <c r="B32" s="43" t="s">
        <v>1107</v>
      </c>
      <c r="C32" s="43">
        <v>176</v>
      </c>
      <c r="D32" s="44">
        <v>7.4000000000000003E-3</v>
      </c>
      <c r="E32" s="1" t="s">
        <v>643</v>
      </c>
      <c r="I32" s="35" t="s">
        <v>1102</v>
      </c>
      <c r="J32" s="35"/>
      <c r="K32" s="35"/>
      <c r="L32" s="35"/>
      <c r="M32" s="36">
        <v>4.9509999999999999E-5</v>
      </c>
      <c r="N32" s="36">
        <v>9.9019999999999997E-5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</row>
    <row r="33" spans="1:39" x14ac:dyDescent="0.35">
      <c r="B33" s="43" t="s">
        <v>1103</v>
      </c>
      <c r="C33" s="43">
        <v>1736</v>
      </c>
      <c r="D33" s="44">
        <v>7.2999999999999995E-2</v>
      </c>
      <c r="E33" s="1" t="s">
        <v>643</v>
      </c>
      <c r="I33" s="41" t="s">
        <v>628</v>
      </c>
      <c r="J33" s="41"/>
      <c r="K33" s="41"/>
      <c r="L33" s="41"/>
      <c r="M33" s="42">
        <v>4.7769999999999998E-5</v>
      </c>
      <c r="N33" s="42">
        <v>9.5539999999999997E-5</v>
      </c>
      <c r="O33" s="7">
        <v>0</v>
      </c>
      <c r="P33" s="7">
        <v>0</v>
      </c>
      <c r="Q33" s="51">
        <v>1.05152E-3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</row>
    <row r="34" spans="1:39" x14ac:dyDescent="0.35">
      <c r="B34" s="43" t="s">
        <v>1106</v>
      </c>
      <c r="C34" s="43">
        <v>77</v>
      </c>
      <c r="D34" s="44">
        <v>3.2000000000000002E-3</v>
      </c>
      <c r="E34" s="1" t="s">
        <v>643</v>
      </c>
      <c r="I34" s="58" t="s">
        <v>3629</v>
      </c>
      <c r="J34" s="58"/>
      <c r="K34" s="58"/>
      <c r="L34" s="58"/>
      <c r="M34" s="59">
        <v>4.3689E-4</v>
      </c>
      <c r="N34" s="59">
        <v>8.7378E-4</v>
      </c>
      <c r="O34" s="7">
        <v>0</v>
      </c>
      <c r="P34" s="51">
        <v>1.05152E-3</v>
      </c>
      <c r="Q34" s="7">
        <v>0</v>
      </c>
      <c r="R34" s="51">
        <v>1.05152E-3</v>
      </c>
      <c r="S34" s="7">
        <v>0</v>
      </c>
      <c r="T34" s="7">
        <v>0</v>
      </c>
      <c r="U34" s="7">
        <v>0</v>
      </c>
      <c r="V34" s="51">
        <v>1.05152E-3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51">
        <v>1.05152E-3</v>
      </c>
      <c r="AL34" s="7">
        <v>0</v>
      </c>
      <c r="AM34" s="7">
        <v>0</v>
      </c>
    </row>
    <row r="35" spans="1:39" x14ac:dyDescent="0.35">
      <c r="B35" s="43" t="s">
        <v>1105</v>
      </c>
      <c r="C35" s="43">
        <v>96</v>
      </c>
      <c r="D35" s="44">
        <v>4.0000000000000001E-3</v>
      </c>
      <c r="E35" s="1" t="s">
        <v>643</v>
      </c>
      <c r="I35" s="35" t="s">
        <v>646</v>
      </c>
      <c r="J35" s="35"/>
      <c r="K35" s="35"/>
      <c r="L35" s="35"/>
      <c r="M35" s="36">
        <v>2.5709000000000002E-4</v>
      </c>
      <c r="N35" s="36">
        <v>5.1418000000000004E-4</v>
      </c>
      <c r="O35" s="51">
        <v>1.05152E-3</v>
      </c>
      <c r="P35" s="7">
        <v>0</v>
      </c>
      <c r="Q35" s="51">
        <v>1.05152E-3</v>
      </c>
      <c r="R35" s="7">
        <v>0</v>
      </c>
      <c r="S35" s="51">
        <v>1.05152E-3</v>
      </c>
      <c r="T35" s="51">
        <v>1.05152E-3</v>
      </c>
      <c r="U35" s="51">
        <v>1.05152E-3</v>
      </c>
      <c r="V35" s="7">
        <v>0</v>
      </c>
      <c r="W35" s="51">
        <v>1.05152E-3</v>
      </c>
      <c r="X35" s="51">
        <v>1.05152E-3</v>
      </c>
      <c r="Y35" s="51">
        <v>1.05152E-3</v>
      </c>
      <c r="Z35" s="7">
        <v>0</v>
      </c>
      <c r="AA35" s="51">
        <v>1.05152E-3</v>
      </c>
      <c r="AB35" s="51">
        <v>1.05152E-3</v>
      </c>
      <c r="AC35" s="7">
        <v>0</v>
      </c>
      <c r="AD35" s="7">
        <v>0</v>
      </c>
      <c r="AE35" s="7">
        <v>0</v>
      </c>
      <c r="AF35" s="7">
        <v>0</v>
      </c>
      <c r="AG35" s="51">
        <v>1.05152E-3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</row>
    <row r="36" spans="1:39" x14ac:dyDescent="0.35">
      <c r="B36" s="43" t="s">
        <v>1104</v>
      </c>
      <c r="C36" s="43">
        <v>9</v>
      </c>
      <c r="D36" s="44">
        <v>4.0000000000000002E-4</v>
      </c>
      <c r="E36" s="1" t="s">
        <v>643</v>
      </c>
      <c r="I36" s="43" t="s">
        <v>1107</v>
      </c>
      <c r="J36" s="43"/>
      <c r="K36" s="43"/>
      <c r="L36" s="43"/>
      <c r="M36" s="44">
        <v>6.4716599999999997E-3</v>
      </c>
      <c r="N36" s="44">
        <v>1.2943319999999999E-2</v>
      </c>
      <c r="O36" s="51">
        <v>2.4185069999999999E-2</v>
      </c>
      <c r="P36" s="7">
        <v>8.4121999999999999E-3</v>
      </c>
      <c r="Q36" s="51">
        <v>2.4185069999999999E-2</v>
      </c>
      <c r="R36" s="7">
        <v>1.1566770000000001E-2</v>
      </c>
      <c r="S36" s="7">
        <v>8.4121999999999999E-3</v>
      </c>
      <c r="T36" s="7">
        <v>8.4121999999999999E-3</v>
      </c>
      <c r="U36" s="7">
        <v>8.4121999999999999E-3</v>
      </c>
      <c r="V36" s="7">
        <v>8.4121999999999999E-3</v>
      </c>
      <c r="W36" s="7">
        <v>4.2060999999999999E-3</v>
      </c>
      <c r="X36" s="7">
        <v>3.1545700000000002E-3</v>
      </c>
      <c r="Y36" s="7">
        <v>1.051525E-2</v>
      </c>
      <c r="Z36" s="7">
        <v>3.1545700000000002E-3</v>
      </c>
      <c r="AA36" s="7">
        <v>8.4121999999999999E-3</v>
      </c>
      <c r="AB36" s="7">
        <v>1.05152E-3</v>
      </c>
      <c r="AC36" s="7">
        <v>0</v>
      </c>
      <c r="AD36" s="7">
        <v>4.2060999999999999E-3</v>
      </c>
      <c r="AE36" s="7">
        <v>7.3606699999999997E-3</v>
      </c>
      <c r="AF36" s="7">
        <v>7.3606699999999997E-3</v>
      </c>
      <c r="AG36" s="7">
        <v>7.3606699999999997E-3</v>
      </c>
      <c r="AH36" s="7">
        <v>2.1052599999999999E-3</v>
      </c>
      <c r="AI36" s="7">
        <v>2.10305E-3</v>
      </c>
      <c r="AJ36" s="7">
        <v>4.2060999999999999E-3</v>
      </c>
      <c r="AK36" s="7">
        <v>9.4637200000000001E-3</v>
      </c>
      <c r="AL36" s="7">
        <v>1.05152E-3</v>
      </c>
      <c r="AM36" s="7">
        <v>7.3606699999999997E-3</v>
      </c>
    </row>
    <row r="37" spans="1:39" x14ac:dyDescent="0.35">
      <c r="B37" s="31" t="s">
        <v>388</v>
      </c>
      <c r="C37" s="31">
        <v>19</v>
      </c>
      <c r="D37" s="32">
        <v>8.0000000000000004E-4</v>
      </c>
      <c r="E37" s="1" t="s">
        <v>388</v>
      </c>
      <c r="I37" s="43" t="s">
        <v>1103</v>
      </c>
      <c r="J37" s="43"/>
      <c r="K37" s="43"/>
      <c r="L37" s="43"/>
      <c r="M37" s="44">
        <v>6.8087519999999999E-2</v>
      </c>
      <c r="N37" s="44">
        <v>0.13617504</v>
      </c>
      <c r="O37" s="51">
        <v>0.19032597000000001</v>
      </c>
      <c r="P37" s="7">
        <v>8.2018930000000004E-2</v>
      </c>
      <c r="Q37" s="7">
        <v>5.9936910000000003E-2</v>
      </c>
      <c r="R37" s="7">
        <v>8.4121979999999999E-2</v>
      </c>
      <c r="S37" s="7">
        <v>8.3070450000000004E-2</v>
      </c>
      <c r="T37" s="7">
        <v>8.0967399999999995E-2</v>
      </c>
      <c r="U37" s="7">
        <v>7.2555209999999995E-2</v>
      </c>
      <c r="V37" s="7">
        <v>6.9400630000000005E-2</v>
      </c>
      <c r="W37" s="7">
        <v>7.5709780000000004E-2</v>
      </c>
      <c r="X37" s="7">
        <v>6.414301E-2</v>
      </c>
      <c r="Y37" s="7">
        <v>6.8349110000000005E-2</v>
      </c>
      <c r="Z37" s="7">
        <v>7.150368E-2</v>
      </c>
      <c r="AA37" s="7">
        <v>7.3606729999999995E-2</v>
      </c>
      <c r="AB37" s="7">
        <v>7.045216E-2</v>
      </c>
      <c r="AC37" s="7">
        <v>6.8349110000000005E-2</v>
      </c>
      <c r="AD37" s="7">
        <v>6.5194530000000001E-2</v>
      </c>
      <c r="AE37" s="7">
        <v>6.5194530000000001E-2</v>
      </c>
      <c r="AF37" s="7">
        <v>6.3091480000000005E-2</v>
      </c>
      <c r="AG37" s="7">
        <v>6.0988430000000003E-2</v>
      </c>
      <c r="AH37" s="7">
        <v>6.4210530000000002E-2</v>
      </c>
      <c r="AI37" s="7">
        <v>6.0988430000000003E-2</v>
      </c>
      <c r="AJ37" s="7">
        <v>6.8349110000000005E-2</v>
      </c>
      <c r="AK37" s="7">
        <v>5.9936910000000003E-2</v>
      </c>
      <c r="AL37" s="7">
        <v>5.3627759999999997E-2</v>
      </c>
      <c r="AM37" s="7">
        <v>4.9421659999999999E-2</v>
      </c>
    </row>
    <row r="38" spans="1:39" x14ac:dyDescent="0.35">
      <c r="B38" s="56" t="s">
        <v>3302</v>
      </c>
      <c r="C38" s="56">
        <v>0</v>
      </c>
      <c r="D38" s="57">
        <v>0</v>
      </c>
      <c r="E38" s="1" t="s">
        <v>3290</v>
      </c>
      <c r="I38" s="43" t="s">
        <v>1106</v>
      </c>
      <c r="J38" s="43"/>
      <c r="K38" s="43"/>
      <c r="L38" s="43"/>
      <c r="M38" s="44">
        <v>4.4644100000000003E-3</v>
      </c>
      <c r="N38" s="44">
        <v>8.9288200000000005E-3</v>
      </c>
      <c r="O38" s="51">
        <v>1.5772870000000001E-2</v>
      </c>
      <c r="P38" s="7">
        <v>6.3091500000000003E-3</v>
      </c>
      <c r="Q38" s="7">
        <v>7.3606699999999997E-3</v>
      </c>
      <c r="R38" s="7">
        <v>2.10305E-3</v>
      </c>
      <c r="S38" s="7">
        <v>2.10305E-3</v>
      </c>
      <c r="T38" s="7">
        <v>2.10305E-3</v>
      </c>
      <c r="U38" s="7">
        <v>3.1545700000000002E-3</v>
      </c>
      <c r="V38" s="7">
        <v>3.1545700000000002E-3</v>
      </c>
      <c r="W38" s="7">
        <v>2.10305E-3</v>
      </c>
      <c r="X38" s="7">
        <v>2.10305E-3</v>
      </c>
      <c r="Y38" s="7">
        <v>4.2060999999999999E-3</v>
      </c>
      <c r="Z38" s="7">
        <v>3.1545700000000002E-3</v>
      </c>
      <c r="AA38" s="7">
        <v>2.10305E-3</v>
      </c>
      <c r="AB38" s="7">
        <v>2.10305E-3</v>
      </c>
      <c r="AC38" s="7">
        <v>3.1545700000000002E-3</v>
      </c>
      <c r="AD38" s="7">
        <v>2.10305E-3</v>
      </c>
      <c r="AE38" s="7">
        <v>4.2060999999999999E-3</v>
      </c>
      <c r="AF38" s="7">
        <v>3.1545700000000002E-3</v>
      </c>
      <c r="AG38" s="7">
        <v>2.10305E-3</v>
      </c>
      <c r="AH38" s="7">
        <v>1.0526299999999999E-3</v>
      </c>
      <c r="AI38" s="7">
        <v>2.10305E-3</v>
      </c>
      <c r="AJ38" s="7">
        <v>2.10305E-3</v>
      </c>
      <c r="AK38" s="7">
        <v>1.05152E-3</v>
      </c>
      <c r="AL38" s="7">
        <v>1.05152E-3</v>
      </c>
      <c r="AM38" s="7">
        <v>1.05152E-3</v>
      </c>
    </row>
    <row r="39" spans="1:39" x14ac:dyDescent="0.35">
      <c r="B39" s="37" t="s">
        <v>625</v>
      </c>
      <c r="C39" s="37">
        <v>0</v>
      </c>
      <c r="D39" s="38">
        <v>0</v>
      </c>
      <c r="E39" s="1" t="s">
        <v>625</v>
      </c>
      <c r="I39" s="43" t="s">
        <v>1105</v>
      </c>
      <c r="J39" s="43"/>
      <c r="K39" s="43"/>
      <c r="L39" s="43"/>
      <c r="M39" s="44">
        <v>4.4392299999999997E-3</v>
      </c>
      <c r="N39" s="44">
        <v>8.8784599999999995E-3</v>
      </c>
      <c r="O39" s="51">
        <v>2.6288120000000002E-2</v>
      </c>
      <c r="P39" s="7">
        <v>2.10305E-3</v>
      </c>
      <c r="Q39" s="7">
        <v>3.1545700000000002E-3</v>
      </c>
      <c r="R39" s="7">
        <v>2.10305E-3</v>
      </c>
      <c r="S39" s="7">
        <v>4.2060999999999999E-3</v>
      </c>
      <c r="T39" s="7">
        <v>3.1545700000000002E-3</v>
      </c>
      <c r="U39" s="7">
        <v>5.2576200000000002E-3</v>
      </c>
      <c r="V39" s="7">
        <v>1.05152E-3</v>
      </c>
      <c r="W39" s="7">
        <v>3.1545700000000002E-3</v>
      </c>
      <c r="X39" s="51">
        <v>9.4637200000000001E-3</v>
      </c>
      <c r="Y39" s="7">
        <v>4.2060999999999999E-3</v>
      </c>
      <c r="Z39" s="7">
        <v>4.2060999999999999E-3</v>
      </c>
      <c r="AA39" s="7">
        <v>0</v>
      </c>
      <c r="AB39" s="7">
        <v>2.10305E-3</v>
      </c>
      <c r="AC39" s="7">
        <v>1.05152E-3</v>
      </c>
      <c r="AD39" s="7">
        <v>5.2576200000000002E-3</v>
      </c>
      <c r="AE39" s="7">
        <v>3.1545700000000002E-3</v>
      </c>
      <c r="AF39" s="7">
        <v>4.2060999999999999E-3</v>
      </c>
      <c r="AG39" s="7">
        <v>1.05152E-3</v>
      </c>
      <c r="AH39" s="7">
        <v>2.1052599999999999E-3</v>
      </c>
      <c r="AI39" s="7">
        <v>3.1545700000000002E-3</v>
      </c>
      <c r="AJ39" s="7">
        <v>0</v>
      </c>
      <c r="AK39" s="7">
        <v>2.10305E-3</v>
      </c>
      <c r="AL39" s="7">
        <v>6.3091500000000003E-3</v>
      </c>
      <c r="AM39" s="7">
        <v>2.10305E-3</v>
      </c>
    </row>
    <row r="40" spans="1:39" x14ac:dyDescent="0.35">
      <c r="I40" s="43" t="s">
        <v>1104</v>
      </c>
      <c r="J40" s="43"/>
      <c r="K40" s="43"/>
      <c r="L40" s="43"/>
      <c r="M40" s="44">
        <v>3.9259000000000001E-4</v>
      </c>
      <c r="N40" s="44">
        <v>7.8518000000000001E-4</v>
      </c>
      <c r="O40" s="51">
        <v>2.10305E-3</v>
      </c>
      <c r="P40" s="51">
        <v>2.10305E-3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51">
        <v>1.05152E-3</v>
      </c>
      <c r="W40" s="7">
        <v>0</v>
      </c>
      <c r="X40" s="7">
        <v>0</v>
      </c>
      <c r="Y40" s="7">
        <v>0</v>
      </c>
      <c r="Z40" s="7">
        <v>0</v>
      </c>
      <c r="AA40" s="51">
        <v>1.05152E-3</v>
      </c>
      <c r="AB40" s="51">
        <v>1.05152E-3</v>
      </c>
      <c r="AC40" s="51">
        <v>1.05152E-3</v>
      </c>
      <c r="AD40" s="7">
        <v>0</v>
      </c>
      <c r="AE40" s="7">
        <v>0</v>
      </c>
      <c r="AF40" s="51">
        <v>1.05152E-3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1" spans="1:39" x14ac:dyDescent="0.35">
      <c r="I41" s="31" t="s">
        <v>388</v>
      </c>
      <c r="J41" s="31"/>
      <c r="K41" s="31"/>
      <c r="L41" s="31"/>
      <c r="M41" s="32">
        <v>6.0713E-4</v>
      </c>
      <c r="N41" s="32">
        <v>1.21426E-3</v>
      </c>
      <c r="O41" s="7">
        <v>0</v>
      </c>
      <c r="P41" s="7">
        <v>0</v>
      </c>
      <c r="Q41" s="7">
        <v>0</v>
      </c>
      <c r="R41" s="7">
        <v>0</v>
      </c>
      <c r="S41" s="7">
        <v>1.05152E-3</v>
      </c>
      <c r="T41" s="7">
        <v>1.05152E-3</v>
      </c>
      <c r="U41" s="7">
        <v>0</v>
      </c>
      <c r="V41" s="7">
        <v>1.05152E-3</v>
      </c>
      <c r="W41" s="7">
        <v>1.05152E-3</v>
      </c>
      <c r="X41" s="7">
        <v>1.05152E-3</v>
      </c>
      <c r="Y41" s="7">
        <v>1.05152E-3</v>
      </c>
      <c r="Z41" s="7">
        <v>0</v>
      </c>
      <c r="AA41" s="51">
        <v>2.10305E-3</v>
      </c>
      <c r="AB41" s="7">
        <v>0</v>
      </c>
      <c r="AC41" s="51">
        <v>3.1545700000000002E-3</v>
      </c>
      <c r="AD41" s="7">
        <v>0</v>
      </c>
      <c r="AE41" s="7">
        <v>1.05152E-3</v>
      </c>
      <c r="AF41" s="7">
        <v>1.05152E-3</v>
      </c>
      <c r="AG41" s="7">
        <v>1.05152E-3</v>
      </c>
      <c r="AH41" s="51">
        <v>2.1052599999999999E-3</v>
      </c>
      <c r="AI41" s="7">
        <v>1.05152E-3</v>
      </c>
      <c r="AJ41" s="7">
        <v>0</v>
      </c>
      <c r="AK41" s="7">
        <v>1.05152E-3</v>
      </c>
      <c r="AL41" s="7">
        <v>0</v>
      </c>
      <c r="AM41" s="7">
        <v>1.05152E-3</v>
      </c>
    </row>
    <row r="42" spans="1:39" x14ac:dyDescent="0.35">
      <c r="I42" s="56" t="s">
        <v>3302</v>
      </c>
      <c r="J42" s="56"/>
      <c r="K42" s="56"/>
      <c r="L42" s="56"/>
      <c r="M42" s="57">
        <v>2.6060000000000001E-5</v>
      </c>
      <c r="N42" s="57">
        <v>5.2120000000000002E-5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</row>
    <row r="43" spans="1:39" x14ac:dyDescent="0.35">
      <c r="I43" s="37" t="s">
        <v>625</v>
      </c>
      <c r="J43" s="37"/>
      <c r="K43" s="37"/>
      <c r="L43" s="37"/>
      <c r="M43" s="38">
        <v>1.4592000000000001E-4</v>
      </c>
      <c r="N43" s="38">
        <v>2.9184000000000002E-4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</row>
    <row r="44" spans="1:39" x14ac:dyDescent="0.35">
      <c r="A44" s="99" t="s">
        <v>1110</v>
      </c>
      <c r="B44" s="104"/>
      <c r="C44" s="105"/>
      <c r="J44" s="99">
        <v>25</v>
      </c>
      <c r="K44" s="105"/>
    </row>
    <row r="45" spans="1:39" x14ac:dyDescent="0.35">
      <c r="A45" s="1" t="s">
        <v>1111</v>
      </c>
      <c r="B45" s="1" t="s">
        <v>1112</v>
      </c>
      <c r="C45" s="1" t="s">
        <v>1113</v>
      </c>
      <c r="D45" s="1" t="s">
        <v>1114</v>
      </c>
      <c r="E45" s="1" t="s">
        <v>1115</v>
      </c>
      <c r="F45" s="1" t="s">
        <v>1116</v>
      </c>
      <c r="G45" s="1" t="s">
        <v>1116</v>
      </c>
      <c r="H45" s="1" t="s">
        <v>92</v>
      </c>
      <c r="I45" s="1" t="s">
        <v>95</v>
      </c>
      <c r="J45" s="1" t="s">
        <v>1117</v>
      </c>
      <c r="K45" s="1" t="s">
        <v>1118</v>
      </c>
      <c r="L45" s="1" t="s">
        <v>1119</v>
      </c>
      <c r="M45" s="1" t="s">
        <v>1120</v>
      </c>
      <c r="N45" s="1" t="s">
        <v>1121</v>
      </c>
    </row>
    <row r="46" spans="1:39" x14ac:dyDescent="0.35">
      <c r="A46" s="27" t="s">
        <v>1122</v>
      </c>
      <c r="B46" s="27" t="s">
        <v>384</v>
      </c>
      <c r="C46" s="27"/>
      <c r="D46" s="27" t="s">
        <v>384</v>
      </c>
      <c r="E46" s="27"/>
      <c r="F46" s="27" t="s">
        <v>384</v>
      </c>
      <c r="G46" s="27" t="s">
        <v>384</v>
      </c>
      <c r="H46" s="27">
        <v>20935</v>
      </c>
      <c r="I46" s="28">
        <v>0.88060000000000005</v>
      </c>
      <c r="J46" s="27"/>
      <c r="K46" s="27"/>
      <c r="L46" s="28"/>
      <c r="M46" s="7">
        <v>0.87641044000000001</v>
      </c>
      <c r="N46" s="1" t="s">
        <v>3746</v>
      </c>
      <c r="O46" s="7">
        <v>0.68454258999999995</v>
      </c>
      <c r="P46" s="7">
        <v>0.86225026000000005</v>
      </c>
      <c r="Q46" s="7">
        <v>0.86645636000000004</v>
      </c>
      <c r="R46" s="7">
        <v>0.86645636000000004</v>
      </c>
      <c r="S46" s="7">
        <v>0.87171399000000005</v>
      </c>
      <c r="T46" s="7">
        <v>0.87802312999999998</v>
      </c>
      <c r="U46" s="7">
        <v>0.87907466000000001</v>
      </c>
      <c r="V46" s="7">
        <v>0.87907466000000001</v>
      </c>
      <c r="W46" s="7">
        <v>0.88012617999999998</v>
      </c>
      <c r="X46" s="7">
        <v>0.88117771</v>
      </c>
      <c r="Y46" s="7">
        <v>0.88117771</v>
      </c>
      <c r="Z46" s="7">
        <v>0.88222922999999998</v>
      </c>
      <c r="AA46" s="7">
        <v>0.88643532999999997</v>
      </c>
      <c r="AB46" s="7">
        <v>0.89379600000000003</v>
      </c>
      <c r="AC46" s="7">
        <v>0.89379600000000003</v>
      </c>
      <c r="AD46" s="7">
        <v>0.89484752999999995</v>
      </c>
      <c r="AE46" s="7">
        <v>0.89589905000000003</v>
      </c>
      <c r="AF46" s="7">
        <v>0.89589905000000003</v>
      </c>
      <c r="AG46" s="7">
        <v>0.90115668000000004</v>
      </c>
      <c r="AH46" s="7">
        <v>0.90210526000000002</v>
      </c>
      <c r="AI46" s="7">
        <v>0.90431125000000001</v>
      </c>
      <c r="AJ46" s="7">
        <v>0.90536278000000003</v>
      </c>
      <c r="AK46" s="7">
        <v>0.90536278000000003</v>
      </c>
      <c r="AL46" s="7">
        <v>0.90641430000000001</v>
      </c>
      <c r="AM46" s="7">
        <v>0.91692954999999998</v>
      </c>
    </row>
    <row r="47" spans="1:39" x14ac:dyDescent="0.35">
      <c r="A47" s="29" t="s">
        <v>1122</v>
      </c>
      <c r="B47" s="29" t="s">
        <v>384</v>
      </c>
      <c r="C47" s="29">
        <v>1</v>
      </c>
      <c r="D47" s="29" t="s">
        <v>384</v>
      </c>
      <c r="E47" s="29"/>
      <c r="F47" s="29" t="s">
        <v>384</v>
      </c>
      <c r="G47" s="29" t="s">
        <v>384</v>
      </c>
      <c r="H47" s="29">
        <v>20935</v>
      </c>
      <c r="I47" s="30">
        <v>0.88058382999999996</v>
      </c>
      <c r="J47" s="29">
        <v>25</v>
      </c>
      <c r="K47" s="29">
        <v>0</v>
      </c>
      <c r="L47" s="30">
        <v>0.9169295478443743</v>
      </c>
      <c r="M47" s="7">
        <v>0.87641044000000001</v>
      </c>
      <c r="N47" s="7">
        <v>1.75282088</v>
      </c>
      <c r="O47" s="7">
        <v>0.68454258999999995</v>
      </c>
      <c r="P47" s="7">
        <v>0.86225026000000005</v>
      </c>
      <c r="Q47" s="7">
        <v>0.86645636000000004</v>
      </c>
      <c r="R47" s="7">
        <v>0.86645636000000004</v>
      </c>
      <c r="S47" s="7">
        <v>0.87171399000000005</v>
      </c>
      <c r="T47" s="7">
        <v>0.87802312999999998</v>
      </c>
      <c r="U47" s="7">
        <v>0.87907466000000001</v>
      </c>
      <c r="V47" s="7">
        <v>0.87907466000000001</v>
      </c>
      <c r="W47" s="7">
        <v>0.88012617999999998</v>
      </c>
      <c r="X47" s="7">
        <v>0.88117771</v>
      </c>
      <c r="Y47" s="7">
        <v>0.88117771</v>
      </c>
      <c r="Z47" s="7">
        <v>0.88222922999999998</v>
      </c>
      <c r="AA47" s="7">
        <v>0.88643532999999997</v>
      </c>
      <c r="AB47" s="7">
        <v>0.89379600000000003</v>
      </c>
      <c r="AC47" s="7">
        <v>0.89379600000000003</v>
      </c>
      <c r="AD47" s="7">
        <v>0.89484752999999995</v>
      </c>
      <c r="AE47" s="7">
        <v>0.89589905000000003</v>
      </c>
      <c r="AF47" s="7">
        <v>0.89589905000000003</v>
      </c>
      <c r="AG47" s="7">
        <v>0.90115668000000004</v>
      </c>
      <c r="AH47" s="7">
        <v>0.90210526000000002</v>
      </c>
      <c r="AI47" s="7">
        <v>0.90431125000000001</v>
      </c>
      <c r="AJ47" s="7">
        <v>0.90536278000000003</v>
      </c>
      <c r="AK47" s="7">
        <v>0.90536278000000003</v>
      </c>
      <c r="AL47" s="7">
        <v>0.90641430000000001</v>
      </c>
      <c r="AM47" s="7">
        <v>0.91692954999999998</v>
      </c>
    </row>
    <row r="48" spans="1:39" x14ac:dyDescent="0.35">
      <c r="A48" s="43" t="s">
        <v>1124</v>
      </c>
      <c r="B48" s="43" t="s">
        <v>3747</v>
      </c>
      <c r="C48" s="43">
        <v>326</v>
      </c>
      <c r="D48" s="43" t="s">
        <v>346</v>
      </c>
      <c r="E48" s="43" t="s">
        <v>3748</v>
      </c>
      <c r="F48" s="43" t="s">
        <v>1103</v>
      </c>
      <c r="G48" s="43" t="s">
        <v>643</v>
      </c>
      <c r="H48" s="43">
        <v>789</v>
      </c>
      <c r="I48" s="44">
        <v>3.3187519999999998E-2</v>
      </c>
      <c r="J48" s="43">
        <v>0</v>
      </c>
      <c r="K48" s="43">
        <v>1</v>
      </c>
      <c r="L48" s="44">
        <v>9.6740273396424811E-2</v>
      </c>
      <c r="M48" s="7">
        <v>3.0343249999999999E-2</v>
      </c>
      <c r="N48" s="7">
        <v>6.0686499999999997E-2</v>
      </c>
      <c r="O48" s="52">
        <v>9.6740270000000003E-2</v>
      </c>
      <c r="P48" s="7">
        <v>3.1545740000000003E-2</v>
      </c>
      <c r="Q48" s="7">
        <v>2.3133540000000001E-2</v>
      </c>
      <c r="R48" s="7">
        <v>3.680336E-2</v>
      </c>
      <c r="S48" s="7">
        <v>3.7854890000000002E-2</v>
      </c>
      <c r="T48" s="7">
        <v>4.1009459999999998E-2</v>
      </c>
      <c r="U48" s="7">
        <v>3.1545740000000003E-2</v>
      </c>
      <c r="V48" s="7">
        <v>2.6288120000000002E-2</v>
      </c>
      <c r="W48" s="7">
        <v>3.9957939999999997E-2</v>
      </c>
      <c r="X48" s="7">
        <v>2.2082020000000001E-2</v>
      </c>
      <c r="Y48" s="7">
        <v>3.575184E-2</v>
      </c>
      <c r="Z48" s="7">
        <v>3.1545740000000003E-2</v>
      </c>
      <c r="AA48" s="7">
        <v>2.839117E-2</v>
      </c>
      <c r="AB48" s="7">
        <v>3.2597269999999998E-2</v>
      </c>
      <c r="AC48" s="7">
        <v>3.1545740000000003E-2</v>
      </c>
      <c r="AD48" s="7">
        <v>3.0494219999999999E-2</v>
      </c>
      <c r="AE48" s="7">
        <v>2.6288120000000002E-2</v>
      </c>
      <c r="AF48" s="7">
        <v>2.839117E-2</v>
      </c>
      <c r="AG48" s="7">
        <v>2.839117E-2</v>
      </c>
      <c r="AH48" s="7">
        <v>2.7368420000000001E-2</v>
      </c>
      <c r="AI48" s="7">
        <v>3.2597269999999998E-2</v>
      </c>
      <c r="AJ48" s="7">
        <v>2.9442690000000001E-2</v>
      </c>
      <c r="AK48" s="7">
        <v>2.7339639999999998E-2</v>
      </c>
      <c r="AL48" s="7">
        <v>2.3133540000000001E-2</v>
      </c>
      <c r="AM48" s="7">
        <v>2.9442690000000001E-2</v>
      </c>
    </row>
    <row r="49" spans="1:39" x14ac:dyDescent="0.35">
      <c r="A49" s="43" t="s">
        <v>1126</v>
      </c>
      <c r="B49" s="43" t="s">
        <v>3750</v>
      </c>
      <c r="C49" s="43">
        <v>332</v>
      </c>
      <c r="D49" s="43" t="s">
        <v>348</v>
      </c>
      <c r="E49" s="43" t="s">
        <v>3748</v>
      </c>
      <c r="F49" s="43" t="s">
        <v>1103</v>
      </c>
      <c r="G49" s="43" t="s">
        <v>643</v>
      </c>
      <c r="H49" s="43">
        <v>515</v>
      </c>
      <c r="I49" s="44">
        <v>2.1662319999999999E-2</v>
      </c>
      <c r="J49" s="43">
        <v>0</v>
      </c>
      <c r="K49" s="43">
        <v>1</v>
      </c>
      <c r="L49" s="44">
        <v>4.8370136698212413E-2</v>
      </c>
      <c r="M49" s="7">
        <v>2.01689E-2</v>
      </c>
      <c r="N49" s="7">
        <v>4.03378E-2</v>
      </c>
      <c r="O49" s="52">
        <v>4.8370139999999999E-2</v>
      </c>
      <c r="P49" s="7">
        <v>3.0494219999999999E-2</v>
      </c>
      <c r="Q49" s="7">
        <v>1.5772870000000001E-2</v>
      </c>
      <c r="R49" s="7">
        <v>2.4185069999999999E-2</v>
      </c>
      <c r="S49" s="7">
        <v>3.2597269999999998E-2</v>
      </c>
      <c r="T49" s="7">
        <v>2.1030489999999999E-2</v>
      </c>
      <c r="U49" s="7">
        <v>2.2082020000000001E-2</v>
      </c>
      <c r="V49" s="7">
        <v>2.1030489999999999E-2</v>
      </c>
      <c r="W49" s="7">
        <v>2.523659E-2</v>
      </c>
      <c r="X49" s="7">
        <v>2.1030489999999999E-2</v>
      </c>
      <c r="Y49" s="7">
        <v>1.1566770000000001E-2</v>
      </c>
      <c r="Z49" s="7">
        <v>2.2082020000000001E-2</v>
      </c>
      <c r="AA49" s="7">
        <v>2.4185069999999999E-2</v>
      </c>
      <c r="AB49" s="7">
        <v>2.4185069999999999E-2</v>
      </c>
      <c r="AC49" s="7">
        <v>2.2082020000000001E-2</v>
      </c>
      <c r="AD49" s="7">
        <v>2.1030489999999999E-2</v>
      </c>
      <c r="AE49" s="7">
        <v>1.68244E-2</v>
      </c>
      <c r="AF49" s="7">
        <v>1.787592E-2</v>
      </c>
      <c r="AG49" s="7">
        <v>1.787592E-2</v>
      </c>
      <c r="AH49" s="7">
        <v>1.684211E-2</v>
      </c>
      <c r="AI49" s="7">
        <v>1.787592E-2</v>
      </c>
      <c r="AJ49" s="7">
        <v>1.5772870000000001E-2</v>
      </c>
      <c r="AK49" s="7">
        <v>1.9978969999999999E-2</v>
      </c>
      <c r="AL49" s="7">
        <v>1.787592E-2</v>
      </c>
      <c r="AM49" s="7">
        <v>1.3669819999999999E-2</v>
      </c>
    </row>
    <row r="50" spans="1:39" x14ac:dyDescent="0.35">
      <c r="A50" s="45" t="s">
        <v>1128</v>
      </c>
      <c r="B50" s="45" t="s">
        <v>3749</v>
      </c>
      <c r="C50" s="45">
        <v>60</v>
      </c>
      <c r="D50" s="45" t="s">
        <v>347</v>
      </c>
      <c r="E50" s="45" t="s">
        <v>3748</v>
      </c>
      <c r="F50" s="45" t="s">
        <v>1108</v>
      </c>
      <c r="G50" s="45" t="s">
        <v>644</v>
      </c>
      <c r="H50" s="45">
        <v>482</v>
      </c>
      <c r="I50" s="46">
        <v>2.0274250000000001E-2</v>
      </c>
      <c r="J50" s="45">
        <v>0</v>
      </c>
      <c r="K50" s="45">
        <v>0</v>
      </c>
      <c r="L50" s="46">
        <v>3.8906414300736068E-2</v>
      </c>
      <c r="M50" s="7">
        <v>2.4532559999999998E-2</v>
      </c>
      <c r="N50" s="7">
        <v>4.9065119999999997E-2</v>
      </c>
      <c r="O50" s="7">
        <v>3.8906410000000002E-2</v>
      </c>
      <c r="P50" s="7">
        <v>2.523659E-2</v>
      </c>
      <c r="Q50" s="7">
        <v>2.9442690000000001E-2</v>
      </c>
      <c r="R50" s="7">
        <v>1.892744E-2</v>
      </c>
      <c r="S50" s="7">
        <v>1.4721349999999999E-2</v>
      </c>
      <c r="T50" s="7">
        <v>1.9978969999999999E-2</v>
      </c>
      <c r="U50" s="7">
        <v>1.9978969999999999E-2</v>
      </c>
      <c r="V50" s="7">
        <v>1.787592E-2</v>
      </c>
      <c r="W50" s="7">
        <v>2.3133540000000001E-2</v>
      </c>
      <c r="X50" s="7">
        <v>2.523659E-2</v>
      </c>
      <c r="Y50" s="7">
        <v>1.68244E-2</v>
      </c>
      <c r="Z50" s="7">
        <v>2.2082020000000001E-2</v>
      </c>
      <c r="AA50" s="7">
        <v>2.2082020000000001E-2</v>
      </c>
      <c r="AB50" s="7">
        <v>1.892744E-2</v>
      </c>
      <c r="AC50" s="7">
        <v>1.68244E-2</v>
      </c>
      <c r="AD50" s="7">
        <v>2.1030489999999999E-2</v>
      </c>
      <c r="AE50" s="7">
        <v>1.5772870000000001E-2</v>
      </c>
      <c r="AF50" s="7">
        <v>1.5772870000000001E-2</v>
      </c>
      <c r="AG50" s="7">
        <v>1.787592E-2</v>
      </c>
      <c r="AH50" s="7">
        <v>1.578947E-2</v>
      </c>
      <c r="AI50" s="7">
        <v>1.787592E-2</v>
      </c>
      <c r="AJ50" s="7">
        <v>1.787592E-2</v>
      </c>
      <c r="AK50" s="7">
        <v>1.68244E-2</v>
      </c>
      <c r="AL50" s="7">
        <v>2.523659E-2</v>
      </c>
      <c r="AM50" s="7">
        <v>1.2618300000000001E-2</v>
      </c>
    </row>
    <row r="51" spans="1:39" x14ac:dyDescent="0.35">
      <c r="A51" s="43" t="s">
        <v>1130</v>
      </c>
      <c r="B51" s="43" t="s">
        <v>3751</v>
      </c>
      <c r="C51" s="43">
        <v>329</v>
      </c>
      <c r="D51" s="43" t="s">
        <v>349</v>
      </c>
      <c r="E51" s="43" t="s">
        <v>3748</v>
      </c>
      <c r="F51" s="43" t="s">
        <v>1103</v>
      </c>
      <c r="G51" s="43" t="s">
        <v>643</v>
      </c>
      <c r="H51" s="43">
        <v>362</v>
      </c>
      <c r="I51" s="44">
        <v>1.5226719999999999E-2</v>
      </c>
      <c r="J51" s="43">
        <v>0</v>
      </c>
      <c r="K51" s="43">
        <v>1</v>
      </c>
      <c r="L51" s="44">
        <v>3.9957939011566773E-2</v>
      </c>
      <c r="M51" s="7">
        <v>1.435995E-2</v>
      </c>
      <c r="N51" s="7">
        <v>2.87199E-2</v>
      </c>
      <c r="O51" s="52">
        <v>3.9957939999999997E-2</v>
      </c>
      <c r="P51" s="7">
        <v>1.892744E-2</v>
      </c>
      <c r="Q51" s="7">
        <v>1.892744E-2</v>
      </c>
      <c r="R51" s="7">
        <v>2.1030489999999999E-2</v>
      </c>
      <c r="S51" s="7">
        <v>1.051525E-2</v>
      </c>
      <c r="T51" s="7">
        <v>1.2618300000000001E-2</v>
      </c>
      <c r="U51" s="7">
        <v>1.787592E-2</v>
      </c>
      <c r="V51" s="7">
        <v>1.892744E-2</v>
      </c>
      <c r="W51" s="7">
        <v>8.4121999999999999E-3</v>
      </c>
      <c r="X51" s="7">
        <v>1.787592E-2</v>
      </c>
      <c r="Y51" s="7">
        <v>1.68244E-2</v>
      </c>
      <c r="Z51" s="7">
        <v>1.2618300000000001E-2</v>
      </c>
      <c r="AA51" s="7">
        <v>1.787592E-2</v>
      </c>
      <c r="AB51" s="7">
        <v>1.1566770000000001E-2</v>
      </c>
      <c r="AC51" s="7">
        <v>1.2618300000000001E-2</v>
      </c>
      <c r="AD51" s="7">
        <v>1.1566770000000001E-2</v>
      </c>
      <c r="AE51" s="7">
        <v>1.68244E-2</v>
      </c>
      <c r="AF51" s="7">
        <v>1.5772870000000001E-2</v>
      </c>
      <c r="AG51" s="7">
        <v>1.3669819999999999E-2</v>
      </c>
      <c r="AH51" s="7">
        <v>1.7894739999999999E-2</v>
      </c>
      <c r="AI51" s="7">
        <v>8.4121999999999999E-3</v>
      </c>
      <c r="AJ51" s="7">
        <v>1.68244E-2</v>
      </c>
      <c r="AK51" s="7">
        <v>7.3606699999999997E-3</v>
      </c>
      <c r="AL51" s="7">
        <v>1.051525E-2</v>
      </c>
      <c r="AM51" s="7">
        <v>5.2576200000000002E-3</v>
      </c>
    </row>
    <row r="52" spans="1:39" x14ac:dyDescent="0.35">
      <c r="A52" s="43" t="s">
        <v>1132</v>
      </c>
      <c r="B52" s="43" t="s">
        <v>3753</v>
      </c>
      <c r="C52" s="43">
        <v>47</v>
      </c>
      <c r="D52" s="43" t="s">
        <v>350</v>
      </c>
      <c r="E52" s="43" t="s">
        <v>2847</v>
      </c>
      <c r="F52" s="43" t="s">
        <v>1107</v>
      </c>
      <c r="G52" s="43" t="s">
        <v>643</v>
      </c>
      <c r="H52" s="43">
        <v>135</v>
      </c>
      <c r="I52" s="44">
        <v>5.6784699999999997E-3</v>
      </c>
      <c r="J52" s="43">
        <v>0</v>
      </c>
      <c r="K52" s="43">
        <v>8</v>
      </c>
      <c r="L52" s="44">
        <v>2.1030494216614092E-2</v>
      </c>
      <c r="M52" s="7">
        <v>3.9754100000000004E-3</v>
      </c>
      <c r="N52" s="7">
        <v>7.9508200000000008E-3</v>
      </c>
      <c r="O52" s="52">
        <v>9.4637200000000001E-3</v>
      </c>
      <c r="P52" s="52">
        <v>8.4121999999999999E-3</v>
      </c>
      <c r="Q52" s="52">
        <v>2.1030489999999999E-2</v>
      </c>
      <c r="R52" s="52">
        <v>9.4637200000000001E-3</v>
      </c>
      <c r="S52" s="52">
        <v>8.4121999999999999E-3</v>
      </c>
      <c r="T52" s="7">
        <v>7.3606699999999997E-3</v>
      </c>
      <c r="U52" s="7">
        <v>4.2060999999999999E-3</v>
      </c>
      <c r="V52" s="52">
        <v>8.4121999999999999E-3</v>
      </c>
      <c r="W52" s="7">
        <v>4.2060999999999999E-3</v>
      </c>
      <c r="X52" s="7">
        <v>2.10305E-3</v>
      </c>
      <c r="Y52" s="52">
        <v>9.4637200000000001E-3</v>
      </c>
      <c r="Z52" s="7">
        <v>3.1545700000000002E-3</v>
      </c>
      <c r="AA52" s="7">
        <v>7.3606699999999997E-3</v>
      </c>
      <c r="AB52" s="7">
        <v>0</v>
      </c>
      <c r="AC52" s="7">
        <v>0</v>
      </c>
      <c r="AD52" s="7">
        <v>3.1545700000000002E-3</v>
      </c>
      <c r="AE52" s="7">
        <v>5.2576200000000002E-3</v>
      </c>
      <c r="AF52" s="7">
        <v>3.1545700000000002E-3</v>
      </c>
      <c r="AG52" s="7">
        <v>6.3091500000000003E-3</v>
      </c>
      <c r="AH52" s="7">
        <v>2.1052599999999999E-3</v>
      </c>
      <c r="AI52" s="7">
        <v>2.10305E-3</v>
      </c>
      <c r="AJ52" s="7">
        <v>3.1545700000000002E-3</v>
      </c>
      <c r="AK52" s="52">
        <v>8.4121999999999999E-3</v>
      </c>
      <c r="AL52" s="7">
        <v>0</v>
      </c>
      <c r="AM52" s="7">
        <v>5.2576200000000002E-3</v>
      </c>
    </row>
    <row r="53" spans="1:39" x14ac:dyDescent="0.35">
      <c r="A53" s="43" t="s">
        <v>1134</v>
      </c>
      <c r="B53" s="43" t="s">
        <v>3756</v>
      </c>
      <c r="C53" s="43">
        <v>51</v>
      </c>
      <c r="D53" s="43" t="s">
        <v>352</v>
      </c>
      <c r="E53" s="43" t="s">
        <v>3757</v>
      </c>
      <c r="F53" s="43" t="s">
        <v>1106</v>
      </c>
      <c r="G53" s="43" t="s">
        <v>643</v>
      </c>
      <c r="H53" s="43">
        <v>58</v>
      </c>
      <c r="I53" s="44">
        <v>2.4396399999999999E-3</v>
      </c>
      <c r="J53" s="43">
        <v>0</v>
      </c>
      <c r="K53" s="43">
        <v>0</v>
      </c>
      <c r="L53" s="44">
        <v>7.3606729758149319E-3</v>
      </c>
      <c r="M53" s="7">
        <v>4.0457699999999997E-3</v>
      </c>
      <c r="N53" s="7">
        <v>8.0915399999999995E-3</v>
      </c>
      <c r="O53" s="7">
        <v>7.3606699999999997E-3</v>
      </c>
      <c r="P53" s="7">
        <v>5.2576200000000002E-3</v>
      </c>
      <c r="Q53" s="7">
        <v>6.3091500000000003E-3</v>
      </c>
      <c r="R53" s="7">
        <v>2.10305E-3</v>
      </c>
      <c r="S53" s="7">
        <v>1.05152E-3</v>
      </c>
      <c r="T53" s="7">
        <v>1.05152E-3</v>
      </c>
      <c r="U53" s="7">
        <v>3.1545700000000002E-3</v>
      </c>
      <c r="V53" s="7">
        <v>2.10305E-3</v>
      </c>
      <c r="W53" s="7">
        <v>1.05152E-3</v>
      </c>
      <c r="X53" s="7">
        <v>2.10305E-3</v>
      </c>
      <c r="Y53" s="7">
        <v>4.2060999999999999E-3</v>
      </c>
      <c r="Z53" s="7">
        <v>2.10305E-3</v>
      </c>
      <c r="AA53" s="7">
        <v>1.05152E-3</v>
      </c>
      <c r="AB53" s="7">
        <v>2.10305E-3</v>
      </c>
      <c r="AC53" s="7">
        <v>3.1545700000000002E-3</v>
      </c>
      <c r="AD53" s="7">
        <v>0</v>
      </c>
      <c r="AE53" s="7">
        <v>4.2060999999999999E-3</v>
      </c>
      <c r="AF53" s="7">
        <v>2.10305E-3</v>
      </c>
      <c r="AG53" s="7">
        <v>2.10305E-3</v>
      </c>
      <c r="AH53" s="7">
        <v>1.0526299999999999E-3</v>
      </c>
      <c r="AI53" s="7">
        <v>2.10305E-3</v>
      </c>
      <c r="AJ53" s="7">
        <v>2.10305E-3</v>
      </c>
      <c r="AK53" s="7">
        <v>1.05152E-3</v>
      </c>
      <c r="AL53" s="7">
        <v>1.05152E-3</v>
      </c>
      <c r="AM53" s="7">
        <v>1.05152E-3</v>
      </c>
    </row>
    <row r="54" spans="1:39" x14ac:dyDescent="0.35">
      <c r="A54" s="43" t="s">
        <v>1136</v>
      </c>
      <c r="B54" s="43" t="s">
        <v>3754</v>
      </c>
      <c r="C54" s="43">
        <v>34</v>
      </c>
      <c r="D54" s="43" t="s">
        <v>351</v>
      </c>
      <c r="E54" s="43" t="s">
        <v>3748</v>
      </c>
      <c r="F54" s="43" t="s">
        <v>1105</v>
      </c>
      <c r="G54" s="43" t="s">
        <v>643</v>
      </c>
      <c r="H54" s="43">
        <v>57</v>
      </c>
      <c r="I54" s="44">
        <v>2.3975799999999999E-3</v>
      </c>
      <c r="J54" s="43">
        <v>0</v>
      </c>
      <c r="K54" s="43">
        <v>1</v>
      </c>
      <c r="L54" s="44">
        <v>2.1030494216614092E-2</v>
      </c>
      <c r="M54" s="7">
        <v>2.4076599999999998E-3</v>
      </c>
      <c r="N54" s="7">
        <v>4.8153199999999997E-3</v>
      </c>
      <c r="O54" s="52">
        <v>2.1030489999999999E-2</v>
      </c>
      <c r="P54" s="7">
        <v>1.05152E-3</v>
      </c>
      <c r="Q54" s="7">
        <v>2.10305E-3</v>
      </c>
      <c r="R54" s="7">
        <v>1.05152E-3</v>
      </c>
      <c r="S54" s="7">
        <v>2.10305E-3</v>
      </c>
      <c r="T54" s="7">
        <v>3.1545700000000002E-3</v>
      </c>
      <c r="U54" s="7">
        <v>1.05152E-3</v>
      </c>
      <c r="V54" s="7">
        <v>1.05152E-3</v>
      </c>
      <c r="W54" s="7">
        <v>1.05152E-3</v>
      </c>
      <c r="X54" s="7">
        <v>3.1545700000000002E-3</v>
      </c>
      <c r="Y54" s="7">
        <v>0</v>
      </c>
      <c r="Z54" s="7">
        <v>4.2060999999999999E-3</v>
      </c>
      <c r="AA54" s="7">
        <v>0</v>
      </c>
      <c r="AB54" s="7">
        <v>2.10305E-3</v>
      </c>
      <c r="AC54" s="7">
        <v>0</v>
      </c>
      <c r="AD54" s="7">
        <v>3.1545700000000002E-3</v>
      </c>
      <c r="AE54" s="7">
        <v>1.05152E-3</v>
      </c>
      <c r="AF54" s="7">
        <v>2.10305E-3</v>
      </c>
      <c r="AG54" s="7">
        <v>1.05152E-3</v>
      </c>
      <c r="AH54" s="7">
        <v>2.1052599999999999E-3</v>
      </c>
      <c r="AI54" s="7">
        <v>1.05152E-3</v>
      </c>
      <c r="AJ54" s="7">
        <v>0</v>
      </c>
      <c r="AK54" s="7">
        <v>0</v>
      </c>
      <c r="AL54" s="7">
        <v>4.2060999999999999E-3</v>
      </c>
      <c r="AM54" s="7">
        <v>2.10305E-3</v>
      </c>
    </row>
    <row r="55" spans="1:39" x14ac:dyDescent="0.35">
      <c r="A55" s="39" t="s">
        <v>1138</v>
      </c>
      <c r="B55" s="39" t="s">
        <v>1922</v>
      </c>
      <c r="C55" s="39">
        <v>5</v>
      </c>
      <c r="D55" s="39" t="s">
        <v>262</v>
      </c>
      <c r="E55" s="39" t="s">
        <v>3752</v>
      </c>
      <c r="F55" s="39" t="s">
        <v>262</v>
      </c>
      <c r="G55" s="39" t="s">
        <v>262</v>
      </c>
      <c r="H55" s="39">
        <v>49</v>
      </c>
      <c r="I55" s="40">
        <v>2.0610799999999999E-3</v>
      </c>
      <c r="J55" s="39">
        <v>0</v>
      </c>
      <c r="K55" s="39">
        <v>0</v>
      </c>
      <c r="L55" s="40">
        <v>4.2105263157894736E-3</v>
      </c>
      <c r="M55" s="7">
        <v>3.85381E-3</v>
      </c>
      <c r="N55" s="7">
        <v>7.7076200000000001E-3</v>
      </c>
      <c r="O55" s="7">
        <v>4.2060999999999999E-3</v>
      </c>
      <c r="P55" s="7">
        <v>2.10305E-3</v>
      </c>
      <c r="Q55" s="7">
        <v>0</v>
      </c>
      <c r="R55" s="7">
        <v>2.10305E-3</v>
      </c>
      <c r="S55" s="7">
        <v>0</v>
      </c>
      <c r="T55" s="7">
        <v>3.1545700000000002E-3</v>
      </c>
      <c r="U55" s="7">
        <v>3.1545700000000002E-3</v>
      </c>
      <c r="V55" s="7">
        <v>3.1545700000000002E-3</v>
      </c>
      <c r="W55" s="7">
        <v>3.1545700000000002E-3</v>
      </c>
      <c r="X55" s="7">
        <v>4.2060999999999999E-3</v>
      </c>
      <c r="Y55" s="7">
        <v>2.10305E-3</v>
      </c>
      <c r="Z55" s="7">
        <v>3.1545700000000002E-3</v>
      </c>
      <c r="AA55" s="7">
        <v>0</v>
      </c>
      <c r="AB55" s="7">
        <v>1.05152E-3</v>
      </c>
      <c r="AC55" s="7">
        <v>1.05152E-3</v>
      </c>
      <c r="AD55" s="7">
        <v>2.10305E-3</v>
      </c>
      <c r="AE55" s="7">
        <v>4.2060999999999999E-3</v>
      </c>
      <c r="AF55" s="7">
        <v>2.10305E-3</v>
      </c>
      <c r="AG55" s="7">
        <v>1.05152E-3</v>
      </c>
      <c r="AH55" s="7">
        <v>4.2105299999999997E-3</v>
      </c>
      <c r="AI55" s="7">
        <v>1.05152E-3</v>
      </c>
      <c r="AJ55" s="7">
        <v>1.05152E-3</v>
      </c>
      <c r="AK55" s="7">
        <v>1.05152E-3</v>
      </c>
      <c r="AL55" s="7">
        <v>2.10305E-3</v>
      </c>
      <c r="AM55" s="7">
        <v>0</v>
      </c>
    </row>
    <row r="56" spans="1:39" x14ac:dyDescent="0.35">
      <c r="A56" s="45" t="s">
        <v>1140</v>
      </c>
      <c r="B56" s="45" t="s">
        <v>3766</v>
      </c>
      <c r="C56" s="45">
        <v>61</v>
      </c>
      <c r="D56" s="45" t="s">
        <v>354</v>
      </c>
      <c r="E56" s="45" t="s">
        <v>3748</v>
      </c>
      <c r="F56" s="45" t="s">
        <v>1108</v>
      </c>
      <c r="G56" s="45" t="s">
        <v>644</v>
      </c>
      <c r="H56" s="45">
        <v>40</v>
      </c>
      <c r="I56" s="46">
        <v>1.6825099999999999E-3</v>
      </c>
      <c r="J56" s="45">
        <v>0</v>
      </c>
      <c r="K56" s="45">
        <v>6</v>
      </c>
      <c r="L56" s="46">
        <v>4.206098843322818E-3</v>
      </c>
      <c r="M56" s="7">
        <v>1.2403099999999999E-3</v>
      </c>
      <c r="N56" s="7">
        <v>2.4806199999999998E-3</v>
      </c>
      <c r="O56" s="52">
        <v>4.2060999999999999E-3</v>
      </c>
      <c r="P56" s="7">
        <v>1.05152E-3</v>
      </c>
      <c r="Q56" s="7">
        <v>0</v>
      </c>
      <c r="R56" s="52">
        <v>4.2060999999999999E-3</v>
      </c>
      <c r="S56" s="7">
        <v>1.05152E-3</v>
      </c>
      <c r="T56" s="7">
        <v>0</v>
      </c>
      <c r="U56" s="7">
        <v>2.10305E-3</v>
      </c>
      <c r="V56" s="52">
        <v>3.1545700000000002E-3</v>
      </c>
      <c r="W56" s="7">
        <v>1.05152E-3</v>
      </c>
      <c r="X56" s="52">
        <v>4.2060999999999999E-3</v>
      </c>
      <c r="Y56" s="7">
        <v>1.05152E-3</v>
      </c>
      <c r="Z56" s="7">
        <v>0</v>
      </c>
      <c r="AA56" s="7">
        <v>1.05152E-3</v>
      </c>
      <c r="AB56" s="52">
        <v>4.2060999999999999E-3</v>
      </c>
      <c r="AC56" s="7">
        <v>2.10305E-3</v>
      </c>
      <c r="AD56" s="7">
        <v>2.10305E-3</v>
      </c>
      <c r="AE56" s="7">
        <v>1.05152E-3</v>
      </c>
      <c r="AF56" s="7">
        <v>0</v>
      </c>
      <c r="AG56" s="7">
        <v>2.10305E-3</v>
      </c>
      <c r="AH56" s="7">
        <v>1.0526299999999999E-3</v>
      </c>
      <c r="AI56" s="7">
        <v>2.10305E-3</v>
      </c>
      <c r="AJ56" s="7">
        <v>1.05152E-3</v>
      </c>
      <c r="AK56" s="7">
        <v>0</v>
      </c>
      <c r="AL56" s="7">
        <v>0</v>
      </c>
      <c r="AM56" s="52">
        <v>3.1545700000000002E-3</v>
      </c>
    </row>
    <row r="57" spans="1:39" x14ac:dyDescent="0.35">
      <c r="A57" s="33" t="s">
        <v>1142</v>
      </c>
      <c r="B57" s="33" t="s">
        <v>1139</v>
      </c>
      <c r="C57" s="33">
        <v>3</v>
      </c>
      <c r="D57" s="33" t="s">
        <v>79</v>
      </c>
      <c r="E57" s="33" t="s">
        <v>3755</v>
      </c>
      <c r="F57" s="33" t="s">
        <v>338</v>
      </c>
      <c r="G57" s="33" t="s">
        <v>338</v>
      </c>
      <c r="H57" s="33">
        <v>35</v>
      </c>
      <c r="I57" s="34">
        <v>1.4721999999999999E-3</v>
      </c>
      <c r="J57" s="33">
        <v>0</v>
      </c>
      <c r="K57" s="33">
        <v>0</v>
      </c>
      <c r="L57" s="34">
        <v>5.2576235541535229E-3</v>
      </c>
      <c r="M57" s="7">
        <v>2.7472600000000001E-3</v>
      </c>
      <c r="N57" s="7">
        <v>5.4945200000000001E-3</v>
      </c>
      <c r="O57" s="7">
        <v>2.10305E-3</v>
      </c>
      <c r="P57" s="7">
        <v>4.2060999999999999E-3</v>
      </c>
      <c r="Q57" s="7">
        <v>2.10305E-3</v>
      </c>
      <c r="R57" s="7">
        <v>1.05152E-3</v>
      </c>
      <c r="S57" s="7">
        <v>5.2576200000000002E-3</v>
      </c>
      <c r="T57" s="7">
        <v>0</v>
      </c>
      <c r="U57" s="7">
        <v>2.10305E-3</v>
      </c>
      <c r="V57" s="7">
        <v>1.05152E-3</v>
      </c>
      <c r="W57" s="7">
        <v>3.1545700000000002E-3</v>
      </c>
      <c r="X57" s="7">
        <v>0</v>
      </c>
      <c r="Y57" s="7">
        <v>2.10305E-3</v>
      </c>
      <c r="Z57" s="7">
        <v>2.10305E-3</v>
      </c>
      <c r="AA57" s="7">
        <v>0</v>
      </c>
      <c r="AB57" s="7">
        <v>1.05152E-3</v>
      </c>
      <c r="AC57" s="7">
        <v>2.10305E-3</v>
      </c>
      <c r="AD57" s="7">
        <v>0</v>
      </c>
      <c r="AE57" s="7">
        <v>0</v>
      </c>
      <c r="AF57" s="7">
        <v>0</v>
      </c>
      <c r="AG57" s="7">
        <v>1.05152E-3</v>
      </c>
      <c r="AH57" s="7">
        <v>3.15789E-3</v>
      </c>
      <c r="AI57" s="7">
        <v>2.10305E-3</v>
      </c>
      <c r="AJ57" s="7">
        <v>0</v>
      </c>
      <c r="AK57" s="7">
        <v>1.05152E-3</v>
      </c>
      <c r="AL57" s="7">
        <v>0</v>
      </c>
      <c r="AM57" s="7">
        <v>1.05152E-3</v>
      </c>
    </row>
    <row r="58" spans="1:39" x14ac:dyDescent="0.35">
      <c r="A58" s="33" t="s">
        <v>1144</v>
      </c>
      <c r="B58" s="33" t="s">
        <v>1930</v>
      </c>
      <c r="C58" s="33">
        <v>2</v>
      </c>
      <c r="D58" s="33" t="s">
        <v>309</v>
      </c>
      <c r="E58" s="33">
        <v>0</v>
      </c>
      <c r="F58" s="33" t="s">
        <v>338</v>
      </c>
      <c r="G58" s="33" t="s">
        <v>338</v>
      </c>
      <c r="H58" s="33">
        <v>31</v>
      </c>
      <c r="I58" s="34">
        <v>1.3039499999999999E-3</v>
      </c>
      <c r="J58" s="33">
        <v>0</v>
      </c>
      <c r="K58" s="33">
        <v>8</v>
      </c>
      <c r="L58" s="34">
        <v>6.3091482649842269E-3</v>
      </c>
      <c r="M58" s="7">
        <v>7.4956999999999997E-4</v>
      </c>
      <c r="N58" s="7">
        <v>1.4991399999999999E-3</v>
      </c>
      <c r="O58" s="7">
        <v>1.05152E-3</v>
      </c>
      <c r="P58" s="7">
        <v>0</v>
      </c>
      <c r="Q58" s="7">
        <v>1.05152E-3</v>
      </c>
      <c r="R58" s="52">
        <v>2.10305E-3</v>
      </c>
      <c r="S58" s="52">
        <v>4.2060999999999999E-3</v>
      </c>
      <c r="T58" s="7">
        <v>0</v>
      </c>
      <c r="U58" s="7">
        <v>0</v>
      </c>
      <c r="V58" s="52">
        <v>6.3091500000000003E-3</v>
      </c>
      <c r="W58" s="7">
        <v>0</v>
      </c>
      <c r="X58" s="52">
        <v>2.10305E-3</v>
      </c>
      <c r="Y58" s="52">
        <v>5.2576200000000002E-3</v>
      </c>
      <c r="Z58" s="7">
        <v>0</v>
      </c>
      <c r="AA58" s="7">
        <v>0</v>
      </c>
      <c r="AB58" s="7">
        <v>0</v>
      </c>
      <c r="AC58" s="52">
        <v>5.2576200000000002E-3</v>
      </c>
      <c r="AD58" s="7">
        <v>0</v>
      </c>
      <c r="AE58" s="7">
        <v>0</v>
      </c>
      <c r="AF58" s="7">
        <v>0</v>
      </c>
      <c r="AG58" s="52">
        <v>2.10305E-3</v>
      </c>
      <c r="AH58" s="7">
        <v>0</v>
      </c>
      <c r="AI58" s="7">
        <v>1.05152E-3</v>
      </c>
      <c r="AJ58" s="7">
        <v>0</v>
      </c>
      <c r="AK58" s="7">
        <v>0</v>
      </c>
      <c r="AL58" s="52">
        <v>2.10305E-3</v>
      </c>
      <c r="AM58" s="7">
        <v>0</v>
      </c>
    </row>
    <row r="59" spans="1:39" x14ac:dyDescent="0.35">
      <c r="A59" s="43" t="s">
        <v>1147</v>
      </c>
      <c r="B59" s="43" t="s">
        <v>3760</v>
      </c>
      <c r="C59" s="43">
        <v>42</v>
      </c>
      <c r="D59" s="43" t="s">
        <v>3761</v>
      </c>
      <c r="E59" s="43" t="s">
        <v>3748</v>
      </c>
      <c r="F59" s="43" t="s">
        <v>1105</v>
      </c>
      <c r="G59" s="43" t="s">
        <v>643</v>
      </c>
      <c r="H59" s="43">
        <v>28</v>
      </c>
      <c r="I59" s="44">
        <v>1.1777599999999999E-3</v>
      </c>
      <c r="J59" s="43">
        <v>0</v>
      </c>
      <c r="K59" s="43">
        <v>3</v>
      </c>
      <c r="L59" s="44">
        <v>6.3091482649842269E-3</v>
      </c>
      <c r="M59" s="7">
        <v>1.2819999999999999E-3</v>
      </c>
      <c r="N59" s="7">
        <v>2.5639999999999999E-3</v>
      </c>
      <c r="O59" s="52">
        <v>4.2060999999999999E-3</v>
      </c>
      <c r="P59" s="7">
        <v>1.05152E-3</v>
      </c>
      <c r="Q59" s="7">
        <v>1.05152E-3</v>
      </c>
      <c r="R59" s="7">
        <v>1.05152E-3</v>
      </c>
      <c r="S59" s="7">
        <v>1.05152E-3</v>
      </c>
      <c r="T59" s="7">
        <v>0</v>
      </c>
      <c r="U59" s="7">
        <v>2.10305E-3</v>
      </c>
      <c r="V59" s="7">
        <v>0</v>
      </c>
      <c r="W59" s="7">
        <v>2.10305E-3</v>
      </c>
      <c r="X59" s="52">
        <v>6.3091500000000003E-3</v>
      </c>
      <c r="Y59" s="52">
        <v>3.1545700000000002E-3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2.10305E-3</v>
      </c>
      <c r="AF59" s="7">
        <v>1.05152E-3</v>
      </c>
      <c r="AG59" s="7">
        <v>0</v>
      </c>
      <c r="AH59" s="7">
        <v>0</v>
      </c>
      <c r="AI59" s="7">
        <v>2.10305E-3</v>
      </c>
      <c r="AJ59" s="7">
        <v>0</v>
      </c>
      <c r="AK59" s="7">
        <v>1.05152E-3</v>
      </c>
      <c r="AL59" s="7">
        <v>1.05152E-3</v>
      </c>
      <c r="AM59" s="7">
        <v>0</v>
      </c>
    </row>
    <row r="60" spans="1:39" x14ac:dyDescent="0.35">
      <c r="A60" s="43" t="s">
        <v>1150</v>
      </c>
      <c r="B60" s="43" t="s">
        <v>3764</v>
      </c>
      <c r="C60" s="43">
        <v>335</v>
      </c>
      <c r="D60" s="43" t="s">
        <v>3765</v>
      </c>
      <c r="E60" s="43" t="s">
        <v>3748</v>
      </c>
      <c r="F60" s="43" t="s">
        <v>1103</v>
      </c>
      <c r="G60" s="43" t="s">
        <v>643</v>
      </c>
      <c r="H60" s="43">
        <v>26</v>
      </c>
      <c r="I60" s="44">
        <v>1.0936299999999999E-3</v>
      </c>
      <c r="J60" s="43">
        <v>0</v>
      </c>
      <c r="K60" s="43">
        <v>1</v>
      </c>
      <c r="L60" s="44">
        <v>4.206098843322818E-3</v>
      </c>
      <c r="M60" s="7">
        <v>1.1291300000000001E-3</v>
      </c>
      <c r="N60" s="7">
        <v>2.2582600000000002E-3</v>
      </c>
      <c r="O60" s="7">
        <v>2.10305E-3</v>
      </c>
      <c r="P60" s="7">
        <v>1.05152E-3</v>
      </c>
      <c r="Q60" s="7">
        <v>0</v>
      </c>
      <c r="R60" s="7">
        <v>1.05152E-3</v>
      </c>
      <c r="S60" s="7">
        <v>0</v>
      </c>
      <c r="T60" s="52">
        <v>4.2060999999999999E-3</v>
      </c>
      <c r="U60" s="7">
        <v>0</v>
      </c>
      <c r="V60" s="7">
        <v>1.05152E-3</v>
      </c>
      <c r="W60" s="7">
        <v>1.05152E-3</v>
      </c>
      <c r="X60" s="7">
        <v>1.05152E-3</v>
      </c>
      <c r="Y60" s="7">
        <v>2.10305E-3</v>
      </c>
      <c r="Z60" s="7">
        <v>2.10305E-3</v>
      </c>
      <c r="AA60" s="7">
        <v>2.10305E-3</v>
      </c>
      <c r="AB60" s="7">
        <v>0</v>
      </c>
      <c r="AC60" s="7">
        <v>1.05152E-3</v>
      </c>
      <c r="AD60" s="7">
        <v>2.10305E-3</v>
      </c>
      <c r="AE60" s="7">
        <v>1.05152E-3</v>
      </c>
      <c r="AF60" s="7">
        <v>1.05152E-3</v>
      </c>
      <c r="AG60" s="7">
        <v>0</v>
      </c>
      <c r="AH60" s="7">
        <v>1.0526299999999999E-3</v>
      </c>
      <c r="AI60" s="7">
        <v>0</v>
      </c>
      <c r="AJ60" s="7">
        <v>1.05152E-3</v>
      </c>
      <c r="AK60" s="7">
        <v>2.10305E-3</v>
      </c>
      <c r="AL60" s="7">
        <v>0</v>
      </c>
      <c r="AM60" s="7">
        <v>0</v>
      </c>
    </row>
    <row r="61" spans="1:39" x14ac:dyDescent="0.35">
      <c r="A61" s="43" t="s">
        <v>1153</v>
      </c>
      <c r="B61" s="43" t="s">
        <v>3758</v>
      </c>
      <c r="C61" s="43">
        <v>55</v>
      </c>
      <c r="D61" s="43" t="s">
        <v>353</v>
      </c>
      <c r="E61" s="43" t="s">
        <v>3759</v>
      </c>
      <c r="F61" s="43" t="s">
        <v>1107</v>
      </c>
      <c r="G61" s="43" t="s">
        <v>643</v>
      </c>
      <c r="H61" s="43">
        <v>22</v>
      </c>
      <c r="I61" s="44">
        <v>9.2537999999999995E-4</v>
      </c>
      <c r="J61" s="43">
        <v>0</v>
      </c>
      <c r="K61" s="43">
        <v>2</v>
      </c>
      <c r="L61" s="44">
        <v>1.0515247108307049E-2</v>
      </c>
      <c r="M61" s="7">
        <v>1.10742E-3</v>
      </c>
      <c r="N61" s="7">
        <v>2.21484E-3</v>
      </c>
      <c r="O61" s="52">
        <v>1.051525E-2</v>
      </c>
      <c r="P61" s="7">
        <v>0</v>
      </c>
      <c r="Q61" s="7">
        <v>1.05152E-3</v>
      </c>
      <c r="R61" s="7">
        <v>1.05152E-3</v>
      </c>
      <c r="S61" s="7">
        <v>0</v>
      </c>
      <c r="T61" s="7">
        <v>1.05152E-3</v>
      </c>
      <c r="U61" s="7">
        <v>1.05152E-3</v>
      </c>
      <c r="V61" s="7">
        <v>0</v>
      </c>
      <c r="W61" s="7">
        <v>0</v>
      </c>
      <c r="X61" s="7">
        <v>0</v>
      </c>
      <c r="Y61" s="7">
        <v>1.05152E-3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1.05152E-3</v>
      </c>
      <c r="AF61" s="52">
        <v>3.1545700000000002E-3</v>
      </c>
      <c r="AG61" s="7">
        <v>1.05152E-3</v>
      </c>
      <c r="AH61" s="7">
        <v>0</v>
      </c>
      <c r="AI61" s="7">
        <v>0</v>
      </c>
      <c r="AJ61" s="7">
        <v>1.05152E-3</v>
      </c>
      <c r="AK61" s="7">
        <v>0</v>
      </c>
      <c r="AL61" s="7">
        <v>0</v>
      </c>
      <c r="AM61" s="7">
        <v>1.05152E-3</v>
      </c>
    </row>
    <row r="62" spans="1:39" x14ac:dyDescent="0.35">
      <c r="A62" s="43" t="s">
        <v>1155</v>
      </c>
      <c r="B62" s="43" t="s">
        <v>3774</v>
      </c>
      <c r="C62" s="43">
        <v>357</v>
      </c>
      <c r="D62" s="43" t="s">
        <v>3775</v>
      </c>
      <c r="E62" s="43" t="s">
        <v>2847</v>
      </c>
      <c r="F62" s="43" t="s">
        <v>1106</v>
      </c>
      <c r="G62" s="43" t="s">
        <v>643</v>
      </c>
      <c r="H62" s="43">
        <v>18</v>
      </c>
      <c r="I62" s="44">
        <v>7.5712999999999996E-4</v>
      </c>
      <c r="J62" s="43">
        <v>0</v>
      </c>
      <c r="K62" s="43">
        <v>10</v>
      </c>
      <c r="L62" s="44">
        <v>8.4121976866456359E-3</v>
      </c>
      <c r="M62" s="7">
        <v>3.5698000000000001E-4</v>
      </c>
      <c r="N62" s="7">
        <v>7.1396000000000003E-4</v>
      </c>
      <c r="O62" s="52">
        <v>8.4121999999999999E-3</v>
      </c>
      <c r="P62" s="52">
        <v>1.05152E-3</v>
      </c>
      <c r="Q62" s="52">
        <v>1.05152E-3</v>
      </c>
      <c r="R62" s="7">
        <v>0</v>
      </c>
      <c r="S62" s="52">
        <v>1.05152E-3</v>
      </c>
      <c r="T62" s="52">
        <v>1.05152E-3</v>
      </c>
      <c r="U62" s="7">
        <v>0</v>
      </c>
      <c r="V62" s="7">
        <v>0</v>
      </c>
      <c r="W62" s="52">
        <v>1.05152E-3</v>
      </c>
      <c r="X62" s="7">
        <v>0</v>
      </c>
      <c r="Y62" s="7">
        <v>0</v>
      </c>
      <c r="Z62" s="52">
        <v>1.05152E-3</v>
      </c>
      <c r="AA62" s="52">
        <v>1.05152E-3</v>
      </c>
      <c r="AB62" s="7">
        <v>0</v>
      </c>
      <c r="AC62" s="7">
        <v>0</v>
      </c>
      <c r="AD62" s="52">
        <v>2.10305E-3</v>
      </c>
      <c r="AE62" s="7">
        <v>0</v>
      </c>
      <c r="AF62" s="52">
        <v>1.05152E-3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</row>
    <row r="63" spans="1:39" x14ac:dyDescent="0.35">
      <c r="A63" s="43" t="s">
        <v>1158</v>
      </c>
      <c r="B63" s="43" t="s">
        <v>3786</v>
      </c>
      <c r="C63" s="43">
        <v>24</v>
      </c>
      <c r="D63" s="43" t="s">
        <v>3787</v>
      </c>
      <c r="E63" s="43" t="s">
        <v>3748</v>
      </c>
      <c r="F63" s="43" t="s">
        <v>1103</v>
      </c>
      <c r="G63" s="43" t="s">
        <v>643</v>
      </c>
      <c r="H63" s="43">
        <v>16</v>
      </c>
      <c r="I63" s="44">
        <v>6.7299999999999999E-4</v>
      </c>
      <c r="J63" s="43">
        <v>0</v>
      </c>
      <c r="K63" s="43">
        <v>13</v>
      </c>
      <c r="L63" s="44">
        <v>2.103049421661409E-3</v>
      </c>
      <c r="M63" s="7">
        <v>2.9704999999999998E-4</v>
      </c>
      <c r="N63" s="7">
        <v>5.9409999999999997E-4</v>
      </c>
      <c r="O63" s="52">
        <v>1.05152E-3</v>
      </c>
      <c r="P63" s="7">
        <v>0</v>
      </c>
      <c r="Q63" s="52">
        <v>1.05152E-3</v>
      </c>
      <c r="R63" s="7">
        <v>0</v>
      </c>
      <c r="S63" s="52">
        <v>1.05152E-3</v>
      </c>
      <c r="T63" s="52">
        <v>2.10305E-3</v>
      </c>
      <c r="U63" s="7">
        <v>0</v>
      </c>
      <c r="V63" s="7">
        <v>0</v>
      </c>
      <c r="W63" s="7">
        <v>0</v>
      </c>
      <c r="X63" s="52">
        <v>1.05152E-3</v>
      </c>
      <c r="Y63" s="52">
        <v>1.05152E-3</v>
      </c>
      <c r="Z63" s="52">
        <v>2.10305E-3</v>
      </c>
      <c r="AA63" s="7">
        <v>0</v>
      </c>
      <c r="AB63" s="52">
        <v>1.05152E-3</v>
      </c>
      <c r="AC63" s="52">
        <v>1.05152E-3</v>
      </c>
      <c r="AD63" s="7">
        <v>0</v>
      </c>
      <c r="AE63" s="52">
        <v>1.05152E-3</v>
      </c>
      <c r="AF63" s="7">
        <v>0</v>
      </c>
      <c r="AG63" s="7">
        <v>0</v>
      </c>
      <c r="AH63" s="7">
        <v>0</v>
      </c>
      <c r="AI63" s="52">
        <v>1.05152E-3</v>
      </c>
      <c r="AJ63" s="52">
        <v>2.10305E-3</v>
      </c>
      <c r="AK63" s="7">
        <v>0</v>
      </c>
      <c r="AL63" s="7">
        <v>0</v>
      </c>
      <c r="AM63" s="52">
        <v>1.05152E-3</v>
      </c>
    </row>
    <row r="64" spans="1:39" x14ac:dyDescent="0.35">
      <c r="A64" s="45" t="s">
        <v>1161</v>
      </c>
      <c r="B64" s="45" t="s">
        <v>3782</v>
      </c>
      <c r="C64" s="45">
        <v>281</v>
      </c>
      <c r="D64" s="45" t="s">
        <v>3783</v>
      </c>
      <c r="E64" s="45">
        <v>1.05</v>
      </c>
      <c r="F64" s="45" t="s">
        <v>1108</v>
      </c>
      <c r="G64" s="45" t="s">
        <v>644</v>
      </c>
      <c r="H64" s="45">
        <v>16</v>
      </c>
      <c r="I64" s="46">
        <v>6.7299999999999999E-4</v>
      </c>
      <c r="J64" s="45">
        <v>0</v>
      </c>
      <c r="K64" s="45">
        <v>4</v>
      </c>
      <c r="L64" s="46">
        <v>3.154574132492113E-3</v>
      </c>
      <c r="M64" s="7">
        <v>5.9582999999999999E-4</v>
      </c>
      <c r="N64" s="7">
        <v>1.19166E-3</v>
      </c>
      <c r="O64" s="52">
        <v>2.10305E-3</v>
      </c>
      <c r="P64" s="7">
        <v>1.05152E-3</v>
      </c>
      <c r="Q64" s="7">
        <v>0</v>
      </c>
      <c r="R64" s="7">
        <v>0</v>
      </c>
      <c r="S64" s="7">
        <v>0</v>
      </c>
      <c r="T64" s="7">
        <v>1.05152E-3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1.05152E-3</v>
      </c>
      <c r="AA64" s="7">
        <v>1.05152E-3</v>
      </c>
      <c r="AB64" s="7">
        <v>0</v>
      </c>
      <c r="AC64" s="7">
        <v>0</v>
      </c>
      <c r="AD64" s="7">
        <v>1.05152E-3</v>
      </c>
      <c r="AE64" s="7">
        <v>1.05152E-3</v>
      </c>
      <c r="AF64" s="52">
        <v>3.1545700000000002E-3</v>
      </c>
      <c r="AG64" s="7">
        <v>0</v>
      </c>
      <c r="AH64" s="7">
        <v>1.0526299999999999E-3</v>
      </c>
      <c r="AI64" s="52">
        <v>2.10305E-3</v>
      </c>
      <c r="AJ64" s="7">
        <v>0</v>
      </c>
      <c r="AK64" s="7">
        <v>0</v>
      </c>
      <c r="AL64" s="7">
        <v>0</v>
      </c>
      <c r="AM64" s="52">
        <v>2.10305E-3</v>
      </c>
    </row>
    <row r="65" spans="1:39" x14ac:dyDescent="0.35">
      <c r="A65" s="31" t="s">
        <v>1164</v>
      </c>
      <c r="B65" s="31" t="s">
        <v>3792</v>
      </c>
      <c r="C65" s="31">
        <v>6</v>
      </c>
      <c r="D65" s="31" t="s">
        <v>3793</v>
      </c>
      <c r="E65" s="31" t="s">
        <v>3763</v>
      </c>
      <c r="F65" s="31" t="s">
        <v>388</v>
      </c>
      <c r="G65" s="31" t="s">
        <v>388</v>
      </c>
      <c r="H65" s="31">
        <v>15</v>
      </c>
      <c r="I65" s="32">
        <v>6.3093999999999997E-4</v>
      </c>
      <c r="J65" s="31">
        <v>0</v>
      </c>
      <c r="K65" s="31">
        <v>2</v>
      </c>
      <c r="L65" s="32">
        <v>2.1052631578947368E-3</v>
      </c>
      <c r="M65" s="7">
        <v>5.4372000000000003E-4</v>
      </c>
      <c r="N65" s="7">
        <v>1.0874400000000001E-3</v>
      </c>
      <c r="O65" s="7">
        <v>0</v>
      </c>
      <c r="P65" s="7">
        <v>0</v>
      </c>
      <c r="Q65" s="7">
        <v>0</v>
      </c>
      <c r="R65" s="7">
        <v>0</v>
      </c>
      <c r="S65" s="7">
        <v>1.05152E-3</v>
      </c>
      <c r="T65" s="7">
        <v>1.05152E-3</v>
      </c>
      <c r="U65" s="7">
        <v>0</v>
      </c>
      <c r="V65" s="7">
        <v>1.05152E-3</v>
      </c>
      <c r="W65" s="7">
        <v>1.05152E-3</v>
      </c>
      <c r="X65" s="7">
        <v>1.05152E-3</v>
      </c>
      <c r="Y65" s="7">
        <v>1.05152E-3</v>
      </c>
      <c r="Z65" s="7">
        <v>0</v>
      </c>
      <c r="AA65" s="52">
        <v>2.10305E-3</v>
      </c>
      <c r="AB65" s="7">
        <v>0</v>
      </c>
      <c r="AC65" s="7">
        <v>1.05152E-3</v>
      </c>
      <c r="AD65" s="7">
        <v>0</v>
      </c>
      <c r="AE65" s="7">
        <v>0</v>
      </c>
      <c r="AF65" s="7">
        <v>0</v>
      </c>
      <c r="AG65" s="7">
        <v>1.05152E-3</v>
      </c>
      <c r="AH65" s="52">
        <v>2.1052599999999999E-3</v>
      </c>
      <c r="AI65" s="7">
        <v>1.05152E-3</v>
      </c>
      <c r="AJ65" s="7">
        <v>0</v>
      </c>
      <c r="AK65" s="7">
        <v>1.05152E-3</v>
      </c>
      <c r="AL65" s="7">
        <v>0</v>
      </c>
      <c r="AM65" s="7">
        <v>1.05152E-3</v>
      </c>
    </row>
    <row r="66" spans="1:39" x14ac:dyDescent="0.35">
      <c r="A66" s="43" t="s">
        <v>1167</v>
      </c>
      <c r="B66" s="43" t="s">
        <v>3788</v>
      </c>
      <c r="C66" s="43">
        <v>52</v>
      </c>
      <c r="D66" s="43" t="s">
        <v>3789</v>
      </c>
      <c r="E66" s="43" t="s">
        <v>3771</v>
      </c>
      <c r="F66" s="43" t="s">
        <v>1107</v>
      </c>
      <c r="G66" s="43" t="s">
        <v>643</v>
      </c>
      <c r="H66" s="43">
        <v>12</v>
      </c>
      <c r="I66" s="44">
        <v>5.0474999999999999E-4</v>
      </c>
      <c r="J66" s="43">
        <v>0</v>
      </c>
      <c r="K66" s="43">
        <v>1</v>
      </c>
      <c r="L66" s="44">
        <v>4.206098843322818E-3</v>
      </c>
      <c r="M66" s="7">
        <v>5.7846000000000004E-4</v>
      </c>
      <c r="N66" s="7">
        <v>1.1569200000000001E-3</v>
      </c>
      <c r="O66" s="52">
        <v>4.2060999999999999E-3</v>
      </c>
      <c r="P66" s="7">
        <v>0</v>
      </c>
      <c r="Q66" s="7">
        <v>1.05152E-3</v>
      </c>
      <c r="R66" s="7">
        <v>1.05152E-3</v>
      </c>
      <c r="S66" s="7">
        <v>0</v>
      </c>
      <c r="T66" s="7">
        <v>0</v>
      </c>
      <c r="U66" s="7">
        <v>1.05152E-3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1.05152E-3</v>
      </c>
      <c r="AB66" s="7">
        <v>1.05152E-3</v>
      </c>
      <c r="AC66" s="7">
        <v>0</v>
      </c>
      <c r="AD66" s="7">
        <v>0</v>
      </c>
      <c r="AE66" s="7">
        <v>1.05152E-3</v>
      </c>
      <c r="AF66" s="7">
        <v>1.05152E-3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1.05152E-3</v>
      </c>
    </row>
    <row r="67" spans="1:39" x14ac:dyDescent="0.35">
      <c r="A67" s="43" t="s">
        <v>1169</v>
      </c>
      <c r="B67" s="43" t="s">
        <v>3776</v>
      </c>
      <c r="C67" s="43">
        <v>39</v>
      </c>
      <c r="D67" s="43" t="s">
        <v>3777</v>
      </c>
      <c r="E67" s="43" t="s">
        <v>3748</v>
      </c>
      <c r="F67" s="43" t="s">
        <v>1105</v>
      </c>
      <c r="G67" s="43" t="s">
        <v>643</v>
      </c>
      <c r="H67" s="43">
        <v>9</v>
      </c>
      <c r="I67" s="44">
        <v>3.7856000000000001E-4</v>
      </c>
      <c r="J67" s="43">
        <v>0</v>
      </c>
      <c r="K67" s="43">
        <v>0</v>
      </c>
      <c r="L67" s="44">
        <v>1.0515247108307041E-3</v>
      </c>
      <c r="M67" s="7">
        <v>6.4446999999999996E-4</v>
      </c>
      <c r="N67" s="7">
        <v>1.2889399999999999E-3</v>
      </c>
      <c r="O67" s="7">
        <v>1.05152E-3</v>
      </c>
      <c r="P67" s="7">
        <v>0</v>
      </c>
      <c r="Q67" s="7">
        <v>0</v>
      </c>
      <c r="R67" s="7">
        <v>0</v>
      </c>
      <c r="S67" s="7">
        <v>1.05152E-3</v>
      </c>
      <c r="T67" s="7">
        <v>0</v>
      </c>
      <c r="U67" s="7">
        <v>1.05152E-3</v>
      </c>
      <c r="V67" s="7">
        <v>0</v>
      </c>
      <c r="W67" s="7">
        <v>0</v>
      </c>
      <c r="X67" s="7">
        <v>0</v>
      </c>
      <c r="Y67" s="7">
        <v>1.05152E-3</v>
      </c>
      <c r="Z67" s="7">
        <v>0</v>
      </c>
      <c r="AA67" s="7">
        <v>0</v>
      </c>
      <c r="AB67" s="7">
        <v>0</v>
      </c>
      <c r="AC67" s="7">
        <v>1.05152E-3</v>
      </c>
      <c r="AD67" s="7">
        <v>1.05152E-3</v>
      </c>
      <c r="AE67" s="7">
        <v>0</v>
      </c>
      <c r="AF67" s="7">
        <v>1.05152E-3</v>
      </c>
      <c r="AG67" s="7">
        <v>0</v>
      </c>
      <c r="AH67" s="7">
        <v>0</v>
      </c>
      <c r="AI67" s="7">
        <v>0</v>
      </c>
      <c r="AJ67" s="7">
        <v>0</v>
      </c>
      <c r="AK67" s="7">
        <v>1.05152E-3</v>
      </c>
      <c r="AL67" s="7">
        <v>1.05152E-3</v>
      </c>
      <c r="AM67" s="7">
        <v>0</v>
      </c>
    </row>
    <row r="68" spans="1:39" x14ac:dyDescent="0.35">
      <c r="A68" s="35" t="s">
        <v>1172</v>
      </c>
      <c r="B68" s="35" t="s">
        <v>3762</v>
      </c>
      <c r="C68" s="35">
        <v>226</v>
      </c>
      <c r="D68" s="35" t="s">
        <v>1265</v>
      </c>
      <c r="E68" s="35" t="s">
        <v>3763</v>
      </c>
      <c r="F68" s="35" t="s">
        <v>1101</v>
      </c>
      <c r="G68" s="35" t="s">
        <v>406</v>
      </c>
      <c r="H68" s="35">
        <v>9</v>
      </c>
      <c r="I68" s="36">
        <v>3.7856000000000001E-4</v>
      </c>
      <c r="J68" s="35">
        <v>0</v>
      </c>
      <c r="K68" s="35">
        <v>2</v>
      </c>
      <c r="L68" s="36">
        <v>2.103049421661409E-3</v>
      </c>
      <c r="M68" s="7">
        <v>7.4175E-4</v>
      </c>
      <c r="N68" s="7">
        <v>1.4835E-3</v>
      </c>
      <c r="O68" s="7">
        <v>0</v>
      </c>
      <c r="P68" s="7">
        <v>0</v>
      </c>
      <c r="Q68" s="7">
        <v>0</v>
      </c>
      <c r="R68" s="7">
        <v>1.05152E-3</v>
      </c>
      <c r="S68" s="7">
        <v>0</v>
      </c>
      <c r="T68" s="7">
        <v>0</v>
      </c>
      <c r="U68" s="7">
        <v>0</v>
      </c>
      <c r="V68" s="7">
        <v>1.05152E-3</v>
      </c>
      <c r="W68" s="7">
        <v>0</v>
      </c>
      <c r="X68" s="7">
        <v>0</v>
      </c>
      <c r="Y68" s="7">
        <v>0</v>
      </c>
      <c r="Z68" s="52">
        <v>2.10305E-3</v>
      </c>
      <c r="AA68" s="7">
        <v>0</v>
      </c>
      <c r="AB68" s="7">
        <v>1.05152E-3</v>
      </c>
      <c r="AC68" s="7">
        <v>0</v>
      </c>
      <c r="AD68" s="7">
        <v>1.05152E-3</v>
      </c>
      <c r="AE68" s="7">
        <v>0</v>
      </c>
      <c r="AF68" s="52">
        <v>2.10305E-3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1.05152E-3</v>
      </c>
    </row>
    <row r="69" spans="1:39" x14ac:dyDescent="0.35">
      <c r="A69" s="43" t="s">
        <v>1175</v>
      </c>
      <c r="B69" s="43" t="s">
        <v>3778</v>
      </c>
      <c r="C69" s="43">
        <v>327</v>
      </c>
      <c r="D69" s="43" t="s">
        <v>3779</v>
      </c>
      <c r="E69" s="43" t="s">
        <v>3748</v>
      </c>
      <c r="F69" s="43" t="s">
        <v>1103</v>
      </c>
      <c r="G69" s="43" t="s">
        <v>643</v>
      </c>
      <c r="H69" s="43">
        <v>8</v>
      </c>
      <c r="I69" s="44">
        <v>3.3649999999999999E-4</v>
      </c>
      <c r="J69" s="43">
        <v>0</v>
      </c>
      <c r="K69" s="43">
        <v>8</v>
      </c>
      <c r="L69" s="44">
        <v>1.052631578947368E-3</v>
      </c>
      <c r="M69" s="7">
        <v>4.5600000000000003E-4</v>
      </c>
      <c r="N69" s="7">
        <v>9.1200000000000005E-4</v>
      </c>
      <c r="O69" s="52">
        <v>1.05152E-3</v>
      </c>
      <c r="P69" s="7">
        <v>0</v>
      </c>
      <c r="Q69" s="7">
        <v>0</v>
      </c>
      <c r="R69" s="7">
        <v>0</v>
      </c>
      <c r="S69" s="52">
        <v>1.05152E-3</v>
      </c>
      <c r="T69" s="7">
        <v>0</v>
      </c>
      <c r="U69" s="7">
        <v>0</v>
      </c>
      <c r="V69" s="52">
        <v>1.05152E-3</v>
      </c>
      <c r="W69" s="7">
        <v>0</v>
      </c>
      <c r="X69" s="7">
        <v>0</v>
      </c>
      <c r="Y69" s="7">
        <v>0</v>
      </c>
      <c r="Z69" s="52">
        <v>1.05152E-3</v>
      </c>
      <c r="AA69" s="7">
        <v>0</v>
      </c>
      <c r="AB69" s="7">
        <v>0</v>
      </c>
      <c r="AC69" s="7">
        <v>0</v>
      </c>
      <c r="AD69" s="7">
        <v>0</v>
      </c>
      <c r="AE69" s="52">
        <v>1.05152E-3</v>
      </c>
      <c r="AF69" s="7">
        <v>0</v>
      </c>
      <c r="AG69" s="7">
        <v>0</v>
      </c>
      <c r="AH69" s="52">
        <v>1.0526299999999999E-3</v>
      </c>
      <c r="AI69" s="7">
        <v>0</v>
      </c>
      <c r="AJ69" s="52">
        <v>1.05152E-3</v>
      </c>
      <c r="AK69" s="52">
        <v>1.05152E-3</v>
      </c>
      <c r="AL69" s="7">
        <v>0</v>
      </c>
      <c r="AM69" s="7">
        <v>0</v>
      </c>
    </row>
    <row r="70" spans="1:39" x14ac:dyDescent="0.35">
      <c r="A70" s="35" t="s">
        <v>1178</v>
      </c>
      <c r="B70" s="35" t="s">
        <v>3810</v>
      </c>
      <c r="C70" s="35">
        <v>76</v>
      </c>
      <c r="D70" s="35" t="s">
        <v>2030</v>
      </c>
      <c r="E70" s="35" t="s">
        <v>3763</v>
      </c>
      <c r="F70" s="35" t="s">
        <v>646</v>
      </c>
      <c r="G70" s="35" t="s">
        <v>646</v>
      </c>
      <c r="H70" s="35">
        <v>7</v>
      </c>
      <c r="I70" s="36">
        <v>2.9443999999999998E-4</v>
      </c>
      <c r="J70" s="35">
        <v>0</v>
      </c>
      <c r="K70" s="35">
        <v>7</v>
      </c>
      <c r="L70" s="36">
        <v>1.0515247108307041E-3</v>
      </c>
      <c r="M70" s="7">
        <v>1.1204E-4</v>
      </c>
      <c r="N70" s="7">
        <v>2.2408000000000001E-4</v>
      </c>
      <c r="O70" s="7">
        <v>0</v>
      </c>
      <c r="P70" s="7">
        <v>0</v>
      </c>
      <c r="Q70" s="52">
        <v>1.05152E-3</v>
      </c>
      <c r="R70" s="7">
        <v>0</v>
      </c>
      <c r="S70" s="7">
        <v>0</v>
      </c>
      <c r="T70" s="52">
        <v>1.05152E-3</v>
      </c>
      <c r="U70" s="52">
        <v>1.05152E-3</v>
      </c>
      <c r="V70" s="7">
        <v>0</v>
      </c>
      <c r="W70" s="7">
        <v>0</v>
      </c>
      <c r="X70" s="52">
        <v>1.05152E-3</v>
      </c>
      <c r="Y70" s="7">
        <v>0</v>
      </c>
      <c r="Z70" s="7">
        <v>0</v>
      </c>
      <c r="AA70" s="52">
        <v>1.05152E-3</v>
      </c>
      <c r="AB70" s="52">
        <v>1.05152E-3</v>
      </c>
      <c r="AC70" s="7">
        <v>0</v>
      </c>
      <c r="AD70" s="7">
        <v>0</v>
      </c>
      <c r="AE70" s="7">
        <v>0</v>
      </c>
      <c r="AF70" s="7">
        <v>0</v>
      </c>
      <c r="AG70" s="52">
        <v>1.05152E-3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</row>
    <row r="71" spans="1:39" x14ac:dyDescent="0.35">
      <c r="A71" s="43" t="s">
        <v>1181</v>
      </c>
      <c r="B71" s="43" t="s">
        <v>3780</v>
      </c>
      <c r="C71" s="43">
        <v>333</v>
      </c>
      <c r="D71" s="43" t="s">
        <v>3781</v>
      </c>
      <c r="E71" s="43" t="s">
        <v>3748</v>
      </c>
      <c r="F71" s="43" t="s">
        <v>1103</v>
      </c>
      <c r="G71" s="43" t="s">
        <v>643</v>
      </c>
      <c r="H71" s="43">
        <v>6</v>
      </c>
      <c r="I71" s="44">
        <v>2.5238000000000002E-4</v>
      </c>
      <c r="J71" s="43">
        <v>0</v>
      </c>
      <c r="K71" s="43">
        <v>5</v>
      </c>
      <c r="L71" s="44">
        <v>2.103049421661409E-3</v>
      </c>
      <c r="M71" s="7">
        <v>3.3353000000000001E-4</v>
      </c>
      <c r="N71" s="7">
        <v>6.6706000000000003E-4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52">
        <v>1.05152E-3</v>
      </c>
      <c r="Z71" s="7">
        <v>0</v>
      </c>
      <c r="AA71" s="7">
        <v>0</v>
      </c>
      <c r="AB71" s="52">
        <v>1.05152E-3</v>
      </c>
      <c r="AC71" s="7">
        <v>0</v>
      </c>
      <c r="AD71" s="7">
        <v>0</v>
      </c>
      <c r="AE71" s="52">
        <v>1.05152E-3</v>
      </c>
      <c r="AF71" s="7">
        <v>0</v>
      </c>
      <c r="AG71" s="52">
        <v>1.05152E-3</v>
      </c>
      <c r="AH71" s="7">
        <v>0</v>
      </c>
      <c r="AI71" s="7">
        <v>0</v>
      </c>
      <c r="AJ71" s="52">
        <v>2.10305E-3</v>
      </c>
      <c r="AK71" s="7">
        <v>0</v>
      </c>
      <c r="AL71" s="7">
        <v>0</v>
      </c>
      <c r="AM71" s="7">
        <v>0</v>
      </c>
    </row>
    <row r="72" spans="1:39" x14ac:dyDescent="0.35">
      <c r="A72" s="45" t="s">
        <v>1184</v>
      </c>
      <c r="B72" s="45" t="s">
        <v>3772</v>
      </c>
      <c r="C72" s="45">
        <v>354</v>
      </c>
      <c r="D72" s="45" t="s">
        <v>3773</v>
      </c>
      <c r="E72" s="45" t="s">
        <v>3771</v>
      </c>
      <c r="F72" s="45" t="s">
        <v>1109</v>
      </c>
      <c r="G72" s="45" t="s">
        <v>644</v>
      </c>
      <c r="H72" s="45">
        <v>6</v>
      </c>
      <c r="I72" s="46">
        <v>2.5238000000000002E-4</v>
      </c>
      <c r="J72" s="45">
        <v>0</v>
      </c>
      <c r="K72" s="45">
        <v>5</v>
      </c>
      <c r="L72" s="46">
        <v>2.103049421661409E-3</v>
      </c>
      <c r="M72" s="7">
        <v>4.6555000000000001E-4</v>
      </c>
      <c r="N72" s="7">
        <v>9.3110000000000003E-4</v>
      </c>
      <c r="O72" s="52">
        <v>2.10305E-3</v>
      </c>
      <c r="P72" s="7">
        <v>0</v>
      </c>
      <c r="Q72" s="52">
        <v>1.05152E-3</v>
      </c>
      <c r="R72" s="7">
        <v>0</v>
      </c>
      <c r="S72" s="52">
        <v>1.05152E-3</v>
      </c>
      <c r="T72" s="7">
        <v>0</v>
      </c>
      <c r="U72" s="7">
        <v>0</v>
      </c>
      <c r="V72" s="7">
        <v>0</v>
      </c>
      <c r="W72" s="52">
        <v>1.05152E-3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52">
        <v>1.05152E-3</v>
      </c>
      <c r="AL72" s="7">
        <v>0</v>
      </c>
      <c r="AM72" s="7">
        <v>0</v>
      </c>
    </row>
    <row r="73" spans="1:39" x14ac:dyDescent="0.35">
      <c r="A73" s="45" t="s">
        <v>1187</v>
      </c>
      <c r="B73" s="45" t="s">
        <v>3769</v>
      </c>
      <c r="C73" s="45">
        <v>63</v>
      </c>
      <c r="D73" s="45" t="s">
        <v>3770</v>
      </c>
      <c r="E73" s="45" t="s">
        <v>3771</v>
      </c>
      <c r="F73" s="45" t="s">
        <v>1109</v>
      </c>
      <c r="G73" s="45" t="s">
        <v>644</v>
      </c>
      <c r="H73" s="45">
        <v>5</v>
      </c>
      <c r="I73" s="46">
        <v>2.1031000000000001E-4</v>
      </c>
      <c r="J73" s="45">
        <v>0</v>
      </c>
      <c r="K73" s="45">
        <v>4</v>
      </c>
      <c r="L73" s="46">
        <v>2.103049421661409E-3</v>
      </c>
      <c r="M73" s="7">
        <v>1.8327E-4</v>
      </c>
      <c r="N73" s="7">
        <v>3.6654E-4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52">
        <v>2.10305E-3</v>
      </c>
      <c r="Y73" s="7">
        <v>0</v>
      </c>
      <c r="Z73" s="7">
        <v>0</v>
      </c>
      <c r="AA73" s="7">
        <v>0</v>
      </c>
      <c r="AB73" s="7">
        <v>0</v>
      </c>
      <c r="AC73" s="52">
        <v>1.05152E-3</v>
      </c>
      <c r="AD73" s="7">
        <v>0</v>
      </c>
      <c r="AE73" s="7">
        <v>0</v>
      </c>
      <c r="AF73" s="7">
        <v>0</v>
      </c>
      <c r="AG73" s="7">
        <v>0</v>
      </c>
      <c r="AH73" s="52">
        <v>1.0526299999999999E-3</v>
      </c>
      <c r="AI73" s="7">
        <v>0</v>
      </c>
      <c r="AJ73" s="7">
        <v>0</v>
      </c>
      <c r="AK73" s="7">
        <v>0</v>
      </c>
      <c r="AL73" s="52">
        <v>1.05152E-3</v>
      </c>
      <c r="AM73" s="7">
        <v>0</v>
      </c>
    </row>
    <row r="74" spans="1:39" x14ac:dyDescent="0.35">
      <c r="A74" s="43" t="s">
        <v>1190</v>
      </c>
      <c r="B74" s="43" t="s">
        <v>3796</v>
      </c>
      <c r="C74" s="43">
        <v>330</v>
      </c>
      <c r="D74" s="43" t="s">
        <v>3797</v>
      </c>
      <c r="E74" s="43" t="s">
        <v>3748</v>
      </c>
      <c r="F74" s="43" t="s">
        <v>1103</v>
      </c>
      <c r="G74" s="43" t="s">
        <v>643</v>
      </c>
      <c r="H74" s="43">
        <v>5</v>
      </c>
      <c r="I74" s="44">
        <v>2.1031000000000001E-4</v>
      </c>
      <c r="J74" s="43">
        <v>0</v>
      </c>
      <c r="K74" s="43">
        <v>5</v>
      </c>
      <c r="L74" s="44">
        <v>1.0515247108307041E-3</v>
      </c>
      <c r="M74" s="7">
        <v>1.9369E-4</v>
      </c>
      <c r="N74" s="7">
        <v>3.8737999999999999E-4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52">
        <v>1.05152E-3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52">
        <v>1.05152E-3</v>
      </c>
      <c r="AF74" s="7">
        <v>0</v>
      </c>
      <c r="AG74" s="7">
        <v>0</v>
      </c>
      <c r="AH74" s="7">
        <v>0</v>
      </c>
      <c r="AI74" s="52">
        <v>1.05152E-3</v>
      </c>
      <c r="AJ74" s="7">
        <v>0</v>
      </c>
      <c r="AK74" s="52">
        <v>1.05152E-3</v>
      </c>
      <c r="AL74" s="52">
        <v>1.05152E-3</v>
      </c>
      <c r="AM74" s="7">
        <v>0</v>
      </c>
    </row>
    <row r="75" spans="1:39" x14ac:dyDescent="0.35">
      <c r="A75" s="43" t="s">
        <v>1193</v>
      </c>
      <c r="B75" s="43" t="s">
        <v>3905</v>
      </c>
      <c r="C75" s="43">
        <v>31</v>
      </c>
      <c r="D75" s="43" t="s">
        <v>3906</v>
      </c>
      <c r="E75" s="43" t="s">
        <v>3763</v>
      </c>
      <c r="F75" s="43" t="s">
        <v>1104</v>
      </c>
      <c r="G75" s="43" t="s">
        <v>643</v>
      </c>
      <c r="H75" s="43">
        <v>5</v>
      </c>
      <c r="I75" s="44">
        <v>2.1031000000000001E-4</v>
      </c>
      <c r="J75" s="43">
        <v>0</v>
      </c>
      <c r="K75" s="43">
        <v>5</v>
      </c>
      <c r="L75" s="44">
        <v>1.0515247108307041E-3</v>
      </c>
      <c r="M75" s="7">
        <v>4.0819999999999999E-5</v>
      </c>
      <c r="N75" s="7">
        <v>8.1639999999999998E-5</v>
      </c>
      <c r="O75" s="52">
        <v>1.05152E-3</v>
      </c>
      <c r="P75" s="52">
        <v>1.05152E-3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52">
        <v>1.05152E-3</v>
      </c>
      <c r="W75" s="7">
        <v>0</v>
      </c>
      <c r="X75" s="7">
        <v>0</v>
      </c>
      <c r="Y75" s="7">
        <v>0</v>
      </c>
      <c r="Z75" s="7">
        <v>0</v>
      </c>
      <c r="AA75" s="52">
        <v>1.05152E-3</v>
      </c>
      <c r="AB75" s="7">
        <v>0</v>
      </c>
      <c r="AC75" s="7">
        <v>0</v>
      </c>
      <c r="AD75" s="7">
        <v>0</v>
      </c>
      <c r="AE75" s="7">
        <v>0</v>
      </c>
      <c r="AF75" s="52">
        <v>1.05152E-3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</row>
    <row r="76" spans="1:39" x14ac:dyDescent="0.35">
      <c r="A76" s="58" t="s">
        <v>1196</v>
      </c>
      <c r="B76" s="58" t="s">
        <v>4150</v>
      </c>
      <c r="C76" s="58">
        <v>350</v>
      </c>
      <c r="D76" s="58" t="s">
        <v>4151</v>
      </c>
      <c r="E76" s="58" t="s">
        <v>3771</v>
      </c>
      <c r="F76" s="58" t="s">
        <v>3629</v>
      </c>
      <c r="G76" s="58" t="s">
        <v>3629</v>
      </c>
      <c r="H76" s="58">
        <v>4</v>
      </c>
      <c r="I76" s="59">
        <v>1.6825E-4</v>
      </c>
      <c r="J76" s="58">
        <v>0</v>
      </c>
      <c r="K76" s="58">
        <v>4</v>
      </c>
      <c r="L76" s="59">
        <v>1.0515247108307041E-3</v>
      </c>
      <c r="M76" s="7">
        <v>2.6060000000000001E-5</v>
      </c>
      <c r="N76" s="7">
        <v>5.2120000000000002E-5</v>
      </c>
      <c r="O76" s="7">
        <v>0</v>
      </c>
      <c r="P76" s="52">
        <v>1.05152E-3</v>
      </c>
      <c r="Q76" s="7">
        <v>0</v>
      </c>
      <c r="R76" s="52">
        <v>1.05152E-3</v>
      </c>
      <c r="S76" s="7">
        <v>0</v>
      </c>
      <c r="T76" s="7">
        <v>0</v>
      </c>
      <c r="U76" s="7">
        <v>0</v>
      </c>
      <c r="V76" s="52">
        <v>1.05152E-3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52">
        <v>1.05152E-3</v>
      </c>
      <c r="AL76" s="7">
        <v>0</v>
      </c>
      <c r="AM76" s="7">
        <v>0</v>
      </c>
    </row>
    <row r="77" spans="1:39" x14ac:dyDescent="0.35">
      <c r="A77" s="35" t="s">
        <v>1199</v>
      </c>
      <c r="B77" s="35" t="s">
        <v>3821</v>
      </c>
      <c r="C77" s="35">
        <v>188</v>
      </c>
      <c r="D77" s="35" t="s">
        <v>3822</v>
      </c>
      <c r="E77" s="35" t="s">
        <v>3763</v>
      </c>
      <c r="F77" s="35" t="s">
        <v>1094</v>
      </c>
      <c r="G77" s="35" t="s">
        <v>406</v>
      </c>
      <c r="H77" s="35">
        <v>4</v>
      </c>
      <c r="I77" s="36">
        <v>1.6825E-4</v>
      </c>
      <c r="J77" s="35">
        <v>0</v>
      </c>
      <c r="K77" s="35">
        <v>4</v>
      </c>
      <c r="L77" s="36">
        <v>1.0515247108307041E-3</v>
      </c>
      <c r="M77" s="7">
        <v>2.3538000000000001E-4</v>
      </c>
      <c r="N77" s="7">
        <v>4.7076000000000003E-4</v>
      </c>
      <c r="O77" s="7">
        <v>0</v>
      </c>
      <c r="P77" s="7">
        <v>0</v>
      </c>
      <c r="Q77" s="7">
        <v>0</v>
      </c>
      <c r="R77" s="52">
        <v>1.05152E-3</v>
      </c>
      <c r="S77" s="7">
        <v>0</v>
      </c>
      <c r="T77" s="7">
        <v>0</v>
      </c>
      <c r="U77" s="52">
        <v>1.05152E-3</v>
      </c>
      <c r="V77" s="7">
        <v>0</v>
      </c>
      <c r="W77" s="7">
        <v>0</v>
      </c>
      <c r="X77" s="7">
        <v>0</v>
      </c>
      <c r="Y77" s="52">
        <v>1.05152E-3</v>
      </c>
      <c r="Z77" s="52">
        <v>1.05152E-3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</row>
    <row r="78" spans="1:39" x14ac:dyDescent="0.35">
      <c r="A78" s="43" t="s">
        <v>1202</v>
      </c>
      <c r="B78" s="43" t="s">
        <v>3817</v>
      </c>
      <c r="C78" s="43">
        <v>331</v>
      </c>
      <c r="D78" s="43" t="s">
        <v>3818</v>
      </c>
      <c r="E78" s="43" t="s">
        <v>3748</v>
      </c>
      <c r="F78" s="43" t="s">
        <v>1103</v>
      </c>
      <c r="G78" s="43" t="s">
        <v>643</v>
      </c>
      <c r="H78" s="43">
        <v>4</v>
      </c>
      <c r="I78" s="44">
        <v>1.6825E-4</v>
      </c>
      <c r="J78" s="43">
        <v>0</v>
      </c>
      <c r="K78" s="43">
        <v>4</v>
      </c>
      <c r="L78" s="44">
        <v>1.0515247108307041E-3</v>
      </c>
      <c r="M78" s="7">
        <v>1.9803E-4</v>
      </c>
      <c r="N78" s="7">
        <v>3.9606E-4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52">
        <v>1.05152E-3</v>
      </c>
      <c r="V78" s="7">
        <v>0</v>
      </c>
      <c r="W78" s="52">
        <v>1.05152E-3</v>
      </c>
      <c r="X78" s="7">
        <v>0</v>
      </c>
      <c r="Y78" s="7">
        <v>0</v>
      </c>
      <c r="Z78" s="7">
        <v>0</v>
      </c>
      <c r="AA78" s="52">
        <v>1.05152E-3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52">
        <v>1.05152E-3</v>
      </c>
      <c r="AM78" s="7">
        <v>0</v>
      </c>
    </row>
    <row r="79" spans="1:39" x14ac:dyDescent="0.35">
      <c r="A79" s="35" t="s">
        <v>1204</v>
      </c>
      <c r="B79" s="35" t="s">
        <v>3876</v>
      </c>
      <c r="C79" s="35">
        <v>7</v>
      </c>
      <c r="D79" s="35" t="s">
        <v>3877</v>
      </c>
      <c r="E79" s="35" t="s">
        <v>3763</v>
      </c>
      <c r="F79" s="35" t="s">
        <v>1094</v>
      </c>
      <c r="G79" s="35" t="s">
        <v>406</v>
      </c>
      <c r="H79" s="35">
        <v>3</v>
      </c>
      <c r="I79" s="36">
        <v>1.2619000000000001E-4</v>
      </c>
      <c r="J79" s="35">
        <v>0</v>
      </c>
      <c r="K79" s="35">
        <v>3</v>
      </c>
      <c r="L79" s="36">
        <v>1.0515247108307041E-3</v>
      </c>
      <c r="M79" s="7">
        <v>9.0329999999999997E-5</v>
      </c>
      <c r="N79" s="7">
        <v>1.8065999999999999E-4</v>
      </c>
      <c r="O79" s="7">
        <v>0</v>
      </c>
      <c r="P79" s="7">
        <v>0</v>
      </c>
      <c r="Q79" s="7">
        <v>0</v>
      </c>
      <c r="R79" s="7">
        <v>0</v>
      </c>
      <c r="S79" s="52">
        <v>1.05152E-3</v>
      </c>
      <c r="T79" s="52">
        <v>1.05152E-3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52">
        <v>1.05152E-3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</row>
    <row r="80" spans="1:39" x14ac:dyDescent="0.35">
      <c r="A80" s="31" t="s">
        <v>1207</v>
      </c>
      <c r="B80" s="31" t="s">
        <v>4106</v>
      </c>
      <c r="C80" s="31">
        <v>270</v>
      </c>
      <c r="D80" s="31" t="s">
        <v>1831</v>
      </c>
      <c r="E80" s="31" t="s">
        <v>3763</v>
      </c>
      <c r="F80" s="31" t="s">
        <v>388</v>
      </c>
      <c r="G80" s="31" t="s">
        <v>388</v>
      </c>
      <c r="H80" s="31">
        <v>3</v>
      </c>
      <c r="I80" s="32">
        <v>1.2619000000000001E-4</v>
      </c>
      <c r="J80" s="31">
        <v>0</v>
      </c>
      <c r="K80" s="31">
        <v>2</v>
      </c>
      <c r="L80" s="32">
        <v>2.103049421661409E-3</v>
      </c>
      <c r="M80" s="7">
        <v>2.61E-6</v>
      </c>
      <c r="N80" s="7">
        <v>5.22E-6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52">
        <v>2.10305E-3</v>
      </c>
      <c r="AD80" s="7">
        <v>0</v>
      </c>
      <c r="AE80" s="7">
        <v>0</v>
      </c>
      <c r="AF80" s="52">
        <v>1.05152E-3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</row>
    <row r="81" spans="1:39" x14ac:dyDescent="0.35">
      <c r="A81" s="45" t="s">
        <v>1210</v>
      </c>
      <c r="B81" s="45" t="s">
        <v>3808</v>
      </c>
      <c r="C81" s="45">
        <v>282</v>
      </c>
      <c r="D81" s="45" t="s">
        <v>3809</v>
      </c>
      <c r="E81" s="45">
        <v>0.93</v>
      </c>
      <c r="F81" s="45" t="s">
        <v>1109</v>
      </c>
      <c r="G81" s="45" t="s">
        <v>644</v>
      </c>
      <c r="H81" s="45">
        <v>3</v>
      </c>
      <c r="I81" s="46">
        <v>1.2619000000000001E-4</v>
      </c>
      <c r="J81" s="45">
        <v>0</v>
      </c>
      <c r="K81" s="45">
        <v>3</v>
      </c>
      <c r="L81" s="46">
        <v>1.0515247108307041E-3</v>
      </c>
      <c r="M81" s="7">
        <v>1.4679E-4</v>
      </c>
      <c r="N81" s="7">
        <v>2.9357999999999999E-4</v>
      </c>
      <c r="O81" s="7">
        <v>0</v>
      </c>
      <c r="P81" s="52">
        <v>1.05152E-3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52">
        <v>1.05152E-3</v>
      </c>
      <c r="Z81" s="7">
        <v>0</v>
      </c>
      <c r="AA81" s="7">
        <v>0</v>
      </c>
      <c r="AB81" s="52">
        <v>1.05152E-3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</row>
    <row r="82" spans="1:39" x14ac:dyDescent="0.35">
      <c r="A82" s="43" t="s">
        <v>1213</v>
      </c>
      <c r="B82" s="43" t="s">
        <v>3802</v>
      </c>
      <c r="C82" s="43">
        <v>29</v>
      </c>
      <c r="D82" s="43" t="s">
        <v>3803</v>
      </c>
      <c r="E82" s="43" t="s">
        <v>3763</v>
      </c>
      <c r="F82" s="43" t="s">
        <v>1104</v>
      </c>
      <c r="G82" s="43" t="s">
        <v>643</v>
      </c>
      <c r="H82" s="43">
        <v>3</v>
      </c>
      <c r="I82" s="44">
        <v>1.2619000000000001E-4</v>
      </c>
      <c r="J82" s="43">
        <v>0</v>
      </c>
      <c r="K82" s="43">
        <v>3</v>
      </c>
      <c r="L82" s="44">
        <v>1.0515247108307041E-3</v>
      </c>
      <c r="M82" s="7">
        <v>3.1095E-4</v>
      </c>
      <c r="N82" s="7">
        <v>6.2189999999999999E-4</v>
      </c>
      <c r="O82" s="52">
        <v>1.05152E-3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52">
        <v>1.05152E-3</v>
      </c>
      <c r="AC82" s="52">
        <v>1.05152E-3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3" spans="1:39" x14ac:dyDescent="0.35">
      <c r="A83" s="35" t="s">
        <v>1216</v>
      </c>
      <c r="B83" s="35" t="s">
        <v>3867</v>
      </c>
      <c r="C83" s="35">
        <v>233</v>
      </c>
      <c r="D83" s="35" t="s">
        <v>3868</v>
      </c>
      <c r="E83" s="35" t="s">
        <v>3763</v>
      </c>
      <c r="F83" s="35" t="s">
        <v>1098</v>
      </c>
      <c r="G83" s="35" t="s">
        <v>406</v>
      </c>
      <c r="H83" s="35">
        <v>3</v>
      </c>
      <c r="I83" s="36">
        <v>1.2619000000000001E-4</v>
      </c>
      <c r="J83" s="35">
        <v>0</v>
      </c>
      <c r="K83" s="35">
        <v>3</v>
      </c>
      <c r="L83" s="36">
        <v>1.0515247108307041E-3</v>
      </c>
      <c r="M83" s="7">
        <v>2.6930000000000001E-5</v>
      </c>
      <c r="N83" s="7">
        <v>5.3860000000000003E-5</v>
      </c>
      <c r="O83" s="7">
        <v>0</v>
      </c>
      <c r="P83" s="7">
        <v>0</v>
      </c>
      <c r="Q83" s="52">
        <v>1.05152E-3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52">
        <v>1.05152E-3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52">
        <v>1.05152E-3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</row>
    <row r="84" spans="1:39" x14ac:dyDescent="0.35">
      <c r="A84" s="35" t="s">
        <v>1219</v>
      </c>
      <c r="B84" s="35" t="s">
        <v>4078</v>
      </c>
      <c r="C84" s="35">
        <v>228</v>
      </c>
      <c r="D84" s="35" t="s">
        <v>1301</v>
      </c>
      <c r="E84" s="35" t="s">
        <v>3763</v>
      </c>
      <c r="F84" s="35" t="s">
        <v>1101</v>
      </c>
      <c r="G84" s="35" t="s">
        <v>406</v>
      </c>
      <c r="H84" s="35">
        <v>2</v>
      </c>
      <c r="I84" s="36">
        <v>8.4129999999999996E-5</v>
      </c>
      <c r="J84" s="35">
        <v>0</v>
      </c>
      <c r="K84" s="35">
        <v>2</v>
      </c>
      <c r="L84" s="36">
        <v>1.0515247108307041E-3</v>
      </c>
      <c r="M84" s="7">
        <v>9.2940000000000001E-5</v>
      </c>
      <c r="N84" s="7">
        <v>1.8588E-4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52">
        <v>1.05152E-3</v>
      </c>
      <c r="V84" s="52">
        <v>1.05152E-3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</row>
    <row r="85" spans="1:39" x14ac:dyDescent="0.35">
      <c r="A85" s="43" t="s">
        <v>1222</v>
      </c>
      <c r="B85" s="43" t="s">
        <v>3828</v>
      </c>
      <c r="C85" s="43">
        <v>54</v>
      </c>
      <c r="D85" s="43" t="s">
        <v>3829</v>
      </c>
      <c r="E85" s="43" t="s">
        <v>2847</v>
      </c>
      <c r="F85" s="43" t="s">
        <v>1107</v>
      </c>
      <c r="G85" s="43" t="s">
        <v>643</v>
      </c>
      <c r="H85" s="43">
        <v>2</v>
      </c>
      <c r="I85" s="44">
        <v>8.4129999999999996E-5</v>
      </c>
      <c r="J85" s="43">
        <v>0</v>
      </c>
      <c r="K85" s="43">
        <v>2</v>
      </c>
      <c r="L85" s="44">
        <v>1.0515247108307041E-3</v>
      </c>
      <c r="M85" s="7">
        <v>4.4299999999999999E-5</v>
      </c>
      <c r="N85" s="7">
        <v>8.8599999999999999E-5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52">
        <v>1.05152E-3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52">
        <v>1.05152E-3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</row>
    <row r="86" spans="1:39" x14ac:dyDescent="0.35">
      <c r="A86" s="45" t="s">
        <v>1225</v>
      </c>
      <c r="B86" s="45" t="s">
        <v>3839</v>
      </c>
      <c r="C86" s="45">
        <v>62</v>
      </c>
      <c r="D86" s="45" t="s">
        <v>3840</v>
      </c>
      <c r="E86" s="45" t="s">
        <v>3757</v>
      </c>
      <c r="F86" s="45" t="s">
        <v>1109</v>
      </c>
      <c r="G86" s="45" t="s">
        <v>644</v>
      </c>
      <c r="H86" s="45">
        <v>2</v>
      </c>
      <c r="I86" s="46">
        <v>8.4129999999999996E-5</v>
      </c>
      <c r="J86" s="45">
        <v>0</v>
      </c>
      <c r="K86" s="45">
        <v>2</v>
      </c>
      <c r="L86" s="46">
        <v>1.0515247108307041E-3</v>
      </c>
      <c r="M86" s="7">
        <v>1.4071E-4</v>
      </c>
      <c r="N86" s="7">
        <v>2.8142E-4</v>
      </c>
      <c r="O86" s="52">
        <v>1.05152E-3</v>
      </c>
      <c r="P86" s="7">
        <v>0</v>
      </c>
      <c r="Q86" s="7">
        <v>0</v>
      </c>
      <c r="R86" s="52">
        <v>1.05152E-3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</row>
    <row r="87" spans="1:39" x14ac:dyDescent="0.35">
      <c r="A87" s="35" t="s">
        <v>1228</v>
      </c>
      <c r="B87" s="35" t="s">
        <v>3888</v>
      </c>
      <c r="C87" s="35">
        <v>291</v>
      </c>
      <c r="D87" s="35" t="s">
        <v>3889</v>
      </c>
      <c r="E87" s="35" t="s">
        <v>3763</v>
      </c>
      <c r="F87" s="35" t="s">
        <v>1096</v>
      </c>
      <c r="G87" s="35" t="s">
        <v>406</v>
      </c>
      <c r="H87" s="35">
        <v>2</v>
      </c>
      <c r="I87" s="36">
        <v>8.4129999999999996E-5</v>
      </c>
      <c r="J87" s="35">
        <v>0</v>
      </c>
      <c r="K87" s="35">
        <v>2</v>
      </c>
      <c r="L87" s="36">
        <v>1.0515247108307041E-3</v>
      </c>
      <c r="M87" s="7">
        <v>5.8189999999999997E-5</v>
      </c>
      <c r="N87" s="7">
        <v>1.1637999999999999E-4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52">
        <v>1.05152E-3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52">
        <v>1.05152E-3</v>
      </c>
    </row>
    <row r="88" spans="1:39" x14ac:dyDescent="0.35">
      <c r="A88" s="43" t="s">
        <v>1231</v>
      </c>
      <c r="B88" s="43" t="s">
        <v>3813</v>
      </c>
      <c r="C88" s="43">
        <v>334</v>
      </c>
      <c r="D88" s="43" t="s">
        <v>3814</v>
      </c>
      <c r="E88" s="43" t="s">
        <v>3748</v>
      </c>
      <c r="F88" s="43" t="s">
        <v>1103</v>
      </c>
      <c r="G88" s="43" t="s">
        <v>643</v>
      </c>
      <c r="H88" s="43">
        <v>2</v>
      </c>
      <c r="I88" s="44">
        <v>8.4129999999999996E-5</v>
      </c>
      <c r="J88" s="43">
        <v>0</v>
      </c>
      <c r="K88" s="43">
        <v>2</v>
      </c>
      <c r="L88" s="44">
        <v>1.0515247108307041E-3</v>
      </c>
      <c r="M88" s="7">
        <v>1.5547E-4</v>
      </c>
      <c r="N88" s="7">
        <v>3.1094E-4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52">
        <v>1.05152E-3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52">
        <v>1.05152E-3</v>
      </c>
      <c r="AL88" s="7">
        <v>0</v>
      </c>
      <c r="AM88" s="7">
        <v>0</v>
      </c>
    </row>
    <row r="89" spans="1:39" x14ac:dyDescent="0.35">
      <c r="A89" s="35" t="s">
        <v>1234</v>
      </c>
      <c r="B89" s="35" t="s">
        <v>3838</v>
      </c>
      <c r="C89" s="35">
        <v>91</v>
      </c>
      <c r="D89" s="35" t="s">
        <v>2187</v>
      </c>
      <c r="E89" s="35" t="s">
        <v>3763</v>
      </c>
      <c r="F89" s="35" t="s">
        <v>646</v>
      </c>
      <c r="G89" s="35" t="s">
        <v>646</v>
      </c>
      <c r="H89" s="35">
        <v>2</v>
      </c>
      <c r="I89" s="36">
        <v>8.4129999999999996E-5</v>
      </c>
      <c r="J89" s="35">
        <v>0</v>
      </c>
      <c r="K89" s="35">
        <v>2</v>
      </c>
      <c r="L89" s="36">
        <v>1.0515247108307041E-3</v>
      </c>
      <c r="M89" s="7">
        <v>3.4740000000000003E-5</v>
      </c>
      <c r="N89" s="7">
        <v>6.9480000000000006E-5</v>
      </c>
      <c r="O89" s="7">
        <v>0</v>
      </c>
      <c r="P89" s="7">
        <v>0</v>
      </c>
      <c r="Q89" s="7">
        <v>0</v>
      </c>
      <c r="R89" s="7">
        <v>0</v>
      </c>
      <c r="S89" s="52">
        <v>1.05152E-3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52">
        <v>1.05152E-3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</row>
    <row r="90" spans="1:39" x14ac:dyDescent="0.35">
      <c r="A90" s="43" t="s">
        <v>1237</v>
      </c>
      <c r="B90" s="43" t="s">
        <v>3855</v>
      </c>
      <c r="C90" s="43">
        <v>355</v>
      </c>
      <c r="D90" s="43" t="s">
        <v>3856</v>
      </c>
      <c r="E90" s="43" t="s">
        <v>3757</v>
      </c>
      <c r="F90" s="43" t="s">
        <v>1107</v>
      </c>
      <c r="G90" s="43" t="s">
        <v>643</v>
      </c>
      <c r="H90" s="43">
        <v>2</v>
      </c>
      <c r="I90" s="44">
        <v>8.4129999999999996E-5</v>
      </c>
      <c r="J90" s="43">
        <v>0</v>
      </c>
      <c r="K90" s="43">
        <v>2</v>
      </c>
      <c r="L90" s="44">
        <v>1.0515247108307041E-3</v>
      </c>
      <c r="M90" s="7">
        <v>4.2559999999999999E-5</v>
      </c>
      <c r="N90" s="7">
        <v>8.5119999999999998E-5</v>
      </c>
      <c r="O90" s="7">
        <v>0</v>
      </c>
      <c r="P90" s="7">
        <v>0</v>
      </c>
      <c r="Q90" s="52">
        <v>1.05152E-3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52">
        <v>1.05152E-3</v>
      </c>
      <c r="AM90" s="7">
        <v>0</v>
      </c>
    </row>
    <row r="91" spans="1:39" x14ac:dyDescent="0.35">
      <c r="A91" s="35" t="s">
        <v>1240</v>
      </c>
      <c r="B91" s="35" t="s">
        <v>3830</v>
      </c>
      <c r="C91" s="35">
        <v>244</v>
      </c>
      <c r="D91" s="35" t="s">
        <v>1280</v>
      </c>
      <c r="E91" s="35" t="s">
        <v>3763</v>
      </c>
      <c r="F91" s="35" t="s">
        <v>1100</v>
      </c>
      <c r="G91" s="35" t="s">
        <v>406</v>
      </c>
      <c r="H91" s="35">
        <v>2</v>
      </c>
      <c r="I91" s="36">
        <v>8.4129999999999996E-5</v>
      </c>
      <c r="J91" s="35">
        <v>0</v>
      </c>
      <c r="K91" s="35">
        <v>2</v>
      </c>
      <c r="L91" s="36">
        <v>1.0515247108307041E-3</v>
      </c>
      <c r="M91" s="7">
        <v>5.2110000000000001E-5</v>
      </c>
      <c r="N91" s="7">
        <v>1.0422E-4</v>
      </c>
      <c r="O91" s="7">
        <v>0</v>
      </c>
      <c r="P91" s="7">
        <v>0</v>
      </c>
      <c r="Q91" s="52">
        <v>1.05152E-3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52">
        <v>1.05152E-3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</row>
    <row r="92" spans="1:39" x14ac:dyDescent="0.35">
      <c r="A92" s="43" t="s">
        <v>1243</v>
      </c>
      <c r="B92" s="43" t="s">
        <v>3794</v>
      </c>
      <c r="C92" s="43">
        <v>328</v>
      </c>
      <c r="D92" s="43" t="s">
        <v>3795</v>
      </c>
      <c r="E92" s="43" t="s">
        <v>3748</v>
      </c>
      <c r="F92" s="43" t="s">
        <v>1103</v>
      </c>
      <c r="G92" s="43" t="s">
        <v>643</v>
      </c>
      <c r="H92" s="43">
        <v>2</v>
      </c>
      <c r="I92" s="44">
        <v>8.4129999999999996E-5</v>
      </c>
      <c r="J92" s="43">
        <v>0</v>
      </c>
      <c r="K92" s="43">
        <v>2</v>
      </c>
      <c r="L92" s="44">
        <v>1.0515247108307041E-3</v>
      </c>
      <c r="M92" s="7">
        <v>2.6057000000000001E-4</v>
      </c>
      <c r="N92" s="7">
        <v>5.2114000000000001E-4</v>
      </c>
      <c r="O92" s="7">
        <v>0</v>
      </c>
      <c r="P92" s="7">
        <v>0</v>
      </c>
      <c r="Q92" s="52">
        <v>1.05152E-3</v>
      </c>
      <c r="R92" s="52">
        <v>1.05152E-3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</row>
    <row r="93" spans="1:39" x14ac:dyDescent="0.35">
      <c r="A93" s="35" t="s">
        <v>1246</v>
      </c>
      <c r="B93" s="35" t="s">
        <v>3806</v>
      </c>
      <c r="C93" s="35">
        <v>240</v>
      </c>
      <c r="D93" s="35" t="s">
        <v>3807</v>
      </c>
      <c r="E93" s="35" t="s">
        <v>3763</v>
      </c>
      <c r="F93" s="35" t="s">
        <v>1098</v>
      </c>
      <c r="G93" s="35" t="s">
        <v>406</v>
      </c>
      <c r="H93" s="35">
        <v>1</v>
      </c>
      <c r="I93" s="36">
        <v>4.206E-5</v>
      </c>
      <c r="J93" s="35">
        <v>0</v>
      </c>
      <c r="K93" s="35">
        <v>1</v>
      </c>
      <c r="L93" s="36">
        <v>1.0515247108307041E-3</v>
      </c>
      <c r="M93" s="7">
        <v>1.9979999999999998E-5</v>
      </c>
      <c r="N93" s="7">
        <v>3.9959999999999997E-5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52">
        <v>1.05152E-3</v>
      </c>
    </row>
    <row r="94" spans="1:39" x14ac:dyDescent="0.35">
      <c r="A94" s="35" t="s">
        <v>1249</v>
      </c>
      <c r="B94" s="35" t="s">
        <v>3790</v>
      </c>
      <c r="C94" s="35">
        <v>257</v>
      </c>
      <c r="D94" s="35" t="s">
        <v>3791</v>
      </c>
      <c r="E94" s="35" t="s">
        <v>3763</v>
      </c>
      <c r="F94" s="35" t="s">
        <v>1099</v>
      </c>
      <c r="G94" s="35" t="s">
        <v>406</v>
      </c>
      <c r="H94" s="35">
        <v>1</v>
      </c>
      <c r="I94" s="36">
        <v>4.206E-5</v>
      </c>
      <c r="J94" s="35">
        <v>0</v>
      </c>
      <c r="K94" s="35">
        <v>1</v>
      </c>
      <c r="L94" s="36">
        <v>1.0515247108307041E-3</v>
      </c>
      <c r="M94" s="7">
        <v>2.3450000000000001E-5</v>
      </c>
      <c r="N94" s="7">
        <v>4.6900000000000002E-5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52">
        <v>1.05152E-3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</row>
    <row r="95" spans="1:39" x14ac:dyDescent="0.35">
      <c r="A95" s="35" t="s">
        <v>1252</v>
      </c>
      <c r="B95" s="35" t="s">
        <v>3891</v>
      </c>
      <c r="C95" s="35">
        <v>86</v>
      </c>
      <c r="D95" s="35" t="s">
        <v>2177</v>
      </c>
      <c r="E95" s="35" t="s">
        <v>3763</v>
      </c>
      <c r="F95" s="35" t="s">
        <v>646</v>
      </c>
      <c r="G95" s="35" t="s">
        <v>646</v>
      </c>
      <c r="H95" s="35">
        <v>1</v>
      </c>
      <c r="I95" s="36">
        <v>4.206E-5</v>
      </c>
      <c r="J95" s="35">
        <v>0</v>
      </c>
      <c r="K95" s="35">
        <v>1</v>
      </c>
      <c r="L95" s="36">
        <v>1.0515247108307041E-3</v>
      </c>
      <c r="M95" s="7">
        <v>6.9500000000000004E-6</v>
      </c>
      <c r="N95" s="7">
        <v>1.3900000000000001E-5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52">
        <v>1.05152E-3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</row>
    <row r="96" spans="1:39" x14ac:dyDescent="0.35">
      <c r="A96" s="43" t="s">
        <v>1254</v>
      </c>
      <c r="B96" s="43" t="s">
        <v>3826</v>
      </c>
      <c r="C96" s="43">
        <v>28</v>
      </c>
      <c r="D96" s="43" t="s">
        <v>3827</v>
      </c>
      <c r="E96" s="43" t="s">
        <v>3748</v>
      </c>
      <c r="F96" s="43" t="s">
        <v>1103</v>
      </c>
      <c r="G96" s="43" t="s">
        <v>643</v>
      </c>
      <c r="H96" s="43">
        <v>1</v>
      </c>
      <c r="I96" s="44">
        <v>4.206E-5</v>
      </c>
      <c r="J96" s="43">
        <v>0</v>
      </c>
      <c r="K96" s="43">
        <v>1</v>
      </c>
      <c r="L96" s="44">
        <v>1.0515247108307041E-3</v>
      </c>
      <c r="M96" s="7">
        <v>1.3463E-4</v>
      </c>
      <c r="N96" s="7">
        <v>2.6926000000000001E-4</v>
      </c>
      <c r="O96" s="52">
        <v>1.05152E-3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</row>
    <row r="97" spans="1:39" x14ac:dyDescent="0.35">
      <c r="A97" s="45" t="s">
        <v>1257</v>
      </c>
      <c r="B97" s="45" t="s">
        <v>3819</v>
      </c>
      <c r="C97" s="45">
        <v>75</v>
      </c>
      <c r="D97" s="45" t="s">
        <v>3820</v>
      </c>
      <c r="E97" s="45" t="s">
        <v>1923</v>
      </c>
      <c r="F97" s="45" t="s">
        <v>1109</v>
      </c>
      <c r="G97" s="45" t="s">
        <v>644</v>
      </c>
      <c r="H97" s="45">
        <v>1</v>
      </c>
      <c r="I97" s="46">
        <v>4.206E-5</v>
      </c>
      <c r="J97" s="45">
        <v>0</v>
      </c>
      <c r="K97" s="45">
        <v>1</v>
      </c>
      <c r="L97" s="46">
        <v>1.0515247108307041E-3</v>
      </c>
      <c r="M97" s="7">
        <v>1.1291E-4</v>
      </c>
      <c r="N97" s="7">
        <v>2.2582E-4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52">
        <v>1.05152E-3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</row>
    <row r="98" spans="1:39" x14ac:dyDescent="0.35">
      <c r="A98" s="35" t="s">
        <v>1260</v>
      </c>
      <c r="B98" s="35" t="s">
        <v>3883</v>
      </c>
      <c r="C98" s="35">
        <v>78</v>
      </c>
      <c r="D98" s="35" t="s">
        <v>2153</v>
      </c>
      <c r="E98" s="35" t="s">
        <v>3763</v>
      </c>
      <c r="F98" s="35" t="s">
        <v>646</v>
      </c>
      <c r="G98" s="35" t="s">
        <v>646</v>
      </c>
      <c r="H98" s="35">
        <v>1</v>
      </c>
      <c r="I98" s="36">
        <v>4.206E-5</v>
      </c>
      <c r="J98" s="35">
        <v>0</v>
      </c>
      <c r="K98" s="35">
        <v>1</v>
      </c>
      <c r="L98" s="36">
        <v>1.0515247108307041E-3</v>
      </c>
      <c r="M98" s="7">
        <v>1.7370000000000001E-5</v>
      </c>
      <c r="N98" s="7">
        <v>3.4740000000000003E-5</v>
      </c>
      <c r="O98" s="52">
        <v>1.05152E-3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</row>
    <row r="99" spans="1:39" x14ac:dyDescent="0.35">
      <c r="A99" s="43" t="s">
        <v>1263</v>
      </c>
      <c r="B99" s="43" t="s">
        <v>3923</v>
      </c>
      <c r="C99" s="43">
        <v>50</v>
      </c>
      <c r="D99" s="43" t="s">
        <v>3924</v>
      </c>
      <c r="E99" s="43" t="s">
        <v>3925</v>
      </c>
      <c r="F99" s="43" t="s">
        <v>1106</v>
      </c>
      <c r="G99" s="43" t="s">
        <v>643</v>
      </c>
      <c r="H99" s="43">
        <v>1</v>
      </c>
      <c r="I99" s="44">
        <v>4.206E-5</v>
      </c>
      <c r="J99" s="43">
        <v>0</v>
      </c>
      <c r="K99" s="43">
        <v>1</v>
      </c>
      <c r="L99" s="44">
        <v>1.0515247108307041E-3</v>
      </c>
      <c r="M99" s="7">
        <v>6.1669999999999997E-5</v>
      </c>
      <c r="N99" s="7">
        <v>1.2333999999999999E-4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52">
        <v>1.05152E-3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</row>
    <row r="100" spans="1:39" x14ac:dyDescent="0.35">
      <c r="A100" s="35" t="s">
        <v>1266</v>
      </c>
      <c r="B100" s="35" t="s">
        <v>3902</v>
      </c>
      <c r="C100" s="35">
        <v>243</v>
      </c>
      <c r="D100" s="35" t="s">
        <v>1286</v>
      </c>
      <c r="E100" s="35" t="s">
        <v>3763</v>
      </c>
      <c r="F100" s="35" t="s">
        <v>1100</v>
      </c>
      <c r="G100" s="35" t="s">
        <v>406</v>
      </c>
      <c r="H100" s="35">
        <v>1</v>
      </c>
      <c r="I100" s="36">
        <v>4.206E-5</v>
      </c>
      <c r="J100" s="35">
        <v>0</v>
      </c>
      <c r="K100" s="35">
        <v>1</v>
      </c>
      <c r="L100" s="36">
        <v>1.0515247108307041E-3</v>
      </c>
      <c r="M100" s="7">
        <v>2.2580000000000001E-5</v>
      </c>
      <c r="N100" s="7">
        <v>4.5160000000000001E-5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52">
        <v>1.05152E-3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</row>
    <row r="101" spans="1:39" x14ac:dyDescent="0.35">
      <c r="A101" s="35" t="s">
        <v>1269</v>
      </c>
      <c r="B101" s="35" t="s">
        <v>3866</v>
      </c>
      <c r="C101" s="35">
        <v>293</v>
      </c>
      <c r="D101" s="35" t="s">
        <v>1242</v>
      </c>
      <c r="E101" s="35" t="s">
        <v>3763</v>
      </c>
      <c r="F101" s="35" t="s">
        <v>1096</v>
      </c>
      <c r="G101" s="35" t="s">
        <v>406</v>
      </c>
      <c r="H101" s="35">
        <v>1</v>
      </c>
      <c r="I101" s="36">
        <v>4.206E-5</v>
      </c>
      <c r="J101" s="35">
        <v>0</v>
      </c>
      <c r="K101" s="35">
        <v>1</v>
      </c>
      <c r="L101" s="36">
        <v>1.0515247108307041E-3</v>
      </c>
      <c r="M101" s="7">
        <v>2.866E-5</v>
      </c>
      <c r="N101" s="7">
        <v>5.732E-5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52">
        <v>1.05152E-3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</row>
    <row r="102" spans="1:39" x14ac:dyDescent="0.35">
      <c r="A102" s="35" t="s">
        <v>1272</v>
      </c>
      <c r="B102" s="35" t="s">
        <v>4084</v>
      </c>
      <c r="C102" s="35">
        <v>235</v>
      </c>
      <c r="D102" s="35" t="s">
        <v>4085</v>
      </c>
      <c r="E102" s="35" t="s">
        <v>3763</v>
      </c>
      <c r="F102" s="35" t="s">
        <v>1098</v>
      </c>
      <c r="G102" s="35" t="s">
        <v>406</v>
      </c>
      <c r="H102" s="35">
        <v>1</v>
      </c>
      <c r="I102" s="36">
        <v>4.206E-5</v>
      </c>
      <c r="J102" s="35">
        <v>0</v>
      </c>
      <c r="K102" s="35">
        <v>1</v>
      </c>
      <c r="L102" s="36">
        <v>1.0515247108307041E-3</v>
      </c>
      <c r="M102" s="7">
        <v>6.9500000000000004E-6</v>
      </c>
      <c r="N102" s="7">
        <v>1.3900000000000001E-5</v>
      </c>
      <c r="O102" s="7">
        <v>0</v>
      </c>
      <c r="P102" s="7">
        <v>0</v>
      </c>
      <c r="Q102" s="7">
        <v>0</v>
      </c>
      <c r="R102" s="52">
        <v>1.05152E-3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</row>
    <row r="103" spans="1:39" x14ac:dyDescent="0.35">
      <c r="A103" s="43" t="s">
        <v>1275</v>
      </c>
      <c r="B103" s="43" t="s">
        <v>3841</v>
      </c>
      <c r="C103" s="43">
        <v>53</v>
      </c>
      <c r="D103" s="43" t="s">
        <v>3842</v>
      </c>
      <c r="E103" s="43" t="s">
        <v>2847</v>
      </c>
      <c r="F103" s="43" t="s">
        <v>1107</v>
      </c>
      <c r="G103" s="43" t="s">
        <v>643</v>
      </c>
      <c r="H103" s="43">
        <v>1</v>
      </c>
      <c r="I103" s="44">
        <v>4.206E-5</v>
      </c>
      <c r="J103" s="43">
        <v>0</v>
      </c>
      <c r="K103" s="43">
        <v>1</v>
      </c>
      <c r="L103" s="44">
        <v>1.0515247108307041E-3</v>
      </c>
      <c r="M103" s="7">
        <v>3.735E-5</v>
      </c>
      <c r="N103" s="7">
        <v>7.47E-5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52">
        <v>1.05152E-3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</row>
    <row r="104" spans="1:39" x14ac:dyDescent="0.35">
      <c r="A104" s="35" t="s">
        <v>1278</v>
      </c>
      <c r="B104" s="35" t="s">
        <v>3899</v>
      </c>
      <c r="C104" s="35">
        <v>189</v>
      </c>
      <c r="D104" s="35" t="s">
        <v>3900</v>
      </c>
      <c r="E104" s="35" t="s">
        <v>3763</v>
      </c>
      <c r="F104" s="35" t="s">
        <v>1094</v>
      </c>
      <c r="G104" s="35" t="s">
        <v>406</v>
      </c>
      <c r="H104" s="35">
        <v>1</v>
      </c>
      <c r="I104" s="36">
        <v>4.206E-5</v>
      </c>
      <c r="J104" s="35">
        <v>0</v>
      </c>
      <c r="K104" s="35">
        <v>1</v>
      </c>
      <c r="L104" s="36">
        <v>1.0515247108307041E-3</v>
      </c>
      <c r="M104" s="7">
        <v>1.129E-5</v>
      </c>
      <c r="N104" s="7">
        <v>2.2580000000000001E-5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52">
        <v>1.05152E-3</v>
      </c>
      <c r="AM104" s="7">
        <v>0</v>
      </c>
    </row>
    <row r="105" spans="1:39" x14ac:dyDescent="0.35">
      <c r="A105" s="43" t="s">
        <v>1281</v>
      </c>
      <c r="B105" s="43" t="s">
        <v>3836</v>
      </c>
      <c r="C105" s="43">
        <v>40</v>
      </c>
      <c r="D105" s="43" t="s">
        <v>3837</v>
      </c>
      <c r="E105" s="43" t="s">
        <v>3748</v>
      </c>
      <c r="F105" s="43" t="s">
        <v>1105</v>
      </c>
      <c r="G105" s="43" t="s">
        <v>643</v>
      </c>
      <c r="H105" s="43">
        <v>1</v>
      </c>
      <c r="I105" s="44">
        <v>4.206E-5</v>
      </c>
      <c r="J105" s="43">
        <v>0</v>
      </c>
      <c r="K105" s="43">
        <v>1</v>
      </c>
      <c r="L105" s="44">
        <v>1.0515247108307041E-3</v>
      </c>
      <c r="M105" s="7">
        <v>3.6480000000000003E-5</v>
      </c>
      <c r="N105" s="7">
        <v>7.2960000000000006E-5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52">
        <v>1.05152E-3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</row>
    <row r="106" spans="1:39" x14ac:dyDescent="0.35">
      <c r="A106" s="43" t="s">
        <v>1284</v>
      </c>
      <c r="B106" s="43" t="s">
        <v>3870</v>
      </c>
      <c r="C106" s="43">
        <v>30</v>
      </c>
      <c r="D106" s="43" t="s">
        <v>3871</v>
      </c>
      <c r="E106" s="43" t="s">
        <v>3763</v>
      </c>
      <c r="F106" s="43" t="s">
        <v>1104</v>
      </c>
      <c r="G106" s="43" t="s">
        <v>643</v>
      </c>
      <c r="H106" s="43">
        <v>1</v>
      </c>
      <c r="I106" s="44">
        <v>4.206E-5</v>
      </c>
      <c r="J106" s="43">
        <v>0</v>
      </c>
      <c r="K106" s="43">
        <v>1</v>
      </c>
      <c r="L106" s="44">
        <v>1.0515247108307041E-3</v>
      </c>
      <c r="M106" s="7">
        <v>3.6480000000000003E-5</v>
      </c>
      <c r="N106" s="7">
        <v>7.2960000000000006E-5</v>
      </c>
      <c r="O106" s="7">
        <v>0</v>
      </c>
      <c r="P106" s="52">
        <v>1.05152E-3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</row>
    <row r="107" spans="1:39" x14ac:dyDescent="0.35">
      <c r="A107" s="35" t="s">
        <v>1287</v>
      </c>
      <c r="B107" s="35" t="s">
        <v>3849</v>
      </c>
      <c r="C107" s="35">
        <v>207</v>
      </c>
      <c r="D107" s="35" t="s">
        <v>2057</v>
      </c>
      <c r="E107" s="35" t="s">
        <v>3763</v>
      </c>
      <c r="F107" s="35" t="s">
        <v>1094</v>
      </c>
      <c r="G107" s="35" t="s">
        <v>406</v>
      </c>
      <c r="H107" s="35">
        <v>1</v>
      </c>
      <c r="I107" s="36">
        <v>4.206E-5</v>
      </c>
      <c r="J107" s="35">
        <v>0</v>
      </c>
      <c r="K107" s="35">
        <v>1</v>
      </c>
      <c r="L107" s="36">
        <v>1.0515247108307041E-3</v>
      </c>
      <c r="M107" s="7">
        <v>2.6930000000000001E-5</v>
      </c>
      <c r="N107" s="7">
        <v>5.3860000000000003E-5</v>
      </c>
      <c r="O107" s="7">
        <v>0</v>
      </c>
      <c r="P107" s="7">
        <v>0</v>
      </c>
      <c r="Q107" s="7">
        <v>0</v>
      </c>
      <c r="R107" s="7">
        <v>0</v>
      </c>
      <c r="S107" s="52">
        <v>1.05152E-3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</row>
    <row r="108" spans="1:39" x14ac:dyDescent="0.35">
      <c r="A108" s="35" t="s">
        <v>1290</v>
      </c>
      <c r="B108" s="35" t="s">
        <v>3874</v>
      </c>
      <c r="C108" s="35">
        <v>206</v>
      </c>
      <c r="D108" s="35" t="s">
        <v>3875</v>
      </c>
      <c r="E108" s="35" t="s">
        <v>3763</v>
      </c>
      <c r="F108" s="35" t="s">
        <v>1094</v>
      </c>
      <c r="G108" s="35" t="s">
        <v>406</v>
      </c>
      <c r="H108" s="35">
        <v>1</v>
      </c>
      <c r="I108" s="36">
        <v>4.206E-5</v>
      </c>
      <c r="J108" s="35">
        <v>0</v>
      </c>
      <c r="K108" s="35">
        <v>1</v>
      </c>
      <c r="L108" s="36">
        <v>1.0515247108307041E-3</v>
      </c>
      <c r="M108" s="7">
        <v>7.8199999999999997E-6</v>
      </c>
      <c r="N108" s="7">
        <v>1.5639999999999999E-5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2">
        <v>1.05152E-3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</row>
    <row r="109" spans="1:39" x14ac:dyDescent="0.35">
      <c r="A109" s="35" t="s">
        <v>1293</v>
      </c>
      <c r="B109" s="35" t="s">
        <v>4076</v>
      </c>
      <c r="C109" s="35">
        <v>224</v>
      </c>
      <c r="D109" s="35" t="s">
        <v>1295</v>
      </c>
      <c r="E109" s="35" t="s">
        <v>3763</v>
      </c>
      <c r="F109" s="35" t="s">
        <v>1101</v>
      </c>
      <c r="G109" s="35" t="s">
        <v>406</v>
      </c>
      <c r="H109" s="35">
        <v>1</v>
      </c>
      <c r="I109" s="36">
        <v>4.206E-5</v>
      </c>
      <c r="J109" s="35">
        <v>0</v>
      </c>
      <c r="K109" s="35">
        <v>1</v>
      </c>
      <c r="L109" s="36">
        <v>1.0515247108307041E-3</v>
      </c>
      <c r="M109" s="7">
        <v>1.6500000000000001E-5</v>
      </c>
      <c r="N109" s="7">
        <v>3.3000000000000003E-5</v>
      </c>
      <c r="O109" s="7">
        <v>0</v>
      </c>
      <c r="P109" s="52">
        <v>1.05152E-3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</row>
    <row r="110" spans="1:39" x14ac:dyDescent="0.35">
      <c r="A110" s="43" t="s">
        <v>1296</v>
      </c>
      <c r="B110" s="43" t="s">
        <v>3823</v>
      </c>
      <c r="C110" s="43">
        <v>57</v>
      </c>
      <c r="D110" s="43" t="s">
        <v>3824</v>
      </c>
      <c r="E110" s="43" t="s">
        <v>3825</v>
      </c>
      <c r="F110" s="43" t="s">
        <v>1107</v>
      </c>
      <c r="G110" s="43" t="s">
        <v>643</v>
      </c>
      <c r="H110" s="43">
        <v>1</v>
      </c>
      <c r="I110" s="44">
        <v>4.206E-5</v>
      </c>
      <c r="J110" s="43">
        <v>0</v>
      </c>
      <c r="K110" s="43">
        <v>1</v>
      </c>
      <c r="L110" s="44">
        <v>1.0515247108307041E-3</v>
      </c>
      <c r="M110" s="7">
        <v>1.6328999999999999E-4</v>
      </c>
      <c r="N110" s="7">
        <v>3.2657999999999998E-4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52">
        <v>1.05152E-3</v>
      </c>
      <c r="AL110" s="7">
        <v>0</v>
      </c>
      <c r="AM110" s="7">
        <v>0</v>
      </c>
    </row>
    <row r="111" spans="1:39" x14ac:dyDescent="0.35">
      <c r="A111" s="35" t="s">
        <v>1299</v>
      </c>
      <c r="B111" s="35" t="s">
        <v>3833</v>
      </c>
      <c r="C111" s="35">
        <v>227</v>
      </c>
      <c r="D111" s="35" t="s">
        <v>1774</v>
      </c>
      <c r="E111" s="35" t="s">
        <v>3763</v>
      </c>
      <c r="F111" s="35" t="s">
        <v>1101</v>
      </c>
      <c r="G111" s="35" t="s">
        <v>406</v>
      </c>
      <c r="H111" s="35">
        <v>1</v>
      </c>
      <c r="I111" s="36">
        <v>4.206E-5</v>
      </c>
      <c r="J111" s="35">
        <v>0</v>
      </c>
      <c r="K111" s="35">
        <v>1</v>
      </c>
      <c r="L111" s="36">
        <v>1.0515247108307041E-3</v>
      </c>
      <c r="M111" s="7">
        <v>5.6459999999999998E-5</v>
      </c>
      <c r="N111" s="7">
        <v>1.1292E-4</v>
      </c>
      <c r="O111" s="7">
        <v>0</v>
      </c>
      <c r="P111" s="7">
        <v>0</v>
      </c>
      <c r="Q111" s="52">
        <v>1.05152E-3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</row>
    <row r="112" spans="1:39" x14ac:dyDescent="0.35">
      <c r="A112" s="41" t="s">
        <v>1302</v>
      </c>
      <c r="B112" s="41" t="s">
        <v>2063</v>
      </c>
      <c r="C112" s="41">
        <v>17</v>
      </c>
      <c r="D112" s="41" t="s">
        <v>2064</v>
      </c>
      <c r="E112" s="41" t="s">
        <v>3763</v>
      </c>
      <c r="F112" s="41" t="s">
        <v>628</v>
      </c>
      <c r="G112" s="41" t="s">
        <v>628</v>
      </c>
      <c r="H112" s="41">
        <v>1</v>
      </c>
      <c r="I112" s="42">
        <v>4.206E-5</v>
      </c>
      <c r="J112" s="41">
        <v>0</v>
      </c>
      <c r="K112" s="41">
        <v>1</v>
      </c>
      <c r="L112" s="42">
        <v>1.0515247108307041E-3</v>
      </c>
      <c r="M112" s="7">
        <v>3.735E-5</v>
      </c>
      <c r="N112" s="7">
        <v>7.47E-5</v>
      </c>
      <c r="O112" s="7">
        <v>0</v>
      </c>
      <c r="P112" s="7">
        <v>0</v>
      </c>
      <c r="Q112" s="52">
        <v>1.05152E-3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</row>
    <row r="113" spans="1:39" x14ac:dyDescent="0.35">
      <c r="A113" s="35" t="s">
        <v>1305</v>
      </c>
      <c r="B113" s="35" t="s">
        <v>3843</v>
      </c>
      <c r="C113" s="35">
        <v>295</v>
      </c>
      <c r="D113" s="35" t="s">
        <v>3844</v>
      </c>
      <c r="E113" s="35" t="s">
        <v>3763</v>
      </c>
      <c r="F113" s="35" t="s">
        <v>1096</v>
      </c>
      <c r="G113" s="35" t="s">
        <v>406</v>
      </c>
      <c r="H113" s="35">
        <v>1</v>
      </c>
      <c r="I113" s="36">
        <v>4.206E-5</v>
      </c>
      <c r="J113" s="35">
        <v>0</v>
      </c>
      <c r="K113" s="35">
        <v>1</v>
      </c>
      <c r="L113" s="36">
        <v>1.0515247108307041E-3</v>
      </c>
      <c r="M113" s="7">
        <v>1.7197999999999999E-4</v>
      </c>
      <c r="N113" s="7">
        <v>3.4395999999999998E-4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2">
        <v>1.05152E-3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</row>
    <row r="114" spans="1:39" x14ac:dyDescent="0.35">
      <c r="A114" s="35" t="s">
        <v>1308</v>
      </c>
      <c r="B114" s="35" t="s">
        <v>3862</v>
      </c>
      <c r="C114" s="35">
        <v>232</v>
      </c>
      <c r="D114" s="35" t="s">
        <v>3863</v>
      </c>
      <c r="E114" s="35" t="s">
        <v>3763</v>
      </c>
      <c r="F114" s="35" t="s">
        <v>1098</v>
      </c>
      <c r="G114" s="35" t="s">
        <v>406</v>
      </c>
      <c r="H114" s="35">
        <v>1</v>
      </c>
      <c r="I114" s="36">
        <v>4.206E-5</v>
      </c>
      <c r="J114" s="35">
        <v>0</v>
      </c>
      <c r="K114" s="35">
        <v>1</v>
      </c>
      <c r="L114" s="36">
        <v>1.0515247108307041E-3</v>
      </c>
      <c r="M114" s="7">
        <v>3.1269999999999997E-5</v>
      </c>
      <c r="N114" s="7">
        <v>6.2539999999999994E-5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52">
        <v>1.05152E-3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</row>
    <row r="115" spans="1:39" x14ac:dyDescent="0.35">
      <c r="A115" s="43" t="s">
        <v>1311</v>
      </c>
      <c r="B115" s="43" t="s">
        <v>3831</v>
      </c>
      <c r="C115" s="43">
        <v>41</v>
      </c>
      <c r="D115" s="43" t="s">
        <v>3832</v>
      </c>
      <c r="E115" s="43" t="s">
        <v>3748</v>
      </c>
      <c r="F115" s="43" t="s">
        <v>1105</v>
      </c>
      <c r="G115" s="43" t="s">
        <v>643</v>
      </c>
      <c r="H115" s="43">
        <v>1</v>
      </c>
      <c r="I115" s="44">
        <v>4.206E-5</v>
      </c>
      <c r="J115" s="43">
        <v>0</v>
      </c>
      <c r="K115" s="43">
        <v>1</v>
      </c>
      <c r="L115" s="44">
        <v>1.0515247108307041E-3</v>
      </c>
      <c r="M115" s="7">
        <v>2.0849999999999999E-5</v>
      </c>
      <c r="N115" s="7">
        <v>4.1699999999999997E-5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52">
        <v>1.05152E-3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</row>
    <row r="116" spans="1:39" x14ac:dyDescent="0.35">
      <c r="A116" s="35" t="s">
        <v>1314</v>
      </c>
      <c r="B116" s="35" t="s">
        <v>3887</v>
      </c>
      <c r="C116" s="35">
        <v>245</v>
      </c>
      <c r="D116" s="35" t="s">
        <v>1325</v>
      </c>
      <c r="E116" s="35" t="s">
        <v>3763</v>
      </c>
      <c r="F116" s="35" t="s">
        <v>1100</v>
      </c>
      <c r="G116" s="35" t="s">
        <v>406</v>
      </c>
      <c r="H116" s="35">
        <v>1</v>
      </c>
      <c r="I116" s="36">
        <v>4.206E-5</v>
      </c>
      <c r="J116" s="35">
        <v>0</v>
      </c>
      <c r="K116" s="35">
        <v>1</v>
      </c>
      <c r="L116" s="36">
        <v>1.0515247108307041E-3</v>
      </c>
      <c r="M116" s="7">
        <v>5.2979999999999998E-5</v>
      </c>
      <c r="N116" s="7">
        <v>1.0596E-4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52">
        <v>1.05152E-3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</row>
    <row r="117" spans="1:39" x14ac:dyDescent="0.35">
      <c r="A117" s="35" t="s">
        <v>1317</v>
      </c>
      <c r="B117" s="35" t="s">
        <v>3784</v>
      </c>
      <c r="C117" s="35">
        <v>237</v>
      </c>
      <c r="D117" s="35" t="s">
        <v>3785</v>
      </c>
      <c r="E117" s="35" t="s">
        <v>3763</v>
      </c>
      <c r="F117" s="35" t="s">
        <v>1098</v>
      </c>
      <c r="G117" s="35" t="s">
        <v>406</v>
      </c>
      <c r="H117" s="35">
        <v>1</v>
      </c>
      <c r="I117" s="36">
        <v>4.206E-5</v>
      </c>
      <c r="J117" s="35">
        <v>0</v>
      </c>
      <c r="K117" s="35">
        <v>1</v>
      </c>
      <c r="L117" s="36">
        <v>1.0515247108307041E-3</v>
      </c>
      <c r="M117" s="7">
        <v>3.3869999999999999E-5</v>
      </c>
      <c r="N117" s="7">
        <v>6.7739999999999999E-5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52">
        <v>1.05152E-3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</row>
    <row r="118" spans="1:39" x14ac:dyDescent="0.35">
      <c r="A118" s="35" t="s">
        <v>1320</v>
      </c>
      <c r="B118" s="35" t="s">
        <v>3858</v>
      </c>
      <c r="C118" s="35">
        <v>242</v>
      </c>
      <c r="D118" s="35" t="s">
        <v>265</v>
      </c>
      <c r="E118" s="35" t="s">
        <v>3763</v>
      </c>
      <c r="F118" s="35" t="s">
        <v>1100</v>
      </c>
      <c r="G118" s="35" t="s">
        <v>406</v>
      </c>
      <c r="H118" s="35">
        <v>1</v>
      </c>
      <c r="I118" s="36">
        <v>4.206E-5</v>
      </c>
      <c r="J118" s="35">
        <v>0</v>
      </c>
      <c r="K118" s="35">
        <v>1</v>
      </c>
      <c r="L118" s="36">
        <v>1.0515247108307041E-3</v>
      </c>
      <c r="M118" s="7">
        <v>4.5170000000000003E-5</v>
      </c>
      <c r="N118" s="7">
        <v>9.0340000000000006E-5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52">
        <v>1.05152E-3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</row>
    <row r="119" spans="1:39" x14ac:dyDescent="0.35">
      <c r="A119" s="31" t="s">
        <v>1323</v>
      </c>
      <c r="B119" s="31" t="s">
        <v>1978</v>
      </c>
      <c r="C119" s="31">
        <v>18</v>
      </c>
      <c r="D119" s="31" t="s">
        <v>1979</v>
      </c>
      <c r="E119" s="31" t="s">
        <v>3763</v>
      </c>
      <c r="F119" s="31" t="s">
        <v>388</v>
      </c>
      <c r="G119" s="31" t="s">
        <v>388</v>
      </c>
      <c r="H119" s="31">
        <v>1</v>
      </c>
      <c r="I119" s="32">
        <v>4.206E-5</v>
      </c>
      <c r="J119" s="31">
        <v>0</v>
      </c>
      <c r="K119" s="31">
        <v>1</v>
      </c>
      <c r="L119" s="32">
        <v>1.0515247108307041E-3</v>
      </c>
      <c r="M119" s="7">
        <v>6.0800000000000001E-5</v>
      </c>
      <c r="N119" s="7">
        <v>1.216E-4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52">
        <v>1.05152E-3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</row>
    <row r="120" spans="1:39" x14ac:dyDescent="0.35">
      <c r="A120" s="43" t="s">
        <v>1326</v>
      </c>
      <c r="B120" s="43" t="s">
        <v>3895</v>
      </c>
      <c r="C120" s="43">
        <v>56</v>
      </c>
      <c r="D120" s="43" t="s">
        <v>3896</v>
      </c>
      <c r="E120" s="43" t="s">
        <v>2847</v>
      </c>
      <c r="F120" s="43" t="s">
        <v>1107</v>
      </c>
      <c r="G120" s="43" t="s">
        <v>643</v>
      </c>
      <c r="H120" s="43">
        <v>1</v>
      </c>
      <c r="I120" s="44">
        <v>4.206E-5</v>
      </c>
      <c r="J120" s="43">
        <v>0</v>
      </c>
      <c r="K120" s="43">
        <v>1</v>
      </c>
      <c r="L120" s="44">
        <v>1.0515247108307041E-3</v>
      </c>
      <c r="M120" s="7">
        <v>4.7769999999999998E-5</v>
      </c>
      <c r="N120" s="7">
        <v>9.5539999999999997E-5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52">
        <v>1.05152E-3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</row>
    <row r="121" spans="1:39" x14ac:dyDescent="0.35">
      <c r="A121" s="37" t="s">
        <v>1329</v>
      </c>
      <c r="B121" s="37" t="s">
        <v>1972</v>
      </c>
      <c r="C121" s="37">
        <v>4</v>
      </c>
      <c r="D121" s="37" t="s">
        <v>1973</v>
      </c>
      <c r="E121" s="37" t="s">
        <v>3763</v>
      </c>
      <c r="F121" s="37" t="s">
        <v>625</v>
      </c>
      <c r="G121" s="37" t="s">
        <v>625</v>
      </c>
      <c r="H121" s="37">
        <v>0</v>
      </c>
      <c r="I121" s="38">
        <v>0</v>
      </c>
      <c r="J121" s="37">
        <v>0</v>
      </c>
      <c r="K121" s="37">
        <v>0</v>
      </c>
      <c r="L121" s="38">
        <v>0</v>
      </c>
      <c r="M121" s="7">
        <v>1.4592000000000001E-4</v>
      </c>
      <c r="N121" s="7">
        <v>2.9184000000000002E-4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</row>
    <row r="122" spans="1:39" x14ac:dyDescent="0.35">
      <c r="A122" s="35" t="s">
        <v>1332</v>
      </c>
      <c r="B122" s="35" t="s">
        <v>3913</v>
      </c>
      <c r="C122" s="35">
        <v>12</v>
      </c>
      <c r="D122" s="35" t="s">
        <v>2224</v>
      </c>
      <c r="E122" s="35" t="s">
        <v>3763</v>
      </c>
      <c r="F122" s="35" t="s">
        <v>1097</v>
      </c>
      <c r="G122" s="35" t="s">
        <v>406</v>
      </c>
      <c r="H122" s="35">
        <v>0</v>
      </c>
      <c r="I122" s="36">
        <v>0</v>
      </c>
      <c r="J122" s="35">
        <v>0</v>
      </c>
      <c r="K122" s="35">
        <v>0</v>
      </c>
      <c r="L122" s="36">
        <v>0</v>
      </c>
      <c r="M122" s="7">
        <v>1.7400000000000001E-6</v>
      </c>
      <c r="N122" s="7">
        <v>3.4800000000000001E-6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</row>
    <row r="123" spans="1:39" x14ac:dyDescent="0.35">
      <c r="A123" s="35" t="s">
        <v>1335</v>
      </c>
      <c r="B123" s="35" t="s">
        <v>3864</v>
      </c>
      <c r="C123" s="35">
        <v>15</v>
      </c>
      <c r="D123" s="35" t="s">
        <v>3865</v>
      </c>
      <c r="E123" s="35" t="s">
        <v>3763</v>
      </c>
      <c r="F123" s="35" t="s">
        <v>1097</v>
      </c>
      <c r="G123" s="35" t="s">
        <v>406</v>
      </c>
      <c r="H123" s="35">
        <v>0</v>
      </c>
      <c r="I123" s="36">
        <v>0</v>
      </c>
      <c r="J123" s="35">
        <v>0</v>
      </c>
      <c r="K123" s="35">
        <v>0</v>
      </c>
      <c r="L123" s="36">
        <v>0</v>
      </c>
      <c r="M123" s="7">
        <v>2.1710000000000001E-5</v>
      </c>
      <c r="N123" s="7">
        <v>4.3420000000000001E-5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</row>
    <row r="124" spans="1:39" x14ac:dyDescent="0.35">
      <c r="A124" s="41" t="s">
        <v>1338</v>
      </c>
      <c r="B124" s="41" t="s">
        <v>2061</v>
      </c>
      <c r="C124" s="41">
        <v>16</v>
      </c>
      <c r="D124" s="41" t="s">
        <v>2062</v>
      </c>
      <c r="E124" s="41"/>
      <c r="F124" s="41" t="s">
        <v>628</v>
      </c>
      <c r="G124" s="41" t="s">
        <v>628</v>
      </c>
      <c r="H124" s="41">
        <v>0</v>
      </c>
      <c r="I124" s="42">
        <v>0</v>
      </c>
      <c r="J124" s="41">
        <v>0</v>
      </c>
      <c r="K124" s="41">
        <v>0</v>
      </c>
      <c r="L124" s="42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</row>
    <row r="125" spans="1:39" x14ac:dyDescent="0.35">
      <c r="A125" s="43" t="s">
        <v>1341</v>
      </c>
      <c r="B125" s="43" t="s">
        <v>3914</v>
      </c>
      <c r="C125" s="43">
        <v>20</v>
      </c>
      <c r="D125" s="43" t="s">
        <v>3915</v>
      </c>
      <c r="E125" s="43" t="s">
        <v>3748</v>
      </c>
      <c r="F125" s="43" t="s">
        <v>1103</v>
      </c>
      <c r="G125" s="43" t="s">
        <v>643</v>
      </c>
      <c r="H125" s="43">
        <v>0</v>
      </c>
      <c r="I125" s="44">
        <v>0</v>
      </c>
      <c r="J125" s="43">
        <v>0</v>
      </c>
      <c r="K125" s="43">
        <v>0</v>
      </c>
      <c r="L125" s="44">
        <v>0</v>
      </c>
      <c r="M125" s="7">
        <v>4.34E-6</v>
      </c>
      <c r="N125" s="7">
        <v>8.6799999999999999E-6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</row>
    <row r="126" spans="1:39" x14ac:dyDescent="0.35">
      <c r="A126" s="43" t="s">
        <v>1344</v>
      </c>
      <c r="B126" s="43" t="s">
        <v>3916</v>
      </c>
      <c r="C126" s="43">
        <v>22</v>
      </c>
      <c r="D126" s="43" t="s">
        <v>3917</v>
      </c>
      <c r="E126" s="43" t="s">
        <v>3748</v>
      </c>
      <c r="F126" s="43" t="s">
        <v>1103</v>
      </c>
      <c r="G126" s="43" t="s">
        <v>643</v>
      </c>
      <c r="H126" s="43">
        <v>0</v>
      </c>
      <c r="I126" s="44">
        <v>0</v>
      </c>
      <c r="J126" s="43">
        <v>0</v>
      </c>
      <c r="K126" s="43">
        <v>0</v>
      </c>
      <c r="L126" s="44">
        <v>0</v>
      </c>
      <c r="M126" s="7">
        <v>2.0849999999999999E-5</v>
      </c>
      <c r="N126" s="7">
        <v>4.1699999999999997E-5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</row>
    <row r="127" spans="1:39" x14ac:dyDescent="0.35">
      <c r="A127" s="43" t="s">
        <v>1347</v>
      </c>
      <c r="B127" s="43" t="s">
        <v>3879</v>
      </c>
      <c r="C127" s="43">
        <v>25</v>
      </c>
      <c r="D127" s="43" t="s">
        <v>3880</v>
      </c>
      <c r="E127" s="43" t="s">
        <v>3748</v>
      </c>
      <c r="F127" s="43" t="s">
        <v>1103</v>
      </c>
      <c r="G127" s="43" t="s">
        <v>643</v>
      </c>
      <c r="H127" s="43">
        <v>0</v>
      </c>
      <c r="I127" s="44">
        <v>0</v>
      </c>
      <c r="J127" s="43">
        <v>0</v>
      </c>
      <c r="K127" s="43">
        <v>0</v>
      </c>
      <c r="L127" s="44">
        <v>0</v>
      </c>
      <c r="M127" s="7">
        <v>6.0800000000000002E-6</v>
      </c>
      <c r="N127" s="7">
        <v>1.216E-5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</row>
    <row r="128" spans="1:39" x14ac:dyDescent="0.35">
      <c r="A128" s="43" t="s">
        <v>1350</v>
      </c>
      <c r="B128" s="43" t="s">
        <v>3910</v>
      </c>
      <c r="C128" s="43">
        <v>27</v>
      </c>
      <c r="D128" s="43" t="s">
        <v>3911</v>
      </c>
      <c r="E128" s="43" t="s">
        <v>3748</v>
      </c>
      <c r="F128" s="43" t="s">
        <v>1103</v>
      </c>
      <c r="G128" s="43" t="s">
        <v>643</v>
      </c>
      <c r="H128" s="43">
        <v>0</v>
      </c>
      <c r="I128" s="44">
        <v>0</v>
      </c>
      <c r="J128" s="43">
        <v>0</v>
      </c>
      <c r="K128" s="43">
        <v>0</v>
      </c>
      <c r="L128" s="44">
        <v>0</v>
      </c>
      <c r="M128" s="7">
        <v>4.34E-6</v>
      </c>
      <c r="N128" s="7">
        <v>8.6799999999999999E-6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</row>
    <row r="129" spans="1:39" x14ac:dyDescent="0.35">
      <c r="A129" s="43" t="s">
        <v>1353</v>
      </c>
      <c r="B129" s="43" t="s">
        <v>3918</v>
      </c>
      <c r="C129" s="43">
        <v>32</v>
      </c>
      <c r="D129" s="43" t="s">
        <v>3919</v>
      </c>
      <c r="E129" s="43" t="s">
        <v>3763</v>
      </c>
      <c r="F129" s="43" t="s">
        <v>1104</v>
      </c>
      <c r="G129" s="43" t="s">
        <v>643</v>
      </c>
      <c r="H129" s="43">
        <v>0</v>
      </c>
      <c r="I129" s="44">
        <v>0</v>
      </c>
      <c r="J129" s="43">
        <v>0</v>
      </c>
      <c r="K129" s="43">
        <v>0</v>
      </c>
      <c r="L129" s="44">
        <v>0</v>
      </c>
      <c r="M129" s="7">
        <v>4.34E-6</v>
      </c>
      <c r="N129" s="7">
        <v>8.6799999999999999E-6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</row>
    <row r="130" spans="1:39" x14ac:dyDescent="0.35">
      <c r="A130" s="43" t="s">
        <v>1356</v>
      </c>
      <c r="B130" s="43" t="s">
        <v>3920</v>
      </c>
      <c r="C130" s="43">
        <v>33</v>
      </c>
      <c r="D130" s="43" t="s">
        <v>2014</v>
      </c>
      <c r="E130" s="43" t="s">
        <v>3763</v>
      </c>
      <c r="F130" s="43" t="s">
        <v>1104</v>
      </c>
      <c r="G130" s="43" t="s">
        <v>643</v>
      </c>
      <c r="H130" s="43">
        <v>0</v>
      </c>
      <c r="I130" s="44">
        <v>0</v>
      </c>
      <c r="J130" s="43">
        <v>0</v>
      </c>
      <c r="K130" s="43">
        <v>0</v>
      </c>
      <c r="L130" s="44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</row>
    <row r="131" spans="1:39" x14ac:dyDescent="0.35">
      <c r="A131" s="43" t="s">
        <v>1359</v>
      </c>
      <c r="B131" s="43" t="s">
        <v>3921</v>
      </c>
      <c r="C131" s="43">
        <v>43</v>
      </c>
      <c r="D131" s="43" t="s">
        <v>3922</v>
      </c>
      <c r="E131" s="43" t="s">
        <v>3748</v>
      </c>
      <c r="F131" s="43" t="s">
        <v>1105</v>
      </c>
      <c r="G131" s="43" t="s">
        <v>643</v>
      </c>
      <c r="H131" s="43">
        <v>0</v>
      </c>
      <c r="I131" s="44">
        <v>0</v>
      </c>
      <c r="J131" s="43">
        <v>0</v>
      </c>
      <c r="K131" s="43">
        <v>0</v>
      </c>
      <c r="L131" s="44">
        <v>0</v>
      </c>
      <c r="M131" s="7">
        <v>6.9500000000000004E-6</v>
      </c>
      <c r="N131" s="7">
        <v>1.3900000000000001E-5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</row>
    <row r="132" spans="1:39" x14ac:dyDescent="0.35">
      <c r="A132" s="43" t="s">
        <v>1362</v>
      </c>
      <c r="B132" s="43" t="s">
        <v>3845</v>
      </c>
      <c r="C132" s="43">
        <v>46</v>
      </c>
      <c r="D132" s="43" t="s">
        <v>3846</v>
      </c>
      <c r="E132" s="43" t="s">
        <v>3748</v>
      </c>
      <c r="F132" s="43" t="s">
        <v>1105</v>
      </c>
      <c r="G132" s="43" t="s">
        <v>643</v>
      </c>
      <c r="H132" s="43">
        <v>0</v>
      </c>
      <c r="I132" s="44">
        <v>0</v>
      </c>
      <c r="J132" s="43">
        <v>0</v>
      </c>
      <c r="K132" s="43">
        <v>0</v>
      </c>
      <c r="L132" s="44">
        <v>0</v>
      </c>
      <c r="M132" s="7">
        <v>3.9950000000000002E-5</v>
      </c>
      <c r="N132" s="7">
        <v>7.9900000000000004E-5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</row>
    <row r="133" spans="1:39" x14ac:dyDescent="0.35">
      <c r="A133" s="43" t="s">
        <v>1365</v>
      </c>
      <c r="B133" s="43" t="s">
        <v>3926</v>
      </c>
      <c r="C133" s="43">
        <v>58</v>
      </c>
      <c r="D133" s="43" t="s">
        <v>3927</v>
      </c>
      <c r="E133" s="43" t="s">
        <v>2847</v>
      </c>
      <c r="F133" s="43" t="s">
        <v>1107</v>
      </c>
      <c r="G133" s="43" t="s">
        <v>643</v>
      </c>
      <c r="H133" s="43">
        <v>0</v>
      </c>
      <c r="I133" s="44">
        <v>0</v>
      </c>
      <c r="J133" s="43">
        <v>0</v>
      </c>
      <c r="K133" s="43">
        <v>0</v>
      </c>
      <c r="L133" s="44">
        <v>0</v>
      </c>
      <c r="M133" s="7">
        <v>1.216E-5</v>
      </c>
      <c r="N133" s="7">
        <v>2.4320000000000001E-5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</row>
    <row r="134" spans="1:39" x14ac:dyDescent="0.35">
      <c r="A134" s="43" t="s">
        <v>1368</v>
      </c>
      <c r="B134" s="43" t="s">
        <v>3873</v>
      </c>
      <c r="C134" s="43">
        <v>59</v>
      </c>
      <c r="D134" s="43" t="s">
        <v>1382</v>
      </c>
      <c r="E134" s="43" t="s">
        <v>3748</v>
      </c>
      <c r="F134" s="43" t="s">
        <v>1107</v>
      </c>
      <c r="G134" s="43" t="s">
        <v>643</v>
      </c>
      <c r="H134" s="43">
        <v>0</v>
      </c>
      <c r="I134" s="44">
        <v>0</v>
      </c>
      <c r="J134" s="43">
        <v>0</v>
      </c>
      <c r="K134" s="43">
        <v>0</v>
      </c>
      <c r="L134" s="44">
        <v>0</v>
      </c>
      <c r="M134" s="7">
        <v>1.7400000000000001E-6</v>
      </c>
      <c r="N134" s="7">
        <v>3.4800000000000001E-6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</row>
    <row r="135" spans="1:39" x14ac:dyDescent="0.35">
      <c r="A135" s="45" t="s">
        <v>1371</v>
      </c>
      <c r="B135" s="45" t="s">
        <v>3881</v>
      </c>
      <c r="C135" s="45">
        <v>74</v>
      </c>
      <c r="D135" s="45" t="s">
        <v>3882</v>
      </c>
      <c r="E135" s="45" t="s">
        <v>2802</v>
      </c>
      <c r="F135" s="45" t="s">
        <v>1109</v>
      </c>
      <c r="G135" s="45" t="s">
        <v>644</v>
      </c>
      <c r="H135" s="45">
        <v>0</v>
      </c>
      <c r="I135" s="46">
        <v>0</v>
      </c>
      <c r="J135" s="45">
        <v>0</v>
      </c>
      <c r="K135" s="45">
        <v>0</v>
      </c>
      <c r="L135" s="46">
        <v>0</v>
      </c>
      <c r="M135" s="7">
        <v>8.6899999999999998E-6</v>
      </c>
      <c r="N135" s="7">
        <v>1.738E-5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</row>
    <row r="136" spans="1:39" x14ac:dyDescent="0.35">
      <c r="A136" s="35" t="s">
        <v>1374</v>
      </c>
      <c r="B136" s="35" t="s">
        <v>3928</v>
      </c>
      <c r="C136" s="35">
        <v>77</v>
      </c>
      <c r="D136" s="35" t="s">
        <v>3929</v>
      </c>
      <c r="E136" s="35" t="s">
        <v>3763</v>
      </c>
      <c r="F136" s="35" t="s">
        <v>646</v>
      </c>
      <c r="G136" s="35" t="s">
        <v>646</v>
      </c>
      <c r="H136" s="35">
        <v>0</v>
      </c>
      <c r="I136" s="36">
        <v>0</v>
      </c>
      <c r="J136" s="35">
        <v>0</v>
      </c>
      <c r="K136" s="35">
        <v>0</v>
      </c>
      <c r="L136" s="36">
        <v>0</v>
      </c>
      <c r="M136" s="7">
        <v>2.61E-6</v>
      </c>
      <c r="N136" s="7">
        <v>5.22E-6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</row>
    <row r="137" spans="1:39" x14ac:dyDescent="0.35">
      <c r="A137" s="35" t="s">
        <v>1377</v>
      </c>
      <c r="B137" s="35" t="s">
        <v>3930</v>
      </c>
      <c r="C137" s="35">
        <v>79</v>
      </c>
      <c r="D137" s="35" t="s">
        <v>3931</v>
      </c>
      <c r="E137" s="35" t="s">
        <v>3763</v>
      </c>
      <c r="F137" s="35" t="s">
        <v>646</v>
      </c>
      <c r="G137" s="35" t="s">
        <v>646</v>
      </c>
      <c r="H137" s="35">
        <v>0</v>
      </c>
      <c r="I137" s="36">
        <v>0</v>
      </c>
      <c r="J137" s="35">
        <v>0</v>
      </c>
      <c r="K137" s="35">
        <v>0</v>
      </c>
      <c r="L137" s="36">
        <v>0</v>
      </c>
      <c r="M137" s="7">
        <v>8.7000000000000003E-7</v>
      </c>
      <c r="N137" s="7">
        <v>1.7400000000000001E-6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</row>
    <row r="138" spans="1:39" x14ac:dyDescent="0.35">
      <c r="A138" s="35" t="s">
        <v>1380</v>
      </c>
      <c r="B138" s="35" t="s">
        <v>3932</v>
      </c>
      <c r="C138" s="35">
        <v>80</v>
      </c>
      <c r="D138" s="35" t="s">
        <v>2167</v>
      </c>
      <c r="E138" s="35" t="s">
        <v>3763</v>
      </c>
      <c r="F138" s="35" t="s">
        <v>646</v>
      </c>
      <c r="G138" s="35" t="s">
        <v>646</v>
      </c>
      <c r="H138" s="35">
        <v>0</v>
      </c>
      <c r="I138" s="36">
        <v>0</v>
      </c>
      <c r="J138" s="35">
        <v>0</v>
      </c>
      <c r="K138" s="35">
        <v>0</v>
      </c>
      <c r="L138" s="36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</row>
    <row r="139" spans="1:39" x14ac:dyDescent="0.35">
      <c r="A139" s="35" t="s">
        <v>1383</v>
      </c>
      <c r="B139" s="35" t="s">
        <v>3872</v>
      </c>
      <c r="C139" s="35">
        <v>81</v>
      </c>
      <c r="D139" s="35" t="s">
        <v>2165</v>
      </c>
      <c r="E139" s="35" t="s">
        <v>3763</v>
      </c>
      <c r="F139" s="35" t="s">
        <v>646</v>
      </c>
      <c r="G139" s="35" t="s">
        <v>646</v>
      </c>
      <c r="H139" s="35">
        <v>0</v>
      </c>
      <c r="I139" s="36">
        <v>0</v>
      </c>
      <c r="J139" s="35">
        <v>0</v>
      </c>
      <c r="K139" s="35">
        <v>0</v>
      </c>
      <c r="L139" s="36">
        <v>0</v>
      </c>
      <c r="M139" s="7">
        <v>1.7400000000000001E-6</v>
      </c>
      <c r="N139" s="7">
        <v>3.4800000000000001E-6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</row>
    <row r="140" spans="1:39" x14ac:dyDescent="0.35">
      <c r="A140" s="35" t="s">
        <v>1386</v>
      </c>
      <c r="B140" s="35" t="s">
        <v>3904</v>
      </c>
      <c r="C140" s="35">
        <v>82</v>
      </c>
      <c r="D140" s="35" t="s">
        <v>2161</v>
      </c>
      <c r="E140" s="35" t="s">
        <v>3763</v>
      </c>
      <c r="F140" s="35" t="s">
        <v>646</v>
      </c>
      <c r="G140" s="35" t="s">
        <v>646</v>
      </c>
      <c r="H140" s="35">
        <v>0</v>
      </c>
      <c r="I140" s="36">
        <v>0</v>
      </c>
      <c r="J140" s="35">
        <v>0</v>
      </c>
      <c r="K140" s="35">
        <v>0</v>
      </c>
      <c r="L140" s="36">
        <v>0</v>
      </c>
      <c r="M140" s="7">
        <v>2.866E-5</v>
      </c>
      <c r="N140" s="7">
        <v>5.732E-5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</row>
    <row r="141" spans="1:39" x14ac:dyDescent="0.35">
      <c r="A141" s="35" t="s">
        <v>1389</v>
      </c>
      <c r="B141" s="35" t="s">
        <v>3933</v>
      </c>
      <c r="C141" s="35">
        <v>83</v>
      </c>
      <c r="D141" s="35" t="s">
        <v>2155</v>
      </c>
      <c r="E141" s="35" t="s">
        <v>3763</v>
      </c>
      <c r="F141" s="35" t="s">
        <v>646</v>
      </c>
      <c r="G141" s="35" t="s">
        <v>646</v>
      </c>
      <c r="H141" s="35">
        <v>0</v>
      </c>
      <c r="I141" s="36">
        <v>0</v>
      </c>
      <c r="J141" s="35">
        <v>0</v>
      </c>
      <c r="K141" s="35">
        <v>0</v>
      </c>
      <c r="L141" s="36">
        <v>0</v>
      </c>
      <c r="M141" s="7">
        <v>5.2100000000000001E-6</v>
      </c>
      <c r="N141" s="7">
        <v>1.042E-5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</row>
    <row r="142" spans="1:39" x14ac:dyDescent="0.35">
      <c r="A142" s="35" t="s">
        <v>1392</v>
      </c>
      <c r="B142" s="35" t="s">
        <v>3934</v>
      </c>
      <c r="C142" s="35">
        <v>84</v>
      </c>
      <c r="D142" s="35" t="s">
        <v>2051</v>
      </c>
      <c r="E142" s="35" t="s">
        <v>3763</v>
      </c>
      <c r="F142" s="35" t="s">
        <v>646</v>
      </c>
      <c r="G142" s="35" t="s">
        <v>646</v>
      </c>
      <c r="H142" s="35">
        <v>0</v>
      </c>
      <c r="I142" s="36">
        <v>0</v>
      </c>
      <c r="J142" s="35">
        <v>0</v>
      </c>
      <c r="K142" s="35">
        <v>0</v>
      </c>
      <c r="L142" s="36">
        <v>0</v>
      </c>
      <c r="M142" s="7">
        <v>3.4699999999999998E-6</v>
      </c>
      <c r="N142" s="7">
        <v>6.9399999999999996E-6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</row>
    <row r="143" spans="1:39" x14ac:dyDescent="0.35">
      <c r="A143" s="35" t="s">
        <v>1395</v>
      </c>
      <c r="B143" s="35" t="s">
        <v>3935</v>
      </c>
      <c r="C143" s="35">
        <v>85</v>
      </c>
      <c r="D143" s="35" t="s">
        <v>2175</v>
      </c>
      <c r="E143" s="35" t="s">
        <v>3763</v>
      </c>
      <c r="F143" s="35" t="s">
        <v>646</v>
      </c>
      <c r="G143" s="35" t="s">
        <v>646</v>
      </c>
      <c r="H143" s="35">
        <v>0</v>
      </c>
      <c r="I143" s="36">
        <v>0</v>
      </c>
      <c r="J143" s="35">
        <v>0</v>
      </c>
      <c r="K143" s="35">
        <v>0</v>
      </c>
      <c r="L143" s="36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</row>
    <row r="144" spans="1:39" x14ac:dyDescent="0.35">
      <c r="A144" s="35" t="s">
        <v>1398</v>
      </c>
      <c r="B144" s="35" t="s">
        <v>3936</v>
      </c>
      <c r="C144" s="35">
        <v>87</v>
      </c>
      <c r="D144" s="35" t="s">
        <v>1971</v>
      </c>
      <c r="E144" s="35" t="s">
        <v>3763</v>
      </c>
      <c r="F144" s="35" t="s">
        <v>646</v>
      </c>
      <c r="G144" s="35" t="s">
        <v>646</v>
      </c>
      <c r="H144" s="35">
        <v>0</v>
      </c>
      <c r="I144" s="36">
        <v>0</v>
      </c>
      <c r="J144" s="35">
        <v>0</v>
      </c>
      <c r="K144" s="35">
        <v>0</v>
      </c>
      <c r="L144" s="36">
        <v>0</v>
      </c>
      <c r="M144" s="7">
        <v>8.7000000000000003E-7</v>
      </c>
      <c r="N144" s="7">
        <v>1.7400000000000001E-6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</row>
    <row r="145" spans="1:39" x14ac:dyDescent="0.35">
      <c r="A145" s="35" t="s">
        <v>1401</v>
      </c>
      <c r="B145" s="35" t="s">
        <v>3937</v>
      </c>
      <c r="C145" s="35">
        <v>88</v>
      </c>
      <c r="D145" s="35" t="s">
        <v>3403</v>
      </c>
      <c r="E145" s="35" t="s">
        <v>3763</v>
      </c>
      <c r="F145" s="35" t="s">
        <v>646</v>
      </c>
      <c r="G145" s="35" t="s">
        <v>646</v>
      </c>
      <c r="H145" s="35">
        <v>0</v>
      </c>
      <c r="I145" s="36">
        <v>0</v>
      </c>
      <c r="J145" s="35">
        <v>0</v>
      </c>
      <c r="K145" s="35">
        <v>0</v>
      </c>
      <c r="L145" s="36">
        <v>0</v>
      </c>
      <c r="M145" s="7">
        <v>8.7000000000000003E-7</v>
      </c>
      <c r="N145" s="7">
        <v>1.7400000000000001E-6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</row>
    <row r="146" spans="1:39" x14ac:dyDescent="0.35">
      <c r="A146" s="35" t="s">
        <v>1404</v>
      </c>
      <c r="B146" s="35" t="s">
        <v>3938</v>
      </c>
      <c r="C146" s="35">
        <v>89</v>
      </c>
      <c r="D146" s="35" t="s">
        <v>3939</v>
      </c>
      <c r="E146" s="35" t="s">
        <v>3763</v>
      </c>
      <c r="F146" s="35" t="s">
        <v>646</v>
      </c>
      <c r="G146" s="35" t="s">
        <v>646</v>
      </c>
      <c r="H146" s="35">
        <v>0</v>
      </c>
      <c r="I146" s="36">
        <v>0</v>
      </c>
      <c r="J146" s="35">
        <v>0</v>
      </c>
      <c r="K146" s="35">
        <v>0</v>
      </c>
      <c r="L146" s="36">
        <v>0</v>
      </c>
      <c r="M146" s="7">
        <v>1.7400000000000001E-6</v>
      </c>
      <c r="N146" s="7">
        <v>3.4800000000000001E-6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</row>
    <row r="147" spans="1:39" x14ac:dyDescent="0.35">
      <c r="A147" s="35" t="s">
        <v>1407</v>
      </c>
      <c r="B147" s="35" t="s">
        <v>3940</v>
      </c>
      <c r="C147" s="35">
        <v>90</v>
      </c>
      <c r="D147" s="35" t="s">
        <v>3941</v>
      </c>
      <c r="E147" s="35" t="s">
        <v>3763</v>
      </c>
      <c r="F147" s="35" t="s">
        <v>646</v>
      </c>
      <c r="G147" s="35" t="s">
        <v>646</v>
      </c>
      <c r="H147" s="35">
        <v>0</v>
      </c>
      <c r="I147" s="36">
        <v>0</v>
      </c>
      <c r="J147" s="35">
        <v>0</v>
      </c>
      <c r="K147" s="35">
        <v>0</v>
      </c>
      <c r="L147" s="36">
        <v>0</v>
      </c>
      <c r="M147" s="7">
        <v>1.7400000000000001E-6</v>
      </c>
      <c r="N147" s="7">
        <v>3.4800000000000001E-6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</row>
    <row r="148" spans="1:39" x14ac:dyDescent="0.35">
      <c r="A148" s="35" t="s">
        <v>1410</v>
      </c>
      <c r="B148" s="35" t="s">
        <v>3942</v>
      </c>
      <c r="C148" s="35">
        <v>93</v>
      </c>
      <c r="D148" s="35" t="s">
        <v>2151</v>
      </c>
      <c r="E148" s="35" t="s">
        <v>3763</v>
      </c>
      <c r="F148" s="35" t="s">
        <v>646</v>
      </c>
      <c r="G148" s="35" t="s">
        <v>646</v>
      </c>
      <c r="H148" s="35">
        <v>0</v>
      </c>
      <c r="I148" s="36">
        <v>0</v>
      </c>
      <c r="J148" s="35">
        <v>0</v>
      </c>
      <c r="K148" s="35">
        <v>0</v>
      </c>
      <c r="L148" s="36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</row>
    <row r="149" spans="1:39" x14ac:dyDescent="0.35">
      <c r="A149" s="35" t="s">
        <v>1413</v>
      </c>
      <c r="B149" s="35" t="s">
        <v>3943</v>
      </c>
      <c r="C149" s="35">
        <v>94</v>
      </c>
      <c r="D149" s="35" t="s">
        <v>2171</v>
      </c>
      <c r="E149" s="35" t="s">
        <v>3763</v>
      </c>
      <c r="F149" s="35" t="s">
        <v>646</v>
      </c>
      <c r="G149" s="35" t="s">
        <v>646</v>
      </c>
      <c r="H149" s="35">
        <v>0</v>
      </c>
      <c r="I149" s="36">
        <v>0</v>
      </c>
      <c r="J149" s="35">
        <v>0</v>
      </c>
      <c r="K149" s="35">
        <v>0</v>
      </c>
      <c r="L149" s="36">
        <v>0</v>
      </c>
      <c r="M149" s="7">
        <v>2.61E-6</v>
      </c>
      <c r="N149" s="7">
        <v>5.22E-6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</row>
    <row r="150" spans="1:39" x14ac:dyDescent="0.35">
      <c r="A150" s="35" t="s">
        <v>1416</v>
      </c>
      <c r="B150" s="35" t="s">
        <v>3944</v>
      </c>
      <c r="C150" s="35">
        <v>95</v>
      </c>
      <c r="D150" s="35" t="s">
        <v>2179</v>
      </c>
      <c r="E150" s="35" t="s">
        <v>3763</v>
      </c>
      <c r="F150" s="35" t="s">
        <v>646</v>
      </c>
      <c r="G150" s="35" t="s">
        <v>646</v>
      </c>
      <c r="H150" s="35">
        <v>0</v>
      </c>
      <c r="I150" s="36">
        <v>0</v>
      </c>
      <c r="J150" s="35">
        <v>0</v>
      </c>
      <c r="K150" s="35">
        <v>0</v>
      </c>
      <c r="L150" s="36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</row>
    <row r="151" spans="1:39" x14ac:dyDescent="0.35">
      <c r="A151" s="35" t="s">
        <v>1419</v>
      </c>
      <c r="B151" s="35" t="s">
        <v>3945</v>
      </c>
      <c r="C151" s="35">
        <v>96</v>
      </c>
      <c r="D151" s="35" t="s">
        <v>3946</v>
      </c>
      <c r="E151" s="35" t="s">
        <v>3763</v>
      </c>
      <c r="F151" s="35" t="s">
        <v>646</v>
      </c>
      <c r="G151" s="35" t="s">
        <v>646</v>
      </c>
      <c r="H151" s="35">
        <v>0</v>
      </c>
      <c r="I151" s="36">
        <v>0</v>
      </c>
      <c r="J151" s="35">
        <v>0</v>
      </c>
      <c r="K151" s="35">
        <v>0</v>
      </c>
      <c r="L151" s="36">
        <v>0</v>
      </c>
      <c r="M151" s="7">
        <v>8.7000000000000003E-7</v>
      </c>
      <c r="N151" s="7">
        <v>1.7400000000000001E-6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</row>
    <row r="152" spans="1:39" x14ac:dyDescent="0.35">
      <c r="A152" s="35" t="s">
        <v>1422</v>
      </c>
      <c r="B152" s="35" t="s">
        <v>3947</v>
      </c>
      <c r="C152" s="35">
        <v>97</v>
      </c>
      <c r="D152" s="35" t="s">
        <v>3948</v>
      </c>
      <c r="E152" s="35" t="s">
        <v>3763</v>
      </c>
      <c r="F152" s="35" t="s">
        <v>646</v>
      </c>
      <c r="G152" s="35" t="s">
        <v>646</v>
      </c>
      <c r="H152" s="35">
        <v>0</v>
      </c>
      <c r="I152" s="36">
        <v>0</v>
      </c>
      <c r="J152" s="35">
        <v>0</v>
      </c>
      <c r="K152" s="35">
        <v>0</v>
      </c>
      <c r="L152" s="36">
        <v>0</v>
      </c>
      <c r="M152" s="7">
        <v>1.7400000000000001E-6</v>
      </c>
      <c r="N152" s="7">
        <v>3.4800000000000001E-6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</row>
    <row r="153" spans="1:39" x14ac:dyDescent="0.35">
      <c r="A153" s="35" t="s">
        <v>1425</v>
      </c>
      <c r="B153" s="35" t="s">
        <v>3949</v>
      </c>
      <c r="C153" s="35">
        <v>98</v>
      </c>
      <c r="D153" s="35" t="s">
        <v>3950</v>
      </c>
      <c r="E153" s="35" t="s">
        <v>3763</v>
      </c>
      <c r="F153" s="35" t="s">
        <v>646</v>
      </c>
      <c r="G153" s="35" t="s">
        <v>646</v>
      </c>
      <c r="H153" s="35">
        <v>0</v>
      </c>
      <c r="I153" s="36">
        <v>0</v>
      </c>
      <c r="J153" s="35">
        <v>0</v>
      </c>
      <c r="K153" s="35">
        <v>0</v>
      </c>
      <c r="L153" s="36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</row>
    <row r="154" spans="1:39" x14ac:dyDescent="0.35">
      <c r="A154" s="35" t="s">
        <v>1428</v>
      </c>
      <c r="B154" s="35" t="s">
        <v>3951</v>
      </c>
      <c r="C154" s="35">
        <v>99</v>
      </c>
      <c r="D154" s="35" t="s">
        <v>3952</v>
      </c>
      <c r="E154" s="35" t="s">
        <v>3763</v>
      </c>
      <c r="F154" s="35" t="s">
        <v>646</v>
      </c>
      <c r="G154" s="35" t="s">
        <v>646</v>
      </c>
      <c r="H154" s="35">
        <v>0</v>
      </c>
      <c r="I154" s="36">
        <v>0</v>
      </c>
      <c r="J154" s="35">
        <v>0</v>
      </c>
      <c r="K154" s="35">
        <v>0</v>
      </c>
      <c r="L154" s="36">
        <v>0</v>
      </c>
      <c r="M154" s="7">
        <v>1.7400000000000001E-6</v>
      </c>
      <c r="N154" s="7">
        <v>3.4800000000000001E-6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</row>
    <row r="155" spans="1:39" x14ac:dyDescent="0.35">
      <c r="A155" s="35" t="s">
        <v>1431</v>
      </c>
      <c r="B155" s="35" t="s">
        <v>3953</v>
      </c>
      <c r="C155" s="35">
        <v>100</v>
      </c>
      <c r="D155" s="35" t="s">
        <v>3954</v>
      </c>
      <c r="E155" s="35" t="s">
        <v>3763</v>
      </c>
      <c r="F155" s="35" t="s">
        <v>646</v>
      </c>
      <c r="G155" s="35" t="s">
        <v>646</v>
      </c>
      <c r="H155" s="35">
        <v>0</v>
      </c>
      <c r="I155" s="36">
        <v>0</v>
      </c>
      <c r="J155" s="35">
        <v>0</v>
      </c>
      <c r="K155" s="35">
        <v>0</v>
      </c>
      <c r="L155" s="36">
        <v>0</v>
      </c>
      <c r="M155" s="7">
        <v>8.7000000000000003E-7</v>
      </c>
      <c r="N155" s="7">
        <v>1.7400000000000001E-6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</row>
    <row r="156" spans="1:39" x14ac:dyDescent="0.35">
      <c r="A156" s="35" t="s">
        <v>1434</v>
      </c>
      <c r="B156" s="35" t="s">
        <v>3955</v>
      </c>
      <c r="C156" s="35">
        <v>101</v>
      </c>
      <c r="D156" s="35" t="s">
        <v>3956</v>
      </c>
      <c r="E156" s="35" t="s">
        <v>3763</v>
      </c>
      <c r="F156" s="35" t="s">
        <v>646</v>
      </c>
      <c r="G156" s="35" t="s">
        <v>646</v>
      </c>
      <c r="H156" s="35">
        <v>0</v>
      </c>
      <c r="I156" s="36">
        <v>0</v>
      </c>
      <c r="J156" s="35">
        <v>0</v>
      </c>
      <c r="K156" s="35">
        <v>0</v>
      </c>
      <c r="L156" s="36">
        <v>0</v>
      </c>
      <c r="M156" s="7">
        <v>1.7400000000000001E-6</v>
      </c>
      <c r="N156" s="7">
        <v>3.4800000000000001E-6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</row>
    <row r="157" spans="1:39" x14ac:dyDescent="0.35">
      <c r="A157" s="35" t="s">
        <v>1437</v>
      </c>
      <c r="B157" s="35" t="s">
        <v>3898</v>
      </c>
      <c r="C157" s="35">
        <v>102</v>
      </c>
      <c r="D157" s="35" t="s">
        <v>2199</v>
      </c>
      <c r="E157" s="35" t="s">
        <v>3763</v>
      </c>
      <c r="F157" s="35" t="s">
        <v>646</v>
      </c>
      <c r="G157" s="35" t="s">
        <v>646</v>
      </c>
      <c r="H157" s="35">
        <v>0</v>
      </c>
      <c r="I157" s="36">
        <v>0</v>
      </c>
      <c r="J157" s="35">
        <v>0</v>
      </c>
      <c r="K157" s="35">
        <v>0</v>
      </c>
      <c r="L157" s="36">
        <v>0</v>
      </c>
      <c r="M157" s="7">
        <v>7.8199999999999997E-6</v>
      </c>
      <c r="N157" s="7">
        <v>1.5639999999999999E-5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</row>
    <row r="158" spans="1:39" x14ac:dyDescent="0.35">
      <c r="A158" s="35" t="s">
        <v>1440</v>
      </c>
      <c r="B158" s="35" t="s">
        <v>3957</v>
      </c>
      <c r="C158" s="35">
        <v>103</v>
      </c>
      <c r="D158" s="35" t="s">
        <v>3958</v>
      </c>
      <c r="E158" s="35" t="s">
        <v>3763</v>
      </c>
      <c r="F158" s="35" t="s">
        <v>646</v>
      </c>
      <c r="G158" s="35" t="s">
        <v>646</v>
      </c>
      <c r="H158" s="35">
        <v>0</v>
      </c>
      <c r="I158" s="36">
        <v>0</v>
      </c>
      <c r="J158" s="35">
        <v>0</v>
      </c>
      <c r="K158" s="35">
        <v>0</v>
      </c>
      <c r="L158" s="36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</row>
    <row r="159" spans="1:39" x14ac:dyDescent="0.35">
      <c r="A159" s="35" t="s">
        <v>1443</v>
      </c>
      <c r="B159" s="35" t="s">
        <v>3959</v>
      </c>
      <c r="C159" s="35">
        <v>104</v>
      </c>
      <c r="D159" s="35" t="s">
        <v>3960</v>
      </c>
      <c r="E159" s="35" t="s">
        <v>3763</v>
      </c>
      <c r="F159" s="35" t="s">
        <v>646</v>
      </c>
      <c r="G159" s="35" t="s">
        <v>646</v>
      </c>
      <c r="H159" s="35">
        <v>0</v>
      </c>
      <c r="I159" s="36">
        <v>0</v>
      </c>
      <c r="J159" s="35">
        <v>0</v>
      </c>
      <c r="K159" s="35">
        <v>0</v>
      </c>
      <c r="L159" s="36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</row>
    <row r="160" spans="1:39" x14ac:dyDescent="0.35">
      <c r="A160" s="35" t="s">
        <v>1446</v>
      </c>
      <c r="B160" s="35" t="s">
        <v>3961</v>
      </c>
      <c r="C160" s="35">
        <v>105</v>
      </c>
      <c r="D160" s="35" t="s">
        <v>2163</v>
      </c>
      <c r="E160" s="35" t="s">
        <v>3763</v>
      </c>
      <c r="F160" s="35" t="s">
        <v>646</v>
      </c>
      <c r="G160" s="35" t="s">
        <v>646</v>
      </c>
      <c r="H160" s="35">
        <v>0</v>
      </c>
      <c r="I160" s="36">
        <v>0</v>
      </c>
      <c r="J160" s="35">
        <v>0</v>
      </c>
      <c r="K160" s="35">
        <v>0</v>
      </c>
      <c r="L160" s="36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</row>
    <row r="161" spans="1:39" x14ac:dyDescent="0.35">
      <c r="A161" s="35" t="s">
        <v>1449</v>
      </c>
      <c r="B161" s="35" t="s">
        <v>3962</v>
      </c>
      <c r="C161" s="35">
        <v>106</v>
      </c>
      <c r="D161" s="35" t="s">
        <v>2211</v>
      </c>
      <c r="E161" s="35" t="s">
        <v>3763</v>
      </c>
      <c r="F161" s="35" t="s">
        <v>646</v>
      </c>
      <c r="G161" s="35" t="s">
        <v>646</v>
      </c>
      <c r="H161" s="35">
        <v>0</v>
      </c>
      <c r="I161" s="36">
        <v>0</v>
      </c>
      <c r="J161" s="35">
        <v>0</v>
      </c>
      <c r="K161" s="35">
        <v>0</v>
      </c>
      <c r="L161" s="36">
        <v>0</v>
      </c>
      <c r="M161" s="7">
        <v>1.7400000000000001E-6</v>
      </c>
      <c r="N161" s="7">
        <v>3.4800000000000001E-6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</row>
    <row r="162" spans="1:39" x14ac:dyDescent="0.35">
      <c r="A162" s="35" t="s">
        <v>1452</v>
      </c>
      <c r="B162" s="35" t="s">
        <v>3963</v>
      </c>
      <c r="C162" s="35">
        <v>107</v>
      </c>
      <c r="D162" s="35" t="s">
        <v>2217</v>
      </c>
      <c r="E162" s="35" t="s">
        <v>3763</v>
      </c>
      <c r="F162" s="35" t="s">
        <v>646</v>
      </c>
      <c r="G162" s="35" t="s">
        <v>646</v>
      </c>
      <c r="H162" s="35">
        <v>0</v>
      </c>
      <c r="I162" s="36">
        <v>0</v>
      </c>
      <c r="J162" s="35">
        <v>0</v>
      </c>
      <c r="K162" s="35">
        <v>0</v>
      </c>
      <c r="L162" s="36">
        <v>0</v>
      </c>
      <c r="M162" s="7">
        <v>1.7400000000000001E-6</v>
      </c>
      <c r="N162" s="7">
        <v>3.4800000000000001E-6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</row>
    <row r="163" spans="1:39" x14ac:dyDescent="0.35">
      <c r="A163" s="35" t="s">
        <v>1455</v>
      </c>
      <c r="B163" s="35" t="s">
        <v>3964</v>
      </c>
      <c r="C163" s="35">
        <v>108</v>
      </c>
      <c r="D163" s="35" t="s">
        <v>3965</v>
      </c>
      <c r="E163" s="35" t="s">
        <v>3763</v>
      </c>
      <c r="F163" s="35" t="s">
        <v>646</v>
      </c>
      <c r="G163" s="35" t="s">
        <v>646</v>
      </c>
      <c r="H163" s="35">
        <v>0</v>
      </c>
      <c r="I163" s="36">
        <v>0</v>
      </c>
      <c r="J163" s="35">
        <v>0</v>
      </c>
      <c r="K163" s="35">
        <v>0</v>
      </c>
      <c r="L163" s="36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</row>
    <row r="164" spans="1:39" x14ac:dyDescent="0.35">
      <c r="A164" s="35" t="s">
        <v>1458</v>
      </c>
      <c r="B164" s="35" t="s">
        <v>3966</v>
      </c>
      <c r="C164" s="35">
        <v>109</v>
      </c>
      <c r="D164" s="35" t="s">
        <v>2203</v>
      </c>
      <c r="E164" s="35" t="s">
        <v>3763</v>
      </c>
      <c r="F164" s="35" t="s">
        <v>646</v>
      </c>
      <c r="G164" s="35" t="s">
        <v>646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8.7000000000000003E-7</v>
      </c>
      <c r="N164" s="7">
        <v>1.7400000000000001E-6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</row>
    <row r="165" spans="1:39" x14ac:dyDescent="0.35">
      <c r="A165" s="35" t="s">
        <v>1461</v>
      </c>
      <c r="B165" s="35" t="s">
        <v>3967</v>
      </c>
      <c r="C165" s="35">
        <v>110</v>
      </c>
      <c r="D165" s="35" t="s">
        <v>2205</v>
      </c>
      <c r="E165" s="35" t="s">
        <v>3763</v>
      </c>
      <c r="F165" s="35" t="s">
        <v>646</v>
      </c>
      <c r="G165" s="35" t="s">
        <v>646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</row>
    <row r="166" spans="1:39" x14ac:dyDescent="0.35">
      <c r="A166" s="35" t="s">
        <v>1464</v>
      </c>
      <c r="B166" s="35" t="s">
        <v>3968</v>
      </c>
      <c r="C166" s="35">
        <v>111</v>
      </c>
      <c r="D166" s="35" t="s">
        <v>2207</v>
      </c>
      <c r="E166" s="35" t="s">
        <v>3763</v>
      </c>
      <c r="F166" s="35" t="s">
        <v>646</v>
      </c>
      <c r="G166" s="35" t="s">
        <v>646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</row>
    <row r="167" spans="1:39" x14ac:dyDescent="0.35">
      <c r="A167" s="35" t="s">
        <v>1467</v>
      </c>
      <c r="B167" s="35" t="s">
        <v>3969</v>
      </c>
      <c r="C167" s="35">
        <v>112</v>
      </c>
      <c r="D167" s="35" t="s">
        <v>2181</v>
      </c>
      <c r="E167" s="35" t="s">
        <v>3763</v>
      </c>
      <c r="F167" s="35" t="s">
        <v>646</v>
      </c>
      <c r="G167" s="35" t="s">
        <v>646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5.2100000000000001E-6</v>
      </c>
      <c r="N167" s="7">
        <v>1.042E-5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</row>
    <row r="168" spans="1:39" x14ac:dyDescent="0.35">
      <c r="A168" s="35" t="s">
        <v>1470</v>
      </c>
      <c r="B168" s="35" t="s">
        <v>3970</v>
      </c>
      <c r="C168" s="35">
        <v>113</v>
      </c>
      <c r="D168" s="35" t="s">
        <v>3971</v>
      </c>
      <c r="E168" s="35" t="s">
        <v>3763</v>
      </c>
      <c r="F168" s="35" t="s">
        <v>646</v>
      </c>
      <c r="G168" s="35" t="s">
        <v>646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8.7000000000000003E-7</v>
      </c>
      <c r="N168" s="7">
        <v>1.7400000000000001E-6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</row>
    <row r="169" spans="1:39" x14ac:dyDescent="0.35">
      <c r="A169" s="35" t="s">
        <v>1473</v>
      </c>
      <c r="B169" s="35" t="s">
        <v>3972</v>
      </c>
      <c r="C169" s="35">
        <v>114</v>
      </c>
      <c r="D169" s="35" t="s">
        <v>3973</v>
      </c>
      <c r="E169" s="35" t="s">
        <v>3763</v>
      </c>
      <c r="F169" s="35" t="s">
        <v>646</v>
      </c>
      <c r="G169" s="35" t="s">
        <v>646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1.7400000000000001E-6</v>
      </c>
      <c r="N169" s="7">
        <v>3.4800000000000001E-6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</row>
    <row r="170" spans="1:39" x14ac:dyDescent="0.35">
      <c r="A170" s="35" t="s">
        <v>1476</v>
      </c>
      <c r="B170" s="35" t="s">
        <v>3974</v>
      </c>
      <c r="C170" s="35">
        <v>115</v>
      </c>
      <c r="D170" s="35" t="s">
        <v>2215</v>
      </c>
      <c r="E170" s="35" t="s">
        <v>3763</v>
      </c>
      <c r="F170" s="35" t="s">
        <v>646</v>
      </c>
      <c r="G170" s="35" t="s">
        <v>646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</row>
    <row r="171" spans="1:39" x14ac:dyDescent="0.35">
      <c r="A171" s="35" t="s">
        <v>1479</v>
      </c>
      <c r="B171" s="35" t="s">
        <v>3975</v>
      </c>
      <c r="C171" s="35">
        <v>116</v>
      </c>
      <c r="D171" s="35" t="s">
        <v>3976</v>
      </c>
      <c r="E171" s="35" t="s">
        <v>3763</v>
      </c>
      <c r="F171" s="35" t="s">
        <v>646</v>
      </c>
      <c r="G171" s="35" t="s">
        <v>646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8.7000000000000003E-7</v>
      </c>
      <c r="N171" s="7">
        <v>1.7400000000000001E-6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</row>
    <row r="172" spans="1:39" x14ac:dyDescent="0.35">
      <c r="A172" s="35" t="s">
        <v>1480</v>
      </c>
      <c r="B172" s="35" t="s">
        <v>3977</v>
      </c>
      <c r="C172" s="35">
        <v>117</v>
      </c>
      <c r="D172" s="35" t="s">
        <v>2189</v>
      </c>
      <c r="E172" s="35" t="s">
        <v>3763</v>
      </c>
      <c r="F172" s="35" t="s">
        <v>646</v>
      </c>
      <c r="G172" s="35" t="s">
        <v>646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1.7400000000000001E-6</v>
      </c>
      <c r="N172" s="7">
        <v>3.4800000000000001E-6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</row>
    <row r="173" spans="1:39" x14ac:dyDescent="0.35">
      <c r="A173" s="35" t="s">
        <v>1483</v>
      </c>
      <c r="B173" s="35" t="s">
        <v>3978</v>
      </c>
      <c r="C173" s="35">
        <v>118</v>
      </c>
      <c r="D173" s="35" t="s">
        <v>3979</v>
      </c>
      <c r="E173" s="35" t="s">
        <v>3763</v>
      </c>
      <c r="F173" s="35" t="s">
        <v>646</v>
      </c>
      <c r="G173" s="35" t="s">
        <v>646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1.7400000000000001E-6</v>
      </c>
      <c r="N173" s="7">
        <v>3.4800000000000001E-6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</row>
    <row r="174" spans="1:39" x14ac:dyDescent="0.35">
      <c r="A174" s="35" t="s">
        <v>1486</v>
      </c>
      <c r="B174" s="35" t="s">
        <v>3885</v>
      </c>
      <c r="C174" s="35">
        <v>119</v>
      </c>
      <c r="D174" s="35" t="s">
        <v>3886</v>
      </c>
      <c r="E174" s="35" t="s">
        <v>3763</v>
      </c>
      <c r="F174" s="35" t="s">
        <v>646</v>
      </c>
      <c r="G174" s="35" t="s">
        <v>646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2.61E-6</v>
      </c>
      <c r="N174" s="7">
        <v>5.22E-6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</row>
    <row r="175" spans="1:39" x14ac:dyDescent="0.35">
      <c r="A175" s="35" t="s">
        <v>1489</v>
      </c>
      <c r="B175" s="35" t="s">
        <v>3901</v>
      </c>
      <c r="C175" s="35">
        <v>120</v>
      </c>
      <c r="D175" s="35" t="s">
        <v>2047</v>
      </c>
      <c r="E175" s="35" t="s">
        <v>3763</v>
      </c>
      <c r="F175" s="35" t="s">
        <v>646</v>
      </c>
      <c r="G175" s="35" t="s">
        <v>646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8.7000000000000003E-7</v>
      </c>
      <c r="N175" s="7">
        <v>1.7400000000000001E-6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</row>
    <row r="176" spans="1:39" x14ac:dyDescent="0.35">
      <c r="A176" s="35" t="s">
        <v>1492</v>
      </c>
      <c r="B176" s="35" t="s">
        <v>3980</v>
      </c>
      <c r="C176" s="35">
        <v>121</v>
      </c>
      <c r="D176" s="35" t="s">
        <v>3981</v>
      </c>
      <c r="E176" s="35" t="s">
        <v>3763</v>
      </c>
      <c r="F176" s="35" t="s">
        <v>646</v>
      </c>
      <c r="G176" s="35" t="s">
        <v>646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8.7000000000000003E-7</v>
      </c>
      <c r="N176" s="7">
        <v>1.7400000000000001E-6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</row>
    <row r="177" spans="1:39" x14ac:dyDescent="0.35">
      <c r="A177" s="35" t="s">
        <v>1495</v>
      </c>
      <c r="B177" s="35" t="s">
        <v>3890</v>
      </c>
      <c r="C177" s="35">
        <v>122</v>
      </c>
      <c r="D177" s="35" t="s">
        <v>1463</v>
      </c>
      <c r="E177" s="35" t="s">
        <v>3763</v>
      </c>
      <c r="F177" s="35" t="s">
        <v>1096</v>
      </c>
      <c r="G177" s="35" t="s">
        <v>406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2.61E-6</v>
      </c>
      <c r="N177" s="7">
        <v>5.22E-6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</row>
    <row r="178" spans="1:39" x14ac:dyDescent="0.35">
      <c r="A178" s="35" t="s">
        <v>1498</v>
      </c>
      <c r="B178" s="35" t="s">
        <v>3982</v>
      </c>
      <c r="C178" s="35">
        <v>123</v>
      </c>
      <c r="D178" s="35" t="s">
        <v>1400</v>
      </c>
      <c r="E178" s="35" t="s">
        <v>3763</v>
      </c>
      <c r="F178" s="35" t="s">
        <v>1096</v>
      </c>
      <c r="G178" s="35" t="s">
        <v>406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</row>
    <row r="179" spans="1:39" x14ac:dyDescent="0.35">
      <c r="A179" s="35" t="s">
        <v>1501</v>
      </c>
      <c r="B179" s="35" t="s">
        <v>3983</v>
      </c>
      <c r="C179" s="35">
        <v>124</v>
      </c>
      <c r="D179" s="35" t="s">
        <v>1689</v>
      </c>
      <c r="E179" s="35" t="s">
        <v>3763</v>
      </c>
      <c r="F179" s="35" t="s">
        <v>1096</v>
      </c>
      <c r="G179" s="35" t="s">
        <v>406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</row>
    <row r="180" spans="1:39" x14ac:dyDescent="0.35">
      <c r="A180" s="35" t="s">
        <v>1504</v>
      </c>
      <c r="B180" s="35" t="s">
        <v>3984</v>
      </c>
      <c r="C180" s="35">
        <v>125</v>
      </c>
      <c r="D180" s="35" t="s">
        <v>1692</v>
      </c>
      <c r="E180" s="35" t="s">
        <v>3763</v>
      </c>
      <c r="F180" s="35" t="s">
        <v>1096</v>
      </c>
      <c r="G180" s="35" t="s">
        <v>406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</row>
    <row r="181" spans="1:39" x14ac:dyDescent="0.35">
      <c r="A181" s="35" t="s">
        <v>1507</v>
      </c>
      <c r="B181" s="35" t="s">
        <v>3985</v>
      </c>
      <c r="C181" s="35">
        <v>126</v>
      </c>
      <c r="D181" s="35" t="s">
        <v>3986</v>
      </c>
      <c r="E181" s="35" t="s">
        <v>3763</v>
      </c>
      <c r="F181" s="35" t="s">
        <v>1096</v>
      </c>
      <c r="G181" s="35" t="s">
        <v>406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3.4699999999999998E-6</v>
      </c>
      <c r="N181" s="7">
        <v>6.9399999999999996E-6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</row>
    <row r="182" spans="1:39" x14ac:dyDescent="0.35">
      <c r="A182" s="35" t="s">
        <v>1510</v>
      </c>
      <c r="B182" s="35" t="s">
        <v>3987</v>
      </c>
      <c r="C182" s="35">
        <v>127</v>
      </c>
      <c r="D182" s="35" t="s">
        <v>3022</v>
      </c>
      <c r="E182" s="35" t="s">
        <v>3763</v>
      </c>
      <c r="F182" s="35" t="s">
        <v>1096</v>
      </c>
      <c r="G182" s="35" t="s">
        <v>406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</row>
    <row r="183" spans="1:39" x14ac:dyDescent="0.35">
      <c r="A183" s="35" t="s">
        <v>1513</v>
      </c>
      <c r="B183" s="35" t="s">
        <v>3988</v>
      </c>
      <c r="C183" s="35">
        <v>128</v>
      </c>
      <c r="D183" s="35" t="s">
        <v>1710</v>
      </c>
      <c r="E183" s="35" t="s">
        <v>3763</v>
      </c>
      <c r="F183" s="35" t="s">
        <v>1096</v>
      </c>
      <c r="G183" s="35" t="s">
        <v>406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</row>
    <row r="184" spans="1:39" x14ac:dyDescent="0.35">
      <c r="A184" s="35" t="s">
        <v>1516</v>
      </c>
      <c r="B184" s="35" t="s">
        <v>3989</v>
      </c>
      <c r="C184" s="35">
        <v>129</v>
      </c>
      <c r="D184" s="35" t="s">
        <v>2243</v>
      </c>
      <c r="E184" s="35" t="s">
        <v>3763</v>
      </c>
      <c r="F184" s="35" t="s">
        <v>1096</v>
      </c>
      <c r="G184" s="35" t="s">
        <v>406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1.7400000000000001E-6</v>
      </c>
      <c r="N184" s="7">
        <v>3.4800000000000001E-6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</row>
    <row r="185" spans="1:39" x14ac:dyDescent="0.35">
      <c r="A185" s="35" t="s">
        <v>1519</v>
      </c>
      <c r="B185" s="35" t="s">
        <v>3990</v>
      </c>
      <c r="C185" s="35">
        <v>130</v>
      </c>
      <c r="D185" s="35" t="s">
        <v>1819</v>
      </c>
      <c r="E185" s="35" t="s">
        <v>3763</v>
      </c>
      <c r="F185" s="35" t="s">
        <v>1096</v>
      </c>
      <c r="G185" s="35" t="s">
        <v>406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</row>
    <row r="186" spans="1:39" x14ac:dyDescent="0.35">
      <c r="A186" s="35" t="s">
        <v>1522</v>
      </c>
      <c r="B186" s="35" t="s">
        <v>3991</v>
      </c>
      <c r="C186" s="35">
        <v>131</v>
      </c>
      <c r="D186" s="35" t="s">
        <v>1822</v>
      </c>
      <c r="E186" s="35" t="s">
        <v>3763</v>
      </c>
      <c r="F186" s="35" t="s">
        <v>1096</v>
      </c>
      <c r="G186" s="35" t="s">
        <v>406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</row>
    <row r="187" spans="1:39" x14ac:dyDescent="0.35">
      <c r="A187" s="35" t="s">
        <v>1525</v>
      </c>
      <c r="B187" s="35" t="s">
        <v>3992</v>
      </c>
      <c r="C187" s="35">
        <v>132</v>
      </c>
      <c r="D187" s="35" t="s">
        <v>1245</v>
      </c>
      <c r="E187" s="35" t="s">
        <v>3763</v>
      </c>
      <c r="F187" s="35" t="s">
        <v>1096</v>
      </c>
      <c r="G187" s="35" t="s">
        <v>406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</row>
    <row r="188" spans="1:39" x14ac:dyDescent="0.35">
      <c r="A188" s="35" t="s">
        <v>1528</v>
      </c>
      <c r="B188" s="35" t="s">
        <v>3993</v>
      </c>
      <c r="C188" s="35">
        <v>133</v>
      </c>
      <c r="D188" s="35" t="s">
        <v>1719</v>
      </c>
      <c r="E188" s="35" t="s">
        <v>3763</v>
      </c>
      <c r="F188" s="35" t="s">
        <v>1096</v>
      </c>
      <c r="G188" s="35" t="s">
        <v>406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</row>
    <row r="189" spans="1:39" x14ac:dyDescent="0.35">
      <c r="A189" s="35" t="s">
        <v>1531</v>
      </c>
      <c r="B189" s="35" t="s">
        <v>3994</v>
      </c>
      <c r="C189" s="35">
        <v>134</v>
      </c>
      <c r="D189" s="35" t="s">
        <v>1716</v>
      </c>
      <c r="E189" s="35" t="s">
        <v>3763</v>
      </c>
      <c r="F189" s="35" t="s">
        <v>1096</v>
      </c>
      <c r="G189" s="35" t="s">
        <v>406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</row>
    <row r="190" spans="1:39" x14ac:dyDescent="0.35">
      <c r="A190" s="35" t="s">
        <v>1534</v>
      </c>
      <c r="B190" s="35" t="s">
        <v>3995</v>
      </c>
      <c r="C190" s="35">
        <v>135</v>
      </c>
      <c r="D190" s="35" t="s">
        <v>3996</v>
      </c>
      <c r="E190" s="35" t="s">
        <v>3763</v>
      </c>
      <c r="F190" s="35" t="s">
        <v>1096</v>
      </c>
      <c r="G190" s="35" t="s">
        <v>406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</row>
    <row r="191" spans="1:39" x14ac:dyDescent="0.35">
      <c r="A191" s="35" t="s">
        <v>1537</v>
      </c>
      <c r="B191" s="35" t="s">
        <v>3997</v>
      </c>
      <c r="C191" s="35">
        <v>136</v>
      </c>
      <c r="D191" s="35" t="s">
        <v>1722</v>
      </c>
      <c r="E191" s="35" t="s">
        <v>3763</v>
      </c>
      <c r="F191" s="35" t="s">
        <v>1096</v>
      </c>
      <c r="G191" s="35" t="s">
        <v>406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</row>
    <row r="192" spans="1:39" x14ac:dyDescent="0.35">
      <c r="A192" s="35" t="s">
        <v>1540</v>
      </c>
      <c r="B192" s="35" t="s">
        <v>3998</v>
      </c>
      <c r="C192" s="35">
        <v>137</v>
      </c>
      <c r="D192" s="35" t="s">
        <v>1671</v>
      </c>
      <c r="E192" s="35" t="s">
        <v>3763</v>
      </c>
      <c r="F192" s="35" t="s">
        <v>1096</v>
      </c>
      <c r="G192" s="35" t="s">
        <v>406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</row>
    <row r="193" spans="1:39" x14ac:dyDescent="0.35">
      <c r="A193" s="35" t="s">
        <v>1543</v>
      </c>
      <c r="B193" s="35" t="s">
        <v>3999</v>
      </c>
      <c r="C193" s="35">
        <v>138</v>
      </c>
      <c r="D193" s="35" t="s">
        <v>1674</v>
      </c>
      <c r="E193" s="35" t="s">
        <v>3763</v>
      </c>
      <c r="F193" s="35" t="s">
        <v>1096</v>
      </c>
      <c r="G193" s="35" t="s">
        <v>406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8.7000000000000003E-7</v>
      </c>
      <c r="N193" s="7">
        <v>1.7400000000000001E-6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</row>
    <row r="194" spans="1:39" x14ac:dyDescent="0.35">
      <c r="A194" s="35" t="s">
        <v>1546</v>
      </c>
      <c r="B194" s="35" t="s">
        <v>4000</v>
      </c>
      <c r="C194" s="35">
        <v>139</v>
      </c>
      <c r="D194" s="35" t="s">
        <v>1677</v>
      </c>
      <c r="E194" s="35" t="s">
        <v>3763</v>
      </c>
      <c r="F194" s="35" t="s">
        <v>1096</v>
      </c>
      <c r="G194" s="35" t="s">
        <v>406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1.7400000000000001E-6</v>
      </c>
      <c r="N194" s="7">
        <v>3.4800000000000001E-6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</row>
    <row r="195" spans="1:39" x14ac:dyDescent="0.35">
      <c r="A195" s="35" t="s">
        <v>1549</v>
      </c>
      <c r="B195" s="35" t="s">
        <v>4001</v>
      </c>
      <c r="C195" s="35">
        <v>140</v>
      </c>
      <c r="D195" s="35" t="s">
        <v>1701</v>
      </c>
      <c r="E195" s="35" t="s">
        <v>3763</v>
      </c>
      <c r="F195" s="35" t="s">
        <v>1096</v>
      </c>
      <c r="G195" s="35" t="s">
        <v>406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</row>
    <row r="196" spans="1:39" x14ac:dyDescent="0.35">
      <c r="A196" s="35" t="s">
        <v>1552</v>
      </c>
      <c r="B196" s="35" t="s">
        <v>4002</v>
      </c>
      <c r="C196" s="35">
        <v>141</v>
      </c>
      <c r="D196" s="35" t="s">
        <v>1680</v>
      </c>
      <c r="E196" s="35" t="s">
        <v>3763</v>
      </c>
      <c r="F196" s="35" t="s">
        <v>1096</v>
      </c>
      <c r="G196" s="35" t="s">
        <v>406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1.7400000000000001E-6</v>
      </c>
      <c r="N196" s="7">
        <v>3.4800000000000001E-6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</row>
    <row r="197" spans="1:39" x14ac:dyDescent="0.35">
      <c r="A197" s="35" t="s">
        <v>1555</v>
      </c>
      <c r="B197" s="35" t="s">
        <v>4003</v>
      </c>
      <c r="C197" s="35">
        <v>142</v>
      </c>
      <c r="D197" s="35" t="s">
        <v>1704</v>
      </c>
      <c r="E197" s="35" t="s">
        <v>3763</v>
      </c>
      <c r="F197" s="35" t="s">
        <v>1096</v>
      </c>
      <c r="G197" s="35" t="s">
        <v>406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8.7000000000000003E-7</v>
      </c>
      <c r="N197" s="7">
        <v>1.7400000000000001E-6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</row>
    <row r="198" spans="1:39" x14ac:dyDescent="0.35">
      <c r="A198" s="35" t="s">
        <v>1558</v>
      </c>
      <c r="B198" s="35" t="s">
        <v>4004</v>
      </c>
      <c r="C198" s="35">
        <v>143</v>
      </c>
      <c r="D198" s="35" t="s">
        <v>2454</v>
      </c>
      <c r="E198" s="35" t="s">
        <v>3763</v>
      </c>
      <c r="F198" s="35" t="s">
        <v>1096</v>
      </c>
      <c r="G198" s="35" t="s">
        <v>406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8.7000000000000003E-7</v>
      </c>
      <c r="N198" s="7">
        <v>1.7400000000000001E-6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</row>
    <row r="199" spans="1:39" x14ac:dyDescent="0.35">
      <c r="A199" s="35" t="s">
        <v>1561</v>
      </c>
      <c r="B199" s="35" t="s">
        <v>4005</v>
      </c>
      <c r="C199" s="35">
        <v>144</v>
      </c>
      <c r="D199" s="35" t="s">
        <v>2457</v>
      </c>
      <c r="E199" s="35" t="s">
        <v>3763</v>
      </c>
      <c r="F199" s="35" t="s">
        <v>1096</v>
      </c>
      <c r="G199" s="35" t="s">
        <v>406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8.7000000000000003E-7</v>
      </c>
      <c r="N199" s="7">
        <v>1.7400000000000001E-6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</row>
    <row r="200" spans="1:39" x14ac:dyDescent="0.35">
      <c r="A200" s="35" t="s">
        <v>1564</v>
      </c>
      <c r="B200" s="35" t="s">
        <v>3853</v>
      </c>
      <c r="C200" s="35">
        <v>145</v>
      </c>
      <c r="D200" s="35" t="s">
        <v>2249</v>
      </c>
      <c r="E200" s="35" t="s">
        <v>3763</v>
      </c>
      <c r="F200" s="35" t="s">
        <v>1096</v>
      </c>
      <c r="G200" s="35" t="s">
        <v>406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5.2100000000000001E-6</v>
      </c>
      <c r="N200" s="7">
        <v>1.042E-5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</row>
    <row r="201" spans="1:39" x14ac:dyDescent="0.35">
      <c r="A201" s="35" t="s">
        <v>1567</v>
      </c>
      <c r="B201" s="35" t="s">
        <v>4006</v>
      </c>
      <c r="C201" s="35">
        <v>146</v>
      </c>
      <c r="D201" s="35" t="s">
        <v>1713</v>
      </c>
      <c r="E201" s="35" t="s">
        <v>3763</v>
      </c>
      <c r="F201" s="35" t="s">
        <v>1096</v>
      </c>
      <c r="G201" s="35" t="s">
        <v>406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</row>
    <row r="202" spans="1:39" x14ac:dyDescent="0.35">
      <c r="A202" s="35" t="s">
        <v>1570</v>
      </c>
      <c r="B202" s="35" t="s">
        <v>4007</v>
      </c>
      <c r="C202" s="35">
        <v>147</v>
      </c>
      <c r="D202" s="35" t="s">
        <v>4008</v>
      </c>
      <c r="E202" s="35" t="s">
        <v>3763</v>
      </c>
      <c r="F202" s="35" t="s">
        <v>1096</v>
      </c>
      <c r="G202" s="35" t="s">
        <v>406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</row>
    <row r="203" spans="1:39" x14ac:dyDescent="0.35">
      <c r="A203" s="35" t="s">
        <v>1573</v>
      </c>
      <c r="B203" s="35" t="s">
        <v>4009</v>
      </c>
      <c r="C203" s="35">
        <v>148</v>
      </c>
      <c r="D203" s="35" t="s">
        <v>2260</v>
      </c>
      <c r="E203" s="35" t="s">
        <v>3763</v>
      </c>
      <c r="F203" s="35" t="s">
        <v>1096</v>
      </c>
      <c r="G203" s="35" t="s">
        <v>406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</row>
    <row r="204" spans="1:39" x14ac:dyDescent="0.35">
      <c r="A204" s="35" t="s">
        <v>1576</v>
      </c>
      <c r="B204" s="35" t="s">
        <v>4010</v>
      </c>
      <c r="C204" s="35">
        <v>149</v>
      </c>
      <c r="D204" s="35" t="s">
        <v>1653</v>
      </c>
      <c r="E204" s="35" t="s">
        <v>3763</v>
      </c>
      <c r="F204" s="35" t="s">
        <v>1096</v>
      </c>
      <c r="G204" s="35" t="s">
        <v>406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</row>
    <row r="205" spans="1:39" x14ac:dyDescent="0.35">
      <c r="A205" s="35" t="s">
        <v>1579</v>
      </c>
      <c r="B205" s="35" t="s">
        <v>3912</v>
      </c>
      <c r="C205" s="35">
        <v>150</v>
      </c>
      <c r="D205" s="35" t="s">
        <v>2266</v>
      </c>
      <c r="E205" s="35" t="s">
        <v>3763</v>
      </c>
      <c r="F205" s="35" t="s">
        <v>1096</v>
      </c>
      <c r="G205" s="35" t="s">
        <v>406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8.7000000000000003E-7</v>
      </c>
      <c r="N205" s="7">
        <v>1.7400000000000001E-6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</row>
    <row r="206" spans="1:39" x14ac:dyDescent="0.35">
      <c r="A206" s="35" t="s">
        <v>1582</v>
      </c>
      <c r="B206" s="35" t="s">
        <v>4011</v>
      </c>
      <c r="C206" s="35">
        <v>157</v>
      </c>
      <c r="D206" s="35" t="s">
        <v>1656</v>
      </c>
      <c r="E206" s="35" t="s">
        <v>3763</v>
      </c>
      <c r="F206" s="35" t="s">
        <v>1096</v>
      </c>
      <c r="G206" s="35" t="s">
        <v>406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</row>
    <row r="207" spans="1:39" x14ac:dyDescent="0.35">
      <c r="A207" s="35" t="s">
        <v>1585</v>
      </c>
      <c r="B207" s="35" t="s">
        <v>4012</v>
      </c>
      <c r="C207" s="35">
        <v>158</v>
      </c>
      <c r="D207" s="35" t="s">
        <v>1695</v>
      </c>
      <c r="E207" s="35" t="s">
        <v>3763</v>
      </c>
      <c r="F207" s="35" t="s">
        <v>1096</v>
      </c>
      <c r="G207" s="35" t="s">
        <v>406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</row>
    <row r="208" spans="1:39" x14ac:dyDescent="0.35">
      <c r="A208" s="35" t="s">
        <v>1588</v>
      </c>
      <c r="B208" s="35" t="s">
        <v>4013</v>
      </c>
      <c r="C208" s="35">
        <v>159</v>
      </c>
      <c r="D208" s="35" t="s">
        <v>1659</v>
      </c>
      <c r="E208" s="35" t="s">
        <v>3763</v>
      </c>
      <c r="F208" s="35" t="s">
        <v>1096</v>
      </c>
      <c r="G208" s="35" t="s">
        <v>406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</row>
    <row r="209" spans="1:39" x14ac:dyDescent="0.35">
      <c r="A209" s="35" t="s">
        <v>1591</v>
      </c>
      <c r="B209" s="35" t="s">
        <v>4014</v>
      </c>
      <c r="C209" s="35">
        <v>160</v>
      </c>
      <c r="D209" s="35" t="s">
        <v>1698</v>
      </c>
      <c r="E209" s="35" t="s">
        <v>3763</v>
      </c>
      <c r="F209" s="35" t="s">
        <v>1096</v>
      </c>
      <c r="G209" s="35" t="s">
        <v>406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</row>
    <row r="210" spans="1:39" x14ac:dyDescent="0.35">
      <c r="A210" s="35" t="s">
        <v>1594</v>
      </c>
      <c r="B210" s="35" t="s">
        <v>4015</v>
      </c>
      <c r="C210" s="35">
        <v>161</v>
      </c>
      <c r="D210" s="35" t="s">
        <v>1662</v>
      </c>
      <c r="E210" s="35" t="s">
        <v>3763</v>
      </c>
      <c r="F210" s="35" t="s">
        <v>1096</v>
      </c>
      <c r="G210" s="35" t="s">
        <v>406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</row>
    <row r="211" spans="1:39" x14ac:dyDescent="0.35">
      <c r="A211" s="35" t="s">
        <v>1597</v>
      </c>
      <c r="B211" s="35" t="s">
        <v>4016</v>
      </c>
      <c r="C211" s="35">
        <v>162</v>
      </c>
      <c r="D211" s="35" t="s">
        <v>1665</v>
      </c>
      <c r="E211" s="35" t="s">
        <v>3763</v>
      </c>
      <c r="F211" s="35" t="s">
        <v>1096</v>
      </c>
      <c r="G211" s="35" t="s">
        <v>406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</row>
    <row r="212" spans="1:39" x14ac:dyDescent="0.35">
      <c r="A212" s="35" t="s">
        <v>1600</v>
      </c>
      <c r="B212" s="35" t="s">
        <v>4017</v>
      </c>
      <c r="C212" s="35">
        <v>163</v>
      </c>
      <c r="D212" s="35" t="s">
        <v>1668</v>
      </c>
      <c r="E212" s="35" t="s">
        <v>3763</v>
      </c>
      <c r="F212" s="35" t="s">
        <v>1096</v>
      </c>
      <c r="G212" s="35" t="s">
        <v>406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</row>
    <row r="213" spans="1:39" x14ac:dyDescent="0.35">
      <c r="A213" s="35" t="s">
        <v>1603</v>
      </c>
      <c r="B213" s="35" t="s">
        <v>4018</v>
      </c>
      <c r="C213" s="35">
        <v>164</v>
      </c>
      <c r="D213" s="35" t="s">
        <v>4019</v>
      </c>
      <c r="E213" s="35" t="s">
        <v>3763</v>
      </c>
      <c r="F213" s="35" t="s">
        <v>1096</v>
      </c>
      <c r="G213" s="35" t="s">
        <v>406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</row>
    <row r="214" spans="1:39" x14ac:dyDescent="0.35">
      <c r="A214" s="35" t="s">
        <v>1606</v>
      </c>
      <c r="B214" s="35" t="s">
        <v>4020</v>
      </c>
      <c r="C214" s="35">
        <v>165</v>
      </c>
      <c r="D214" s="35" t="s">
        <v>1430</v>
      </c>
      <c r="E214" s="35" t="s">
        <v>3763</v>
      </c>
      <c r="F214" s="35" t="s">
        <v>1096</v>
      </c>
      <c r="G214" s="35" t="s">
        <v>406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</row>
    <row r="215" spans="1:39" x14ac:dyDescent="0.35">
      <c r="A215" s="35" t="s">
        <v>1609</v>
      </c>
      <c r="B215" s="35" t="s">
        <v>4021</v>
      </c>
      <c r="C215" s="35">
        <v>166</v>
      </c>
      <c r="D215" s="35" t="s">
        <v>1614</v>
      </c>
      <c r="E215" s="35" t="s">
        <v>3763</v>
      </c>
      <c r="F215" s="35" t="s">
        <v>1096</v>
      </c>
      <c r="G215" s="35" t="s">
        <v>406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</row>
    <row r="216" spans="1:39" x14ac:dyDescent="0.35">
      <c r="A216" s="35" t="s">
        <v>1612</v>
      </c>
      <c r="B216" s="35" t="s">
        <v>4022</v>
      </c>
      <c r="C216" s="35">
        <v>167</v>
      </c>
      <c r="D216" s="35" t="s">
        <v>4023</v>
      </c>
      <c r="E216" s="35" t="s">
        <v>3763</v>
      </c>
      <c r="F216" s="35" t="s">
        <v>1096</v>
      </c>
      <c r="G216" s="35" t="s">
        <v>406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</row>
    <row r="217" spans="1:39" x14ac:dyDescent="0.35">
      <c r="A217" s="35" t="s">
        <v>1615</v>
      </c>
      <c r="B217" s="35" t="s">
        <v>4024</v>
      </c>
      <c r="C217" s="35">
        <v>168</v>
      </c>
      <c r="D217" s="35" t="s">
        <v>1620</v>
      </c>
      <c r="E217" s="35" t="s">
        <v>3763</v>
      </c>
      <c r="F217" s="35" t="s">
        <v>1096</v>
      </c>
      <c r="G217" s="35" t="s">
        <v>406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</row>
    <row r="218" spans="1:39" x14ac:dyDescent="0.35">
      <c r="A218" s="35" t="s">
        <v>1618</v>
      </c>
      <c r="B218" s="35" t="s">
        <v>4025</v>
      </c>
      <c r="C218" s="35">
        <v>169</v>
      </c>
      <c r="D218" s="35" t="s">
        <v>1623</v>
      </c>
      <c r="E218" s="35" t="s">
        <v>3763</v>
      </c>
      <c r="F218" s="35" t="s">
        <v>1096</v>
      </c>
      <c r="G218" s="35" t="s">
        <v>406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</row>
    <row r="219" spans="1:39" x14ac:dyDescent="0.35">
      <c r="A219" s="35" t="s">
        <v>1621</v>
      </c>
      <c r="B219" s="35" t="s">
        <v>4026</v>
      </c>
      <c r="C219" s="35">
        <v>170</v>
      </c>
      <c r="D219" s="35" t="s">
        <v>4027</v>
      </c>
      <c r="E219" s="35" t="s">
        <v>3763</v>
      </c>
      <c r="F219" s="35" t="s">
        <v>1096</v>
      </c>
      <c r="G219" s="35" t="s">
        <v>406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</row>
    <row r="220" spans="1:39" x14ac:dyDescent="0.35">
      <c r="A220" s="35" t="s">
        <v>1624</v>
      </c>
      <c r="B220" s="35" t="s">
        <v>4028</v>
      </c>
      <c r="C220" s="35">
        <v>171</v>
      </c>
      <c r="D220" s="35" t="s">
        <v>4029</v>
      </c>
      <c r="E220" s="35" t="s">
        <v>3763</v>
      </c>
      <c r="F220" s="35" t="s">
        <v>1096</v>
      </c>
      <c r="G220" s="35" t="s">
        <v>406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</row>
    <row r="221" spans="1:39" x14ac:dyDescent="0.35">
      <c r="A221" s="35" t="s">
        <v>1627</v>
      </c>
      <c r="B221" s="35" t="s">
        <v>4030</v>
      </c>
      <c r="C221" s="35">
        <v>172</v>
      </c>
      <c r="D221" s="35" t="s">
        <v>4031</v>
      </c>
      <c r="E221" s="35" t="s">
        <v>3763</v>
      </c>
      <c r="F221" s="35" t="s">
        <v>1096</v>
      </c>
      <c r="G221" s="35" t="s">
        <v>406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</row>
    <row r="222" spans="1:39" x14ac:dyDescent="0.35">
      <c r="A222" s="35" t="s">
        <v>1630</v>
      </c>
      <c r="B222" s="35" t="s">
        <v>4032</v>
      </c>
      <c r="C222" s="35">
        <v>173</v>
      </c>
      <c r="D222" s="35" t="s">
        <v>1632</v>
      </c>
      <c r="E222" s="35" t="s">
        <v>3763</v>
      </c>
      <c r="F222" s="35" t="s">
        <v>1096</v>
      </c>
      <c r="G222" s="35" t="s">
        <v>406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</row>
    <row r="223" spans="1:39" x14ac:dyDescent="0.35">
      <c r="A223" s="35" t="s">
        <v>1633</v>
      </c>
      <c r="B223" s="35" t="s">
        <v>4033</v>
      </c>
      <c r="C223" s="35">
        <v>174</v>
      </c>
      <c r="D223" s="35" t="s">
        <v>4034</v>
      </c>
      <c r="E223" s="35" t="s">
        <v>3763</v>
      </c>
      <c r="F223" s="35" t="s">
        <v>1096</v>
      </c>
      <c r="G223" s="35" t="s">
        <v>406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</row>
    <row r="224" spans="1:39" x14ac:dyDescent="0.35">
      <c r="A224" s="35" t="s">
        <v>1636</v>
      </c>
      <c r="B224" s="35" t="s">
        <v>4035</v>
      </c>
      <c r="C224" s="35">
        <v>175</v>
      </c>
      <c r="D224" s="35" t="s">
        <v>4036</v>
      </c>
      <c r="E224" s="35" t="s">
        <v>3763</v>
      </c>
      <c r="F224" s="35" t="s">
        <v>1096</v>
      </c>
      <c r="G224" s="35" t="s">
        <v>406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</row>
    <row r="225" spans="1:39" x14ac:dyDescent="0.35">
      <c r="A225" s="35" t="s">
        <v>1639</v>
      </c>
      <c r="B225" s="35" t="s">
        <v>4037</v>
      </c>
      <c r="C225" s="35">
        <v>176</v>
      </c>
      <c r="D225" s="35" t="s">
        <v>1641</v>
      </c>
      <c r="E225" s="35" t="s">
        <v>3763</v>
      </c>
      <c r="F225" s="35" t="s">
        <v>1096</v>
      </c>
      <c r="G225" s="35" t="s">
        <v>406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</row>
    <row r="226" spans="1:39" x14ac:dyDescent="0.35">
      <c r="A226" s="35" t="s">
        <v>1642</v>
      </c>
      <c r="B226" s="35" t="s">
        <v>4038</v>
      </c>
      <c r="C226" s="35">
        <v>177</v>
      </c>
      <c r="D226" s="35" t="s">
        <v>4039</v>
      </c>
      <c r="E226" s="35" t="s">
        <v>3763</v>
      </c>
      <c r="F226" s="35" t="s">
        <v>1096</v>
      </c>
      <c r="G226" s="35" t="s">
        <v>406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</row>
    <row r="227" spans="1:39" x14ac:dyDescent="0.35">
      <c r="A227" s="35" t="s">
        <v>1645</v>
      </c>
      <c r="B227" s="35" t="s">
        <v>4040</v>
      </c>
      <c r="C227" s="35">
        <v>178</v>
      </c>
      <c r="D227" s="35" t="s">
        <v>4041</v>
      </c>
      <c r="E227" s="35" t="s">
        <v>3763</v>
      </c>
      <c r="F227" s="35" t="s">
        <v>1096</v>
      </c>
      <c r="G227" s="35" t="s">
        <v>406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</row>
    <row r="228" spans="1:39" x14ac:dyDescent="0.35">
      <c r="A228" s="35" t="s">
        <v>1648</v>
      </c>
      <c r="B228" s="35" t="s">
        <v>4042</v>
      </c>
      <c r="C228" s="35">
        <v>179</v>
      </c>
      <c r="D228" s="35" t="s">
        <v>4043</v>
      </c>
      <c r="E228" s="35" t="s">
        <v>3763</v>
      </c>
      <c r="F228" s="35" t="s">
        <v>1096</v>
      </c>
      <c r="G228" s="35" t="s">
        <v>406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1.7400000000000001E-6</v>
      </c>
      <c r="N228" s="7">
        <v>3.4800000000000001E-6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</row>
    <row r="229" spans="1:39" x14ac:dyDescent="0.35">
      <c r="A229" s="35" t="s">
        <v>1651</v>
      </c>
      <c r="B229" s="35" t="s">
        <v>4044</v>
      </c>
      <c r="C229" s="35">
        <v>180</v>
      </c>
      <c r="D229" s="35" t="s">
        <v>4045</v>
      </c>
      <c r="E229" s="35" t="s">
        <v>3763</v>
      </c>
      <c r="F229" s="35" t="s">
        <v>1096</v>
      </c>
      <c r="G229" s="35" t="s">
        <v>406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</row>
    <row r="230" spans="1:39" x14ac:dyDescent="0.35">
      <c r="A230" s="35" t="s">
        <v>1654</v>
      </c>
      <c r="B230" s="35" t="s">
        <v>4046</v>
      </c>
      <c r="C230" s="35">
        <v>181</v>
      </c>
      <c r="D230" s="35" t="s">
        <v>4047</v>
      </c>
      <c r="E230" s="35" t="s">
        <v>3763</v>
      </c>
      <c r="F230" s="35" t="s">
        <v>1096</v>
      </c>
      <c r="G230" s="35" t="s">
        <v>406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6.9500000000000004E-6</v>
      </c>
      <c r="N230" s="7">
        <v>1.3900000000000001E-5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</row>
    <row r="231" spans="1:39" x14ac:dyDescent="0.35">
      <c r="A231" s="35" t="s">
        <v>1657</v>
      </c>
      <c r="B231" s="35" t="s">
        <v>4048</v>
      </c>
      <c r="C231" s="35">
        <v>182</v>
      </c>
      <c r="D231" s="35" t="s">
        <v>4049</v>
      </c>
      <c r="E231" s="35" t="s">
        <v>3763</v>
      </c>
      <c r="F231" s="35" t="s">
        <v>1096</v>
      </c>
      <c r="G231" s="35" t="s">
        <v>406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</row>
    <row r="232" spans="1:39" x14ac:dyDescent="0.35">
      <c r="A232" s="35" t="s">
        <v>1660</v>
      </c>
      <c r="B232" s="35" t="s">
        <v>4050</v>
      </c>
      <c r="C232" s="35">
        <v>183</v>
      </c>
      <c r="D232" s="35" t="s">
        <v>1436</v>
      </c>
      <c r="E232" s="35" t="s">
        <v>3763</v>
      </c>
      <c r="F232" s="35" t="s">
        <v>1094</v>
      </c>
      <c r="G232" s="35" t="s">
        <v>406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5.2100000000000001E-6</v>
      </c>
      <c r="N232" s="7">
        <v>1.042E-5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</row>
    <row r="233" spans="1:39" x14ac:dyDescent="0.35">
      <c r="A233" s="35" t="s">
        <v>1663</v>
      </c>
      <c r="B233" s="35" t="s">
        <v>4051</v>
      </c>
      <c r="C233" s="35">
        <v>185</v>
      </c>
      <c r="D233" s="35" t="s">
        <v>2433</v>
      </c>
      <c r="E233" s="35" t="s">
        <v>3763</v>
      </c>
      <c r="F233" s="35" t="s">
        <v>1096</v>
      </c>
      <c r="G233" s="35" t="s">
        <v>406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8.7000000000000003E-7</v>
      </c>
      <c r="N233" s="7">
        <v>1.7400000000000001E-6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</row>
    <row r="234" spans="1:39" x14ac:dyDescent="0.35">
      <c r="A234" s="35" t="s">
        <v>1666</v>
      </c>
      <c r="B234" s="35" t="s">
        <v>4052</v>
      </c>
      <c r="C234" s="35">
        <v>193</v>
      </c>
      <c r="D234" s="35" t="s">
        <v>4053</v>
      </c>
      <c r="E234" s="35" t="s">
        <v>3763</v>
      </c>
      <c r="F234" s="35" t="s">
        <v>1094</v>
      </c>
      <c r="G234" s="35" t="s">
        <v>406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1.7400000000000001E-6</v>
      </c>
      <c r="N234" s="7">
        <v>3.4800000000000001E-6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</row>
    <row r="235" spans="1:39" x14ac:dyDescent="0.35">
      <c r="A235" s="35" t="s">
        <v>1669</v>
      </c>
      <c r="B235" s="35" t="s">
        <v>3850</v>
      </c>
      <c r="C235" s="35">
        <v>195</v>
      </c>
      <c r="D235" s="35" t="s">
        <v>3851</v>
      </c>
      <c r="E235" s="35" t="s">
        <v>3763</v>
      </c>
      <c r="F235" s="35" t="s">
        <v>1094</v>
      </c>
      <c r="G235" s="35" t="s">
        <v>406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1.3900000000000001E-5</v>
      </c>
      <c r="N235" s="7">
        <v>2.7800000000000001E-5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</row>
    <row r="236" spans="1:39" x14ac:dyDescent="0.35">
      <c r="A236" s="35" t="s">
        <v>1672</v>
      </c>
      <c r="B236" s="35" t="s">
        <v>3847</v>
      </c>
      <c r="C236" s="35">
        <v>200</v>
      </c>
      <c r="D236" s="35" t="s">
        <v>3848</v>
      </c>
      <c r="E236" s="35" t="s">
        <v>3763</v>
      </c>
      <c r="F236" s="35" t="s">
        <v>1102</v>
      </c>
      <c r="G236" s="35" t="s">
        <v>406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3.735E-5</v>
      </c>
      <c r="N236" s="7">
        <v>7.47E-5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</row>
    <row r="237" spans="1:39" x14ac:dyDescent="0.35">
      <c r="A237" s="35" t="s">
        <v>1675</v>
      </c>
      <c r="B237" s="35" t="s">
        <v>4054</v>
      </c>
      <c r="C237" s="35">
        <v>201</v>
      </c>
      <c r="D237" s="35" t="s">
        <v>4055</v>
      </c>
      <c r="E237" s="35" t="s">
        <v>3763</v>
      </c>
      <c r="F237" s="35" t="s">
        <v>1102</v>
      </c>
      <c r="G237" s="35" t="s">
        <v>406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</row>
    <row r="238" spans="1:39" x14ac:dyDescent="0.35">
      <c r="A238" s="35" t="s">
        <v>1678</v>
      </c>
      <c r="B238" s="35" t="s">
        <v>4056</v>
      </c>
      <c r="C238" s="35">
        <v>202</v>
      </c>
      <c r="D238" s="35" t="s">
        <v>4057</v>
      </c>
      <c r="E238" s="35" t="s">
        <v>3763</v>
      </c>
      <c r="F238" s="35" t="s">
        <v>1102</v>
      </c>
      <c r="G238" s="35" t="s">
        <v>406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</row>
    <row r="239" spans="1:39" x14ac:dyDescent="0.35">
      <c r="A239" s="35" t="s">
        <v>1681</v>
      </c>
      <c r="B239" s="35" t="s">
        <v>3894</v>
      </c>
      <c r="C239" s="35">
        <v>203</v>
      </c>
      <c r="D239" s="35" t="s">
        <v>1367</v>
      </c>
      <c r="E239" s="35" t="s">
        <v>3763</v>
      </c>
      <c r="F239" s="35" t="s">
        <v>1102</v>
      </c>
      <c r="G239" s="35" t="s">
        <v>406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3.4699999999999998E-6</v>
      </c>
      <c r="N239" s="7">
        <v>6.9399999999999996E-6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</row>
    <row r="240" spans="1:39" x14ac:dyDescent="0.35">
      <c r="A240" s="35" t="s">
        <v>1684</v>
      </c>
      <c r="B240" s="35" t="s">
        <v>4058</v>
      </c>
      <c r="C240" s="35">
        <v>204</v>
      </c>
      <c r="D240" s="35" t="s">
        <v>4059</v>
      </c>
      <c r="E240" s="35" t="s">
        <v>3763</v>
      </c>
      <c r="F240" s="35" t="s">
        <v>1102</v>
      </c>
      <c r="G240" s="35" t="s">
        <v>406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8.6899999999999998E-6</v>
      </c>
      <c r="N240" s="7">
        <v>1.738E-5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</row>
    <row r="241" spans="1:39" x14ac:dyDescent="0.35">
      <c r="A241" s="35" t="s">
        <v>1687</v>
      </c>
      <c r="B241" s="35" t="s">
        <v>4060</v>
      </c>
      <c r="C241" s="35">
        <v>205</v>
      </c>
      <c r="D241" s="35" t="s">
        <v>2311</v>
      </c>
      <c r="E241" s="35" t="s">
        <v>3763</v>
      </c>
      <c r="F241" s="35" t="s">
        <v>1094</v>
      </c>
      <c r="G241" s="35" t="s">
        <v>406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</row>
    <row r="242" spans="1:39" x14ac:dyDescent="0.35">
      <c r="A242" s="35" t="s">
        <v>1690</v>
      </c>
      <c r="B242" s="35" t="s">
        <v>4061</v>
      </c>
      <c r="C242" s="35">
        <v>208</v>
      </c>
      <c r="D242" s="35" t="s">
        <v>2313</v>
      </c>
      <c r="E242" s="35" t="s">
        <v>3763</v>
      </c>
      <c r="F242" s="35" t="s">
        <v>1094</v>
      </c>
      <c r="G242" s="35" t="s">
        <v>406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</row>
    <row r="243" spans="1:39" x14ac:dyDescent="0.35">
      <c r="A243" s="35" t="s">
        <v>1693</v>
      </c>
      <c r="B243" s="35" t="s">
        <v>4062</v>
      </c>
      <c r="C243" s="35">
        <v>209</v>
      </c>
      <c r="D243" s="35" t="s">
        <v>4063</v>
      </c>
      <c r="E243" s="35" t="s">
        <v>3763</v>
      </c>
      <c r="F243" s="35" t="s">
        <v>1094</v>
      </c>
      <c r="G243" s="35" t="s">
        <v>406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</row>
    <row r="244" spans="1:39" x14ac:dyDescent="0.35">
      <c r="A244" s="35" t="s">
        <v>1696</v>
      </c>
      <c r="B244" s="35" t="s">
        <v>3907</v>
      </c>
      <c r="C244" s="35">
        <v>210</v>
      </c>
      <c r="D244" s="35" t="s">
        <v>1993</v>
      </c>
      <c r="E244" s="35" t="s">
        <v>3763</v>
      </c>
      <c r="F244" s="35" t="s">
        <v>1094</v>
      </c>
      <c r="G244" s="35" t="s">
        <v>406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1.5630000000000001E-5</v>
      </c>
      <c r="N244" s="7">
        <v>3.1260000000000002E-5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</row>
    <row r="245" spans="1:39" x14ac:dyDescent="0.35">
      <c r="A245" s="35" t="s">
        <v>1699</v>
      </c>
      <c r="B245" s="35" t="s">
        <v>4064</v>
      </c>
      <c r="C245" s="35">
        <v>211</v>
      </c>
      <c r="D245" s="35" t="s">
        <v>4065</v>
      </c>
      <c r="E245" s="35" t="s">
        <v>3763</v>
      </c>
      <c r="F245" s="35" t="s">
        <v>1094</v>
      </c>
      <c r="G245" s="35" t="s">
        <v>406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</row>
    <row r="246" spans="1:39" x14ac:dyDescent="0.35">
      <c r="A246" s="35" t="s">
        <v>1702</v>
      </c>
      <c r="B246" s="35" t="s">
        <v>3897</v>
      </c>
      <c r="C246" s="35">
        <v>212</v>
      </c>
      <c r="D246" s="35" t="s">
        <v>2315</v>
      </c>
      <c r="E246" s="35" t="s">
        <v>3763</v>
      </c>
      <c r="F246" s="35" t="s">
        <v>1094</v>
      </c>
      <c r="G246" s="35" t="s">
        <v>406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3.4699999999999998E-6</v>
      </c>
      <c r="N246" s="7">
        <v>6.9399999999999996E-6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</row>
    <row r="247" spans="1:39" x14ac:dyDescent="0.35">
      <c r="A247" s="35" t="s">
        <v>1705</v>
      </c>
      <c r="B247" s="35" t="s">
        <v>4066</v>
      </c>
      <c r="C247" s="35">
        <v>213</v>
      </c>
      <c r="D247" s="35" t="s">
        <v>4067</v>
      </c>
      <c r="E247" s="35" t="s">
        <v>3763</v>
      </c>
      <c r="F247" s="35" t="s">
        <v>1094</v>
      </c>
      <c r="G247" s="35" t="s">
        <v>406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8.7000000000000003E-7</v>
      </c>
      <c r="N247" s="7">
        <v>1.7400000000000001E-6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</row>
    <row r="248" spans="1:39" x14ac:dyDescent="0.35">
      <c r="A248" s="35" t="s">
        <v>1708</v>
      </c>
      <c r="B248" s="35" t="s">
        <v>4068</v>
      </c>
      <c r="C248" s="35">
        <v>214</v>
      </c>
      <c r="D248" s="35" t="s">
        <v>2317</v>
      </c>
      <c r="E248" s="35" t="s">
        <v>3763</v>
      </c>
      <c r="F248" s="35" t="s">
        <v>1094</v>
      </c>
      <c r="G248" s="35" t="s">
        <v>406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8.7000000000000003E-7</v>
      </c>
      <c r="N248" s="7">
        <v>1.7400000000000001E-6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</row>
    <row r="249" spans="1:39" x14ac:dyDescent="0.35">
      <c r="A249" s="35" t="s">
        <v>1711</v>
      </c>
      <c r="B249" s="35" t="s">
        <v>4069</v>
      </c>
      <c r="C249" s="35">
        <v>215</v>
      </c>
      <c r="D249" s="35" t="s">
        <v>2319</v>
      </c>
      <c r="E249" s="35" t="s">
        <v>3763</v>
      </c>
      <c r="F249" s="35" t="s">
        <v>1094</v>
      </c>
      <c r="G249" s="35" t="s">
        <v>406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6.0800000000000002E-6</v>
      </c>
      <c r="N249" s="7">
        <v>1.216E-5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</row>
    <row r="250" spans="1:39" x14ac:dyDescent="0.35">
      <c r="A250" s="35" t="s">
        <v>1714</v>
      </c>
      <c r="B250" s="35" t="s">
        <v>4070</v>
      </c>
      <c r="C250" s="35">
        <v>216</v>
      </c>
      <c r="D250" s="35" t="s">
        <v>2321</v>
      </c>
      <c r="E250" s="35" t="s">
        <v>3763</v>
      </c>
      <c r="F250" s="35" t="s">
        <v>1094</v>
      </c>
      <c r="G250" s="35" t="s">
        <v>406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</row>
    <row r="251" spans="1:39" x14ac:dyDescent="0.35">
      <c r="A251" s="35" t="s">
        <v>1717</v>
      </c>
      <c r="B251" s="35" t="s">
        <v>4071</v>
      </c>
      <c r="C251" s="35">
        <v>217</v>
      </c>
      <c r="D251" s="35" t="s">
        <v>2323</v>
      </c>
      <c r="E251" s="35" t="s">
        <v>3763</v>
      </c>
      <c r="F251" s="35" t="s">
        <v>1094</v>
      </c>
      <c r="G251" s="35" t="s">
        <v>406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8.7000000000000003E-7</v>
      </c>
      <c r="N251" s="7">
        <v>1.7400000000000001E-6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</row>
    <row r="252" spans="1:39" x14ac:dyDescent="0.35">
      <c r="A252" s="35" t="s">
        <v>1720</v>
      </c>
      <c r="B252" s="35" t="s">
        <v>4072</v>
      </c>
      <c r="C252" s="35">
        <v>218</v>
      </c>
      <c r="D252" s="35" t="s">
        <v>2325</v>
      </c>
      <c r="E252" s="35" t="s">
        <v>3763</v>
      </c>
      <c r="F252" s="35" t="s">
        <v>1094</v>
      </c>
      <c r="G252" s="35" t="s">
        <v>406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1.7400000000000001E-6</v>
      </c>
      <c r="N252" s="7">
        <v>3.4800000000000001E-6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</row>
    <row r="253" spans="1:39" x14ac:dyDescent="0.35">
      <c r="A253" s="35" t="s">
        <v>1723</v>
      </c>
      <c r="B253" s="35" t="s">
        <v>4073</v>
      </c>
      <c r="C253" s="35">
        <v>221</v>
      </c>
      <c r="D253" s="35" t="s">
        <v>1780</v>
      </c>
      <c r="E253" s="35" t="s">
        <v>3763</v>
      </c>
      <c r="F253" s="35" t="s">
        <v>1094</v>
      </c>
      <c r="G253" s="35" t="s">
        <v>406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1.7400000000000001E-6</v>
      </c>
      <c r="N253" s="7">
        <v>3.4800000000000001E-6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</row>
    <row r="254" spans="1:39" x14ac:dyDescent="0.35">
      <c r="A254" s="35" t="s">
        <v>1725</v>
      </c>
      <c r="B254" s="35" t="s">
        <v>4074</v>
      </c>
      <c r="C254" s="35">
        <v>222</v>
      </c>
      <c r="D254" s="35" t="s">
        <v>1406</v>
      </c>
      <c r="E254" s="35" t="s">
        <v>3763</v>
      </c>
      <c r="F254" s="35" t="s">
        <v>1101</v>
      </c>
      <c r="G254" s="35" t="s">
        <v>406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5.2100000000000001E-6</v>
      </c>
      <c r="N254" s="7">
        <v>1.042E-5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</row>
    <row r="255" spans="1:39" x14ac:dyDescent="0.35">
      <c r="A255" s="35" t="s">
        <v>1728</v>
      </c>
      <c r="B255" s="35" t="s">
        <v>4075</v>
      </c>
      <c r="C255" s="35">
        <v>223</v>
      </c>
      <c r="D255" s="35" t="s">
        <v>1786</v>
      </c>
      <c r="E255" s="35" t="s">
        <v>3763</v>
      </c>
      <c r="F255" s="35" t="s">
        <v>1101</v>
      </c>
      <c r="G255" s="35" t="s">
        <v>406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</row>
    <row r="256" spans="1:39" x14ac:dyDescent="0.35">
      <c r="A256" s="35" t="s">
        <v>1731</v>
      </c>
      <c r="B256" s="35" t="s">
        <v>4077</v>
      </c>
      <c r="C256" s="35">
        <v>225</v>
      </c>
      <c r="D256" s="35" t="s">
        <v>1771</v>
      </c>
      <c r="E256" s="35" t="s">
        <v>3763</v>
      </c>
      <c r="F256" s="35" t="s">
        <v>1101</v>
      </c>
      <c r="G256" s="35" t="s">
        <v>406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5.2100000000000001E-6</v>
      </c>
      <c r="N256" s="7">
        <v>1.042E-5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</row>
    <row r="257" spans="1:39" x14ac:dyDescent="0.35">
      <c r="A257" s="35" t="s">
        <v>1733</v>
      </c>
      <c r="B257" s="35" t="s">
        <v>4079</v>
      </c>
      <c r="C257" s="35">
        <v>229</v>
      </c>
      <c r="D257" s="35" t="s">
        <v>1448</v>
      </c>
      <c r="E257" s="35" t="s">
        <v>3763</v>
      </c>
      <c r="F257" s="35" t="s">
        <v>1101</v>
      </c>
      <c r="G257" s="35" t="s">
        <v>406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1.9979999999999998E-5</v>
      </c>
      <c r="N257" s="7">
        <v>3.9959999999999997E-5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</row>
    <row r="258" spans="1:39" x14ac:dyDescent="0.35">
      <c r="A258" s="35" t="s">
        <v>1736</v>
      </c>
      <c r="B258" s="35" t="s">
        <v>4080</v>
      </c>
      <c r="C258" s="35">
        <v>230</v>
      </c>
      <c r="D258" s="35" t="s">
        <v>4081</v>
      </c>
      <c r="E258" s="35" t="s">
        <v>3763</v>
      </c>
      <c r="F258" s="35" t="s">
        <v>1101</v>
      </c>
      <c r="G258" s="35" t="s">
        <v>406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8.7000000000000003E-7</v>
      </c>
      <c r="N258" s="7">
        <v>1.7400000000000001E-6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</row>
    <row r="259" spans="1:39" x14ac:dyDescent="0.35">
      <c r="A259" s="35" t="s">
        <v>1739</v>
      </c>
      <c r="B259" s="35" t="s">
        <v>4082</v>
      </c>
      <c r="C259" s="35">
        <v>234</v>
      </c>
      <c r="D259" s="35" t="s">
        <v>4083</v>
      </c>
      <c r="E259" s="35" t="s">
        <v>3763</v>
      </c>
      <c r="F259" s="35" t="s">
        <v>1098</v>
      </c>
      <c r="G259" s="35" t="s">
        <v>406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</row>
    <row r="260" spans="1:39" x14ac:dyDescent="0.35">
      <c r="A260" s="35" t="s">
        <v>1742</v>
      </c>
      <c r="B260" s="35" t="s">
        <v>3800</v>
      </c>
      <c r="C260" s="35">
        <v>236</v>
      </c>
      <c r="D260" s="35" t="s">
        <v>3801</v>
      </c>
      <c r="E260" s="35" t="s">
        <v>3763</v>
      </c>
      <c r="F260" s="35" t="s">
        <v>1098</v>
      </c>
      <c r="G260" s="35" t="s">
        <v>406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4.8640000000000002E-5</v>
      </c>
      <c r="N260" s="7">
        <v>9.7280000000000004E-5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</row>
    <row r="261" spans="1:39" x14ac:dyDescent="0.35">
      <c r="A261" s="35" t="s">
        <v>1745</v>
      </c>
      <c r="B261" s="35" t="s">
        <v>3804</v>
      </c>
      <c r="C261" s="35">
        <v>238</v>
      </c>
      <c r="D261" s="35" t="s">
        <v>3805</v>
      </c>
      <c r="E261" s="35" t="s">
        <v>3763</v>
      </c>
      <c r="F261" s="35" t="s">
        <v>1098</v>
      </c>
      <c r="G261" s="35" t="s">
        <v>406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2.3450000000000001E-5</v>
      </c>
      <c r="N261" s="7">
        <v>4.6900000000000002E-5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</row>
    <row r="262" spans="1:39" x14ac:dyDescent="0.35">
      <c r="A262" s="35" t="s">
        <v>1748</v>
      </c>
      <c r="B262" s="35" t="s">
        <v>4086</v>
      </c>
      <c r="C262" s="35">
        <v>239</v>
      </c>
      <c r="D262" s="35" t="s">
        <v>4087</v>
      </c>
      <c r="E262" s="35" t="s">
        <v>3763</v>
      </c>
      <c r="F262" s="35" t="s">
        <v>1098</v>
      </c>
      <c r="G262" s="35" t="s">
        <v>406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4.34E-6</v>
      </c>
      <c r="N262" s="7">
        <v>8.6799999999999999E-6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</row>
    <row r="263" spans="1:39" x14ac:dyDescent="0.35">
      <c r="A263" s="35" t="s">
        <v>1751</v>
      </c>
      <c r="B263" s="35" t="s">
        <v>4088</v>
      </c>
      <c r="C263" s="35">
        <v>241</v>
      </c>
      <c r="D263" s="35" t="s">
        <v>4089</v>
      </c>
      <c r="E263" s="35" t="s">
        <v>3763</v>
      </c>
      <c r="F263" s="35" t="s">
        <v>1098</v>
      </c>
      <c r="G263" s="35" t="s">
        <v>406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2.61E-6</v>
      </c>
      <c r="N263" s="7">
        <v>5.22E-6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</row>
    <row r="264" spans="1:39" x14ac:dyDescent="0.35">
      <c r="A264" s="35" t="s">
        <v>1754</v>
      </c>
      <c r="B264" s="35" t="s">
        <v>3854</v>
      </c>
      <c r="C264" s="35">
        <v>246</v>
      </c>
      <c r="D264" s="35" t="s">
        <v>1221</v>
      </c>
      <c r="E264" s="35" t="s">
        <v>3763</v>
      </c>
      <c r="F264" s="35" t="s">
        <v>1100</v>
      </c>
      <c r="G264" s="35" t="s">
        <v>406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6.6879999999999997E-5</v>
      </c>
      <c r="N264" s="7">
        <v>1.3375999999999999E-4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</row>
    <row r="265" spans="1:39" x14ac:dyDescent="0.35">
      <c r="A265" s="35" t="s">
        <v>1757</v>
      </c>
      <c r="B265" s="35" t="s">
        <v>3857</v>
      </c>
      <c r="C265" s="35">
        <v>247</v>
      </c>
      <c r="D265" s="35" t="s">
        <v>2341</v>
      </c>
      <c r="E265" s="35" t="s">
        <v>3763</v>
      </c>
      <c r="F265" s="35" t="s">
        <v>1100</v>
      </c>
      <c r="G265" s="35" t="s">
        <v>406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1.7400000000000001E-6</v>
      </c>
      <c r="N265" s="7">
        <v>3.4800000000000001E-6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</row>
    <row r="266" spans="1:39" x14ac:dyDescent="0.35">
      <c r="A266" s="35" t="s">
        <v>1760</v>
      </c>
      <c r="B266" s="35" t="s">
        <v>4090</v>
      </c>
      <c r="C266" s="35">
        <v>248</v>
      </c>
      <c r="D266" s="35" t="s">
        <v>2343</v>
      </c>
      <c r="E266" s="35" t="s">
        <v>3763</v>
      </c>
      <c r="F266" s="35" t="s">
        <v>1100</v>
      </c>
      <c r="G266" s="35" t="s">
        <v>406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1.7400000000000001E-6</v>
      </c>
      <c r="N266" s="7">
        <v>3.4800000000000001E-6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</row>
    <row r="267" spans="1:39" x14ac:dyDescent="0.35">
      <c r="A267" s="35" t="s">
        <v>1763</v>
      </c>
      <c r="B267" s="35" t="s">
        <v>4091</v>
      </c>
      <c r="C267" s="35">
        <v>249</v>
      </c>
      <c r="D267" s="35" t="s">
        <v>1756</v>
      </c>
      <c r="E267" s="35" t="s">
        <v>3763</v>
      </c>
      <c r="F267" s="35" t="s">
        <v>1100</v>
      </c>
      <c r="G267" s="35" t="s">
        <v>406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</row>
    <row r="268" spans="1:39" x14ac:dyDescent="0.35">
      <c r="A268" s="35" t="s">
        <v>1766</v>
      </c>
      <c r="B268" s="35" t="s">
        <v>3861</v>
      </c>
      <c r="C268" s="35">
        <v>250</v>
      </c>
      <c r="D268" s="35" t="s">
        <v>2345</v>
      </c>
      <c r="E268" s="35" t="s">
        <v>3763</v>
      </c>
      <c r="F268" s="35" t="s">
        <v>1096</v>
      </c>
      <c r="G268" s="35" t="s">
        <v>406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5.2100000000000001E-6</v>
      </c>
      <c r="N268" s="7">
        <v>1.042E-5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</row>
    <row r="269" spans="1:39" x14ac:dyDescent="0.35">
      <c r="A269" s="35" t="s">
        <v>1769</v>
      </c>
      <c r="B269" s="35" t="s">
        <v>4092</v>
      </c>
      <c r="C269" s="35">
        <v>251</v>
      </c>
      <c r="D269" s="35" t="s">
        <v>2347</v>
      </c>
      <c r="E269" s="35" t="s">
        <v>3763</v>
      </c>
      <c r="F269" s="35" t="s">
        <v>1096</v>
      </c>
      <c r="G269" s="35" t="s">
        <v>406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</row>
    <row r="270" spans="1:39" x14ac:dyDescent="0.35">
      <c r="A270" s="35" t="s">
        <v>1772</v>
      </c>
      <c r="B270" s="35" t="s">
        <v>4093</v>
      </c>
      <c r="C270" s="35">
        <v>252</v>
      </c>
      <c r="D270" s="35" t="s">
        <v>2349</v>
      </c>
      <c r="E270" s="35" t="s">
        <v>3763</v>
      </c>
      <c r="F270" s="35" t="s">
        <v>1096</v>
      </c>
      <c r="G270" s="35" t="s">
        <v>406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</row>
    <row r="271" spans="1:39" x14ac:dyDescent="0.35">
      <c r="A271" s="35" t="s">
        <v>1775</v>
      </c>
      <c r="B271" s="35" t="s">
        <v>4094</v>
      </c>
      <c r="C271" s="35">
        <v>253</v>
      </c>
      <c r="D271" s="35" t="s">
        <v>2351</v>
      </c>
      <c r="E271" s="35" t="s">
        <v>3763</v>
      </c>
      <c r="F271" s="35" t="s">
        <v>1099</v>
      </c>
      <c r="G271" s="35" t="s">
        <v>406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3.4699999999999998E-6</v>
      </c>
      <c r="N271" s="7">
        <v>6.9399999999999996E-6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</row>
    <row r="272" spans="1:39" x14ac:dyDescent="0.35">
      <c r="A272" s="35" t="s">
        <v>1778</v>
      </c>
      <c r="B272" s="35" t="s">
        <v>4095</v>
      </c>
      <c r="C272" s="35">
        <v>254</v>
      </c>
      <c r="D272" s="35" t="s">
        <v>2353</v>
      </c>
      <c r="E272" s="35" t="s">
        <v>3763</v>
      </c>
      <c r="F272" s="35" t="s">
        <v>1099</v>
      </c>
      <c r="G272" s="35" t="s">
        <v>406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</row>
    <row r="273" spans="1:39" x14ac:dyDescent="0.35">
      <c r="A273" s="35" t="s">
        <v>1781</v>
      </c>
      <c r="B273" s="35" t="s">
        <v>3815</v>
      </c>
      <c r="C273" s="35">
        <v>255</v>
      </c>
      <c r="D273" s="35" t="s">
        <v>3816</v>
      </c>
      <c r="E273" s="35" t="s">
        <v>3763</v>
      </c>
      <c r="F273" s="35" t="s">
        <v>1099</v>
      </c>
      <c r="G273" s="35" t="s">
        <v>406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7.8199999999999997E-6</v>
      </c>
      <c r="N273" s="7">
        <v>1.5639999999999999E-5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</row>
    <row r="274" spans="1:39" x14ac:dyDescent="0.35">
      <c r="A274" s="35" t="s">
        <v>1784</v>
      </c>
      <c r="B274" s="35" t="s">
        <v>4096</v>
      </c>
      <c r="C274" s="35">
        <v>256</v>
      </c>
      <c r="D274" s="35" t="s">
        <v>4097</v>
      </c>
      <c r="E274" s="35" t="s">
        <v>3763</v>
      </c>
      <c r="F274" s="35" t="s">
        <v>1099</v>
      </c>
      <c r="G274" s="35" t="s">
        <v>406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1.7400000000000001E-6</v>
      </c>
      <c r="N274" s="7">
        <v>3.4800000000000001E-6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</row>
    <row r="275" spans="1:39" x14ac:dyDescent="0.35">
      <c r="A275" s="35" t="s">
        <v>1787</v>
      </c>
      <c r="B275" s="35" t="s">
        <v>4098</v>
      </c>
      <c r="C275" s="35">
        <v>258</v>
      </c>
      <c r="D275" s="35" t="s">
        <v>2364</v>
      </c>
      <c r="E275" s="35" t="s">
        <v>3763</v>
      </c>
      <c r="F275" s="35" t="s">
        <v>1099</v>
      </c>
      <c r="G275" s="35" t="s">
        <v>406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</row>
    <row r="276" spans="1:39" x14ac:dyDescent="0.35">
      <c r="A276" s="35" t="s">
        <v>1790</v>
      </c>
      <c r="B276" s="35" t="s">
        <v>4099</v>
      </c>
      <c r="C276" s="35">
        <v>259</v>
      </c>
      <c r="D276" s="35" t="s">
        <v>2367</v>
      </c>
      <c r="E276" s="35" t="s">
        <v>3763</v>
      </c>
      <c r="F276" s="35" t="s">
        <v>1099</v>
      </c>
      <c r="G276" s="35" t="s">
        <v>406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1.7400000000000001E-6</v>
      </c>
      <c r="N276" s="7">
        <v>3.4800000000000001E-6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</row>
    <row r="277" spans="1:39" x14ac:dyDescent="0.35">
      <c r="A277" s="39" t="s">
        <v>1793</v>
      </c>
      <c r="B277" s="39" t="s">
        <v>4100</v>
      </c>
      <c r="C277" s="39">
        <v>266</v>
      </c>
      <c r="D277" s="39" t="s">
        <v>2000</v>
      </c>
      <c r="E277" s="39" t="s">
        <v>3763</v>
      </c>
      <c r="F277" s="39" t="s">
        <v>262</v>
      </c>
      <c r="G277" s="39" t="s">
        <v>262</v>
      </c>
      <c r="H277" s="39">
        <v>0</v>
      </c>
      <c r="I277" s="40">
        <v>0</v>
      </c>
      <c r="J277" s="39">
        <v>0</v>
      </c>
      <c r="K277" s="39">
        <v>0</v>
      </c>
      <c r="L277" s="40">
        <v>0</v>
      </c>
      <c r="M277" s="7">
        <v>3.8912000000000001E-4</v>
      </c>
      <c r="N277" s="7">
        <v>7.7824000000000003E-4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</row>
    <row r="278" spans="1:39" x14ac:dyDescent="0.35">
      <c r="A278" s="41" t="s">
        <v>1796</v>
      </c>
      <c r="B278" s="41" t="s">
        <v>4101</v>
      </c>
      <c r="C278" s="41">
        <v>267</v>
      </c>
      <c r="D278" s="41" t="s">
        <v>4102</v>
      </c>
      <c r="E278" s="41" t="s">
        <v>3763</v>
      </c>
      <c r="F278" s="41" t="s">
        <v>628</v>
      </c>
      <c r="G278" s="41" t="s">
        <v>628</v>
      </c>
      <c r="H278" s="41">
        <v>0</v>
      </c>
      <c r="I278" s="42">
        <v>0</v>
      </c>
      <c r="J278" s="41">
        <v>0</v>
      </c>
      <c r="K278" s="41">
        <v>0</v>
      </c>
      <c r="L278" s="42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</row>
    <row r="279" spans="1:39" x14ac:dyDescent="0.35">
      <c r="A279" s="41" t="s">
        <v>1799</v>
      </c>
      <c r="B279" s="41" t="s">
        <v>4103</v>
      </c>
      <c r="C279" s="41">
        <v>268</v>
      </c>
      <c r="D279" s="41" t="s">
        <v>4104</v>
      </c>
      <c r="E279" s="41" t="s">
        <v>3763</v>
      </c>
      <c r="F279" s="41" t="s">
        <v>628</v>
      </c>
      <c r="G279" s="41" t="s">
        <v>628</v>
      </c>
      <c r="H279" s="41">
        <v>0</v>
      </c>
      <c r="I279" s="42">
        <v>0</v>
      </c>
      <c r="J279" s="41">
        <v>0</v>
      </c>
      <c r="K279" s="41">
        <v>0</v>
      </c>
      <c r="L279" s="42">
        <v>0</v>
      </c>
      <c r="M279" s="7">
        <v>8.7000000000000003E-7</v>
      </c>
      <c r="N279" s="7">
        <v>1.7400000000000001E-6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</row>
    <row r="280" spans="1:39" x14ac:dyDescent="0.35">
      <c r="A280" s="41" t="s">
        <v>1802</v>
      </c>
      <c r="B280" s="41" t="s">
        <v>4105</v>
      </c>
      <c r="C280" s="41">
        <v>269</v>
      </c>
      <c r="D280" s="41" t="s">
        <v>1834</v>
      </c>
      <c r="E280" s="41" t="s">
        <v>3763</v>
      </c>
      <c r="F280" s="41" t="s">
        <v>628</v>
      </c>
      <c r="G280" s="41" t="s">
        <v>628</v>
      </c>
      <c r="H280" s="41">
        <v>0</v>
      </c>
      <c r="I280" s="42">
        <v>0</v>
      </c>
      <c r="J280" s="41">
        <v>0</v>
      </c>
      <c r="K280" s="41">
        <v>0</v>
      </c>
      <c r="L280" s="42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</row>
    <row r="281" spans="1:39" x14ac:dyDescent="0.35">
      <c r="A281" s="41" t="s">
        <v>1805</v>
      </c>
      <c r="B281" s="41" t="s">
        <v>4107</v>
      </c>
      <c r="C281" s="41">
        <v>271</v>
      </c>
      <c r="D281" s="41" t="s">
        <v>2468</v>
      </c>
      <c r="E281" s="41" t="s">
        <v>3763</v>
      </c>
      <c r="F281" s="41" t="s">
        <v>628</v>
      </c>
      <c r="G281" s="41" t="s">
        <v>628</v>
      </c>
      <c r="H281" s="41">
        <v>0</v>
      </c>
      <c r="I281" s="42">
        <v>0</v>
      </c>
      <c r="J281" s="41">
        <v>0</v>
      </c>
      <c r="K281" s="41">
        <v>0</v>
      </c>
      <c r="L281" s="42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</row>
    <row r="282" spans="1:39" x14ac:dyDescent="0.35">
      <c r="A282" s="35" t="s">
        <v>1808</v>
      </c>
      <c r="B282" s="35" t="s">
        <v>3869</v>
      </c>
      <c r="C282" s="35">
        <v>272</v>
      </c>
      <c r="D282" s="35" t="s">
        <v>2436</v>
      </c>
      <c r="E282" s="35" t="s">
        <v>3763</v>
      </c>
      <c r="F282" s="35" t="s">
        <v>1096</v>
      </c>
      <c r="G282" s="35" t="s">
        <v>406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4.34E-6</v>
      </c>
      <c r="N282" s="7">
        <v>8.6799999999999999E-6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</row>
    <row r="283" spans="1:39" x14ac:dyDescent="0.35">
      <c r="A283" s="35" t="s">
        <v>1811</v>
      </c>
      <c r="B283" s="35" t="s">
        <v>3852</v>
      </c>
      <c r="C283" s="35">
        <v>273</v>
      </c>
      <c r="D283" s="35" t="s">
        <v>1488</v>
      </c>
      <c r="E283" s="35">
        <v>0</v>
      </c>
      <c r="F283" s="35" t="s">
        <v>1092</v>
      </c>
      <c r="G283" s="35" t="s">
        <v>406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1.3900000000000001E-5</v>
      </c>
      <c r="N283" s="7">
        <v>2.7800000000000001E-5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</row>
    <row r="284" spans="1:39" x14ac:dyDescent="0.35">
      <c r="A284" s="45" t="s">
        <v>1814</v>
      </c>
      <c r="B284" s="45" t="s">
        <v>4108</v>
      </c>
      <c r="C284" s="45">
        <v>283</v>
      </c>
      <c r="D284" s="45" t="s">
        <v>4109</v>
      </c>
      <c r="E284" s="45">
        <v>0.93</v>
      </c>
      <c r="F284" s="45" t="s">
        <v>1109</v>
      </c>
      <c r="G284" s="45" t="s">
        <v>644</v>
      </c>
      <c r="H284" s="45">
        <v>0</v>
      </c>
      <c r="I284" s="46">
        <v>0</v>
      </c>
      <c r="J284" s="45">
        <v>0</v>
      </c>
      <c r="K284" s="45">
        <v>0</v>
      </c>
      <c r="L284" s="46">
        <v>0</v>
      </c>
      <c r="M284" s="7">
        <v>8.7000000000000003E-7</v>
      </c>
      <c r="N284" s="7">
        <v>1.7400000000000001E-6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</row>
    <row r="285" spans="1:39" x14ac:dyDescent="0.35">
      <c r="A285" s="45" t="s">
        <v>1817</v>
      </c>
      <c r="B285" s="45" t="s">
        <v>4110</v>
      </c>
      <c r="C285" s="45">
        <v>284</v>
      </c>
      <c r="D285" s="45" t="s">
        <v>4111</v>
      </c>
      <c r="E285" s="45">
        <v>0.93</v>
      </c>
      <c r="F285" s="45" t="s">
        <v>1109</v>
      </c>
      <c r="G285" s="45" t="s">
        <v>644</v>
      </c>
      <c r="H285" s="45">
        <v>0</v>
      </c>
      <c r="I285" s="46">
        <v>0</v>
      </c>
      <c r="J285" s="45">
        <v>0</v>
      </c>
      <c r="K285" s="45">
        <v>0</v>
      </c>
      <c r="L285" s="46">
        <v>0</v>
      </c>
      <c r="M285" s="7">
        <v>7.8199999999999997E-6</v>
      </c>
      <c r="N285" s="7">
        <v>1.5639999999999999E-5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</row>
    <row r="286" spans="1:39" x14ac:dyDescent="0.35">
      <c r="A286" s="45" t="s">
        <v>1820</v>
      </c>
      <c r="B286" s="45" t="s">
        <v>4112</v>
      </c>
      <c r="C286" s="45">
        <v>285</v>
      </c>
      <c r="D286" s="45" t="s">
        <v>4113</v>
      </c>
      <c r="E286" s="45">
        <v>1</v>
      </c>
      <c r="F286" s="45" t="s">
        <v>1109</v>
      </c>
      <c r="G286" s="45" t="s">
        <v>644</v>
      </c>
      <c r="H286" s="45">
        <v>0</v>
      </c>
      <c r="I286" s="46">
        <v>0</v>
      </c>
      <c r="J286" s="45">
        <v>0</v>
      </c>
      <c r="K286" s="45">
        <v>0</v>
      </c>
      <c r="L286" s="46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</row>
    <row r="287" spans="1:39" x14ac:dyDescent="0.35">
      <c r="A287" s="45" t="s">
        <v>1823</v>
      </c>
      <c r="B287" s="45" t="s">
        <v>4114</v>
      </c>
      <c r="C287" s="45">
        <v>286</v>
      </c>
      <c r="D287" s="45" t="s">
        <v>4115</v>
      </c>
      <c r="E287" s="45">
        <v>0.8</v>
      </c>
      <c r="F287" s="45" t="s">
        <v>1109</v>
      </c>
      <c r="G287" s="45" t="s">
        <v>644</v>
      </c>
      <c r="H287" s="45">
        <v>0</v>
      </c>
      <c r="I287" s="46">
        <v>0</v>
      </c>
      <c r="J287" s="45">
        <v>0</v>
      </c>
      <c r="K287" s="45">
        <v>0</v>
      </c>
      <c r="L287" s="46">
        <v>0</v>
      </c>
      <c r="M287" s="7">
        <v>8.7000000000000003E-7</v>
      </c>
      <c r="N287" s="7">
        <v>1.7400000000000001E-6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</row>
    <row r="288" spans="1:39" x14ac:dyDescent="0.35">
      <c r="A288" s="45" t="s">
        <v>1826</v>
      </c>
      <c r="B288" s="45" t="s">
        <v>4116</v>
      </c>
      <c r="C288" s="45">
        <v>287</v>
      </c>
      <c r="D288" s="45" t="s">
        <v>4117</v>
      </c>
      <c r="E288" s="45">
        <v>1</v>
      </c>
      <c r="F288" s="45" t="s">
        <v>1109</v>
      </c>
      <c r="G288" s="45" t="s">
        <v>644</v>
      </c>
      <c r="H288" s="45">
        <v>0</v>
      </c>
      <c r="I288" s="46">
        <v>0</v>
      </c>
      <c r="J288" s="45">
        <v>0</v>
      </c>
      <c r="K288" s="45">
        <v>0</v>
      </c>
      <c r="L288" s="46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</row>
    <row r="289" spans="1:39" x14ac:dyDescent="0.35">
      <c r="A289" s="45" t="s">
        <v>1829</v>
      </c>
      <c r="B289" s="45" t="s">
        <v>4118</v>
      </c>
      <c r="C289" s="45">
        <v>288</v>
      </c>
      <c r="D289" s="45" t="s">
        <v>4119</v>
      </c>
      <c r="E289" s="45">
        <v>0.8</v>
      </c>
      <c r="F289" s="45" t="s">
        <v>1109</v>
      </c>
      <c r="G289" s="45" t="s">
        <v>644</v>
      </c>
      <c r="H289" s="45">
        <v>0</v>
      </c>
      <c r="I289" s="46">
        <v>0</v>
      </c>
      <c r="J289" s="45">
        <v>0</v>
      </c>
      <c r="K289" s="45">
        <v>0</v>
      </c>
      <c r="L289" s="46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</row>
    <row r="290" spans="1:39" x14ac:dyDescent="0.35">
      <c r="A290" s="45" t="s">
        <v>1832</v>
      </c>
      <c r="B290" s="45" t="s">
        <v>3834</v>
      </c>
      <c r="C290" s="45">
        <v>289</v>
      </c>
      <c r="D290" s="45" t="s">
        <v>3835</v>
      </c>
      <c r="E290" s="45">
        <v>1</v>
      </c>
      <c r="F290" s="45" t="s">
        <v>1109</v>
      </c>
      <c r="G290" s="45" t="s">
        <v>644</v>
      </c>
      <c r="H290" s="45">
        <v>0</v>
      </c>
      <c r="I290" s="46">
        <v>0</v>
      </c>
      <c r="J290" s="45">
        <v>0</v>
      </c>
      <c r="K290" s="45">
        <v>0</v>
      </c>
      <c r="L290" s="46">
        <v>0</v>
      </c>
      <c r="M290" s="7">
        <v>1.0249E-4</v>
      </c>
      <c r="N290" s="7">
        <v>2.0498000000000001E-4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</row>
    <row r="291" spans="1:39" x14ac:dyDescent="0.35">
      <c r="A291" s="41" t="s">
        <v>1835</v>
      </c>
      <c r="B291" s="41" t="s">
        <v>3903</v>
      </c>
      <c r="C291" s="41">
        <v>290</v>
      </c>
      <c r="D291" s="41" t="s">
        <v>1256</v>
      </c>
      <c r="E291" s="41" t="s">
        <v>3763</v>
      </c>
      <c r="F291" s="41" t="s">
        <v>628</v>
      </c>
      <c r="G291" s="41" t="s">
        <v>628</v>
      </c>
      <c r="H291" s="41">
        <v>0</v>
      </c>
      <c r="I291" s="42">
        <v>0</v>
      </c>
      <c r="J291" s="41">
        <v>0</v>
      </c>
      <c r="K291" s="41">
        <v>0</v>
      </c>
      <c r="L291" s="42">
        <v>0</v>
      </c>
      <c r="M291" s="7">
        <v>6.9500000000000004E-6</v>
      </c>
      <c r="N291" s="7">
        <v>1.3900000000000001E-5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</row>
    <row r="292" spans="1:39" x14ac:dyDescent="0.35">
      <c r="A292" s="56" t="s">
        <v>1838</v>
      </c>
      <c r="B292" s="56" t="s">
        <v>3884</v>
      </c>
      <c r="C292" s="56">
        <v>292</v>
      </c>
      <c r="D292" s="56" t="s">
        <v>1319</v>
      </c>
      <c r="E292" s="56" t="s">
        <v>3763</v>
      </c>
      <c r="F292" s="56" t="s">
        <v>3302</v>
      </c>
      <c r="G292" s="56" t="s">
        <v>3290</v>
      </c>
      <c r="H292" s="56">
        <v>0</v>
      </c>
      <c r="I292" s="57">
        <v>0</v>
      </c>
      <c r="J292" s="56">
        <v>0</v>
      </c>
      <c r="K292" s="56">
        <v>0</v>
      </c>
      <c r="L292" s="57">
        <v>0</v>
      </c>
      <c r="M292" s="7">
        <v>1.7400000000000001E-6</v>
      </c>
      <c r="N292" s="7">
        <v>3.4800000000000001E-6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</row>
    <row r="293" spans="1:39" x14ac:dyDescent="0.35">
      <c r="A293" s="56" t="s">
        <v>1841</v>
      </c>
      <c r="B293" s="56" t="s">
        <v>3878</v>
      </c>
      <c r="C293" s="56">
        <v>294</v>
      </c>
      <c r="D293" s="56" t="s">
        <v>1379</v>
      </c>
      <c r="E293" s="56" t="s">
        <v>3763</v>
      </c>
      <c r="F293" s="56" t="s">
        <v>3302</v>
      </c>
      <c r="G293" s="56" t="s">
        <v>3290</v>
      </c>
      <c r="H293" s="56">
        <v>0</v>
      </c>
      <c r="I293" s="57">
        <v>0</v>
      </c>
      <c r="J293" s="56">
        <v>0</v>
      </c>
      <c r="K293" s="56">
        <v>0</v>
      </c>
      <c r="L293" s="57">
        <v>0</v>
      </c>
      <c r="M293" s="7">
        <v>1.129E-5</v>
      </c>
      <c r="N293" s="7">
        <v>2.2580000000000001E-5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</row>
    <row r="294" spans="1:39" x14ac:dyDescent="0.35">
      <c r="A294" s="56" t="s">
        <v>1844</v>
      </c>
      <c r="B294" s="56" t="s">
        <v>4120</v>
      </c>
      <c r="C294" s="56">
        <v>296</v>
      </c>
      <c r="D294" s="56" t="s">
        <v>4121</v>
      </c>
      <c r="E294" s="56" t="s">
        <v>3763</v>
      </c>
      <c r="F294" s="56" t="s">
        <v>3302</v>
      </c>
      <c r="G294" s="56" t="s">
        <v>3290</v>
      </c>
      <c r="H294" s="56">
        <v>0</v>
      </c>
      <c r="I294" s="57">
        <v>0</v>
      </c>
      <c r="J294" s="56">
        <v>0</v>
      </c>
      <c r="K294" s="56">
        <v>0</v>
      </c>
      <c r="L294" s="57">
        <v>0</v>
      </c>
      <c r="M294" s="7">
        <v>1.7400000000000001E-6</v>
      </c>
      <c r="N294" s="7">
        <v>3.4800000000000001E-6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</row>
    <row r="295" spans="1:39" x14ac:dyDescent="0.35">
      <c r="A295" s="35" t="s">
        <v>1847</v>
      </c>
      <c r="B295" s="35" t="s">
        <v>3767</v>
      </c>
      <c r="C295" s="35">
        <v>297</v>
      </c>
      <c r="D295" s="35" t="s">
        <v>3768</v>
      </c>
      <c r="E295" s="35" t="s">
        <v>3763</v>
      </c>
      <c r="F295" s="35" t="s">
        <v>1100</v>
      </c>
      <c r="G295" s="35" t="s">
        <v>406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6.5315999999999996E-4</v>
      </c>
      <c r="N295" s="7">
        <v>1.3063199999999999E-3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</row>
    <row r="296" spans="1:39" x14ac:dyDescent="0.35">
      <c r="A296" s="56" t="s">
        <v>1850</v>
      </c>
      <c r="B296" s="56" t="s">
        <v>3892</v>
      </c>
      <c r="C296" s="56">
        <v>298</v>
      </c>
      <c r="D296" s="56" t="s">
        <v>3893</v>
      </c>
      <c r="E296" s="56" t="s">
        <v>3763</v>
      </c>
      <c r="F296" s="56" t="s">
        <v>3302</v>
      </c>
      <c r="G296" s="56" t="s">
        <v>3290</v>
      </c>
      <c r="H296" s="56">
        <v>0</v>
      </c>
      <c r="I296" s="57">
        <v>0</v>
      </c>
      <c r="J296" s="56">
        <v>0</v>
      </c>
      <c r="K296" s="56">
        <v>0</v>
      </c>
      <c r="L296" s="57">
        <v>0</v>
      </c>
      <c r="M296" s="7">
        <v>1.129E-5</v>
      </c>
      <c r="N296" s="7">
        <v>2.2580000000000001E-5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</row>
    <row r="297" spans="1:39" x14ac:dyDescent="0.35">
      <c r="A297" s="41" t="s">
        <v>2356</v>
      </c>
      <c r="B297" s="41" t="s">
        <v>4122</v>
      </c>
      <c r="C297" s="41">
        <v>299</v>
      </c>
      <c r="D297" s="41" t="s">
        <v>1491</v>
      </c>
      <c r="E297" s="41" t="s">
        <v>3763</v>
      </c>
      <c r="F297" s="41" t="s">
        <v>628</v>
      </c>
      <c r="G297" s="41" t="s">
        <v>628</v>
      </c>
      <c r="H297" s="41">
        <v>0</v>
      </c>
      <c r="I297" s="42">
        <v>0</v>
      </c>
      <c r="J297" s="41">
        <v>0</v>
      </c>
      <c r="K297" s="41">
        <v>0</v>
      </c>
      <c r="L297" s="42">
        <v>0</v>
      </c>
      <c r="M297" s="7">
        <v>2.61E-6</v>
      </c>
      <c r="N297" s="7">
        <v>5.22E-6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</row>
    <row r="298" spans="1:39" x14ac:dyDescent="0.35">
      <c r="A298" s="33" t="s">
        <v>2359</v>
      </c>
      <c r="B298" s="33" t="s">
        <v>4123</v>
      </c>
      <c r="C298" s="33">
        <v>300</v>
      </c>
      <c r="D298" s="33" t="s">
        <v>4124</v>
      </c>
      <c r="E298" s="33" t="s">
        <v>3755</v>
      </c>
      <c r="F298" s="33" t="s">
        <v>338</v>
      </c>
      <c r="G298" s="33" t="s">
        <v>338</v>
      </c>
      <c r="H298" s="33">
        <v>0</v>
      </c>
      <c r="I298" s="34">
        <v>0</v>
      </c>
      <c r="J298" s="33">
        <v>0</v>
      </c>
      <c r="K298" s="33">
        <v>0</v>
      </c>
      <c r="L298" s="34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</row>
    <row r="299" spans="1:39" x14ac:dyDescent="0.35">
      <c r="A299" s="33" t="s">
        <v>2362</v>
      </c>
      <c r="B299" s="33" t="s">
        <v>2404</v>
      </c>
      <c r="C299" s="33">
        <v>301</v>
      </c>
      <c r="D299" s="33" t="s">
        <v>309</v>
      </c>
      <c r="E299" s="33">
        <v>0</v>
      </c>
      <c r="F299" s="33" t="s">
        <v>338</v>
      </c>
      <c r="G299" s="33" t="s">
        <v>338</v>
      </c>
      <c r="H299" s="33">
        <v>0</v>
      </c>
      <c r="I299" s="34">
        <v>0</v>
      </c>
      <c r="J299" s="33">
        <v>0</v>
      </c>
      <c r="K299" s="33">
        <v>0</v>
      </c>
      <c r="L299" s="34">
        <v>0</v>
      </c>
      <c r="M299" s="7">
        <v>2.4320000000000001E-5</v>
      </c>
      <c r="N299" s="7">
        <v>4.8640000000000002E-5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</row>
    <row r="300" spans="1:39" x14ac:dyDescent="0.35">
      <c r="A300" s="35" t="s">
        <v>2365</v>
      </c>
      <c r="B300" s="35" t="s">
        <v>4125</v>
      </c>
      <c r="C300" s="35">
        <v>302</v>
      </c>
      <c r="D300" s="35" t="s">
        <v>4126</v>
      </c>
      <c r="E300" s="35" t="s">
        <v>3763</v>
      </c>
      <c r="F300" s="35" t="s">
        <v>1097</v>
      </c>
      <c r="G300" s="35" t="s">
        <v>406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2.61E-6</v>
      </c>
      <c r="N300" s="7">
        <v>5.22E-6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</row>
    <row r="301" spans="1:39" x14ac:dyDescent="0.35">
      <c r="A301" s="35" t="s">
        <v>2368</v>
      </c>
      <c r="B301" s="35" t="s">
        <v>4127</v>
      </c>
      <c r="C301" s="35">
        <v>303</v>
      </c>
      <c r="D301" s="35" t="s">
        <v>4128</v>
      </c>
      <c r="E301" s="35" t="s">
        <v>3763</v>
      </c>
      <c r="F301" s="35" t="s">
        <v>1097</v>
      </c>
      <c r="G301" s="35" t="s">
        <v>406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</row>
    <row r="302" spans="1:39" x14ac:dyDescent="0.35">
      <c r="A302" s="35" t="s">
        <v>2371</v>
      </c>
      <c r="B302" s="35" t="s">
        <v>4129</v>
      </c>
      <c r="C302" s="35">
        <v>304</v>
      </c>
      <c r="D302" s="35" t="s">
        <v>2370</v>
      </c>
      <c r="E302" s="35" t="s">
        <v>3763</v>
      </c>
      <c r="F302" s="35" t="s">
        <v>1092</v>
      </c>
      <c r="G302" s="35" t="s">
        <v>406</v>
      </c>
      <c r="H302" s="35">
        <v>0</v>
      </c>
      <c r="I302" s="36">
        <v>0</v>
      </c>
      <c r="J302" s="35">
        <v>0</v>
      </c>
      <c r="K302" s="35">
        <v>0</v>
      </c>
      <c r="L302" s="36">
        <v>0</v>
      </c>
      <c r="M302" s="7">
        <v>2.6930000000000001E-5</v>
      </c>
      <c r="N302" s="7">
        <v>5.3860000000000003E-5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</row>
    <row r="303" spans="1:39" x14ac:dyDescent="0.35">
      <c r="A303" s="43" t="s">
        <v>2373</v>
      </c>
      <c r="B303" s="43" t="s">
        <v>4130</v>
      </c>
      <c r="C303" s="43">
        <v>305</v>
      </c>
      <c r="D303" s="43" t="s">
        <v>4131</v>
      </c>
      <c r="E303" s="43" t="s">
        <v>3763</v>
      </c>
      <c r="F303" s="43" t="s">
        <v>1105</v>
      </c>
      <c r="G303" s="43" t="s">
        <v>643</v>
      </c>
      <c r="H303" s="43">
        <v>0</v>
      </c>
      <c r="I303" s="44">
        <v>0</v>
      </c>
      <c r="J303" s="43">
        <v>0</v>
      </c>
      <c r="K303" s="43">
        <v>0</v>
      </c>
      <c r="L303" s="44">
        <v>0</v>
      </c>
      <c r="M303" s="7">
        <v>8.7000000000000003E-7</v>
      </c>
      <c r="N303" s="7">
        <v>1.7400000000000001E-6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</row>
    <row r="304" spans="1:39" x14ac:dyDescent="0.35">
      <c r="A304" s="43" t="s">
        <v>2375</v>
      </c>
      <c r="B304" s="43" t="s">
        <v>3908</v>
      </c>
      <c r="C304" s="43">
        <v>320</v>
      </c>
      <c r="D304" s="43" t="s">
        <v>3909</v>
      </c>
      <c r="E304" s="43" t="s">
        <v>3748</v>
      </c>
      <c r="F304" s="43" t="s">
        <v>1103</v>
      </c>
      <c r="G304" s="43" t="s">
        <v>643</v>
      </c>
      <c r="H304" s="43">
        <v>0</v>
      </c>
      <c r="I304" s="44">
        <v>0</v>
      </c>
      <c r="J304" s="43">
        <v>0</v>
      </c>
      <c r="K304" s="43">
        <v>0</v>
      </c>
      <c r="L304" s="44">
        <v>0</v>
      </c>
      <c r="M304" s="7">
        <v>4.34E-6</v>
      </c>
      <c r="N304" s="7">
        <v>8.6799999999999999E-6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</row>
    <row r="305" spans="1:39" x14ac:dyDescent="0.35">
      <c r="A305" s="43" t="s">
        <v>2379</v>
      </c>
      <c r="B305" s="43" t="s">
        <v>4132</v>
      </c>
      <c r="C305" s="43">
        <v>321</v>
      </c>
      <c r="D305" s="43" t="s">
        <v>4133</v>
      </c>
      <c r="E305" s="43" t="s">
        <v>3748</v>
      </c>
      <c r="F305" s="43" t="s">
        <v>1103</v>
      </c>
      <c r="G305" s="43" t="s">
        <v>643</v>
      </c>
      <c r="H305" s="43">
        <v>0</v>
      </c>
      <c r="I305" s="44">
        <v>0</v>
      </c>
      <c r="J305" s="43">
        <v>0</v>
      </c>
      <c r="K305" s="43">
        <v>0</v>
      </c>
      <c r="L305" s="44">
        <v>0</v>
      </c>
      <c r="M305" s="7">
        <v>8.7000000000000003E-7</v>
      </c>
      <c r="N305" s="7">
        <v>1.7400000000000001E-6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</row>
    <row r="306" spans="1:39" x14ac:dyDescent="0.35">
      <c r="A306" s="43" t="s">
        <v>2382</v>
      </c>
      <c r="B306" s="43" t="s">
        <v>4134</v>
      </c>
      <c r="C306" s="43">
        <v>322</v>
      </c>
      <c r="D306" s="43" t="s">
        <v>4135</v>
      </c>
      <c r="E306" s="43" t="s">
        <v>3748</v>
      </c>
      <c r="F306" s="43" t="s">
        <v>1103</v>
      </c>
      <c r="G306" s="43" t="s">
        <v>643</v>
      </c>
      <c r="H306" s="43">
        <v>0</v>
      </c>
      <c r="I306" s="44">
        <v>0</v>
      </c>
      <c r="J306" s="43">
        <v>0</v>
      </c>
      <c r="K306" s="43">
        <v>0</v>
      </c>
      <c r="L306" s="44">
        <v>0</v>
      </c>
      <c r="M306" s="7">
        <v>2.61E-6</v>
      </c>
      <c r="N306" s="7">
        <v>5.22E-6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</row>
    <row r="307" spans="1:39" x14ac:dyDescent="0.35">
      <c r="A307" s="43" t="s">
        <v>2384</v>
      </c>
      <c r="B307" s="43" t="s">
        <v>4136</v>
      </c>
      <c r="C307" s="43">
        <v>323</v>
      </c>
      <c r="D307" s="43" t="s">
        <v>1506</v>
      </c>
      <c r="E307" s="43" t="s">
        <v>3748</v>
      </c>
      <c r="F307" s="43" t="s">
        <v>1103</v>
      </c>
      <c r="G307" s="43" t="s">
        <v>643</v>
      </c>
      <c r="H307" s="43">
        <v>0</v>
      </c>
      <c r="I307" s="44">
        <v>0</v>
      </c>
      <c r="J307" s="43">
        <v>0</v>
      </c>
      <c r="K307" s="43">
        <v>0</v>
      </c>
      <c r="L307" s="44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</row>
    <row r="308" spans="1:39" x14ac:dyDescent="0.35">
      <c r="A308" s="43" t="s">
        <v>2387</v>
      </c>
      <c r="B308" s="43" t="s">
        <v>4137</v>
      </c>
      <c r="C308" s="43">
        <v>324</v>
      </c>
      <c r="D308" s="43" t="s">
        <v>2085</v>
      </c>
      <c r="E308" s="43" t="s">
        <v>3748</v>
      </c>
      <c r="F308" s="43" t="s">
        <v>1103</v>
      </c>
      <c r="G308" s="43" t="s">
        <v>643</v>
      </c>
      <c r="H308" s="43">
        <v>0</v>
      </c>
      <c r="I308" s="44">
        <v>0</v>
      </c>
      <c r="J308" s="43">
        <v>0</v>
      </c>
      <c r="K308" s="43">
        <v>0</v>
      </c>
      <c r="L308" s="44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</row>
    <row r="309" spans="1:39" x14ac:dyDescent="0.35">
      <c r="A309" s="43" t="s">
        <v>2390</v>
      </c>
      <c r="B309" s="43" t="s">
        <v>4138</v>
      </c>
      <c r="C309" s="43">
        <v>336</v>
      </c>
      <c r="D309" s="43" t="s">
        <v>4139</v>
      </c>
      <c r="E309" s="43" t="s">
        <v>3748</v>
      </c>
      <c r="F309" s="43" t="s">
        <v>1103</v>
      </c>
      <c r="G309" s="43" t="s">
        <v>643</v>
      </c>
      <c r="H309" s="43">
        <v>0</v>
      </c>
      <c r="I309" s="44">
        <v>0</v>
      </c>
      <c r="J309" s="43">
        <v>0</v>
      </c>
      <c r="K309" s="43">
        <v>0</v>
      </c>
      <c r="L309" s="44">
        <v>0</v>
      </c>
      <c r="M309" s="7">
        <v>1.042E-5</v>
      </c>
      <c r="N309" s="7">
        <v>2.084E-5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</row>
    <row r="310" spans="1:39" x14ac:dyDescent="0.35">
      <c r="A310" s="43" t="s">
        <v>2393</v>
      </c>
      <c r="B310" s="43" t="s">
        <v>4140</v>
      </c>
      <c r="C310" s="43">
        <v>337</v>
      </c>
      <c r="D310" s="43" t="s">
        <v>4141</v>
      </c>
      <c r="E310" s="43" t="s">
        <v>3748</v>
      </c>
      <c r="F310" s="43" t="s">
        <v>1103</v>
      </c>
      <c r="G310" s="43" t="s">
        <v>643</v>
      </c>
      <c r="H310" s="43">
        <v>0</v>
      </c>
      <c r="I310" s="44">
        <v>0</v>
      </c>
      <c r="J310" s="43">
        <v>0</v>
      </c>
      <c r="K310" s="43">
        <v>0</v>
      </c>
      <c r="L310" s="44">
        <v>0</v>
      </c>
      <c r="M310" s="7">
        <v>3.4699999999999998E-6</v>
      </c>
      <c r="N310" s="7">
        <v>6.9399999999999996E-6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</row>
    <row r="311" spans="1:39" x14ac:dyDescent="0.35">
      <c r="A311" s="43" t="s">
        <v>2396</v>
      </c>
      <c r="B311" s="43" t="s">
        <v>4142</v>
      </c>
      <c r="C311" s="43">
        <v>338</v>
      </c>
      <c r="D311" s="43" t="s">
        <v>4143</v>
      </c>
      <c r="E311" s="43" t="s">
        <v>2847</v>
      </c>
      <c r="F311" s="43" t="s">
        <v>1107</v>
      </c>
      <c r="G311" s="43" t="s">
        <v>643</v>
      </c>
      <c r="H311" s="43">
        <v>0</v>
      </c>
      <c r="I311" s="44">
        <v>0</v>
      </c>
      <c r="J311" s="43">
        <v>0</v>
      </c>
      <c r="K311" s="43">
        <v>0</v>
      </c>
      <c r="L311" s="44">
        <v>0</v>
      </c>
      <c r="M311" s="7">
        <v>5.2100000000000001E-6</v>
      </c>
      <c r="N311" s="7">
        <v>1.042E-5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</row>
    <row r="312" spans="1:39" x14ac:dyDescent="0.35">
      <c r="A312" s="43" t="s">
        <v>2399</v>
      </c>
      <c r="B312" s="43" t="s">
        <v>4144</v>
      </c>
      <c r="C312" s="43">
        <v>340</v>
      </c>
      <c r="D312" s="43" t="s">
        <v>4145</v>
      </c>
      <c r="E312" s="43" t="s">
        <v>3925</v>
      </c>
      <c r="F312" s="43" t="s">
        <v>1107</v>
      </c>
      <c r="G312" s="43" t="s">
        <v>643</v>
      </c>
      <c r="H312" s="43">
        <v>0</v>
      </c>
      <c r="I312" s="44">
        <v>0</v>
      </c>
      <c r="J312" s="43">
        <v>0</v>
      </c>
      <c r="K312" s="43">
        <v>0</v>
      </c>
      <c r="L312" s="44">
        <v>0</v>
      </c>
      <c r="M312" s="7">
        <v>2.61E-6</v>
      </c>
      <c r="N312" s="7">
        <v>5.22E-6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</row>
    <row r="313" spans="1:39" x14ac:dyDescent="0.35">
      <c r="A313" s="43" t="s">
        <v>2401</v>
      </c>
      <c r="B313" s="43" t="s">
        <v>4146</v>
      </c>
      <c r="C313" s="43">
        <v>348</v>
      </c>
      <c r="D313" s="43" t="s">
        <v>4147</v>
      </c>
      <c r="E313" s="43" t="s">
        <v>2847</v>
      </c>
      <c r="F313" s="43" t="s">
        <v>1107</v>
      </c>
      <c r="G313" s="43" t="s">
        <v>643</v>
      </c>
      <c r="H313" s="43">
        <v>0</v>
      </c>
      <c r="I313" s="44">
        <v>0</v>
      </c>
      <c r="J313" s="43">
        <v>0</v>
      </c>
      <c r="K313" s="43">
        <v>0</v>
      </c>
      <c r="L313" s="44">
        <v>0</v>
      </c>
      <c r="M313" s="7">
        <v>4.34E-6</v>
      </c>
      <c r="N313" s="7">
        <v>8.6799999999999999E-6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</row>
    <row r="314" spans="1:39" x14ac:dyDescent="0.35">
      <c r="A314" s="58" t="s">
        <v>2403</v>
      </c>
      <c r="B314" s="58" t="s">
        <v>4148</v>
      </c>
      <c r="C314" s="58">
        <v>349</v>
      </c>
      <c r="D314" s="58" t="s">
        <v>4149</v>
      </c>
      <c r="E314" s="58"/>
      <c r="F314" s="58" t="s">
        <v>3629</v>
      </c>
      <c r="G314" s="58" t="s">
        <v>3629</v>
      </c>
      <c r="H314" s="58">
        <v>0</v>
      </c>
      <c r="I314" s="59">
        <v>0</v>
      </c>
      <c r="J314" s="58">
        <v>0</v>
      </c>
      <c r="K314" s="58">
        <v>0</v>
      </c>
      <c r="L314" s="59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</row>
    <row r="315" spans="1:39" x14ac:dyDescent="0.35">
      <c r="A315" s="58" t="s">
        <v>2405</v>
      </c>
      <c r="B315" s="58" t="s">
        <v>4152</v>
      </c>
      <c r="C315" s="58">
        <v>351</v>
      </c>
      <c r="D315" s="58" t="s">
        <v>4153</v>
      </c>
      <c r="E315" s="58" t="s">
        <v>3771</v>
      </c>
      <c r="F315" s="58" t="s">
        <v>3629</v>
      </c>
      <c r="G315" s="58" t="s">
        <v>3629</v>
      </c>
      <c r="H315" s="58">
        <v>0</v>
      </c>
      <c r="I315" s="59">
        <v>0</v>
      </c>
      <c r="J315" s="58">
        <v>0</v>
      </c>
      <c r="K315" s="58">
        <v>0</v>
      </c>
      <c r="L315" s="59">
        <v>0</v>
      </c>
      <c r="M315" s="7">
        <v>2.9531000000000002E-4</v>
      </c>
      <c r="N315" s="7">
        <v>5.9062000000000003E-4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</row>
    <row r="316" spans="1:39" x14ac:dyDescent="0.35">
      <c r="A316" s="58" t="s">
        <v>2407</v>
      </c>
      <c r="B316" s="58" t="s">
        <v>4154</v>
      </c>
      <c r="C316" s="58">
        <v>352</v>
      </c>
      <c r="D316" s="58" t="s">
        <v>4155</v>
      </c>
      <c r="E316" s="58" t="s">
        <v>3771</v>
      </c>
      <c r="F316" s="58" t="s">
        <v>3629</v>
      </c>
      <c r="G316" s="58" t="s">
        <v>3629</v>
      </c>
      <c r="H316" s="58">
        <v>0</v>
      </c>
      <c r="I316" s="59">
        <v>0</v>
      </c>
      <c r="J316" s="58">
        <v>0</v>
      </c>
      <c r="K316" s="58">
        <v>0</v>
      </c>
      <c r="L316" s="59">
        <v>0</v>
      </c>
      <c r="M316" s="7">
        <v>1.1552000000000001E-4</v>
      </c>
      <c r="N316" s="7">
        <v>2.3104000000000001E-4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</row>
    <row r="317" spans="1:39" x14ac:dyDescent="0.35">
      <c r="A317" s="58" t="s">
        <v>2410</v>
      </c>
      <c r="B317" s="58" t="s">
        <v>4156</v>
      </c>
      <c r="C317" s="58">
        <v>353</v>
      </c>
      <c r="D317" s="58" t="s">
        <v>4157</v>
      </c>
      <c r="E317" s="58" t="s">
        <v>3771</v>
      </c>
      <c r="F317" s="58" t="s">
        <v>3629</v>
      </c>
      <c r="G317" s="58" t="s">
        <v>3629</v>
      </c>
      <c r="H317" s="58">
        <v>0</v>
      </c>
      <c r="I317" s="59">
        <v>0</v>
      </c>
      <c r="J317" s="58">
        <v>0</v>
      </c>
      <c r="K317" s="58">
        <v>0</v>
      </c>
      <c r="L317" s="59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</row>
    <row r="318" spans="1:39" x14ac:dyDescent="0.35">
      <c r="A318" s="43" t="s">
        <v>2413</v>
      </c>
      <c r="B318" s="43" t="s">
        <v>3798</v>
      </c>
      <c r="C318" s="43">
        <v>356</v>
      </c>
      <c r="D318" s="43" t="s">
        <v>3799</v>
      </c>
      <c r="E318" s="43" t="s">
        <v>2847</v>
      </c>
      <c r="F318" s="43" t="s">
        <v>1107</v>
      </c>
      <c r="G318" s="43" t="s">
        <v>643</v>
      </c>
      <c r="H318" s="43">
        <v>0</v>
      </c>
      <c r="I318" s="44">
        <v>0</v>
      </c>
      <c r="J318" s="43">
        <v>0</v>
      </c>
      <c r="K318" s="43">
        <v>0</v>
      </c>
      <c r="L318" s="44">
        <v>0</v>
      </c>
      <c r="M318" s="7">
        <v>3.9867E-4</v>
      </c>
      <c r="N318" s="7">
        <v>7.9734000000000001E-4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</row>
    <row r="319" spans="1:39" x14ac:dyDescent="0.35">
      <c r="A319" s="43" t="s">
        <v>2416</v>
      </c>
      <c r="B319" s="43" t="s">
        <v>3811</v>
      </c>
      <c r="C319" s="43">
        <v>358</v>
      </c>
      <c r="D319" s="43" t="s">
        <v>3812</v>
      </c>
      <c r="E319" s="43" t="s">
        <v>2847</v>
      </c>
      <c r="F319" s="43" t="s">
        <v>1107</v>
      </c>
      <c r="G319" s="43" t="s">
        <v>643</v>
      </c>
      <c r="H319" s="43">
        <v>0</v>
      </c>
      <c r="I319" s="44">
        <v>0</v>
      </c>
      <c r="J319" s="43">
        <v>0</v>
      </c>
      <c r="K319" s="43">
        <v>0</v>
      </c>
      <c r="L319" s="44">
        <v>0</v>
      </c>
      <c r="M319" s="7">
        <v>1.9110000000000002E-5</v>
      </c>
      <c r="N319" s="7">
        <v>3.8220000000000003E-5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</row>
    <row r="320" spans="1:39" x14ac:dyDescent="0.35">
      <c r="A320" s="43" t="s">
        <v>2419</v>
      </c>
      <c r="B320" s="43" t="s">
        <v>3859</v>
      </c>
      <c r="C320" s="43">
        <v>359</v>
      </c>
      <c r="D320" s="43" t="s">
        <v>3860</v>
      </c>
      <c r="E320" s="43" t="s">
        <v>3757</v>
      </c>
      <c r="F320" s="43" t="s">
        <v>1107</v>
      </c>
      <c r="G320" s="43" t="s">
        <v>643</v>
      </c>
      <c r="H320" s="43">
        <v>0</v>
      </c>
      <c r="I320" s="44">
        <v>0</v>
      </c>
      <c r="J320" s="43">
        <v>0</v>
      </c>
      <c r="K320" s="43">
        <v>0</v>
      </c>
      <c r="L320" s="44">
        <v>0</v>
      </c>
      <c r="M320" s="7">
        <v>3.1269999999999997E-5</v>
      </c>
      <c r="N320" s="7">
        <v>6.2539999999999994E-5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</row>
    <row r="321" spans="1:39" x14ac:dyDescent="0.35">
      <c r="A321" s="41" t="s">
        <v>2422</v>
      </c>
      <c r="B321" s="41" t="s">
        <v>4158</v>
      </c>
      <c r="C321" s="41">
        <v>360</v>
      </c>
      <c r="D321" s="41" t="s">
        <v>4159</v>
      </c>
      <c r="E321" s="41" t="s">
        <v>3763</v>
      </c>
      <c r="F321" s="41" t="s">
        <v>628</v>
      </c>
      <c r="G321" s="41" t="s">
        <v>628</v>
      </c>
      <c r="H321" s="41">
        <v>0</v>
      </c>
      <c r="I321" s="42">
        <v>0</v>
      </c>
      <c r="J321" s="41">
        <v>0</v>
      </c>
      <c r="K321" s="41">
        <v>0</v>
      </c>
      <c r="L321" s="42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</row>
    <row r="322" spans="1:39" x14ac:dyDescent="0.35">
      <c r="A322" s="39" t="s">
        <v>2425</v>
      </c>
      <c r="B322" s="39" t="s">
        <v>4160</v>
      </c>
      <c r="C322" s="39">
        <v>361</v>
      </c>
      <c r="D322" s="39" t="s">
        <v>4161</v>
      </c>
      <c r="E322" s="39" t="s">
        <v>3763</v>
      </c>
      <c r="F322" s="39" t="s">
        <v>262</v>
      </c>
      <c r="G322" s="39" t="s">
        <v>262</v>
      </c>
      <c r="H322" s="39">
        <v>0</v>
      </c>
      <c r="I322" s="40">
        <v>0</v>
      </c>
      <c r="J322" s="39">
        <v>0</v>
      </c>
      <c r="K322" s="39">
        <v>0</v>
      </c>
      <c r="L322" s="40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</row>
    <row r="323" spans="1:39" x14ac:dyDescent="0.35">
      <c r="A323" s="31" t="s">
        <v>2428</v>
      </c>
      <c r="B323" s="31" t="s">
        <v>1851</v>
      </c>
      <c r="C323" s="31">
        <v>999</v>
      </c>
      <c r="D323" s="31" t="s">
        <v>335</v>
      </c>
      <c r="E323" s="31"/>
      <c r="F323" s="31" t="s">
        <v>388</v>
      </c>
      <c r="G323" s="31" t="s">
        <v>388</v>
      </c>
      <c r="H323" s="31">
        <v>0</v>
      </c>
      <c r="I323" s="32">
        <v>0</v>
      </c>
      <c r="J323" s="31">
        <v>0</v>
      </c>
      <c r="K323" s="31">
        <v>0</v>
      </c>
      <c r="L323" s="32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</row>
    <row r="324" spans="1:39" x14ac:dyDescent="0.35">
      <c r="O324" s="43" t="s">
        <v>4244</v>
      </c>
      <c r="P324" s="43" t="s">
        <v>4244</v>
      </c>
      <c r="Q324" s="43" t="s">
        <v>4244</v>
      </c>
      <c r="R324" s="43" t="s">
        <v>4244</v>
      </c>
      <c r="S324" s="43" t="s">
        <v>4244</v>
      </c>
      <c r="T324" s="43" t="s">
        <v>4244</v>
      </c>
      <c r="U324" s="43" t="s">
        <v>4244</v>
      </c>
      <c r="V324" s="43" t="s">
        <v>4244</v>
      </c>
      <c r="W324" s="43" t="s">
        <v>4244</v>
      </c>
      <c r="X324" s="43" t="s">
        <v>4244</v>
      </c>
      <c r="Y324" s="43" t="s">
        <v>4244</v>
      </c>
      <c r="Z324" s="43" t="s">
        <v>4244</v>
      </c>
      <c r="AA324" s="43" t="s">
        <v>4244</v>
      </c>
      <c r="AB324" s="43" t="s">
        <v>4244</v>
      </c>
      <c r="AC324" s="43" t="s">
        <v>4244</v>
      </c>
      <c r="AD324" s="43" t="s">
        <v>4244</v>
      </c>
      <c r="AE324" s="43" t="s">
        <v>4244</v>
      </c>
      <c r="AF324" s="43" t="s">
        <v>4244</v>
      </c>
      <c r="AG324" s="43" t="s">
        <v>4244</v>
      </c>
      <c r="AH324" s="43" t="s">
        <v>4244</v>
      </c>
      <c r="AI324" s="43" t="s">
        <v>4244</v>
      </c>
      <c r="AJ324" s="43" t="s">
        <v>4244</v>
      </c>
      <c r="AK324" s="43" t="s">
        <v>4244</v>
      </c>
      <c r="AL324" s="43" t="s">
        <v>4244</v>
      </c>
      <c r="AM324" s="43" t="s">
        <v>4244</v>
      </c>
    </row>
  </sheetData>
  <mergeCells count="2">
    <mergeCell ref="J44:K44"/>
    <mergeCell ref="A44:C44"/>
  </mergeCells>
  <phoneticPr fontId="9" type="noConversion"/>
  <hyperlinks>
    <hyperlink ref="A2" location="Top_all!A1" display="Top_all" xr:uid="{00000000-0004-0000-0700-000000000000}"/>
    <hyperlink ref="O7" r:id="rId1" display="http://cpdb.realtek.com/cpdbv3/view/mergeCell.php?project=RL6748&amp;cp=CP1&amp;version=RL6748ZA_TC01_V25&amp;lotid=P9G75&amp;waferid=MBA698-10B7&amp;bintype=sbin" xr:uid="{00000000-0004-0000-0700-000001000000}"/>
    <hyperlink ref="P7" r:id="rId2" display="http://cpdb.realtek.com/cpdbv3/view/mergeCell.php?project=RL6748&amp;cp=CP1&amp;version=RL6748ZA_TC01_V25&amp;lotid=P9G75&amp;waferid=MBA698-01G2&amp;bintype=sbin" xr:uid="{00000000-0004-0000-0700-000002000000}"/>
    <hyperlink ref="Q7" r:id="rId3" display="http://cpdb.realtek.com/cpdbv3/view/mergeCell.php?project=RL6748&amp;cp=CP1&amp;version=RL6748ZA_TC01_V25&amp;lotid=P9G75&amp;waferid=MBA698-11B2&amp;bintype=sbin" xr:uid="{00000000-0004-0000-0700-000003000000}"/>
    <hyperlink ref="R7" r:id="rId4" display="http://cpdb.realtek.com/cpdbv3/view/mergeCell.php?project=RL6748&amp;cp=CP1&amp;version=RL6748ZA_TC01_V25&amp;lotid=P9G75&amp;waferid=MBA698-22D0&amp;bintype=sbin" xr:uid="{00000000-0004-0000-0700-000004000000}"/>
    <hyperlink ref="S7" r:id="rId5" display="http://cpdb.realtek.com/cpdbv3/view/mergeCell.php?project=RL6748&amp;cp=CP1&amp;version=RL6748ZA_TC01_V25&amp;lotid=P9G75&amp;waferid=MBA698-21D5&amp;bintype=sbin" xr:uid="{00000000-0004-0000-0700-000005000000}"/>
    <hyperlink ref="T7" r:id="rId6" display="http://cpdb.realtek.com/cpdbv3/view/mergeCell.php?project=RL6748&amp;cp=CP1&amp;version=RL6748ZA_TC01_V25&amp;lotid=P9G75&amp;waferid=MBA698-20E2&amp;bintype=sbin" xr:uid="{00000000-0004-0000-0700-000006000000}"/>
    <hyperlink ref="U7" r:id="rId7" display="http://cpdb.realtek.com/cpdbv3/view/mergeCell.php?project=RL6748&amp;cp=CP1&amp;version=RL6748ZA_TC01_V25&amp;lotid=P9G75&amp;waferid=MBA698-02F5&amp;bintype=sbin" xr:uid="{00000000-0004-0000-0700-000007000000}"/>
    <hyperlink ref="V7" r:id="rId8" display="http://cpdb.realtek.com/cpdbv3/view/mergeCell.php?project=RL6748&amp;cp=CP1&amp;version=RL6748ZA_TC01_V25&amp;lotid=P9G75&amp;waferid=MBA698-19D5&amp;bintype=sbin" xr:uid="{00000000-0004-0000-0700-000008000000}"/>
    <hyperlink ref="W7" r:id="rId9" display="http://cpdb.realtek.com/cpdbv3/view/mergeCell.php?project=RL6748&amp;cp=CP1&amp;version=RL6748ZA_TC01_V25&amp;lotid=P9G75&amp;waferid=MBA698-18E2&amp;bintype=sbin" xr:uid="{00000000-0004-0000-0700-000009000000}"/>
    <hyperlink ref="X7" r:id="rId10" display="http://cpdb.realtek.com/cpdbv3/view/mergeCell.php?project=RL6748&amp;cp=CP1&amp;version=RL6748ZA_TC01_V25&amp;lotid=P9G75&amp;waferid=MBA698-03F0&amp;bintype=sbin" xr:uid="{00000000-0004-0000-0700-00000A000000}"/>
    <hyperlink ref="Y7" r:id="rId11" display="http://cpdb.realtek.com/cpdbv3/view/mergeCell.php?project=RL6748&amp;cp=CP1&amp;version=RL6748ZA_TC01_V25&amp;lotid=P9G75&amp;waferid=MBA698-09B2&amp;bintype=sbin" xr:uid="{00000000-0004-0000-0700-00000B000000}"/>
    <hyperlink ref="Z7" r:id="rId12" display="http://cpdb.realtek.com/cpdbv3/view/mergeCell.php?project=RL6748&amp;cp=CP1&amp;version=RL6748ZA_TC01_V25&amp;lotid=P9G75&amp;waferid=MBA698-08B7&amp;bintype=sbin" xr:uid="{00000000-0004-0000-0700-00000C000000}"/>
    <hyperlink ref="AA7" r:id="rId13" display="http://cpdb.realtek.com/cpdbv3/view/mergeCell.php?project=RL6748&amp;cp=CP1&amp;version=RL6748ZA_TC01_V25&amp;lotid=P9G75&amp;waferid=MBA698-15G1&amp;bintype=sbin" xr:uid="{00000000-0004-0000-0700-00000D000000}"/>
    <hyperlink ref="AB7" r:id="rId14" display="http://cpdb.realtek.com/cpdbv3/view/mergeCell.php?project=RL6748&amp;cp=CP1&amp;version=RL6748ZA_TC01_V25&amp;lotid=P9G75&amp;waferid=MBA698-05D6&amp;bintype=sbin" xr:uid="{00000000-0004-0000-0700-00000E000000}"/>
    <hyperlink ref="AC7" r:id="rId15" display="http://cpdb.realtek.com/cpdbv3/view/mergeCell.php?project=RL6748&amp;cp=CP1&amp;version=RL6748ZA_TC01_V25&amp;lotid=P9G75&amp;waferid=MBA698-25B1&amp;bintype=sbin" xr:uid="{00000000-0004-0000-0700-00000F000000}"/>
    <hyperlink ref="AD7" r:id="rId16" display="http://cpdb.realtek.com/cpdbv3/view/mergeCell.php?project=RL6748&amp;cp=CP1&amp;version=RL6748ZA_TC01_V25&amp;lotid=P9G75&amp;waferid=MBA698-16F4&amp;bintype=sbin" xr:uid="{00000000-0004-0000-0700-000010000000}"/>
    <hyperlink ref="AE7" r:id="rId17" display="http://cpdb.realtek.com/cpdbv3/view/mergeCell.php?project=RL6748&amp;cp=CP1&amp;version=RL6748ZA_TC01_V25&amp;lotid=P9G75&amp;waferid=MBA698-23C3&amp;bintype=sbin" xr:uid="{00000000-0004-0000-0700-000011000000}"/>
    <hyperlink ref="AF7" r:id="rId18" display="http://cpdb.realtek.com/cpdbv3/view/mergeCell.php?project=RL6748&amp;cp=CP1&amp;version=RL6748ZA_TC01_V25&amp;lotid=P9G75&amp;waferid=MBA698-24B6&amp;bintype=sbin" xr:uid="{00000000-0004-0000-0700-000012000000}"/>
    <hyperlink ref="AG7" r:id="rId19" display="http://cpdb.realtek.com/cpdbv3/view/mergeCell.php?project=RL6748&amp;cp=CP1&amp;version=RL6748ZA_TC01_V25&amp;lotid=P9G75&amp;waferid=MBA698-06D1&amp;bintype=sbin" xr:uid="{00000000-0004-0000-0700-000013000000}"/>
    <hyperlink ref="AH7" r:id="rId20" display="http://cpdb.realtek.com/cpdbv3/view/mergeCell.php?project=RL6748&amp;cp=CP1&amp;version=RL6748ZA_TC01_V25&amp;lotid=P9G75&amp;waferid=MBA698-04E3&amp;bintype=sbin" xr:uid="{00000000-0004-0000-0700-000014000000}"/>
    <hyperlink ref="AI7" r:id="rId21" display="http://cpdb.realtek.com/cpdbv3/view/mergeCell.php?project=RL6748&amp;cp=CP1&amp;version=RL6748ZA_TC01_V25&amp;lotid=P9G75&amp;waferid=MBA698-13A0&amp;bintype=sbin" xr:uid="{00000000-0004-0000-0700-000015000000}"/>
    <hyperlink ref="AJ7" r:id="rId22" display="http://cpdb.realtek.com/cpdbv3/view/mergeCell.php?project=RL6748&amp;cp=CP1&amp;version=RL6748ZA_TC01_V25&amp;lotid=P9G75&amp;waferid=MBA698-07C4&amp;bintype=sbin" xr:uid="{00000000-0004-0000-0700-000016000000}"/>
    <hyperlink ref="AK7" r:id="rId23" display="http://cpdb.realtek.com/cpdbv3/view/mergeCell.php?project=RL6748&amp;cp=CP1&amp;version=RL6748ZA_TC01_V25&amp;lotid=P9G75&amp;waferid=MBA698-14G6&amp;bintype=sbin" xr:uid="{00000000-0004-0000-0700-000017000000}"/>
    <hyperlink ref="AL7" r:id="rId24" display="http://cpdb.realtek.com/cpdbv3/view/mergeCell.php?project=RL6748&amp;cp=CP1&amp;version=RL6748ZA_TC01_V25&amp;lotid=P9G75&amp;waferid=MBA698-12A5&amp;bintype=sbin" xr:uid="{00000000-0004-0000-0700-000018000000}"/>
    <hyperlink ref="AM7" r:id="rId25" display="http://cpdb.realtek.com/cpdbv3/view/mergeCell.php?project=RL6748&amp;cp=CP1&amp;version=RL6748ZA_TC01_V25&amp;lotid=P9G75&amp;waferid=MBA698-17E7&amp;bintype=sbin" xr:uid="{00000000-0004-0000-0700-000019000000}"/>
    <hyperlink ref="B48" r:id="rId26" xr:uid="{00000000-0004-0000-0700-00001A000000}"/>
    <hyperlink ref="O48" r:id="rId27" display="http://cpdb.realtek.com/cpdbv3/view/wafermap/oneWaferSbinMap.php?project=RL6748&amp;checksum=0d36b2ad10e8df58f0d7ba7c38561531&amp;bin_num=326&amp;bintype=sbin&amp;from=xls&amp;cp=CP1&amp;version=RL6748ZA_TC01_V25&amp;lotid=P9G75&amp;waferid=MBA698-10B7" xr:uid="{00000000-0004-0000-0700-00001B000000}"/>
    <hyperlink ref="B49" r:id="rId28" xr:uid="{00000000-0004-0000-0700-00001C000000}"/>
    <hyperlink ref="O49" r:id="rId29" display="http://cpdb.realtek.com/cpdbv3/view/wafermap/oneWaferSbinMap.php?project=RL6748&amp;checksum=0d36b2ad10e8df58f0d7ba7c38561531&amp;bin_num=332&amp;bintype=sbin&amp;from=xls&amp;cp=CP1&amp;version=RL6748ZA_TC01_V25&amp;lotid=P9G75&amp;waferid=MBA698-10B7" xr:uid="{00000000-0004-0000-0700-00001D000000}"/>
    <hyperlink ref="B50" r:id="rId30" xr:uid="{00000000-0004-0000-0700-00001E000000}"/>
    <hyperlink ref="B51" r:id="rId31" xr:uid="{00000000-0004-0000-0700-00001F000000}"/>
    <hyperlink ref="O51" r:id="rId32" display="http://cpdb.realtek.com/cpdbv3/view/wafermap/oneWaferSbinMap.php?project=RL6748&amp;checksum=0d36b2ad10e8df58f0d7ba7c38561531&amp;bin_num=329&amp;bintype=sbin&amp;from=xls&amp;cp=CP1&amp;version=RL6748ZA_TC01_V25&amp;lotid=P9G75&amp;waferid=MBA698-10B7" xr:uid="{00000000-0004-0000-0700-000020000000}"/>
    <hyperlink ref="B52" r:id="rId33" xr:uid="{00000000-0004-0000-0700-000021000000}"/>
    <hyperlink ref="O52" r:id="rId34" display="http://cpdb.realtek.com/cpdbv3/view/wafermap/oneWaferSbinMap.php?project=RL6748&amp;checksum=0d36b2ad10e8df58f0d7ba7c38561531&amp;bin_num=47&amp;bintype=sbin&amp;from=xls&amp;cp=CP1&amp;version=RL6748ZA_TC01_V25&amp;lotid=P9G75&amp;waferid=MBA698-10B7" xr:uid="{00000000-0004-0000-0700-000022000000}"/>
    <hyperlink ref="P52" r:id="rId35" display="http://cpdb.realtek.com/cpdbv3/view/wafermap/oneWaferSbinMap.php?project=RL6748&amp;checksum=7d56beaec7d430a9a3a42523395b3d40&amp;bin_num=47&amp;bintype=sbin&amp;from=xls&amp;cp=CP1&amp;version=RL6748ZA_TC01_V25&amp;lotid=P9G75&amp;waferid=MBA698-01G2" xr:uid="{00000000-0004-0000-0700-000023000000}"/>
    <hyperlink ref="Q52" r:id="rId36" display="http://cpdb.realtek.com/cpdbv3/view/wafermap/oneWaferSbinMap.php?project=RL6748&amp;checksum=12323e46b801c98c62c6b132a94bbfb3&amp;bin_num=47&amp;bintype=sbin&amp;from=xls&amp;cp=CP1&amp;version=RL6748ZA_TC01_V25&amp;lotid=P9G75&amp;waferid=MBA698-11B2" xr:uid="{00000000-0004-0000-0700-000024000000}"/>
    <hyperlink ref="R52" r:id="rId37" display="http://cpdb.realtek.com/cpdbv3/view/wafermap/oneWaferSbinMap.php?project=RL6748&amp;checksum=f11b526d8dd25b0f4bd7b52ce39c028d&amp;bin_num=47&amp;bintype=sbin&amp;from=xls&amp;cp=CP1&amp;version=RL6748ZA_TC01_V25&amp;lotid=P9G75&amp;waferid=MBA698-22D0" xr:uid="{00000000-0004-0000-0700-000025000000}"/>
    <hyperlink ref="S52" r:id="rId38" display="http://cpdb.realtek.com/cpdbv3/view/wafermap/oneWaferSbinMap.php?project=RL6748&amp;checksum=3f9c92fbafd92627a9a38547c2289e22&amp;bin_num=47&amp;bintype=sbin&amp;from=xls&amp;cp=CP1&amp;version=RL6748ZA_TC01_V25&amp;lotid=P9G75&amp;waferid=MBA698-21D5" xr:uid="{00000000-0004-0000-0700-000026000000}"/>
    <hyperlink ref="V52" r:id="rId39" display="http://cpdb.realtek.com/cpdbv3/view/wafermap/oneWaferSbinMap.php?project=RL6748&amp;checksum=ee2107beef1ca0f48bee3c74335bbfab&amp;bin_num=47&amp;bintype=sbin&amp;from=xls&amp;cp=CP1&amp;version=RL6748ZA_TC01_V25&amp;lotid=P9G75&amp;waferid=MBA698-19D5" xr:uid="{00000000-0004-0000-0700-000027000000}"/>
    <hyperlink ref="Y52" r:id="rId40" display="http://cpdb.realtek.com/cpdbv3/view/wafermap/oneWaferSbinMap.php?project=RL6748&amp;checksum=ccb480b0fae692e68af4339b5f60cce5&amp;bin_num=47&amp;bintype=sbin&amp;from=xls&amp;cp=CP1&amp;version=RL6748ZA_TC01_V25&amp;lotid=P9G75&amp;waferid=MBA698-09B2" xr:uid="{00000000-0004-0000-0700-000028000000}"/>
    <hyperlink ref="AK52" r:id="rId41" display="http://cpdb.realtek.com/cpdbv3/view/wafermap/oneWaferSbinMap.php?project=RL6748&amp;checksum=6b45af10292885dd996344fbcb39c15d&amp;bin_num=47&amp;bintype=sbin&amp;from=xls&amp;cp=CP1&amp;version=RL6748ZA_TC01_V25&amp;lotid=P9G75&amp;waferid=MBA698-14G6" xr:uid="{00000000-0004-0000-0700-000029000000}"/>
    <hyperlink ref="B53" r:id="rId42" xr:uid="{00000000-0004-0000-0700-00002A000000}"/>
    <hyperlink ref="B54" r:id="rId43" xr:uid="{00000000-0004-0000-0700-00002B000000}"/>
    <hyperlink ref="O54" r:id="rId44" display="http://cpdb.realtek.com/cpdbv3/view/wafermap/oneWaferSbinMap.php?project=RL6748&amp;checksum=0d36b2ad10e8df58f0d7ba7c38561531&amp;bin_num=34&amp;bintype=sbin&amp;from=xls&amp;cp=CP1&amp;version=RL6748ZA_TC01_V25&amp;lotid=P9G75&amp;waferid=MBA698-10B7" xr:uid="{00000000-0004-0000-0700-00002C000000}"/>
    <hyperlink ref="B55" r:id="rId45" xr:uid="{00000000-0004-0000-0700-00002D000000}"/>
    <hyperlink ref="B56" r:id="rId46" xr:uid="{00000000-0004-0000-0700-00002E000000}"/>
    <hyperlink ref="O56" r:id="rId47" display="http://cpdb.realtek.com/cpdbv3/view/wafermap/oneWaferSbinMap.php?project=RL6748&amp;checksum=0d36b2ad10e8df58f0d7ba7c38561531&amp;bin_num=61&amp;bintype=sbin&amp;from=xls&amp;cp=CP1&amp;version=RL6748ZA_TC01_V25&amp;lotid=P9G75&amp;waferid=MBA698-10B7" xr:uid="{00000000-0004-0000-0700-00002F000000}"/>
    <hyperlink ref="R56" r:id="rId48" display="http://cpdb.realtek.com/cpdbv3/view/wafermap/oneWaferSbinMap.php?project=RL6748&amp;checksum=f11b526d8dd25b0f4bd7b52ce39c028d&amp;bin_num=61&amp;bintype=sbin&amp;from=xls&amp;cp=CP1&amp;version=RL6748ZA_TC01_V25&amp;lotid=P9G75&amp;waferid=MBA698-22D0" xr:uid="{00000000-0004-0000-0700-000030000000}"/>
    <hyperlink ref="V56" r:id="rId49" display="http://cpdb.realtek.com/cpdbv3/view/wafermap/oneWaferSbinMap.php?project=RL6748&amp;checksum=ee2107beef1ca0f48bee3c74335bbfab&amp;bin_num=61&amp;bintype=sbin&amp;from=xls&amp;cp=CP1&amp;version=RL6748ZA_TC01_V25&amp;lotid=P9G75&amp;waferid=MBA698-19D5" xr:uid="{00000000-0004-0000-0700-000031000000}"/>
    <hyperlink ref="X56" r:id="rId50" display="http://cpdb.realtek.com/cpdbv3/view/wafermap/oneWaferSbinMap.php?project=RL6748&amp;checksum=7ba2ad86a9301c1193382d6835063e13&amp;bin_num=61&amp;bintype=sbin&amp;from=xls&amp;cp=CP1&amp;version=RL6748ZA_TC01_V25&amp;lotid=P9G75&amp;waferid=MBA698-03F0" xr:uid="{00000000-0004-0000-0700-000032000000}"/>
    <hyperlink ref="AB56" r:id="rId51" display="http://cpdb.realtek.com/cpdbv3/view/wafermap/oneWaferSbinMap.php?project=RL6748&amp;checksum=1c6bc39a3d018f053c61590fe4789441&amp;bin_num=61&amp;bintype=sbin&amp;from=xls&amp;cp=CP1&amp;version=RL6748ZA_TC01_V25&amp;lotid=P9G75&amp;waferid=MBA698-05D6" xr:uid="{00000000-0004-0000-0700-000033000000}"/>
    <hyperlink ref="AM56" r:id="rId52" display="http://cpdb.realtek.com/cpdbv3/view/wafermap/oneWaferSbinMap.php?project=RL6748&amp;checksum=82fb781d4cb1d6619688526c910ce7f3&amp;bin_num=61&amp;bintype=sbin&amp;from=xls&amp;cp=CP1&amp;version=RL6748ZA_TC01_V25&amp;lotid=P9G75&amp;waferid=MBA698-17E7" xr:uid="{00000000-0004-0000-0700-000034000000}"/>
    <hyperlink ref="B57" r:id="rId53" xr:uid="{00000000-0004-0000-0700-000035000000}"/>
    <hyperlink ref="B58" r:id="rId54" xr:uid="{00000000-0004-0000-0700-000036000000}"/>
    <hyperlink ref="R58" r:id="rId55" display="http://cpdb.realtek.com/cpdbv3/view/wafermap/oneWaferSbinMap.php?project=RL6748&amp;checksum=f11b526d8dd25b0f4bd7b52ce39c028d&amp;bin_num=2&amp;bintype=sbin&amp;from=xls&amp;cp=CP1&amp;version=RL6748ZA_TC01_V25&amp;lotid=P9G75&amp;waferid=MBA698-22D0" xr:uid="{00000000-0004-0000-0700-000037000000}"/>
    <hyperlink ref="S58" r:id="rId56" display="http://cpdb.realtek.com/cpdbv3/view/wafermap/oneWaferSbinMap.php?project=RL6748&amp;checksum=3f9c92fbafd92627a9a38547c2289e22&amp;bin_num=2&amp;bintype=sbin&amp;from=xls&amp;cp=CP1&amp;version=RL6748ZA_TC01_V25&amp;lotid=P9G75&amp;waferid=MBA698-21D5" xr:uid="{00000000-0004-0000-0700-000038000000}"/>
    <hyperlink ref="V58" r:id="rId57" display="http://cpdb.realtek.com/cpdbv3/view/wafermap/oneWaferSbinMap.php?project=RL6748&amp;checksum=ee2107beef1ca0f48bee3c74335bbfab&amp;bin_num=2&amp;bintype=sbin&amp;from=xls&amp;cp=CP1&amp;version=RL6748ZA_TC01_V25&amp;lotid=P9G75&amp;waferid=MBA698-19D5" xr:uid="{00000000-0004-0000-0700-000039000000}"/>
    <hyperlink ref="X58" r:id="rId58" display="http://cpdb.realtek.com/cpdbv3/view/wafermap/oneWaferSbinMap.php?project=RL6748&amp;checksum=7ba2ad86a9301c1193382d6835063e13&amp;bin_num=2&amp;bintype=sbin&amp;from=xls&amp;cp=CP1&amp;version=RL6748ZA_TC01_V25&amp;lotid=P9G75&amp;waferid=MBA698-03F0" xr:uid="{00000000-0004-0000-0700-00003A000000}"/>
    <hyperlink ref="Y58" r:id="rId59" display="http://cpdb.realtek.com/cpdbv3/view/wafermap/oneWaferSbinMap.php?project=RL6748&amp;checksum=ccb480b0fae692e68af4339b5f60cce5&amp;bin_num=2&amp;bintype=sbin&amp;from=xls&amp;cp=CP1&amp;version=RL6748ZA_TC01_V25&amp;lotid=P9G75&amp;waferid=MBA698-09B2" xr:uid="{00000000-0004-0000-0700-00003B000000}"/>
    <hyperlink ref="AC58" r:id="rId60" display="http://cpdb.realtek.com/cpdbv3/view/wafermap/oneWaferSbinMap.php?project=RL6748&amp;checksum=83c019e7c01ab0ccbc5f364ebeebf03d&amp;bin_num=2&amp;bintype=sbin&amp;from=xls&amp;cp=CP1&amp;version=RL6748ZA_TC01_V25&amp;lotid=P9G75&amp;waferid=MBA698-25B1" xr:uid="{00000000-0004-0000-0700-00003C000000}"/>
    <hyperlink ref="AG58" r:id="rId61" display="http://cpdb.realtek.com/cpdbv3/view/wafermap/oneWaferSbinMap.php?project=RL6748&amp;checksum=8ff76cecdbb3eb8d99b3ae4090fc92e4&amp;bin_num=2&amp;bintype=sbin&amp;from=xls&amp;cp=CP1&amp;version=RL6748ZA_TC01_V25&amp;lotid=P9G75&amp;waferid=MBA698-06D1" xr:uid="{00000000-0004-0000-0700-00003D000000}"/>
    <hyperlink ref="AL58" r:id="rId62" display="http://cpdb.realtek.com/cpdbv3/view/wafermap/oneWaferSbinMap.php?project=RL6748&amp;checksum=c17e6df7430ba1c70358ea0335fd81ce&amp;bin_num=2&amp;bintype=sbin&amp;from=xls&amp;cp=CP1&amp;version=RL6748ZA_TC01_V25&amp;lotid=P9G75&amp;waferid=MBA698-12A5" xr:uid="{00000000-0004-0000-0700-00003E000000}"/>
    <hyperlink ref="B59" r:id="rId63" xr:uid="{00000000-0004-0000-0700-00003F000000}"/>
    <hyperlink ref="O59" r:id="rId64" display="http://cpdb.realtek.com/cpdbv3/view/wafermap/oneWaferSbinMap.php?project=RL6748&amp;checksum=0d36b2ad10e8df58f0d7ba7c38561531&amp;bin_num=42&amp;bintype=sbin&amp;from=xls&amp;cp=CP1&amp;version=RL6748ZA_TC01_V25&amp;lotid=P9G75&amp;waferid=MBA698-10B7" xr:uid="{00000000-0004-0000-0700-000040000000}"/>
    <hyperlink ref="X59" r:id="rId65" display="http://cpdb.realtek.com/cpdbv3/view/wafermap/oneWaferSbinMap.php?project=RL6748&amp;checksum=7ba2ad86a9301c1193382d6835063e13&amp;bin_num=42&amp;bintype=sbin&amp;from=xls&amp;cp=CP1&amp;version=RL6748ZA_TC01_V25&amp;lotid=P9G75&amp;waferid=MBA698-03F0" xr:uid="{00000000-0004-0000-0700-000041000000}"/>
    <hyperlink ref="Y59" r:id="rId66" display="http://cpdb.realtek.com/cpdbv3/view/wafermap/oneWaferSbinMap.php?project=RL6748&amp;checksum=ccb480b0fae692e68af4339b5f60cce5&amp;bin_num=42&amp;bintype=sbin&amp;from=xls&amp;cp=CP1&amp;version=RL6748ZA_TC01_V25&amp;lotid=P9G75&amp;waferid=MBA698-09B2" xr:uid="{00000000-0004-0000-0700-000042000000}"/>
    <hyperlink ref="B60" r:id="rId67" xr:uid="{00000000-0004-0000-0700-000043000000}"/>
    <hyperlink ref="T60" r:id="rId68" display="http://cpdb.realtek.com/cpdbv3/view/wafermap/oneWaferSbinMap.php?project=RL6748&amp;checksum=b3bcab7919e6f09e88a8734241125b79&amp;bin_num=335&amp;bintype=sbin&amp;from=xls&amp;cp=CP1&amp;version=RL6748ZA_TC01_V25&amp;lotid=P9G75&amp;waferid=MBA698-20E2" xr:uid="{00000000-0004-0000-0700-000044000000}"/>
    <hyperlink ref="B61" r:id="rId69" xr:uid="{00000000-0004-0000-0700-000045000000}"/>
    <hyperlink ref="O61" r:id="rId70" display="http://cpdb.realtek.com/cpdbv3/view/wafermap/oneWaferSbinMap.php?project=RL6748&amp;checksum=0d36b2ad10e8df58f0d7ba7c38561531&amp;bin_num=55&amp;bintype=sbin&amp;from=xls&amp;cp=CP1&amp;version=RL6748ZA_TC01_V25&amp;lotid=P9G75&amp;waferid=MBA698-10B7" xr:uid="{00000000-0004-0000-0700-000046000000}"/>
    <hyperlink ref="AF61" r:id="rId71" display="http://cpdb.realtek.com/cpdbv3/view/wafermap/oneWaferSbinMap.php?project=RL6748&amp;checksum=43c38f0c1eaa3da8732e8d66447f2922&amp;bin_num=55&amp;bintype=sbin&amp;from=xls&amp;cp=CP1&amp;version=RL6748ZA_TC01_V25&amp;lotid=P9G75&amp;waferid=MBA698-24B6" xr:uid="{00000000-0004-0000-0700-000047000000}"/>
    <hyperlink ref="B62" r:id="rId72" xr:uid="{00000000-0004-0000-0700-000048000000}"/>
    <hyperlink ref="O62" r:id="rId73" display="http://cpdb.realtek.com/cpdbv3/view/wafermap/oneWaferSbinMap.php?project=RL6748&amp;checksum=0d36b2ad10e8df58f0d7ba7c38561531&amp;bin_num=357&amp;bintype=sbin&amp;from=xls&amp;cp=CP1&amp;version=RL6748ZA_TC01_V25&amp;lotid=P9G75&amp;waferid=MBA698-10B7" xr:uid="{00000000-0004-0000-0700-000049000000}"/>
    <hyperlink ref="P62" r:id="rId74" display="http://cpdb.realtek.com/cpdbv3/view/wafermap/oneWaferSbinMap.php?project=RL6748&amp;checksum=7d56beaec7d430a9a3a42523395b3d40&amp;bin_num=357&amp;bintype=sbin&amp;from=xls&amp;cp=CP1&amp;version=RL6748ZA_TC01_V25&amp;lotid=P9G75&amp;waferid=MBA698-01G2" xr:uid="{00000000-0004-0000-0700-00004A000000}"/>
    <hyperlink ref="Q62" r:id="rId75" display="http://cpdb.realtek.com/cpdbv3/view/wafermap/oneWaferSbinMap.php?project=RL6748&amp;checksum=12323e46b801c98c62c6b132a94bbfb3&amp;bin_num=357&amp;bintype=sbin&amp;from=xls&amp;cp=CP1&amp;version=RL6748ZA_TC01_V25&amp;lotid=P9G75&amp;waferid=MBA698-11B2" xr:uid="{00000000-0004-0000-0700-00004B000000}"/>
    <hyperlink ref="S62" r:id="rId76" display="http://cpdb.realtek.com/cpdbv3/view/wafermap/oneWaferSbinMap.php?project=RL6748&amp;checksum=3f9c92fbafd92627a9a38547c2289e22&amp;bin_num=357&amp;bintype=sbin&amp;from=xls&amp;cp=CP1&amp;version=RL6748ZA_TC01_V25&amp;lotid=P9G75&amp;waferid=MBA698-21D5" xr:uid="{00000000-0004-0000-0700-00004C000000}"/>
    <hyperlink ref="T62" r:id="rId77" display="http://cpdb.realtek.com/cpdbv3/view/wafermap/oneWaferSbinMap.php?project=RL6748&amp;checksum=b3bcab7919e6f09e88a8734241125b79&amp;bin_num=357&amp;bintype=sbin&amp;from=xls&amp;cp=CP1&amp;version=RL6748ZA_TC01_V25&amp;lotid=P9G75&amp;waferid=MBA698-20E2" xr:uid="{00000000-0004-0000-0700-00004D000000}"/>
    <hyperlink ref="W62" r:id="rId78" display="http://cpdb.realtek.com/cpdbv3/view/wafermap/oneWaferSbinMap.php?project=RL6748&amp;checksum=d63404c8060e7e93bc9b328f9ed5ddad&amp;bin_num=357&amp;bintype=sbin&amp;from=xls&amp;cp=CP1&amp;version=RL6748ZA_TC01_V25&amp;lotid=P9G75&amp;waferid=MBA698-18E2" xr:uid="{00000000-0004-0000-0700-00004E000000}"/>
    <hyperlink ref="Z62" r:id="rId79" display="http://cpdb.realtek.com/cpdbv3/view/wafermap/oneWaferSbinMap.php?project=RL6748&amp;checksum=0eea5c937f1552f0477916d0d54edff3&amp;bin_num=357&amp;bintype=sbin&amp;from=xls&amp;cp=CP1&amp;version=RL6748ZA_TC01_V25&amp;lotid=P9G75&amp;waferid=MBA698-08B7" xr:uid="{00000000-0004-0000-0700-00004F000000}"/>
    <hyperlink ref="AA62" r:id="rId80" display="http://cpdb.realtek.com/cpdbv3/view/wafermap/oneWaferSbinMap.php?project=RL6748&amp;checksum=7c11958c772cb6a7c4f45dc649944daf&amp;bin_num=357&amp;bintype=sbin&amp;from=xls&amp;cp=CP1&amp;version=RL6748ZA_TC01_V25&amp;lotid=P9G75&amp;waferid=MBA698-15G1" xr:uid="{00000000-0004-0000-0700-000050000000}"/>
    <hyperlink ref="AD62" r:id="rId81" display="http://cpdb.realtek.com/cpdbv3/view/wafermap/oneWaferSbinMap.php?project=RL6748&amp;checksum=4292b981e366d9321ef61b5757fd0102&amp;bin_num=357&amp;bintype=sbin&amp;from=xls&amp;cp=CP1&amp;version=RL6748ZA_TC01_V25&amp;lotid=P9G75&amp;waferid=MBA698-16F4" xr:uid="{00000000-0004-0000-0700-000051000000}"/>
    <hyperlink ref="AF62" r:id="rId82" display="http://cpdb.realtek.com/cpdbv3/view/wafermap/oneWaferSbinMap.php?project=RL6748&amp;checksum=43c38f0c1eaa3da8732e8d66447f2922&amp;bin_num=357&amp;bintype=sbin&amp;from=xls&amp;cp=CP1&amp;version=RL6748ZA_TC01_V25&amp;lotid=P9G75&amp;waferid=MBA698-24B6" xr:uid="{00000000-0004-0000-0700-000052000000}"/>
    <hyperlink ref="B63" r:id="rId83" xr:uid="{00000000-0004-0000-0700-000053000000}"/>
    <hyperlink ref="O63" r:id="rId84" display="http://cpdb.realtek.com/cpdbv3/view/wafermap/oneWaferSbinMap.php?project=RL6748&amp;checksum=0d36b2ad10e8df58f0d7ba7c38561531&amp;bin_num=24&amp;bintype=sbin&amp;from=xls&amp;cp=CP1&amp;version=RL6748ZA_TC01_V25&amp;lotid=P9G75&amp;waferid=MBA698-10B7" xr:uid="{00000000-0004-0000-0700-000054000000}"/>
    <hyperlink ref="Q63" r:id="rId85" display="http://cpdb.realtek.com/cpdbv3/view/wafermap/oneWaferSbinMap.php?project=RL6748&amp;checksum=12323e46b801c98c62c6b132a94bbfb3&amp;bin_num=24&amp;bintype=sbin&amp;from=xls&amp;cp=CP1&amp;version=RL6748ZA_TC01_V25&amp;lotid=P9G75&amp;waferid=MBA698-11B2" xr:uid="{00000000-0004-0000-0700-000055000000}"/>
    <hyperlink ref="S63" r:id="rId86" display="http://cpdb.realtek.com/cpdbv3/view/wafermap/oneWaferSbinMap.php?project=RL6748&amp;checksum=3f9c92fbafd92627a9a38547c2289e22&amp;bin_num=24&amp;bintype=sbin&amp;from=xls&amp;cp=CP1&amp;version=RL6748ZA_TC01_V25&amp;lotid=P9G75&amp;waferid=MBA698-21D5" xr:uid="{00000000-0004-0000-0700-000056000000}"/>
    <hyperlink ref="T63" r:id="rId87" display="http://cpdb.realtek.com/cpdbv3/view/wafermap/oneWaferSbinMap.php?project=RL6748&amp;checksum=b3bcab7919e6f09e88a8734241125b79&amp;bin_num=24&amp;bintype=sbin&amp;from=xls&amp;cp=CP1&amp;version=RL6748ZA_TC01_V25&amp;lotid=P9G75&amp;waferid=MBA698-20E2" xr:uid="{00000000-0004-0000-0700-000057000000}"/>
    <hyperlink ref="X63" r:id="rId88" display="http://cpdb.realtek.com/cpdbv3/view/wafermap/oneWaferSbinMap.php?project=RL6748&amp;checksum=7ba2ad86a9301c1193382d6835063e13&amp;bin_num=24&amp;bintype=sbin&amp;from=xls&amp;cp=CP1&amp;version=RL6748ZA_TC01_V25&amp;lotid=P9G75&amp;waferid=MBA698-03F0" xr:uid="{00000000-0004-0000-0700-000058000000}"/>
    <hyperlink ref="Y63" r:id="rId89" display="http://cpdb.realtek.com/cpdbv3/view/wafermap/oneWaferSbinMap.php?project=RL6748&amp;checksum=ccb480b0fae692e68af4339b5f60cce5&amp;bin_num=24&amp;bintype=sbin&amp;from=xls&amp;cp=CP1&amp;version=RL6748ZA_TC01_V25&amp;lotid=P9G75&amp;waferid=MBA698-09B2" xr:uid="{00000000-0004-0000-0700-000059000000}"/>
    <hyperlink ref="Z63" r:id="rId90" display="http://cpdb.realtek.com/cpdbv3/view/wafermap/oneWaferSbinMap.php?project=RL6748&amp;checksum=0eea5c937f1552f0477916d0d54edff3&amp;bin_num=24&amp;bintype=sbin&amp;from=xls&amp;cp=CP1&amp;version=RL6748ZA_TC01_V25&amp;lotid=P9G75&amp;waferid=MBA698-08B7" xr:uid="{00000000-0004-0000-0700-00005A000000}"/>
    <hyperlink ref="AB63" r:id="rId91" display="http://cpdb.realtek.com/cpdbv3/view/wafermap/oneWaferSbinMap.php?project=RL6748&amp;checksum=1c6bc39a3d018f053c61590fe4789441&amp;bin_num=24&amp;bintype=sbin&amp;from=xls&amp;cp=CP1&amp;version=RL6748ZA_TC01_V25&amp;lotid=P9G75&amp;waferid=MBA698-05D6" xr:uid="{00000000-0004-0000-0700-00005B000000}"/>
    <hyperlink ref="AC63" r:id="rId92" display="http://cpdb.realtek.com/cpdbv3/view/wafermap/oneWaferSbinMap.php?project=RL6748&amp;checksum=83c019e7c01ab0ccbc5f364ebeebf03d&amp;bin_num=24&amp;bintype=sbin&amp;from=xls&amp;cp=CP1&amp;version=RL6748ZA_TC01_V25&amp;lotid=P9G75&amp;waferid=MBA698-25B1" xr:uid="{00000000-0004-0000-0700-00005C000000}"/>
    <hyperlink ref="AE63" r:id="rId93" display="http://cpdb.realtek.com/cpdbv3/view/wafermap/oneWaferSbinMap.php?project=RL6748&amp;checksum=10ff2b06d254caf0b5762bef5b466d06&amp;bin_num=24&amp;bintype=sbin&amp;from=xls&amp;cp=CP1&amp;version=RL6748ZA_TC01_V25&amp;lotid=P9G75&amp;waferid=MBA698-23C3" xr:uid="{00000000-0004-0000-0700-00005D000000}"/>
    <hyperlink ref="AI63" r:id="rId94" display="http://cpdb.realtek.com/cpdbv3/view/wafermap/oneWaferSbinMap.php?project=RL6748&amp;checksum=8d9911704abab5a57de8e0712075e71c&amp;bin_num=24&amp;bintype=sbin&amp;from=xls&amp;cp=CP1&amp;version=RL6748ZA_TC01_V25&amp;lotid=P9G75&amp;waferid=MBA698-13A0" xr:uid="{00000000-0004-0000-0700-00005E000000}"/>
    <hyperlink ref="AJ63" r:id="rId95" display="http://cpdb.realtek.com/cpdbv3/view/wafermap/oneWaferSbinMap.php?project=RL6748&amp;checksum=1e005ad45d942f9a74695587fa0d4a23&amp;bin_num=24&amp;bintype=sbin&amp;from=xls&amp;cp=CP1&amp;version=RL6748ZA_TC01_V25&amp;lotid=P9G75&amp;waferid=MBA698-07C4" xr:uid="{00000000-0004-0000-0700-00005F000000}"/>
    <hyperlink ref="AM63" r:id="rId96" display="http://cpdb.realtek.com/cpdbv3/view/wafermap/oneWaferSbinMap.php?project=RL6748&amp;checksum=82fb781d4cb1d6619688526c910ce7f3&amp;bin_num=24&amp;bintype=sbin&amp;from=xls&amp;cp=CP1&amp;version=RL6748ZA_TC01_V25&amp;lotid=P9G75&amp;waferid=MBA698-17E7" xr:uid="{00000000-0004-0000-0700-000060000000}"/>
    <hyperlink ref="B64" r:id="rId97" xr:uid="{00000000-0004-0000-0700-000061000000}"/>
    <hyperlink ref="O64" r:id="rId98" display="http://cpdb.realtek.com/cpdbv3/view/wafermap/oneWaferSbinMap.php?project=RL6748&amp;checksum=0d36b2ad10e8df58f0d7ba7c38561531&amp;bin_num=281&amp;bintype=sbin&amp;from=xls&amp;cp=CP1&amp;version=RL6748ZA_TC01_V25&amp;lotid=P9G75&amp;waferid=MBA698-10B7" xr:uid="{00000000-0004-0000-0700-000062000000}"/>
    <hyperlink ref="AF64" r:id="rId99" display="http://cpdb.realtek.com/cpdbv3/view/wafermap/oneWaferSbinMap.php?project=RL6748&amp;checksum=43c38f0c1eaa3da8732e8d66447f2922&amp;bin_num=281&amp;bintype=sbin&amp;from=xls&amp;cp=CP1&amp;version=RL6748ZA_TC01_V25&amp;lotid=P9G75&amp;waferid=MBA698-24B6" xr:uid="{00000000-0004-0000-0700-000063000000}"/>
    <hyperlink ref="AI64" r:id="rId100" display="http://cpdb.realtek.com/cpdbv3/view/wafermap/oneWaferSbinMap.php?project=RL6748&amp;checksum=8d9911704abab5a57de8e0712075e71c&amp;bin_num=281&amp;bintype=sbin&amp;from=xls&amp;cp=CP1&amp;version=RL6748ZA_TC01_V25&amp;lotid=P9G75&amp;waferid=MBA698-13A0" xr:uid="{00000000-0004-0000-0700-000064000000}"/>
    <hyperlink ref="AM64" r:id="rId101" display="http://cpdb.realtek.com/cpdbv3/view/wafermap/oneWaferSbinMap.php?project=RL6748&amp;checksum=82fb781d4cb1d6619688526c910ce7f3&amp;bin_num=281&amp;bintype=sbin&amp;from=xls&amp;cp=CP1&amp;version=RL6748ZA_TC01_V25&amp;lotid=P9G75&amp;waferid=MBA698-17E7" xr:uid="{00000000-0004-0000-0700-000065000000}"/>
    <hyperlink ref="B65" r:id="rId102" xr:uid="{00000000-0004-0000-0700-000066000000}"/>
    <hyperlink ref="AA65" r:id="rId103" display="http://cpdb.realtek.com/cpdbv3/view/wafermap/oneWaferSbinMap.php?project=RL6748&amp;checksum=7c11958c772cb6a7c4f45dc649944daf&amp;bin_num=6&amp;bintype=sbin&amp;from=xls&amp;cp=CP1&amp;version=RL6748ZA_TC01_V25&amp;lotid=P9G75&amp;waferid=MBA698-15G1" xr:uid="{00000000-0004-0000-0700-000067000000}"/>
    <hyperlink ref="AH65" r:id="rId104" display="http://cpdb.realtek.com/cpdbv3/view/wafermap/oneWaferSbinMap.php?project=RL6748&amp;checksum=c1a33198d4eab47600a39cd2398fed33&amp;bin_num=6&amp;bintype=sbin&amp;from=xls&amp;cp=CP1&amp;version=RL6748ZA_TC01_V25&amp;lotid=P9G75&amp;waferid=MBA698-04E3" xr:uid="{00000000-0004-0000-0700-000068000000}"/>
    <hyperlink ref="B66" r:id="rId105" xr:uid="{00000000-0004-0000-0700-000069000000}"/>
    <hyperlink ref="O66" r:id="rId106" display="http://cpdb.realtek.com/cpdbv3/view/wafermap/oneWaferSbinMap.php?project=RL6748&amp;checksum=0d36b2ad10e8df58f0d7ba7c38561531&amp;bin_num=52&amp;bintype=sbin&amp;from=xls&amp;cp=CP1&amp;version=RL6748ZA_TC01_V25&amp;lotid=P9G75&amp;waferid=MBA698-10B7" xr:uid="{00000000-0004-0000-0700-00006A000000}"/>
    <hyperlink ref="B67" r:id="rId107" xr:uid="{00000000-0004-0000-0700-00006B000000}"/>
    <hyperlink ref="B68" r:id="rId108" xr:uid="{00000000-0004-0000-0700-00006C000000}"/>
    <hyperlink ref="Z68" r:id="rId109" display="http://cpdb.realtek.com/cpdbv3/view/wafermap/oneWaferSbinMap.php?project=RL6748&amp;checksum=0eea5c937f1552f0477916d0d54edff3&amp;bin_num=226&amp;bintype=sbin&amp;from=xls&amp;cp=CP1&amp;version=RL6748ZA_TC01_V25&amp;lotid=P9G75&amp;waferid=MBA698-08B7" xr:uid="{00000000-0004-0000-0700-00006D000000}"/>
    <hyperlink ref="AF68" r:id="rId110" display="http://cpdb.realtek.com/cpdbv3/view/wafermap/oneWaferSbinMap.php?project=RL6748&amp;checksum=43c38f0c1eaa3da8732e8d66447f2922&amp;bin_num=226&amp;bintype=sbin&amp;from=xls&amp;cp=CP1&amp;version=RL6748ZA_TC01_V25&amp;lotid=P9G75&amp;waferid=MBA698-24B6" xr:uid="{00000000-0004-0000-0700-00006E000000}"/>
    <hyperlink ref="B69" r:id="rId111" xr:uid="{00000000-0004-0000-0700-00006F000000}"/>
    <hyperlink ref="O69" r:id="rId112" display="http://cpdb.realtek.com/cpdbv3/view/wafermap/oneWaferSbinMap.php?project=RL6748&amp;checksum=0d36b2ad10e8df58f0d7ba7c38561531&amp;bin_num=327&amp;bintype=sbin&amp;from=xls&amp;cp=CP1&amp;version=RL6748ZA_TC01_V25&amp;lotid=P9G75&amp;waferid=MBA698-10B7" xr:uid="{00000000-0004-0000-0700-000070000000}"/>
    <hyperlink ref="S69" r:id="rId113" display="http://cpdb.realtek.com/cpdbv3/view/wafermap/oneWaferSbinMap.php?project=RL6748&amp;checksum=3f9c92fbafd92627a9a38547c2289e22&amp;bin_num=327&amp;bintype=sbin&amp;from=xls&amp;cp=CP1&amp;version=RL6748ZA_TC01_V25&amp;lotid=P9G75&amp;waferid=MBA698-21D5" xr:uid="{00000000-0004-0000-0700-000071000000}"/>
    <hyperlink ref="V69" r:id="rId114" display="http://cpdb.realtek.com/cpdbv3/view/wafermap/oneWaferSbinMap.php?project=RL6748&amp;checksum=ee2107beef1ca0f48bee3c74335bbfab&amp;bin_num=327&amp;bintype=sbin&amp;from=xls&amp;cp=CP1&amp;version=RL6748ZA_TC01_V25&amp;lotid=P9G75&amp;waferid=MBA698-19D5" xr:uid="{00000000-0004-0000-0700-000072000000}"/>
    <hyperlink ref="Z69" r:id="rId115" display="http://cpdb.realtek.com/cpdbv3/view/wafermap/oneWaferSbinMap.php?project=RL6748&amp;checksum=0eea5c937f1552f0477916d0d54edff3&amp;bin_num=327&amp;bintype=sbin&amp;from=xls&amp;cp=CP1&amp;version=RL6748ZA_TC01_V25&amp;lotid=P9G75&amp;waferid=MBA698-08B7" xr:uid="{00000000-0004-0000-0700-000073000000}"/>
    <hyperlink ref="AE69" r:id="rId116" display="http://cpdb.realtek.com/cpdbv3/view/wafermap/oneWaferSbinMap.php?project=RL6748&amp;checksum=10ff2b06d254caf0b5762bef5b466d06&amp;bin_num=327&amp;bintype=sbin&amp;from=xls&amp;cp=CP1&amp;version=RL6748ZA_TC01_V25&amp;lotid=P9G75&amp;waferid=MBA698-23C3" xr:uid="{00000000-0004-0000-0700-000074000000}"/>
    <hyperlink ref="AH69" r:id="rId117" display="http://cpdb.realtek.com/cpdbv3/view/wafermap/oneWaferSbinMap.php?project=RL6748&amp;checksum=c1a33198d4eab47600a39cd2398fed33&amp;bin_num=327&amp;bintype=sbin&amp;from=xls&amp;cp=CP1&amp;version=RL6748ZA_TC01_V25&amp;lotid=P9G75&amp;waferid=MBA698-04E3" xr:uid="{00000000-0004-0000-0700-000075000000}"/>
    <hyperlink ref="AJ69" r:id="rId118" display="http://cpdb.realtek.com/cpdbv3/view/wafermap/oneWaferSbinMap.php?project=RL6748&amp;checksum=1e005ad45d942f9a74695587fa0d4a23&amp;bin_num=327&amp;bintype=sbin&amp;from=xls&amp;cp=CP1&amp;version=RL6748ZA_TC01_V25&amp;lotid=P9G75&amp;waferid=MBA698-07C4" xr:uid="{00000000-0004-0000-0700-000076000000}"/>
    <hyperlink ref="AK69" r:id="rId119" display="http://cpdb.realtek.com/cpdbv3/view/wafermap/oneWaferSbinMap.php?project=RL6748&amp;checksum=6b45af10292885dd996344fbcb39c15d&amp;bin_num=327&amp;bintype=sbin&amp;from=xls&amp;cp=CP1&amp;version=RL6748ZA_TC01_V25&amp;lotid=P9G75&amp;waferid=MBA698-14G6" xr:uid="{00000000-0004-0000-0700-000077000000}"/>
    <hyperlink ref="B70" r:id="rId120" xr:uid="{00000000-0004-0000-0700-000078000000}"/>
    <hyperlink ref="Q70" r:id="rId121" display="http://cpdb.realtek.com/cpdbv3/view/wafermap/oneWaferSbinMap.php?project=RL6748&amp;checksum=12323e46b801c98c62c6b132a94bbfb3&amp;bin_num=76&amp;bintype=sbin&amp;from=xls&amp;cp=CP1&amp;version=RL6748ZA_TC01_V25&amp;lotid=P9G75&amp;waferid=MBA698-11B2" xr:uid="{00000000-0004-0000-0700-000079000000}"/>
    <hyperlink ref="T70" r:id="rId122" display="http://cpdb.realtek.com/cpdbv3/view/wafermap/oneWaferSbinMap.php?project=RL6748&amp;checksum=b3bcab7919e6f09e88a8734241125b79&amp;bin_num=76&amp;bintype=sbin&amp;from=xls&amp;cp=CP1&amp;version=RL6748ZA_TC01_V25&amp;lotid=P9G75&amp;waferid=MBA698-20E2" xr:uid="{00000000-0004-0000-0700-00007A000000}"/>
    <hyperlink ref="U70" r:id="rId123" display="http://cpdb.realtek.com/cpdbv3/view/wafermap/oneWaferSbinMap.php?project=RL6748&amp;checksum=8c88a03c4cff5950119fe025c5e6c04d&amp;bin_num=76&amp;bintype=sbin&amp;from=xls&amp;cp=CP1&amp;version=RL6748ZA_TC01_V25&amp;lotid=P9G75&amp;waferid=MBA698-02F5" xr:uid="{00000000-0004-0000-0700-00007B000000}"/>
    <hyperlink ref="X70" r:id="rId124" display="http://cpdb.realtek.com/cpdbv3/view/wafermap/oneWaferSbinMap.php?project=RL6748&amp;checksum=7ba2ad86a9301c1193382d6835063e13&amp;bin_num=76&amp;bintype=sbin&amp;from=xls&amp;cp=CP1&amp;version=RL6748ZA_TC01_V25&amp;lotid=P9G75&amp;waferid=MBA698-03F0" xr:uid="{00000000-0004-0000-0700-00007C000000}"/>
    <hyperlink ref="AA70" r:id="rId125" display="http://cpdb.realtek.com/cpdbv3/view/wafermap/oneWaferSbinMap.php?project=RL6748&amp;checksum=7c11958c772cb6a7c4f45dc649944daf&amp;bin_num=76&amp;bintype=sbin&amp;from=xls&amp;cp=CP1&amp;version=RL6748ZA_TC01_V25&amp;lotid=P9G75&amp;waferid=MBA698-15G1" xr:uid="{00000000-0004-0000-0700-00007D000000}"/>
    <hyperlink ref="AB70" r:id="rId126" display="http://cpdb.realtek.com/cpdbv3/view/wafermap/oneWaferSbinMap.php?project=RL6748&amp;checksum=1c6bc39a3d018f053c61590fe4789441&amp;bin_num=76&amp;bintype=sbin&amp;from=xls&amp;cp=CP1&amp;version=RL6748ZA_TC01_V25&amp;lotid=P9G75&amp;waferid=MBA698-05D6" xr:uid="{00000000-0004-0000-0700-00007E000000}"/>
    <hyperlink ref="AG70" r:id="rId127" display="http://cpdb.realtek.com/cpdbv3/view/wafermap/oneWaferSbinMap.php?project=RL6748&amp;checksum=8ff76cecdbb3eb8d99b3ae4090fc92e4&amp;bin_num=76&amp;bintype=sbin&amp;from=xls&amp;cp=CP1&amp;version=RL6748ZA_TC01_V25&amp;lotid=P9G75&amp;waferid=MBA698-06D1" xr:uid="{00000000-0004-0000-0700-00007F000000}"/>
    <hyperlink ref="B71" r:id="rId128" xr:uid="{00000000-0004-0000-0700-000080000000}"/>
    <hyperlink ref="Y71" r:id="rId129" display="http://cpdb.realtek.com/cpdbv3/view/wafermap/oneWaferSbinMap.php?project=RL6748&amp;checksum=ccb480b0fae692e68af4339b5f60cce5&amp;bin_num=333&amp;bintype=sbin&amp;from=xls&amp;cp=CP1&amp;version=RL6748ZA_TC01_V25&amp;lotid=P9G75&amp;waferid=MBA698-09B2" xr:uid="{00000000-0004-0000-0700-000081000000}"/>
    <hyperlink ref="AB71" r:id="rId130" display="http://cpdb.realtek.com/cpdbv3/view/wafermap/oneWaferSbinMap.php?project=RL6748&amp;checksum=1c6bc39a3d018f053c61590fe4789441&amp;bin_num=333&amp;bintype=sbin&amp;from=xls&amp;cp=CP1&amp;version=RL6748ZA_TC01_V25&amp;lotid=P9G75&amp;waferid=MBA698-05D6" xr:uid="{00000000-0004-0000-0700-000082000000}"/>
    <hyperlink ref="AE71" r:id="rId131" display="http://cpdb.realtek.com/cpdbv3/view/wafermap/oneWaferSbinMap.php?project=RL6748&amp;checksum=10ff2b06d254caf0b5762bef5b466d06&amp;bin_num=333&amp;bintype=sbin&amp;from=xls&amp;cp=CP1&amp;version=RL6748ZA_TC01_V25&amp;lotid=P9G75&amp;waferid=MBA698-23C3" xr:uid="{00000000-0004-0000-0700-000083000000}"/>
    <hyperlink ref="AG71" r:id="rId132" display="http://cpdb.realtek.com/cpdbv3/view/wafermap/oneWaferSbinMap.php?project=RL6748&amp;checksum=8ff76cecdbb3eb8d99b3ae4090fc92e4&amp;bin_num=333&amp;bintype=sbin&amp;from=xls&amp;cp=CP1&amp;version=RL6748ZA_TC01_V25&amp;lotid=P9G75&amp;waferid=MBA698-06D1" xr:uid="{00000000-0004-0000-0700-000084000000}"/>
    <hyperlink ref="AJ71" r:id="rId133" display="http://cpdb.realtek.com/cpdbv3/view/wafermap/oneWaferSbinMap.php?project=RL6748&amp;checksum=1e005ad45d942f9a74695587fa0d4a23&amp;bin_num=333&amp;bintype=sbin&amp;from=xls&amp;cp=CP1&amp;version=RL6748ZA_TC01_V25&amp;lotid=P9G75&amp;waferid=MBA698-07C4" xr:uid="{00000000-0004-0000-0700-000085000000}"/>
    <hyperlink ref="B72" r:id="rId134" xr:uid="{00000000-0004-0000-0700-000086000000}"/>
    <hyperlink ref="O72" r:id="rId135" display="http://cpdb.realtek.com/cpdbv3/view/wafermap/oneWaferSbinMap.php?project=RL6748&amp;checksum=0d36b2ad10e8df58f0d7ba7c38561531&amp;bin_num=354&amp;bintype=sbin&amp;from=xls&amp;cp=CP1&amp;version=RL6748ZA_TC01_V25&amp;lotid=P9G75&amp;waferid=MBA698-10B7" xr:uid="{00000000-0004-0000-0700-000087000000}"/>
    <hyperlink ref="Q72" r:id="rId136" display="http://cpdb.realtek.com/cpdbv3/view/wafermap/oneWaferSbinMap.php?project=RL6748&amp;checksum=12323e46b801c98c62c6b132a94bbfb3&amp;bin_num=354&amp;bintype=sbin&amp;from=xls&amp;cp=CP1&amp;version=RL6748ZA_TC01_V25&amp;lotid=P9G75&amp;waferid=MBA698-11B2" xr:uid="{00000000-0004-0000-0700-000088000000}"/>
    <hyperlink ref="S72" r:id="rId137" display="http://cpdb.realtek.com/cpdbv3/view/wafermap/oneWaferSbinMap.php?project=RL6748&amp;checksum=3f9c92fbafd92627a9a38547c2289e22&amp;bin_num=354&amp;bintype=sbin&amp;from=xls&amp;cp=CP1&amp;version=RL6748ZA_TC01_V25&amp;lotid=P9G75&amp;waferid=MBA698-21D5" xr:uid="{00000000-0004-0000-0700-000089000000}"/>
    <hyperlink ref="W72" r:id="rId138" display="http://cpdb.realtek.com/cpdbv3/view/wafermap/oneWaferSbinMap.php?project=RL6748&amp;checksum=d63404c8060e7e93bc9b328f9ed5ddad&amp;bin_num=354&amp;bintype=sbin&amp;from=xls&amp;cp=CP1&amp;version=RL6748ZA_TC01_V25&amp;lotid=P9G75&amp;waferid=MBA698-18E2" xr:uid="{00000000-0004-0000-0700-00008A000000}"/>
    <hyperlink ref="AK72" r:id="rId139" display="http://cpdb.realtek.com/cpdbv3/view/wafermap/oneWaferSbinMap.php?project=RL6748&amp;checksum=6b45af10292885dd996344fbcb39c15d&amp;bin_num=354&amp;bintype=sbin&amp;from=xls&amp;cp=CP1&amp;version=RL6748ZA_TC01_V25&amp;lotid=P9G75&amp;waferid=MBA698-14G6" xr:uid="{00000000-0004-0000-0700-00008B000000}"/>
    <hyperlink ref="B73" r:id="rId140" xr:uid="{00000000-0004-0000-0700-00008C000000}"/>
    <hyperlink ref="X73" r:id="rId141" display="http://cpdb.realtek.com/cpdbv3/view/wafermap/oneWaferSbinMap.php?project=RL6748&amp;checksum=7ba2ad86a9301c1193382d6835063e13&amp;bin_num=63&amp;bintype=sbin&amp;from=xls&amp;cp=CP1&amp;version=RL6748ZA_TC01_V25&amp;lotid=P9G75&amp;waferid=MBA698-03F0" xr:uid="{00000000-0004-0000-0700-00008D000000}"/>
    <hyperlink ref="AC73" r:id="rId142" display="http://cpdb.realtek.com/cpdbv3/view/wafermap/oneWaferSbinMap.php?project=RL6748&amp;checksum=83c019e7c01ab0ccbc5f364ebeebf03d&amp;bin_num=63&amp;bintype=sbin&amp;from=xls&amp;cp=CP1&amp;version=RL6748ZA_TC01_V25&amp;lotid=P9G75&amp;waferid=MBA698-25B1" xr:uid="{00000000-0004-0000-0700-00008E000000}"/>
    <hyperlink ref="AH73" r:id="rId143" display="http://cpdb.realtek.com/cpdbv3/view/wafermap/oneWaferSbinMap.php?project=RL6748&amp;checksum=c1a33198d4eab47600a39cd2398fed33&amp;bin_num=63&amp;bintype=sbin&amp;from=xls&amp;cp=CP1&amp;version=RL6748ZA_TC01_V25&amp;lotid=P9G75&amp;waferid=MBA698-04E3" xr:uid="{00000000-0004-0000-0700-00008F000000}"/>
    <hyperlink ref="AL73" r:id="rId144" display="http://cpdb.realtek.com/cpdbv3/view/wafermap/oneWaferSbinMap.php?project=RL6748&amp;checksum=c17e6df7430ba1c70358ea0335fd81ce&amp;bin_num=63&amp;bintype=sbin&amp;from=xls&amp;cp=CP1&amp;version=RL6748ZA_TC01_V25&amp;lotid=P9G75&amp;waferid=MBA698-12A5" xr:uid="{00000000-0004-0000-0700-000090000000}"/>
    <hyperlink ref="B74" r:id="rId145" xr:uid="{00000000-0004-0000-0700-000091000000}"/>
    <hyperlink ref="X74" r:id="rId146" display="http://cpdb.realtek.com/cpdbv3/view/wafermap/oneWaferSbinMap.php?project=RL6748&amp;checksum=7ba2ad86a9301c1193382d6835063e13&amp;bin_num=330&amp;bintype=sbin&amp;from=xls&amp;cp=CP1&amp;version=RL6748ZA_TC01_V25&amp;lotid=P9G75&amp;waferid=MBA698-03F0" xr:uid="{00000000-0004-0000-0700-000092000000}"/>
    <hyperlink ref="AE74" r:id="rId147" display="http://cpdb.realtek.com/cpdbv3/view/wafermap/oneWaferSbinMap.php?project=RL6748&amp;checksum=10ff2b06d254caf0b5762bef5b466d06&amp;bin_num=330&amp;bintype=sbin&amp;from=xls&amp;cp=CP1&amp;version=RL6748ZA_TC01_V25&amp;lotid=P9G75&amp;waferid=MBA698-23C3" xr:uid="{00000000-0004-0000-0700-000093000000}"/>
    <hyperlink ref="AI74" r:id="rId148" display="http://cpdb.realtek.com/cpdbv3/view/wafermap/oneWaferSbinMap.php?project=RL6748&amp;checksum=8d9911704abab5a57de8e0712075e71c&amp;bin_num=330&amp;bintype=sbin&amp;from=xls&amp;cp=CP1&amp;version=RL6748ZA_TC01_V25&amp;lotid=P9G75&amp;waferid=MBA698-13A0" xr:uid="{00000000-0004-0000-0700-000094000000}"/>
    <hyperlink ref="AK74" r:id="rId149" display="http://cpdb.realtek.com/cpdbv3/view/wafermap/oneWaferSbinMap.php?project=RL6748&amp;checksum=6b45af10292885dd996344fbcb39c15d&amp;bin_num=330&amp;bintype=sbin&amp;from=xls&amp;cp=CP1&amp;version=RL6748ZA_TC01_V25&amp;lotid=P9G75&amp;waferid=MBA698-14G6" xr:uid="{00000000-0004-0000-0700-000095000000}"/>
    <hyperlink ref="AL74" r:id="rId150" display="http://cpdb.realtek.com/cpdbv3/view/wafermap/oneWaferSbinMap.php?project=RL6748&amp;checksum=c17e6df7430ba1c70358ea0335fd81ce&amp;bin_num=330&amp;bintype=sbin&amp;from=xls&amp;cp=CP1&amp;version=RL6748ZA_TC01_V25&amp;lotid=P9G75&amp;waferid=MBA698-12A5" xr:uid="{00000000-0004-0000-0700-000096000000}"/>
    <hyperlink ref="B75" r:id="rId151" xr:uid="{00000000-0004-0000-0700-000097000000}"/>
    <hyperlink ref="O75" r:id="rId152" display="http://cpdb.realtek.com/cpdbv3/view/wafermap/oneWaferSbinMap.php?project=RL6748&amp;checksum=0d36b2ad10e8df58f0d7ba7c38561531&amp;bin_num=31&amp;bintype=sbin&amp;from=xls&amp;cp=CP1&amp;version=RL6748ZA_TC01_V25&amp;lotid=P9G75&amp;waferid=MBA698-10B7" xr:uid="{00000000-0004-0000-0700-000098000000}"/>
    <hyperlink ref="P75" r:id="rId153" display="http://cpdb.realtek.com/cpdbv3/view/wafermap/oneWaferSbinMap.php?project=RL6748&amp;checksum=7d56beaec7d430a9a3a42523395b3d40&amp;bin_num=31&amp;bintype=sbin&amp;from=xls&amp;cp=CP1&amp;version=RL6748ZA_TC01_V25&amp;lotid=P9G75&amp;waferid=MBA698-01G2" xr:uid="{00000000-0004-0000-0700-000099000000}"/>
    <hyperlink ref="V75" r:id="rId154" display="http://cpdb.realtek.com/cpdbv3/view/wafermap/oneWaferSbinMap.php?project=RL6748&amp;checksum=ee2107beef1ca0f48bee3c74335bbfab&amp;bin_num=31&amp;bintype=sbin&amp;from=xls&amp;cp=CP1&amp;version=RL6748ZA_TC01_V25&amp;lotid=P9G75&amp;waferid=MBA698-19D5" xr:uid="{00000000-0004-0000-0700-00009A000000}"/>
    <hyperlink ref="AA75" r:id="rId155" display="http://cpdb.realtek.com/cpdbv3/view/wafermap/oneWaferSbinMap.php?project=RL6748&amp;checksum=7c11958c772cb6a7c4f45dc649944daf&amp;bin_num=31&amp;bintype=sbin&amp;from=xls&amp;cp=CP1&amp;version=RL6748ZA_TC01_V25&amp;lotid=P9G75&amp;waferid=MBA698-15G1" xr:uid="{00000000-0004-0000-0700-00009B000000}"/>
    <hyperlink ref="AF75" r:id="rId156" display="http://cpdb.realtek.com/cpdbv3/view/wafermap/oneWaferSbinMap.php?project=RL6748&amp;checksum=43c38f0c1eaa3da8732e8d66447f2922&amp;bin_num=31&amp;bintype=sbin&amp;from=xls&amp;cp=CP1&amp;version=RL6748ZA_TC01_V25&amp;lotid=P9G75&amp;waferid=MBA698-24B6" xr:uid="{00000000-0004-0000-0700-00009C000000}"/>
    <hyperlink ref="B76" r:id="rId157" xr:uid="{00000000-0004-0000-0700-00009D000000}"/>
    <hyperlink ref="P76" r:id="rId158" display="http://cpdb.realtek.com/cpdbv3/view/wafermap/oneWaferSbinMap.php?project=RL6748&amp;checksum=7d56beaec7d430a9a3a42523395b3d40&amp;bin_num=350&amp;bintype=sbin&amp;from=xls&amp;cp=CP1&amp;version=RL6748ZA_TC01_V25&amp;lotid=P9G75&amp;waferid=MBA698-01G2" xr:uid="{00000000-0004-0000-0700-00009E000000}"/>
    <hyperlink ref="R76" r:id="rId159" display="http://cpdb.realtek.com/cpdbv3/view/wafermap/oneWaferSbinMap.php?project=RL6748&amp;checksum=f11b526d8dd25b0f4bd7b52ce39c028d&amp;bin_num=350&amp;bintype=sbin&amp;from=xls&amp;cp=CP1&amp;version=RL6748ZA_TC01_V25&amp;lotid=P9G75&amp;waferid=MBA698-22D0" xr:uid="{00000000-0004-0000-0700-00009F000000}"/>
    <hyperlink ref="V76" r:id="rId160" display="http://cpdb.realtek.com/cpdbv3/view/wafermap/oneWaferSbinMap.php?project=RL6748&amp;checksum=ee2107beef1ca0f48bee3c74335bbfab&amp;bin_num=350&amp;bintype=sbin&amp;from=xls&amp;cp=CP1&amp;version=RL6748ZA_TC01_V25&amp;lotid=P9G75&amp;waferid=MBA698-19D5" xr:uid="{00000000-0004-0000-0700-0000A0000000}"/>
    <hyperlink ref="AK76" r:id="rId161" display="http://cpdb.realtek.com/cpdbv3/view/wafermap/oneWaferSbinMap.php?project=RL6748&amp;checksum=6b45af10292885dd996344fbcb39c15d&amp;bin_num=350&amp;bintype=sbin&amp;from=xls&amp;cp=CP1&amp;version=RL6748ZA_TC01_V25&amp;lotid=P9G75&amp;waferid=MBA698-14G6" xr:uid="{00000000-0004-0000-0700-0000A1000000}"/>
    <hyperlink ref="B77" r:id="rId162" xr:uid="{00000000-0004-0000-0700-0000A2000000}"/>
    <hyperlink ref="R77" r:id="rId163" display="http://cpdb.realtek.com/cpdbv3/view/wafermap/oneWaferSbinMap.php?project=RL6748&amp;checksum=f11b526d8dd25b0f4bd7b52ce39c028d&amp;bin_num=188&amp;bintype=sbin&amp;from=xls&amp;cp=CP1&amp;version=RL6748ZA_TC01_V25&amp;lotid=P9G75&amp;waferid=MBA698-22D0" xr:uid="{00000000-0004-0000-0700-0000A3000000}"/>
    <hyperlink ref="U77" r:id="rId164" display="http://cpdb.realtek.com/cpdbv3/view/wafermap/oneWaferSbinMap.php?project=RL6748&amp;checksum=8c88a03c4cff5950119fe025c5e6c04d&amp;bin_num=188&amp;bintype=sbin&amp;from=xls&amp;cp=CP1&amp;version=RL6748ZA_TC01_V25&amp;lotid=P9G75&amp;waferid=MBA698-02F5" xr:uid="{00000000-0004-0000-0700-0000A4000000}"/>
    <hyperlink ref="Y77" r:id="rId165" display="http://cpdb.realtek.com/cpdbv3/view/wafermap/oneWaferSbinMap.php?project=RL6748&amp;checksum=ccb480b0fae692e68af4339b5f60cce5&amp;bin_num=188&amp;bintype=sbin&amp;from=xls&amp;cp=CP1&amp;version=RL6748ZA_TC01_V25&amp;lotid=P9G75&amp;waferid=MBA698-09B2" xr:uid="{00000000-0004-0000-0700-0000A5000000}"/>
    <hyperlink ref="Z77" r:id="rId166" display="http://cpdb.realtek.com/cpdbv3/view/wafermap/oneWaferSbinMap.php?project=RL6748&amp;checksum=0eea5c937f1552f0477916d0d54edff3&amp;bin_num=188&amp;bintype=sbin&amp;from=xls&amp;cp=CP1&amp;version=RL6748ZA_TC01_V25&amp;lotid=P9G75&amp;waferid=MBA698-08B7" xr:uid="{00000000-0004-0000-0700-0000A6000000}"/>
    <hyperlink ref="B78" r:id="rId167" xr:uid="{00000000-0004-0000-0700-0000A7000000}"/>
    <hyperlink ref="U78" r:id="rId168" display="http://cpdb.realtek.com/cpdbv3/view/wafermap/oneWaferSbinMap.php?project=RL6748&amp;checksum=8c88a03c4cff5950119fe025c5e6c04d&amp;bin_num=331&amp;bintype=sbin&amp;from=xls&amp;cp=CP1&amp;version=RL6748ZA_TC01_V25&amp;lotid=P9G75&amp;waferid=MBA698-02F5" xr:uid="{00000000-0004-0000-0700-0000A8000000}"/>
    <hyperlink ref="W78" r:id="rId169" display="http://cpdb.realtek.com/cpdbv3/view/wafermap/oneWaferSbinMap.php?project=RL6748&amp;checksum=d63404c8060e7e93bc9b328f9ed5ddad&amp;bin_num=331&amp;bintype=sbin&amp;from=xls&amp;cp=CP1&amp;version=RL6748ZA_TC01_V25&amp;lotid=P9G75&amp;waferid=MBA698-18E2" xr:uid="{00000000-0004-0000-0700-0000A9000000}"/>
    <hyperlink ref="AA78" r:id="rId170" display="http://cpdb.realtek.com/cpdbv3/view/wafermap/oneWaferSbinMap.php?project=RL6748&amp;checksum=7c11958c772cb6a7c4f45dc649944daf&amp;bin_num=331&amp;bintype=sbin&amp;from=xls&amp;cp=CP1&amp;version=RL6748ZA_TC01_V25&amp;lotid=P9G75&amp;waferid=MBA698-15G1" xr:uid="{00000000-0004-0000-0700-0000AA000000}"/>
    <hyperlink ref="AL78" r:id="rId171" display="http://cpdb.realtek.com/cpdbv3/view/wafermap/oneWaferSbinMap.php?project=RL6748&amp;checksum=c17e6df7430ba1c70358ea0335fd81ce&amp;bin_num=331&amp;bintype=sbin&amp;from=xls&amp;cp=CP1&amp;version=RL6748ZA_TC01_V25&amp;lotid=P9G75&amp;waferid=MBA698-12A5" xr:uid="{00000000-0004-0000-0700-0000AB000000}"/>
    <hyperlink ref="B79" r:id="rId172" xr:uid="{00000000-0004-0000-0700-0000AC000000}"/>
    <hyperlink ref="S79" r:id="rId173" display="http://cpdb.realtek.com/cpdbv3/view/wafermap/oneWaferSbinMap.php?project=RL6748&amp;checksum=3f9c92fbafd92627a9a38547c2289e22&amp;bin_num=7&amp;bintype=sbin&amp;from=xls&amp;cp=CP1&amp;version=RL6748ZA_TC01_V25&amp;lotid=P9G75&amp;waferid=MBA698-21D5" xr:uid="{00000000-0004-0000-0700-0000AD000000}"/>
    <hyperlink ref="T79" r:id="rId174" display="http://cpdb.realtek.com/cpdbv3/view/wafermap/oneWaferSbinMap.php?project=RL6748&amp;checksum=b3bcab7919e6f09e88a8734241125b79&amp;bin_num=7&amp;bintype=sbin&amp;from=xls&amp;cp=CP1&amp;version=RL6748ZA_TC01_V25&amp;lotid=P9G75&amp;waferid=MBA698-20E2" xr:uid="{00000000-0004-0000-0700-0000AE000000}"/>
    <hyperlink ref="Z79" r:id="rId175" display="http://cpdb.realtek.com/cpdbv3/view/wafermap/oneWaferSbinMap.php?project=RL6748&amp;checksum=0eea5c937f1552f0477916d0d54edff3&amp;bin_num=7&amp;bintype=sbin&amp;from=xls&amp;cp=CP1&amp;version=RL6748ZA_TC01_V25&amp;lotid=P9G75&amp;waferid=MBA698-08B7" xr:uid="{00000000-0004-0000-0700-0000AF000000}"/>
    <hyperlink ref="B80" r:id="rId176" xr:uid="{00000000-0004-0000-0700-0000B0000000}"/>
    <hyperlink ref="AC80" r:id="rId177" display="http://cpdb.realtek.com/cpdbv3/view/wafermap/oneWaferSbinMap.php?project=RL6748&amp;checksum=83c019e7c01ab0ccbc5f364ebeebf03d&amp;bin_num=270&amp;bintype=sbin&amp;from=xls&amp;cp=CP1&amp;version=RL6748ZA_TC01_V25&amp;lotid=P9G75&amp;waferid=MBA698-25B1" xr:uid="{00000000-0004-0000-0700-0000B1000000}"/>
    <hyperlink ref="AF80" r:id="rId178" display="http://cpdb.realtek.com/cpdbv3/view/wafermap/oneWaferSbinMap.php?project=RL6748&amp;checksum=43c38f0c1eaa3da8732e8d66447f2922&amp;bin_num=270&amp;bintype=sbin&amp;from=xls&amp;cp=CP1&amp;version=RL6748ZA_TC01_V25&amp;lotid=P9G75&amp;waferid=MBA698-24B6" xr:uid="{00000000-0004-0000-0700-0000B2000000}"/>
    <hyperlink ref="B81" r:id="rId179" xr:uid="{00000000-0004-0000-0700-0000B3000000}"/>
    <hyperlink ref="P81" r:id="rId180" display="http://cpdb.realtek.com/cpdbv3/view/wafermap/oneWaferSbinMap.php?project=RL6748&amp;checksum=7d56beaec7d430a9a3a42523395b3d40&amp;bin_num=282&amp;bintype=sbin&amp;from=xls&amp;cp=CP1&amp;version=RL6748ZA_TC01_V25&amp;lotid=P9G75&amp;waferid=MBA698-01G2" xr:uid="{00000000-0004-0000-0700-0000B4000000}"/>
    <hyperlink ref="Y81" r:id="rId181" display="http://cpdb.realtek.com/cpdbv3/view/wafermap/oneWaferSbinMap.php?project=RL6748&amp;checksum=ccb480b0fae692e68af4339b5f60cce5&amp;bin_num=282&amp;bintype=sbin&amp;from=xls&amp;cp=CP1&amp;version=RL6748ZA_TC01_V25&amp;lotid=P9G75&amp;waferid=MBA698-09B2" xr:uid="{00000000-0004-0000-0700-0000B5000000}"/>
    <hyperlink ref="AB81" r:id="rId182" display="http://cpdb.realtek.com/cpdbv3/view/wafermap/oneWaferSbinMap.php?project=RL6748&amp;checksum=1c6bc39a3d018f053c61590fe4789441&amp;bin_num=282&amp;bintype=sbin&amp;from=xls&amp;cp=CP1&amp;version=RL6748ZA_TC01_V25&amp;lotid=P9G75&amp;waferid=MBA698-05D6" xr:uid="{00000000-0004-0000-0700-0000B6000000}"/>
    <hyperlink ref="B82" r:id="rId183" xr:uid="{00000000-0004-0000-0700-0000B7000000}"/>
    <hyperlink ref="O82" r:id="rId184" display="http://cpdb.realtek.com/cpdbv3/view/wafermap/oneWaferSbinMap.php?project=RL6748&amp;checksum=0d36b2ad10e8df58f0d7ba7c38561531&amp;bin_num=29&amp;bintype=sbin&amp;from=xls&amp;cp=CP1&amp;version=RL6748ZA_TC01_V25&amp;lotid=P9G75&amp;waferid=MBA698-10B7" xr:uid="{00000000-0004-0000-0700-0000B8000000}"/>
    <hyperlink ref="AB82" r:id="rId185" display="http://cpdb.realtek.com/cpdbv3/view/wafermap/oneWaferSbinMap.php?project=RL6748&amp;checksum=1c6bc39a3d018f053c61590fe4789441&amp;bin_num=29&amp;bintype=sbin&amp;from=xls&amp;cp=CP1&amp;version=RL6748ZA_TC01_V25&amp;lotid=P9G75&amp;waferid=MBA698-05D6" xr:uid="{00000000-0004-0000-0700-0000B9000000}"/>
    <hyperlink ref="AC82" r:id="rId186" display="http://cpdb.realtek.com/cpdbv3/view/wafermap/oneWaferSbinMap.php?project=RL6748&amp;checksum=83c019e7c01ab0ccbc5f364ebeebf03d&amp;bin_num=29&amp;bintype=sbin&amp;from=xls&amp;cp=CP1&amp;version=RL6748ZA_TC01_V25&amp;lotid=P9G75&amp;waferid=MBA698-25B1" xr:uid="{00000000-0004-0000-0700-0000BA000000}"/>
    <hyperlink ref="B83" r:id="rId187" xr:uid="{00000000-0004-0000-0700-0000BB000000}"/>
    <hyperlink ref="Q83" r:id="rId188" display="http://cpdb.realtek.com/cpdbv3/view/wafermap/oneWaferSbinMap.php?project=RL6748&amp;checksum=12323e46b801c98c62c6b132a94bbfb3&amp;bin_num=233&amp;bintype=sbin&amp;from=xls&amp;cp=CP1&amp;version=RL6748ZA_TC01_V25&amp;lotid=P9G75&amp;waferid=MBA698-11B2" xr:uid="{00000000-0004-0000-0700-0000BC000000}"/>
    <hyperlink ref="AA83" r:id="rId189" display="http://cpdb.realtek.com/cpdbv3/view/wafermap/oneWaferSbinMap.php?project=RL6748&amp;checksum=7c11958c772cb6a7c4f45dc649944daf&amp;bin_num=233&amp;bintype=sbin&amp;from=xls&amp;cp=CP1&amp;version=RL6748ZA_TC01_V25&amp;lotid=P9G75&amp;waferid=MBA698-15G1" xr:uid="{00000000-0004-0000-0700-0000BD000000}"/>
    <hyperlink ref="AG83" r:id="rId190" display="http://cpdb.realtek.com/cpdbv3/view/wafermap/oneWaferSbinMap.php?project=RL6748&amp;checksum=8ff76cecdbb3eb8d99b3ae4090fc92e4&amp;bin_num=233&amp;bintype=sbin&amp;from=xls&amp;cp=CP1&amp;version=RL6748ZA_TC01_V25&amp;lotid=P9G75&amp;waferid=MBA698-06D1" xr:uid="{00000000-0004-0000-0700-0000BE000000}"/>
    <hyperlink ref="B84" r:id="rId191" xr:uid="{00000000-0004-0000-0700-0000BF000000}"/>
    <hyperlink ref="U84" r:id="rId192" display="http://cpdb.realtek.com/cpdbv3/view/wafermap/oneWaferSbinMap.php?project=RL6748&amp;checksum=8c88a03c4cff5950119fe025c5e6c04d&amp;bin_num=228&amp;bintype=sbin&amp;from=xls&amp;cp=CP1&amp;version=RL6748ZA_TC01_V25&amp;lotid=P9G75&amp;waferid=MBA698-02F5" xr:uid="{00000000-0004-0000-0700-0000C0000000}"/>
    <hyperlink ref="V84" r:id="rId193" display="http://cpdb.realtek.com/cpdbv3/view/wafermap/oneWaferSbinMap.php?project=RL6748&amp;checksum=ee2107beef1ca0f48bee3c74335bbfab&amp;bin_num=228&amp;bintype=sbin&amp;from=xls&amp;cp=CP1&amp;version=RL6748ZA_TC01_V25&amp;lotid=P9G75&amp;waferid=MBA698-19D5" xr:uid="{00000000-0004-0000-0700-0000C1000000}"/>
    <hyperlink ref="B85" r:id="rId194" xr:uid="{00000000-0004-0000-0700-0000C2000000}"/>
    <hyperlink ref="U85" r:id="rId195" display="http://cpdb.realtek.com/cpdbv3/view/wafermap/oneWaferSbinMap.php?project=RL6748&amp;checksum=8c88a03c4cff5950119fe025c5e6c04d&amp;bin_num=54&amp;bintype=sbin&amp;from=xls&amp;cp=CP1&amp;version=RL6748ZA_TC01_V25&amp;lotid=P9G75&amp;waferid=MBA698-02F5" xr:uid="{00000000-0004-0000-0700-0000C3000000}"/>
    <hyperlink ref="AD85" r:id="rId196" display="http://cpdb.realtek.com/cpdbv3/view/wafermap/oneWaferSbinMap.php?project=RL6748&amp;checksum=4292b981e366d9321ef61b5757fd0102&amp;bin_num=54&amp;bintype=sbin&amp;from=xls&amp;cp=CP1&amp;version=RL6748ZA_TC01_V25&amp;lotid=P9G75&amp;waferid=MBA698-16F4" xr:uid="{00000000-0004-0000-0700-0000C4000000}"/>
    <hyperlink ref="B86" r:id="rId197" xr:uid="{00000000-0004-0000-0700-0000C5000000}"/>
    <hyperlink ref="O86" r:id="rId198" display="http://cpdb.realtek.com/cpdbv3/view/wafermap/oneWaferSbinMap.php?project=RL6748&amp;checksum=0d36b2ad10e8df58f0d7ba7c38561531&amp;bin_num=62&amp;bintype=sbin&amp;from=xls&amp;cp=CP1&amp;version=RL6748ZA_TC01_V25&amp;lotid=P9G75&amp;waferid=MBA698-10B7" xr:uid="{00000000-0004-0000-0700-0000C6000000}"/>
    <hyperlink ref="R86" r:id="rId199" display="http://cpdb.realtek.com/cpdbv3/view/wafermap/oneWaferSbinMap.php?project=RL6748&amp;checksum=f11b526d8dd25b0f4bd7b52ce39c028d&amp;bin_num=62&amp;bintype=sbin&amp;from=xls&amp;cp=CP1&amp;version=RL6748ZA_TC01_V25&amp;lotid=P9G75&amp;waferid=MBA698-22D0" xr:uid="{00000000-0004-0000-0700-0000C7000000}"/>
    <hyperlink ref="B87" r:id="rId200" xr:uid="{00000000-0004-0000-0700-0000C8000000}"/>
    <hyperlink ref="AC87" r:id="rId201" display="http://cpdb.realtek.com/cpdbv3/view/wafermap/oneWaferSbinMap.php?project=RL6748&amp;checksum=83c019e7c01ab0ccbc5f364ebeebf03d&amp;bin_num=291&amp;bintype=sbin&amp;from=xls&amp;cp=CP1&amp;version=RL6748ZA_TC01_V25&amp;lotid=P9G75&amp;waferid=MBA698-25B1" xr:uid="{00000000-0004-0000-0700-0000C9000000}"/>
    <hyperlink ref="AM87" r:id="rId202" display="http://cpdb.realtek.com/cpdbv3/view/wafermap/oneWaferSbinMap.php?project=RL6748&amp;checksum=82fb781d4cb1d6619688526c910ce7f3&amp;bin_num=291&amp;bintype=sbin&amp;from=xls&amp;cp=CP1&amp;version=RL6748ZA_TC01_V25&amp;lotid=P9G75&amp;waferid=MBA698-17E7" xr:uid="{00000000-0004-0000-0700-0000CA000000}"/>
    <hyperlink ref="B88" r:id="rId203" xr:uid="{00000000-0004-0000-0700-0000CB000000}"/>
    <hyperlink ref="V88" r:id="rId204" display="http://cpdb.realtek.com/cpdbv3/view/wafermap/oneWaferSbinMap.php?project=RL6748&amp;checksum=ee2107beef1ca0f48bee3c74335bbfab&amp;bin_num=334&amp;bintype=sbin&amp;from=xls&amp;cp=CP1&amp;version=RL6748ZA_TC01_V25&amp;lotid=P9G75&amp;waferid=MBA698-19D5" xr:uid="{00000000-0004-0000-0700-0000CC000000}"/>
    <hyperlink ref="AK88" r:id="rId205" display="http://cpdb.realtek.com/cpdbv3/view/wafermap/oneWaferSbinMap.php?project=RL6748&amp;checksum=6b45af10292885dd996344fbcb39c15d&amp;bin_num=334&amp;bintype=sbin&amp;from=xls&amp;cp=CP1&amp;version=RL6748ZA_TC01_V25&amp;lotid=P9G75&amp;waferid=MBA698-14G6" xr:uid="{00000000-0004-0000-0700-0000CD000000}"/>
    <hyperlink ref="B89" r:id="rId206" xr:uid="{00000000-0004-0000-0700-0000CE000000}"/>
    <hyperlink ref="S89" r:id="rId207" display="http://cpdb.realtek.com/cpdbv3/view/wafermap/oneWaferSbinMap.php?project=RL6748&amp;checksum=3f9c92fbafd92627a9a38547c2289e22&amp;bin_num=91&amp;bintype=sbin&amp;from=xls&amp;cp=CP1&amp;version=RL6748ZA_TC01_V25&amp;lotid=P9G75&amp;waferid=MBA698-21D5" xr:uid="{00000000-0004-0000-0700-0000CF000000}"/>
    <hyperlink ref="Y89" r:id="rId208" display="http://cpdb.realtek.com/cpdbv3/view/wafermap/oneWaferSbinMap.php?project=RL6748&amp;checksum=ccb480b0fae692e68af4339b5f60cce5&amp;bin_num=91&amp;bintype=sbin&amp;from=xls&amp;cp=CP1&amp;version=RL6748ZA_TC01_V25&amp;lotid=P9G75&amp;waferid=MBA698-09B2" xr:uid="{00000000-0004-0000-0700-0000D0000000}"/>
    <hyperlink ref="B90" r:id="rId209" xr:uid="{00000000-0004-0000-0700-0000D1000000}"/>
    <hyperlink ref="Q90" r:id="rId210" display="http://cpdb.realtek.com/cpdbv3/view/wafermap/oneWaferSbinMap.php?project=RL6748&amp;checksum=12323e46b801c98c62c6b132a94bbfb3&amp;bin_num=355&amp;bintype=sbin&amp;from=xls&amp;cp=CP1&amp;version=RL6748ZA_TC01_V25&amp;lotid=P9G75&amp;waferid=MBA698-11B2" xr:uid="{00000000-0004-0000-0700-0000D2000000}"/>
    <hyperlink ref="AL90" r:id="rId211" display="http://cpdb.realtek.com/cpdbv3/view/wafermap/oneWaferSbinMap.php?project=RL6748&amp;checksum=c17e6df7430ba1c70358ea0335fd81ce&amp;bin_num=355&amp;bintype=sbin&amp;from=xls&amp;cp=CP1&amp;version=RL6748ZA_TC01_V25&amp;lotid=P9G75&amp;waferid=MBA698-12A5" xr:uid="{00000000-0004-0000-0700-0000D3000000}"/>
    <hyperlink ref="B91" r:id="rId212" xr:uid="{00000000-0004-0000-0700-0000D4000000}"/>
    <hyperlink ref="Q91" r:id="rId213" display="http://cpdb.realtek.com/cpdbv3/view/wafermap/oneWaferSbinMap.php?project=RL6748&amp;checksum=12323e46b801c98c62c6b132a94bbfb3&amp;bin_num=244&amp;bintype=sbin&amp;from=xls&amp;cp=CP1&amp;version=RL6748ZA_TC01_V25&amp;lotid=P9G75&amp;waferid=MBA698-11B2" xr:uid="{00000000-0004-0000-0700-0000D5000000}"/>
    <hyperlink ref="AB91" r:id="rId214" display="http://cpdb.realtek.com/cpdbv3/view/wafermap/oneWaferSbinMap.php?project=RL6748&amp;checksum=1c6bc39a3d018f053c61590fe4789441&amp;bin_num=244&amp;bintype=sbin&amp;from=xls&amp;cp=CP1&amp;version=RL6748ZA_TC01_V25&amp;lotid=P9G75&amp;waferid=MBA698-05D6" xr:uid="{00000000-0004-0000-0700-0000D6000000}"/>
    <hyperlink ref="B92" r:id="rId215" xr:uid="{00000000-0004-0000-0700-0000D7000000}"/>
    <hyperlink ref="Q92" r:id="rId216" display="http://cpdb.realtek.com/cpdbv3/view/wafermap/oneWaferSbinMap.php?project=RL6748&amp;checksum=12323e46b801c98c62c6b132a94bbfb3&amp;bin_num=328&amp;bintype=sbin&amp;from=xls&amp;cp=CP1&amp;version=RL6748ZA_TC01_V25&amp;lotid=P9G75&amp;waferid=MBA698-11B2" xr:uid="{00000000-0004-0000-0700-0000D8000000}"/>
    <hyperlink ref="R92" r:id="rId217" display="http://cpdb.realtek.com/cpdbv3/view/wafermap/oneWaferSbinMap.php?project=RL6748&amp;checksum=f11b526d8dd25b0f4bd7b52ce39c028d&amp;bin_num=328&amp;bintype=sbin&amp;from=xls&amp;cp=CP1&amp;version=RL6748ZA_TC01_V25&amp;lotid=P9G75&amp;waferid=MBA698-22D0" xr:uid="{00000000-0004-0000-0700-0000D9000000}"/>
    <hyperlink ref="B93" r:id="rId218" xr:uid="{00000000-0004-0000-0700-0000DA000000}"/>
    <hyperlink ref="AM93" r:id="rId219" display="http://cpdb.realtek.com/cpdbv3/view/wafermap/oneWaferSbinMap.php?project=RL6748&amp;checksum=82fb781d4cb1d6619688526c910ce7f3&amp;bin_num=240&amp;bintype=sbin&amp;from=xls&amp;cp=CP1&amp;version=RL6748ZA_TC01_V25&amp;lotid=P9G75&amp;waferid=MBA698-17E7" xr:uid="{00000000-0004-0000-0700-0000DB000000}"/>
    <hyperlink ref="B94" r:id="rId220" xr:uid="{00000000-0004-0000-0700-0000DC000000}"/>
    <hyperlink ref="W94" r:id="rId221" display="http://cpdb.realtek.com/cpdbv3/view/wafermap/oneWaferSbinMap.php?project=RL6748&amp;checksum=d63404c8060e7e93bc9b328f9ed5ddad&amp;bin_num=257&amp;bintype=sbin&amp;from=xls&amp;cp=CP1&amp;version=RL6748ZA_TC01_V25&amp;lotid=P9G75&amp;waferid=MBA698-18E2" xr:uid="{00000000-0004-0000-0700-0000DD000000}"/>
    <hyperlink ref="B95" r:id="rId222" xr:uid="{00000000-0004-0000-0700-0000DE000000}"/>
    <hyperlink ref="W95" r:id="rId223" display="http://cpdb.realtek.com/cpdbv3/view/wafermap/oneWaferSbinMap.php?project=RL6748&amp;checksum=d63404c8060e7e93bc9b328f9ed5ddad&amp;bin_num=86&amp;bintype=sbin&amp;from=xls&amp;cp=CP1&amp;version=RL6748ZA_TC01_V25&amp;lotid=P9G75&amp;waferid=MBA698-18E2" xr:uid="{00000000-0004-0000-0700-0000DF000000}"/>
    <hyperlink ref="B96" r:id="rId224" xr:uid="{00000000-0004-0000-0700-0000E0000000}"/>
    <hyperlink ref="O96" r:id="rId225" display="http://cpdb.realtek.com/cpdbv3/view/wafermap/oneWaferSbinMap.php?project=RL6748&amp;checksum=0d36b2ad10e8df58f0d7ba7c38561531&amp;bin_num=28&amp;bintype=sbin&amp;from=xls&amp;cp=CP1&amp;version=RL6748ZA_TC01_V25&amp;lotid=P9G75&amp;waferid=MBA698-10B7" xr:uid="{00000000-0004-0000-0700-0000E1000000}"/>
    <hyperlink ref="B97" r:id="rId226" xr:uid="{00000000-0004-0000-0700-0000E2000000}"/>
    <hyperlink ref="AD97" r:id="rId227" display="http://cpdb.realtek.com/cpdbv3/view/wafermap/oneWaferSbinMap.php?project=RL6748&amp;checksum=4292b981e366d9321ef61b5757fd0102&amp;bin_num=75&amp;bintype=sbin&amp;from=xls&amp;cp=CP1&amp;version=RL6748ZA_TC01_V25&amp;lotid=P9G75&amp;waferid=MBA698-16F4" xr:uid="{00000000-0004-0000-0700-0000E3000000}"/>
    <hyperlink ref="B98" r:id="rId228" xr:uid="{00000000-0004-0000-0700-0000E4000000}"/>
    <hyperlink ref="O98" r:id="rId229" display="http://cpdb.realtek.com/cpdbv3/view/wafermap/oneWaferSbinMap.php?project=RL6748&amp;checksum=0d36b2ad10e8df58f0d7ba7c38561531&amp;bin_num=78&amp;bintype=sbin&amp;from=xls&amp;cp=CP1&amp;version=RL6748ZA_TC01_V25&amp;lotid=P9G75&amp;waferid=MBA698-10B7" xr:uid="{00000000-0004-0000-0700-0000E5000000}"/>
    <hyperlink ref="B99" r:id="rId230" xr:uid="{00000000-0004-0000-0700-0000E6000000}"/>
    <hyperlink ref="V99" r:id="rId231" display="http://cpdb.realtek.com/cpdbv3/view/wafermap/oneWaferSbinMap.php?project=RL6748&amp;checksum=ee2107beef1ca0f48bee3c74335bbfab&amp;bin_num=50&amp;bintype=sbin&amp;from=xls&amp;cp=CP1&amp;version=RL6748ZA_TC01_V25&amp;lotid=P9G75&amp;waferid=MBA698-19D5" xr:uid="{00000000-0004-0000-0700-0000E7000000}"/>
    <hyperlink ref="B100" r:id="rId232" xr:uid="{00000000-0004-0000-0700-0000E8000000}"/>
    <hyperlink ref="V100" r:id="rId233" display="http://cpdb.realtek.com/cpdbv3/view/wafermap/oneWaferSbinMap.php?project=RL6748&amp;checksum=ee2107beef1ca0f48bee3c74335bbfab&amp;bin_num=243&amp;bintype=sbin&amp;from=xls&amp;cp=CP1&amp;version=RL6748ZA_TC01_V25&amp;lotid=P9G75&amp;waferid=MBA698-19D5" xr:uid="{00000000-0004-0000-0700-0000E9000000}"/>
    <hyperlink ref="B101" r:id="rId234" xr:uid="{00000000-0004-0000-0700-0000EA000000}"/>
    <hyperlink ref="V101" r:id="rId235" display="http://cpdb.realtek.com/cpdbv3/view/wafermap/oneWaferSbinMap.php?project=RL6748&amp;checksum=ee2107beef1ca0f48bee3c74335bbfab&amp;bin_num=293&amp;bintype=sbin&amp;from=xls&amp;cp=CP1&amp;version=RL6748ZA_TC01_V25&amp;lotid=P9G75&amp;waferid=MBA698-19D5" xr:uid="{00000000-0004-0000-0700-0000EB000000}"/>
    <hyperlink ref="B102" r:id="rId236" xr:uid="{00000000-0004-0000-0700-0000EC000000}"/>
    <hyperlink ref="R102" r:id="rId237" display="http://cpdb.realtek.com/cpdbv3/view/wafermap/oneWaferSbinMap.php?project=RL6748&amp;checksum=f11b526d8dd25b0f4bd7b52ce39c028d&amp;bin_num=235&amp;bintype=sbin&amp;from=xls&amp;cp=CP1&amp;version=RL6748ZA_TC01_V25&amp;lotid=P9G75&amp;waferid=MBA698-22D0" xr:uid="{00000000-0004-0000-0700-0000ED000000}"/>
    <hyperlink ref="B103" r:id="rId238" xr:uid="{00000000-0004-0000-0700-0000EE000000}"/>
    <hyperlink ref="X103" r:id="rId239" display="http://cpdb.realtek.com/cpdbv3/view/wafermap/oneWaferSbinMap.php?project=RL6748&amp;checksum=7ba2ad86a9301c1193382d6835063e13&amp;bin_num=53&amp;bintype=sbin&amp;from=xls&amp;cp=CP1&amp;version=RL6748ZA_TC01_V25&amp;lotid=P9G75&amp;waferid=MBA698-03F0" xr:uid="{00000000-0004-0000-0700-0000EF000000}"/>
    <hyperlink ref="B104" r:id="rId240" xr:uid="{00000000-0004-0000-0700-0000F0000000}"/>
    <hyperlink ref="AL104" r:id="rId241" display="http://cpdb.realtek.com/cpdbv3/view/wafermap/oneWaferSbinMap.php?project=RL6748&amp;checksum=c17e6df7430ba1c70358ea0335fd81ce&amp;bin_num=189&amp;bintype=sbin&amp;from=xls&amp;cp=CP1&amp;version=RL6748ZA_TC01_V25&amp;lotid=P9G75&amp;waferid=MBA698-12A5" xr:uid="{00000000-0004-0000-0700-0000F1000000}"/>
    <hyperlink ref="B105" r:id="rId242" xr:uid="{00000000-0004-0000-0700-0000F2000000}"/>
    <hyperlink ref="AD105" r:id="rId243" display="http://cpdb.realtek.com/cpdbv3/view/wafermap/oneWaferSbinMap.php?project=RL6748&amp;checksum=4292b981e366d9321ef61b5757fd0102&amp;bin_num=40&amp;bintype=sbin&amp;from=xls&amp;cp=CP1&amp;version=RL6748ZA_TC01_V25&amp;lotid=P9G75&amp;waferid=MBA698-16F4" xr:uid="{00000000-0004-0000-0700-0000F3000000}"/>
    <hyperlink ref="B106" r:id="rId244" xr:uid="{00000000-0004-0000-0700-0000F4000000}"/>
    <hyperlink ref="P106" r:id="rId245" display="http://cpdb.realtek.com/cpdbv3/view/wafermap/oneWaferSbinMap.php?project=RL6748&amp;checksum=7d56beaec7d430a9a3a42523395b3d40&amp;bin_num=30&amp;bintype=sbin&amp;from=xls&amp;cp=CP1&amp;version=RL6748ZA_TC01_V25&amp;lotid=P9G75&amp;waferid=MBA698-01G2" xr:uid="{00000000-0004-0000-0700-0000F5000000}"/>
    <hyperlink ref="B107" r:id="rId246" xr:uid="{00000000-0004-0000-0700-0000F6000000}"/>
    <hyperlink ref="S107" r:id="rId247" display="http://cpdb.realtek.com/cpdbv3/view/wafermap/oneWaferSbinMap.php?project=RL6748&amp;checksum=3f9c92fbafd92627a9a38547c2289e22&amp;bin_num=207&amp;bintype=sbin&amp;from=xls&amp;cp=CP1&amp;version=RL6748ZA_TC01_V25&amp;lotid=P9G75&amp;waferid=MBA698-21D5" xr:uid="{00000000-0004-0000-0700-0000F7000000}"/>
    <hyperlink ref="B108" r:id="rId248" xr:uid="{00000000-0004-0000-0700-0000F8000000}"/>
    <hyperlink ref="Z108" r:id="rId249" display="http://cpdb.realtek.com/cpdbv3/view/wafermap/oneWaferSbinMap.php?project=RL6748&amp;checksum=0eea5c937f1552f0477916d0d54edff3&amp;bin_num=206&amp;bintype=sbin&amp;from=xls&amp;cp=CP1&amp;version=RL6748ZA_TC01_V25&amp;lotid=P9G75&amp;waferid=MBA698-08B7" xr:uid="{00000000-0004-0000-0700-0000F9000000}"/>
    <hyperlink ref="B109" r:id="rId250" xr:uid="{00000000-0004-0000-0700-0000FA000000}"/>
    <hyperlink ref="P109" r:id="rId251" display="http://cpdb.realtek.com/cpdbv3/view/wafermap/oneWaferSbinMap.php?project=RL6748&amp;checksum=7d56beaec7d430a9a3a42523395b3d40&amp;bin_num=224&amp;bintype=sbin&amp;from=xls&amp;cp=CP1&amp;version=RL6748ZA_TC01_V25&amp;lotid=P9G75&amp;waferid=MBA698-01G2" xr:uid="{00000000-0004-0000-0700-0000FB000000}"/>
    <hyperlink ref="B110" r:id="rId252" xr:uid="{00000000-0004-0000-0700-0000FC000000}"/>
    <hyperlink ref="AK110" r:id="rId253" display="http://cpdb.realtek.com/cpdbv3/view/wafermap/oneWaferSbinMap.php?project=RL6748&amp;checksum=6b45af10292885dd996344fbcb39c15d&amp;bin_num=57&amp;bintype=sbin&amp;from=xls&amp;cp=CP1&amp;version=RL6748ZA_TC01_V25&amp;lotid=P9G75&amp;waferid=MBA698-14G6" xr:uid="{00000000-0004-0000-0700-0000FD000000}"/>
    <hyperlink ref="B111" r:id="rId254" xr:uid="{00000000-0004-0000-0700-0000FE000000}"/>
    <hyperlink ref="Q111" r:id="rId255" display="http://cpdb.realtek.com/cpdbv3/view/wafermap/oneWaferSbinMap.php?project=RL6748&amp;checksum=12323e46b801c98c62c6b132a94bbfb3&amp;bin_num=227&amp;bintype=sbin&amp;from=xls&amp;cp=CP1&amp;version=RL6748ZA_TC01_V25&amp;lotid=P9G75&amp;waferid=MBA698-11B2" xr:uid="{00000000-0004-0000-0700-0000FF000000}"/>
    <hyperlink ref="B112" r:id="rId256" xr:uid="{00000000-0004-0000-0700-000000010000}"/>
    <hyperlink ref="Q112" r:id="rId257" display="http://cpdb.realtek.com/cpdbv3/view/wafermap/oneWaferSbinMap.php?project=RL6748&amp;checksum=12323e46b801c98c62c6b132a94bbfb3&amp;bin_num=17&amp;bintype=sbin&amp;from=xls&amp;cp=CP1&amp;version=RL6748ZA_TC01_V25&amp;lotid=P9G75&amp;waferid=MBA698-11B2" xr:uid="{00000000-0004-0000-0700-000001010000}"/>
    <hyperlink ref="B113" r:id="rId258" xr:uid="{00000000-0004-0000-0700-000002010000}"/>
    <hyperlink ref="Z113" r:id="rId259" display="http://cpdb.realtek.com/cpdbv3/view/wafermap/oneWaferSbinMap.php?project=RL6748&amp;checksum=0eea5c937f1552f0477916d0d54edff3&amp;bin_num=295&amp;bintype=sbin&amp;from=xls&amp;cp=CP1&amp;version=RL6748ZA_TC01_V25&amp;lotid=P9G75&amp;waferid=MBA698-08B7" xr:uid="{00000000-0004-0000-0700-000003010000}"/>
    <hyperlink ref="B114" r:id="rId260" xr:uid="{00000000-0004-0000-0700-000004010000}"/>
    <hyperlink ref="Z114" r:id="rId261" display="http://cpdb.realtek.com/cpdbv3/view/wafermap/oneWaferSbinMap.php?project=RL6748&amp;checksum=0eea5c937f1552f0477916d0d54edff3&amp;bin_num=232&amp;bintype=sbin&amp;from=xls&amp;cp=CP1&amp;version=RL6748ZA_TC01_V25&amp;lotid=P9G75&amp;waferid=MBA698-08B7" xr:uid="{00000000-0004-0000-0700-000005010000}"/>
    <hyperlink ref="B115" r:id="rId262" xr:uid="{00000000-0004-0000-0700-000006010000}"/>
    <hyperlink ref="U115" r:id="rId263" display="http://cpdb.realtek.com/cpdbv3/view/wafermap/oneWaferSbinMap.php?project=RL6748&amp;checksum=8c88a03c4cff5950119fe025c5e6c04d&amp;bin_num=41&amp;bintype=sbin&amp;from=xls&amp;cp=CP1&amp;version=RL6748ZA_TC01_V25&amp;lotid=P9G75&amp;waferid=MBA698-02F5" xr:uid="{00000000-0004-0000-0700-000007010000}"/>
    <hyperlink ref="B116" r:id="rId264" xr:uid="{00000000-0004-0000-0700-000008010000}"/>
    <hyperlink ref="U116" r:id="rId265" display="http://cpdb.realtek.com/cpdbv3/view/wafermap/oneWaferSbinMap.php?project=RL6748&amp;checksum=8c88a03c4cff5950119fe025c5e6c04d&amp;bin_num=245&amp;bintype=sbin&amp;from=xls&amp;cp=CP1&amp;version=RL6748ZA_TC01_V25&amp;lotid=P9G75&amp;waferid=MBA698-02F5" xr:uid="{00000000-0004-0000-0700-000009010000}"/>
    <hyperlink ref="B117" r:id="rId266" xr:uid="{00000000-0004-0000-0700-00000A010000}"/>
    <hyperlink ref="AF117" r:id="rId267" display="http://cpdb.realtek.com/cpdbv3/view/wafermap/oneWaferSbinMap.php?project=RL6748&amp;checksum=43c38f0c1eaa3da8732e8d66447f2922&amp;bin_num=237&amp;bintype=sbin&amp;from=xls&amp;cp=CP1&amp;version=RL6748ZA_TC01_V25&amp;lotid=P9G75&amp;waferid=MBA698-24B6" xr:uid="{00000000-0004-0000-0700-00000B010000}"/>
    <hyperlink ref="B118" r:id="rId268" xr:uid="{00000000-0004-0000-0700-00000C010000}"/>
    <hyperlink ref="AE118" r:id="rId269" display="http://cpdb.realtek.com/cpdbv3/view/wafermap/oneWaferSbinMap.php?project=RL6748&amp;checksum=10ff2b06d254caf0b5762bef5b466d06&amp;bin_num=242&amp;bintype=sbin&amp;from=xls&amp;cp=CP1&amp;version=RL6748ZA_TC01_V25&amp;lotid=P9G75&amp;waferid=MBA698-23C3" xr:uid="{00000000-0004-0000-0700-00000D010000}"/>
    <hyperlink ref="B119" r:id="rId270" xr:uid="{00000000-0004-0000-0700-00000E010000}"/>
    <hyperlink ref="AE119" r:id="rId271" display="http://cpdb.realtek.com/cpdbv3/view/wafermap/oneWaferSbinMap.php?project=RL6748&amp;checksum=10ff2b06d254caf0b5762bef5b466d06&amp;bin_num=18&amp;bintype=sbin&amp;from=xls&amp;cp=CP1&amp;version=RL6748ZA_TC01_V25&amp;lotid=P9G75&amp;waferid=MBA698-23C3" xr:uid="{00000000-0004-0000-0700-00000F010000}"/>
    <hyperlink ref="B120" r:id="rId272" xr:uid="{00000000-0004-0000-0700-000010010000}"/>
    <hyperlink ref="U120" r:id="rId273" display="http://cpdb.realtek.com/cpdbv3/view/wafermap/oneWaferSbinMap.php?project=RL6748&amp;checksum=8c88a03c4cff5950119fe025c5e6c04d&amp;bin_num=56&amp;bintype=sbin&amp;from=xls&amp;cp=CP1&amp;version=RL6748ZA_TC01_V25&amp;lotid=P9G75&amp;waferid=MBA698-02F5" xr:uid="{00000000-0004-0000-0700-000011010000}"/>
    <hyperlink ref="B121" r:id="rId274" xr:uid="{00000000-0004-0000-0700-000012010000}"/>
    <hyperlink ref="B122" r:id="rId275" xr:uid="{00000000-0004-0000-0700-000013010000}"/>
    <hyperlink ref="B123" r:id="rId276" xr:uid="{00000000-0004-0000-0700-000014010000}"/>
    <hyperlink ref="B124" r:id="rId277" xr:uid="{00000000-0004-0000-0700-000015010000}"/>
    <hyperlink ref="B125" r:id="rId278" xr:uid="{00000000-0004-0000-0700-000016010000}"/>
    <hyperlink ref="B126" r:id="rId279" xr:uid="{00000000-0004-0000-0700-000017010000}"/>
    <hyperlink ref="B127" r:id="rId280" xr:uid="{00000000-0004-0000-0700-000018010000}"/>
    <hyperlink ref="B128" r:id="rId281" xr:uid="{00000000-0004-0000-0700-000019010000}"/>
    <hyperlink ref="B129" r:id="rId282" xr:uid="{00000000-0004-0000-0700-00001A010000}"/>
    <hyperlink ref="B130" r:id="rId283" xr:uid="{00000000-0004-0000-0700-00001B010000}"/>
    <hyperlink ref="B131" r:id="rId284" xr:uid="{00000000-0004-0000-0700-00001C010000}"/>
    <hyperlink ref="B132" r:id="rId285" xr:uid="{00000000-0004-0000-0700-00001D010000}"/>
    <hyperlink ref="B133" r:id="rId286" xr:uid="{00000000-0004-0000-0700-00001E010000}"/>
    <hyperlink ref="B134" r:id="rId287" xr:uid="{00000000-0004-0000-0700-00001F010000}"/>
    <hyperlink ref="B135" r:id="rId288" xr:uid="{00000000-0004-0000-0700-000020010000}"/>
    <hyperlink ref="B136" r:id="rId289" xr:uid="{00000000-0004-0000-0700-000021010000}"/>
    <hyperlink ref="B137" r:id="rId290" xr:uid="{00000000-0004-0000-0700-000022010000}"/>
    <hyperlink ref="B138" r:id="rId291" xr:uid="{00000000-0004-0000-0700-000023010000}"/>
    <hyperlink ref="B139" r:id="rId292" xr:uid="{00000000-0004-0000-0700-000024010000}"/>
    <hyperlink ref="B140" r:id="rId293" xr:uid="{00000000-0004-0000-0700-000025010000}"/>
    <hyperlink ref="B141" r:id="rId294" xr:uid="{00000000-0004-0000-0700-000026010000}"/>
    <hyperlink ref="B142" r:id="rId295" xr:uid="{00000000-0004-0000-0700-000027010000}"/>
    <hyperlink ref="B143" r:id="rId296" xr:uid="{00000000-0004-0000-0700-000028010000}"/>
    <hyperlink ref="B144" r:id="rId297" xr:uid="{00000000-0004-0000-0700-000029010000}"/>
    <hyperlink ref="B145" r:id="rId298" xr:uid="{00000000-0004-0000-0700-00002A010000}"/>
    <hyperlink ref="B146" r:id="rId299" xr:uid="{00000000-0004-0000-0700-00002B010000}"/>
    <hyperlink ref="B147" r:id="rId300" xr:uid="{00000000-0004-0000-0700-00002C010000}"/>
    <hyperlink ref="B148" r:id="rId301" xr:uid="{00000000-0004-0000-0700-00002D010000}"/>
    <hyperlink ref="B149" r:id="rId302" xr:uid="{00000000-0004-0000-0700-00002E010000}"/>
    <hyperlink ref="B150" r:id="rId303" xr:uid="{00000000-0004-0000-0700-00002F010000}"/>
    <hyperlink ref="B151" r:id="rId304" xr:uid="{00000000-0004-0000-0700-000030010000}"/>
    <hyperlink ref="B152" r:id="rId305" xr:uid="{00000000-0004-0000-0700-000031010000}"/>
    <hyperlink ref="B153" r:id="rId306" xr:uid="{00000000-0004-0000-0700-000032010000}"/>
    <hyperlink ref="B154" r:id="rId307" xr:uid="{00000000-0004-0000-0700-000033010000}"/>
    <hyperlink ref="B155" r:id="rId308" xr:uid="{00000000-0004-0000-0700-000034010000}"/>
    <hyperlink ref="B156" r:id="rId309" xr:uid="{00000000-0004-0000-0700-000035010000}"/>
    <hyperlink ref="B157" r:id="rId310" xr:uid="{00000000-0004-0000-0700-000036010000}"/>
    <hyperlink ref="B158" r:id="rId311" xr:uid="{00000000-0004-0000-0700-000037010000}"/>
    <hyperlink ref="B159" r:id="rId312" xr:uid="{00000000-0004-0000-0700-000038010000}"/>
    <hyperlink ref="B160" r:id="rId313" xr:uid="{00000000-0004-0000-0700-000039010000}"/>
    <hyperlink ref="B161" r:id="rId314" xr:uid="{00000000-0004-0000-0700-00003A010000}"/>
    <hyperlink ref="B162" r:id="rId315" xr:uid="{00000000-0004-0000-0700-00003B010000}"/>
    <hyperlink ref="B163" r:id="rId316" xr:uid="{00000000-0004-0000-0700-00003C010000}"/>
    <hyperlink ref="B164" r:id="rId317" xr:uid="{00000000-0004-0000-0700-00003D010000}"/>
    <hyperlink ref="B165" r:id="rId318" xr:uid="{00000000-0004-0000-0700-00003E010000}"/>
    <hyperlink ref="B166" r:id="rId319" xr:uid="{00000000-0004-0000-0700-00003F010000}"/>
    <hyperlink ref="B167" r:id="rId320" xr:uid="{00000000-0004-0000-0700-000040010000}"/>
    <hyperlink ref="B168" r:id="rId321" xr:uid="{00000000-0004-0000-0700-000041010000}"/>
    <hyperlink ref="B169" r:id="rId322" xr:uid="{00000000-0004-0000-0700-000042010000}"/>
    <hyperlink ref="B170" r:id="rId323" xr:uid="{00000000-0004-0000-0700-000043010000}"/>
    <hyperlink ref="B171" r:id="rId324" xr:uid="{00000000-0004-0000-0700-000044010000}"/>
    <hyperlink ref="B172" r:id="rId325" xr:uid="{00000000-0004-0000-0700-000045010000}"/>
    <hyperlink ref="B173" r:id="rId326" xr:uid="{00000000-0004-0000-0700-000046010000}"/>
    <hyperlink ref="B174" r:id="rId327" xr:uid="{00000000-0004-0000-0700-000047010000}"/>
    <hyperlink ref="B175" r:id="rId328" xr:uid="{00000000-0004-0000-0700-000048010000}"/>
    <hyperlink ref="B176" r:id="rId329" xr:uid="{00000000-0004-0000-0700-000049010000}"/>
    <hyperlink ref="B177" r:id="rId330" xr:uid="{00000000-0004-0000-0700-00004A010000}"/>
    <hyperlink ref="B178" r:id="rId331" xr:uid="{00000000-0004-0000-0700-00004B010000}"/>
    <hyperlink ref="B179" r:id="rId332" xr:uid="{00000000-0004-0000-0700-00004C010000}"/>
    <hyperlink ref="B180" r:id="rId333" xr:uid="{00000000-0004-0000-0700-00004D010000}"/>
    <hyperlink ref="B181" r:id="rId334" xr:uid="{00000000-0004-0000-0700-00004E010000}"/>
    <hyperlink ref="B182" r:id="rId335" xr:uid="{00000000-0004-0000-0700-00004F010000}"/>
    <hyperlink ref="B183" r:id="rId336" xr:uid="{00000000-0004-0000-0700-000050010000}"/>
    <hyperlink ref="B184" r:id="rId337" xr:uid="{00000000-0004-0000-0700-000051010000}"/>
    <hyperlink ref="B185" r:id="rId338" xr:uid="{00000000-0004-0000-0700-000052010000}"/>
    <hyperlink ref="B186" r:id="rId339" xr:uid="{00000000-0004-0000-0700-000053010000}"/>
    <hyperlink ref="B187" r:id="rId340" xr:uid="{00000000-0004-0000-0700-000054010000}"/>
    <hyperlink ref="B188" r:id="rId341" xr:uid="{00000000-0004-0000-0700-000055010000}"/>
    <hyperlink ref="B189" r:id="rId342" xr:uid="{00000000-0004-0000-0700-000056010000}"/>
    <hyperlink ref="B190" r:id="rId343" xr:uid="{00000000-0004-0000-0700-000057010000}"/>
    <hyperlink ref="B191" r:id="rId344" xr:uid="{00000000-0004-0000-0700-000058010000}"/>
    <hyperlink ref="B192" r:id="rId345" xr:uid="{00000000-0004-0000-0700-000059010000}"/>
    <hyperlink ref="B193" r:id="rId346" xr:uid="{00000000-0004-0000-0700-00005A010000}"/>
    <hyperlink ref="B194" r:id="rId347" xr:uid="{00000000-0004-0000-0700-00005B010000}"/>
    <hyperlink ref="B195" r:id="rId348" xr:uid="{00000000-0004-0000-0700-00005C010000}"/>
    <hyperlink ref="B196" r:id="rId349" xr:uid="{00000000-0004-0000-0700-00005D010000}"/>
    <hyperlink ref="B197" r:id="rId350" xr:uid="{00000000-0004-0000-0700-00005E010000}"/>
    <hyperlink ref="B198" r:id="rId351" xr:uid="{00000000-0004-0000-0700-00005F010000}"/>
    <hyperlink ref="B199" r:id="rId352" xr:uid="{00000000-0004-0000-0700-000060010000}"/>
    <hyperlink ref="B200" r:id="rId353" xr:uid="{00000000-0004-0000-0700-000061010000}"/>
    <hyperlink ref="B201" r:id="rId354" xr:uid="{00000000-0004-0000-0700-000062010000}"/>
    <hyperlink ref="B202" r:id="rId355" xr:uid="{00000000-0004-0000-0700-000063010000}"/>
    <hyperlink ref="B203" r:id="rId356" xr:uid="{00000000-0004-0000-0700-000064010000}"/>
    <hyperlink ref="B204" r:id="rId357" xr:uid="{00000000-0004-0000-0700-000065010000}"/>
    <hyperlink ref="B205" r:id="rId358" xr:uid="{00000000-0004-0000-0700-000066010000}"/>
    <hyperlink ref="B206" r:id="rId359" xr:uid="{00000000-0004-0000-0700-000067010000}"/>
    <hyperlink ref="B207" r:id="rId360" xr:uid="{00000000-0004-0000-0700-000068010000}"/>
    <hyperlink ref="B208" r:id="rId361" xr:uid="{00000000-0004-0000-0700-000069010000}"/>
    <hyperlink ref="B209" r:id="rId362" xr:uid="{00000000-0004-0000-0700-00006A010000}"/>
    <hyperlink ref="B210" r:id="rId363" xr:uid="{00000000-0004-0000-0700-00006B010000}"/>
    <hyperlink ref="B211" r:id="rId364" xr:uid="{00000000-0004-0000-0700-00006C010000}"/>
    <hyperlink ref="B212" r:id="rId365" xr:uid="{00000000-0004-0000-0700-00006D010000}"/>
    <hyperlink ref="B213" r:id="rId366" xr:uid="{00000000-0004-0000-0700-00006E010000}"/>
    <hyperlink ref="B214" r:id="rId367" xr:uid="{00000000-0004-0000-0700-00006F010000}"/>
    <hyperlink ref="B215" r:id="rId368" xr:uid="{00000000-0004-0000-0700-000070010000}"/>
    <hyperlink ref="B216" r:id="rId369" xr:uid="{00000000-0004-0000-0700-000071010000}"/>
    <hyperlink ref="B217" r:id="rId370" xr:uid="{00000000-0004-0000-0700-000072010000}"/>
    <hyperlink ref="B218" r:id="rId371" xr:uid="{00000000-0004-0000-0700-000073010000}"/>
    <hyperlink ref="B219" r:id="rId372" xr:uid="{00000000-0004-0000-0700-000074010000}"/>
    <hyperlink ref="B220" r:id="rId373" xr:uid="{00000000-0004-0000-0700-000075010000}"/>
    <hyperlink ref="B221" r:id="rId374" xr:uid="{00000000-0004-0000-0700-000076010000}"/>
    <hyperlink ref="B222" r:id="rId375" xr:uid="{00000000-0004-0000-0700-000077010000}"/>
    <hyperlink ref="B223" r:id="rId376" xr:uid="{00000000-0004-0000-0700-000078010000}"/>
    <hyperlink ref="B224" r:id="rId377" xr:uid="{00000000-0004-0000-0700-000079010000}"/>
    <hyperlink ref="B225" r:id="rId378" xr:uid="{00000000-0004-0000-0700-00007A010000}"/>
    <hyperlink ref="B226" r:id="rId379" xr:uid="{00000000-0004-0000-0700-00007B010000}"/>
    <hyperlink ref="B227" r:id="rId380" xr:uid="{00000000-0004-0000-0700-00007C010000}"/>
    <hyperlink ref="B228" r:id="rId381" xr:uid="{00000000-0004-0000-0700-00007D010000}"/>
    <hyperlink ref="B229" r:id="rId382" xr:uid="{00000000-0004-0000-0700-00007E010000}"/>
    <hyperlink ref="B230" r:id="rId383" xr:uid="{00000000-0004-0000-0700-00007F010000}"/>
    <hyperlink ref="B231" r:id="rId384" xr:uid="{00000000-0004-0000-0700-000080010000}"/>
    <hyperlink ref="B232" r:id="rId385" xr:uid="{00000000-0004-0000-0700-000081010000}"/>
    <hyperlink ref="B233" r:id="rId386" xr:uid="{00000000-0004-0000-0700-000082010000}"/>
    <hyperlink ref="B234" r:id="rId387" xr:uid="{00000000-0004-0000-0700-000083010000}"/>
    <hyperlink ref="B235" r:id="rId388" xr:uid="{00000000-0004-0000-0700-000084010000}"/>
    <hyperlink ref="B236" r:id="rId389" xr:uid="{00000000-0004-0000-0700-000085010000}"/>
    <hyperlink ref="B237" r:id="rId390" xr:uid="{00000000-0004-0000-0700-000086010000}"/>
    <hyperlink ref="B238" r:id="rId391" xr:uid="{00000000-0004-0000-0700-000087010000}"/>
    <hyperlink ref="B239" r:id="rId392" xr:uid="{00000000-0004-0000-0700-000088010000}"/>
    <hyperlink ref="B240" r:id="rId393" xr:uid="{00000000-0004-0000-0700-000089010000}"/>
    <hyperlink ref="B241" r:id="rId394" xr:uid="{00000000-0004-0000-0700-00008A010000}"/>
    <hyperlink ref="B242" r:id="rId395" xr:uid="{00000000-0004-0000-0700-00008B010000}"/>
    <hyperlink ref="B243" r:id="rId396" xr:uid="{00000000-0004-0000-0700-00008C010000}"/>
    <hyperlink ref="B244" r:id="rId397" xr:uid="{00000000-0004-0000-0700-00008D010000}"/>
    <hyperlink ref="B245" r:id="rId398" xr:uid="{00000000-0004-0000-0700-00008E010000}"/>
    <hyperlink ref="B246" r:id="rId399" xr:uid="{00000000-0004-0000-0700-00008F010000}"/>
    <hyperlink ref="B247" r:id="rId400" xr:uid="{00000000-0004-0000-0700-000090010000}"/>
    <hyperlink ref="B248" r:id="rId401" xr:uid="{00000000-0004-0000-0700-000091010000}"/>
    <hyperlink ref="B249" r:id="rId402" xr:uid="{00000000-0004-0000-0700-000092010000}"/>
    <hyperlink ref="B250" r:id="rId403" xr:uid="{00000000-0004-0000-0700-000093010000}"/>
    <hyperlink ref="B251" r:id="rId404" xr:uid="{00000000-0004-0000-0700-000094010000}"/>
    <hyperlink ref="B252" r:id="rId405" xr:uid="{00000000-0004-0000-0700-000095010000}"/>
    <hyperlink ref="B253" r:id="rId406" xr:uid="{00000000-0004-0000-0700-000096010000}"/>
    <hyperlink ref="B254" r:id="rId407" xr:uid="{00000000-0004-0000-0700-000097010000}"/>
    <hyperlink ref="B255" r:id="rId408" xr:uid="{00000000-0004-0000-0700-000098010000}"/>
    <hyperlink ref="B256" r:id="rId409" xr:uid="{00000000-0004-0000-0700-000099010000}"/>
    <hyperlink ref="B257" r:id="rId410" xr:uid="{00000000-0004-0000-0700-00009A010000}"/>
    <hyperlink ref="B258" r:id="rId411" xr:uid="{00000000-0004-0000-0700-00009B010000}"/>
    <hyperlink ref="B259" r:id="rId412" xr:uid="{00000000-0004-0000-0700-00009C010000}"/>
    <hyperlink ref="B260" r:id="rId413" xr:uid="{00000000-0004-0000-0700-00009D010000}"/>
    <hyperlink ref="B261" r:id="rId414" xr:uid="{00000000-0004-0000-0700-00009E010000}"/>
    <hyperlink ref="B262" r:id="rId415" xr:uid="{00000000-0004-0000-0700-00009F010000}"/>
    <hyperlink ref="B263" r:id="rId416" xr:uid="{00000000-0004-0000-0700-0000A0010000}"/>
    <hyperlink ref="B264" r:id="rId417" xr:uid="{00000000-0004-0000-0700-0000A1010000}"/>
    <hyperlink ref="B265" r:id="rId418" xr:uid="{00000000-0004-0000-0700-0000A2010000}"/>
    <hyperlink ref="B266" r:id="rId419" xr:uid="{00000000-0004-0000-0700-0000A3010000}"/>
    <hyperlink ref="B267" r:id="rId420" xr:uid="{00000000-0004-0000-0700-0000A4010000}"/>
    <hyperlink ref="B268" r:id="rId421" xr:uid="{00000000-0004-0000-0700-0000A5010000}"/>
    <hyperlink ref="B269" r:id="rId422" xr:uid="{00000000-0004-0000-0700-0000A6010000}"/>
    <hyperlink ref="B270" r:id="rId423" xr:uid="{00000000-0004-0000-0700-0000A7010000}"/>
    <hyperlink ref="B271" r:id="rId424" xr:uid="{00000000-0004-0000-0700-0000A8010000}"/>
    <hyperlink ref="B272" r:id="rId425" xr:uid="{00000000-0004-0000-0700-0000A9010000}"/>
    <hyperlink ref="B273" r:id="rId426" xr:uid="{00000000-0004-0000-0700-0000AA010000}"/>
    <hyperlink ref="B274" r:id="rId427" xr:uid="{00000000-0004-0000-0700-0000AB010000}"/>
    <hyperlink ref="B275" r:id="rId428" xr:uid="{00000000-0004-0000-0700-0000AC010000}"/>
    <hyperlink ref="B276" r:id="rId429" xr:uid="{00000000-0004-0000-0700-0000AD010000}"/>
    <hyperlink ref="B277" r:id="rId430" xr:uid="{00000000-0004-0000-0700-0000AE010000}"/>
    <hyperlink ref="B278" r:id="rId431" xr:uid="{00000000-0004-0000-0700-0000AF010000}"/>
    <hyperlink ref="B279" r:id="rId432" xr:uid="{00000000-0004-0000-0700-0000B0010000}"/>
    <hyperlink ref="B280" r:id="rId433" xr:uid="{00000000-0004-0000-0700-0000B1010000}"/>
    <hyperlink ref="B281" r:id="rId434" xr:uid="{00000000-0004-0000-0700-0000B2010000}"/>
    <hyperlink ref="B282" r:id="rId435" xr:uid="{00000000-0004-0000-0700-0000B3010000}"/>
    <hyperlink ref="B283" r:id="rId436" xr:uid="{00000000-0004-0000-0700-0000B4010000}"/>
    <hyperlink ref="B284" r:id="rId437" xr:uid="{00000000-0004-0000-0700-0000B5010000}"/>
    <hyperlink ref="B285" r:id="rId438" xr:uid="{00000000-0004-0000-0700-0000B6010000}"/>
    <hyperlink ref="B286" r:id="rId439" xr:uid="{00000000-0004-0000-0700-0000B7010000}"/>
    <hyperlink ref="B287" r:id="rId440" xr:uid="{00000000-0004-0000-0700-0000B8010000}"/>
    <hyperlink ref="B288" r:id="rId441" xr:uid="{00000000-0004-0000-0700-0000B9010000}"/>
    <hyperlink ref="B289" r:id="rId442" xr:uid="{00000000-0004-0000-0700-0000BA010000}"/>
    <hyperlink ref="B290" r:id="rId443" xr:uid="{00000000-0004-0000-0700-0000BB010000}"/>
    <hyperlink ref="B291" r:id="rId444" xr:uid="{00000000-0004-0000-0700-0000BC010000}"/>
    <hyperlink ref="B292" r:id="rId445" xr:uid="{00000000-0004-0000-0700-0000BD010000}"/>
    <hyperlink ref="B293" r:id="rId446" xr:uid="{00000000-0004-0000-0700-0000BE010000}"/>
    <hyperlink ref="B294" r:id="rId447" xr:uid="{00000000-0004-0000-0700-0000BF010000}"/>
    <hyperlink ref="B295" r:id="rId448" xr:uid="{00000000-0004-0000-0700-0000C0010000}"/>
    <hyperlink ref="B296" r:id="rId449" xr:uid="{00000000-0004-0000-0700-0000C1010000}"/>
    <hyperlink ref="B297" r:id="rId450" xr:uid="{00000000-0004-0000-0700-0000C2010000}"/>
    <hyperlink ref="B298" r:id="rId451" xr:uid="{00000000-0004-0000-0700-0000C3010000}"/>
    <hyperlink ref="B299" r:id="rId452" xr:uid="{00000000-0004-0000-0700-0000C4010000}"/>
    <hyperlink ref="B300" r:id="rId453" xr:uid="{00000000-0004-0000-0700-0000C5010000}"/>
    <hyperlink ref="B301" r:id="rId454" xr:uid="{00000000-0004-0000-0700-0000C6010000}"/>
    <hyperlink ref="B302" r:id="rId455" xr:uid="{00000000-0004-0000-0700-0000C7010000}"/>
    <hyperlink ref="B303" r:id="rId456" xr:uid="{00000000-0004-0000-0700-0000C8010000}"/>
    <hyperlink ref="B304" r:id="rId457" xr:uid="{00000000-0004-0000-0700-0000C9010000}"/>
    <hyperlink ref="B305" r:id="rId458" xr:uid="{00000000-0004-0000-0700-0000CA010000}"/>
    <hyperlink ref="B306" r:id="rId459" xr:uid="{00000000-0004-0000-0700-0000CB010000}"/>
    <hyperlink ref="B307" r:id="rId460" xr:uid="{00000000-0004-0000-0700-0000CC010000}"/>
    <hyperlink ref="B308" r:id="rId461" xr:uid="{00000000-0004-0000-0700-0000CD010000}"/>
    <hyperlink ref="B309" r:id="rId462" xr:uid="{00000000-0004-0000-0700-0000CE010000}"/>
    <hyperlink ref="B310" r:id="rId463" xr:uid="{00000000-0004-0000-0700-0000CF010000}"/>
    <hyperlink ref="B311" r:id="rId464" xr:uid="{00000000-0004-0000-0700-0000D0010000}"/>
    <hyperlink ref="B312" r:id="rId465" xr:uid="{00000000-0004-0000-0700-0000D1010000}"/>
    <hyperlink ref="B313" r:id="rId466" xr:uid="{00000000-0004-0000-0700-0000D2010000}"/>
    <hyperlink ref="B314" r:id="rId467" xr:uid="{00000000-0004-0000-0700-0000D3010000}"/>
    <hyperlink ref="B315" r:id="rId468" xr:uid="{00000000-0004-0000-0700-0000D4010000}"/>
    <hyperlink ref="B316" r:id="rId469" xr:uid="{00000000-0004-0000-0700-0000D5010000}"/>
    <hyperlink ref="B317" r:id="rId470" xr:uid="{00000000-0004-0000-0700-0000D6010000}"/>
    <hyperlink ref="B318" r:id="rId471" xr:uid="{00000000-0004-0000-0700-0000D7010000}"/>
    <hyperlink ref="B319" r:id="rId472" xr:uid="{00000000-0004-0000-0700-0000D8010000}"/>
    <hyperlink ref="B320" r:id="rId473" xr:uid="{00000000-0004-0000-0700-0000D9010000}"/>
    <hyperlink ref="B321" r:id="rId474" xr:uid="{00000000-0004-0000-0700-0000DA010000}"/>
    <hyperlink ref="B322" r:id="rId475" xr:uid="{00000000-0004-0000-0700-0000DB010000}"/>
    <hyperlink ref="B323" r:id="rId476" xr:uid="{00000000-0004-0000-0700-0000DC01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314"/>
  <sheetViews>
    <sheetView workbookViewId="0">
      <selection activeCell="AZ314" sqref="AZ314"/>
    </sheetView>
  </sheetViews>
  <sheetFormatPr defaultRowHeight="14.5" x14ac:dyDescent="0.35"/>
  <cols>
    <col min="4" max="4" width="50" customWidth="1"/>
    <col min="14" max="14" width="20" customWidth="1"/>
  </cols>
  <sheetData>
    <row r="1" spans="1:52" x14ac:dyDescent="0.35">
      <c r="A1" s="7">
        <v>1</v>
      </c>
      <c r="B1" s="27" t="s">
        <v>384</v>
      </c>
      <c r="C1" s="27">
        <v>50316</v>
      </c>
      <c r="D1" s="28">
        <v>0.88690000000000002</v>
      </c>
      <c r="N1" s="1" t="s">
        <v>56</v>
      </c>
      <c r="O1" s="1" t="s">
        <v>54</v>
      </c>
      <c r="P1" s="1" t="s">
        <v>54</v>
      </c>
      <c r="Q1" s="1" t="s">
        <v>54</v>
      </c>
      <c r="R1" s="1" t="s">
        <v>54</v>
      </c>
      <c r="S1" s="1" t="s">
        <v>54</v>
      </c>
      <c r="T1" s="1" t="s">
        <v>54</v>
      </c>
      <c r="U1" s="1" t="s">
        <v>54</v>
      </c>
      <c r="V1" s="1" t="s">
        <v>54</v>
      </c>
      <c r="W1" s="1" t="s">
        <v>54</v>
      </c>
      <c r="X1" s="1" t="s">
        <v>54</v>
      </c>
      <c r="Y1" s="1" t="s">
        <v>54</v>
      </c>
      <c r="Z1" s="1" t="s">
        <v>54</v>
      </c>
      <c r="AA1" s="1" t="s">
        <v>54</v>
      </c>
      <c r="AB1" s="1" t="s">
        <v>54</v>
      </c>
      <c r="AC1" s="1" t="s">
        <v>54</v>
      </c>
      <c r="AD1" s="1" t="s">
        <v>54</v>
      </c>
      <c r="AE1" s="1" t="s">
        <v>54</v>
      </c>
      <c r="AF1" s="1" t="s">
        <v>54</v>
      </c>
      <c r="AG1" s="1" t="s">
        <v>54</v>
      </c>
      <c r="AH1" s="1" t="s">
        <v>54</v>
      </c>
      <c r="AI1" s="1" t="s">
        <v>54</v>
      </c>
      <c r="AJ1" s="1" t="s">
        <v>54</v>
      </c>
      <c r="AK1" s="1" t="s">
        <v>54</v>
      </c>
      <c r="AL1" s="1" t="s">
        <v>54</v>
      </c>
      <c r="AM1" s="1" t="s">
        <v>54</v>
      </c>
      <c r="AN1" s="1" t="s">
        <v>54</v>
      </c>
      <c r="AO1" s="1" t="s">
        <v>54</v>
      </c>
      <c r="AP1" s="1" t="s">
        <v>54</v>
      </c>
      <c r="AQ1" s="1" t="s">
        <v>54</v>
      </c>
      <c r="AR1" s="1" t="s">
        <v>54</v>
      </c>
      <c r="AS1" s="1" t="s">
        <v>54</v>
      </c>
      <c r="AT1" s="1" t="s">
        <v>54</v>
      </c>
      <c r="AU1" s="1" t="s">
        <v>54</v>
      </c>
      <c r="AV1" s="1" t="s">
        <v>54</v>
      </c>
      <c r="AW1" s="1" t="s">
        <v>54</v>
      </c>
      <c r="AX1" s="1" t="s">
        <v>54</v>
      </c>
      <c r="AY1" s="1" t="s">
        <v>54</v>
      </c>
      <c r="AZ1" s="1" t="s">
        <v>54</v>
      </c>
    </row>
    <row r="2" spans="1:52" x14ac:dyDescent="0.35">
      <c r="A2" s="26" t="s">
        <v>385</v>
      </c>
      <c r="B2" s="29" t="s">
        <v>386</v>
      </c>
      <c r="C2" s="29">
        <v>50316</v>
      </c>
      <c r="D2" s="30">
        <v>0.88690000000000002</v>
      </c>
      <c r="N2" s="1" t="s">
        <v>387</v>
      </c>
      <c r="O2" s="1" t="s">
        <v>4245</v>
      </c>
      <c r="P2" s="1" t="s">
        <v>4245</v>
      </c>
      <c r="Q2" s="1" t="s">
        <v>4245</v>
      </c>
      <c r="R2" s="1" t="s">
        <v>4245</v>
      </c>
      <c r="S2" s="1" t="s">
        <v>4245</v>
      </c>
      <c r="T2" s="1" t="s">
        <v>4245</v>
      </c>
      <c r="U2" s="1" t="s">
        <v>4245</v>
      </c>
      <c r="V2" s="1" t="s">
        <v>4245</v>
      </c>
      <c r="W2" s="1" t="s">
        <v>4245</v>
      </c>
      <c r="X2" s="1" t="s">
        <v>4245</v>
      </c>
      <c r="Y2" s="1" t="s">
        <v>4245</v>
      </c>
      <c r="Z2" s="1" t="s">
        <v>4245</v>
      </c>
      <c r="AA2" s="1" t="s">
        <v>4245</v>
      </c>
      <c r="AB2" s="1" t="s">
        <v>4245</v>
      </c>
      <c r="AC2" s="1" t="s">
        <v>4245</v>
      </c>
      <c r="AD2" s="1" t="s">
        <v>4245</v>
      </c>
      <c r="AE2" s="1" t="s">
        <v>4245</v>
      </c>
      <c r="AF2" s="1" t="s">
        <v>4245</v>
      </c>
      <c r="AG2" s="1" t="s">
        <v>4245</v>
      </c>
      <c r="AH2" s="1" t="s">
        <v>4245</v>
      </c>
      <c r="AI2" s="1" t="s">
        <v>4245</v>
      </c>
      <c r="AJ2" s="1" t="s">
        <v>4245</v>
      </c>
      <c r="AK2" s="1" t="s">
        <v>4245</v>
      </c>
      <c r="AL2" s="1" t="s">
        <v>4245</v>
      </c>
      <c r="AM2" s="1" t="s">
        <v>4245</v>
      </c>
      <c r="AN2" s="1" t="s">
        <v>4245</v>
      </c>
      <c r="AO2" s="1" t="s">
        <v>4245</v>
      </c>
      <c r="AP2" s="1" t="s">
        <v>4245</v>
      </c>
      <c r="AQ2" s="1" t="s">
        <v>4245</v>
      </c>
      <c r="AR2" s="1" t="s">
        <v>4245</v>
      </c>
      <c r="AS2" s="1" t="s">
        <v>4245</v>
      </c>
      <c r="AT2" s="1" t="s">
        <v>4245</v>
      </c>
      <c r="AU2" s="1" t="s">
        <v>4245</v>
      </c>
      <c r="AV2" s="1" t="s">
        <v>4245</v>
      </c>
      <c r="AW2" s="1" t="s">
        <v>4245</v>
      </c>
      <c r="AX2" s="1" t="s">
        <v>4245</v>
      </c>
      <c r="AY2" s="1" t="s">
        <v>4245</v>
      </c>
      <c r="AZ2" s="1" t="s">
        <v>4245</v>
      </c>
    </row>
    <row r="3" spans="1:52" x14ac:dyDescent="0.35">
      <c r="B3" s="35" t="s">
        <v>406</v>
      </c>
      <c r="C3" s="35">
        <v>113</v>
      </c>
      <c r="D3" s="36">
        <v>2E-3</v>
      </c>
      <c r="N3" s="1" t="s">
        <v>389</v>
      </c>
      <c r="O3" s="1" t="s">
        <v>4246</v>
      </c>
      <c r="P3" s="1" t="s">
        <v>4247</v>
      </c>
      <c r="Q3" s="1" t="s">
        <v>4247</v>
      </c>
      <c r="R3" s="1" t="s">
        <v>4247</v>
      </c>
      <c r="S3" s="1" t="s">
        <v>4248</v>
      </c>
      <c r="T3" s="1" t="s">
        <v>4247</v>
      </c>
      <c r="U3" s="1" t="s">
        <v>4248</v>
      </c>
      <c r="V3" s="1" t="s">
        <v>4248</v>
      </c>
      <c r="W3" s="1" t="s">
        <v>4248</v>
      </c>
      <c r="X3" s="1" t="s">
        <v>4248</v>
      </c>
      <c r="Y3" s="1" t="s">
        <v>4248</v>
      </c>
      <c r="Z3" s="1" t="s">
        <v>4248</v>
      </c>
      <c r="AA3" s="1" t="s">
        <v>4247</v>
      </c>
      <c r="AB3" s="1" t="s">
        <v>4247</v>
      </c>
      <c r="AC3" s="1" t="s">
        <v>4247</v>
      </c>
      <c r="AD3" s="1" t="s">
        <v>4247</v>
      </c>
      <c r="AE3" s="1" t="s">
        <v>4248</v>
      </c>
      <c r="AF3" s="1" t="s">
        <v>4248</v>
      </c>
      <c r="AG3" s="1" t="s">
        <v>4248</v>
      </c>
      <c r="AH3" s="1" t="s">
        <v>4248</v>
      </c>
      <c r="AI3" s="1" t="s">
        <v>4248</v>
      </c>
      <c r="AJ3" s="1" t="s">
        <v>4248</v>
      </c>
      <c r="AK3" s="1" t="s">
        <v>4248</v>
      </c>
      <c r="AL3" s="1" t="s">
        <v>4248</v>
      </c>
      <c r="AM3" s="1" t="s">
        <v>4248</v>
      </c>
      <c r="AN3" s="1" t="s">
        <v>4247</v>
      </c>
      <c r="AO3" s="1" t="s">
        <v>4248</v>
      </c>
      <c r="AP3" s="1" t="s">
        <v>4248</v>
      </c>
      <c r="AQ3" s="1" t="s">
        <v>4248</v>
      </c>
      <c r="AR3" s="1" t="s">
        <v>4248</v>
      </c>
      <c r="AS3" s="1" t="s">
        <v>4248</v>
      </c>
      <c r="AT3" s="1" t="s">
        <v>4248</v>
      </c>
      <c r="AU3" s="1" t="s">
        <v>4248</v>
      </c>
      <c r="AV3" s="1" t="s">
        <v>4247</v>
      </c>
      <c r="AW3" s="1" t="s">
        <v>4247</v>
      </c>
      <c r="AX3" s="1" t="s">
        <v>4248</v>
      </c>
      <c r="AY3" s="1" t="s">
        <v>4247</v>
      </c>
      <c r="AZ3" s="1" t="s">
        <v>4248</v>
      </c>
    </row>
    <row r="4" spans="1:52" x14ac:dyDescent="0.35">
      <c r="B4" s="35" t="s">
        <v>646</v>
      </c>
      <c r="C4" s="35">
        <v>22</v>
      </c>
      <c r="D4" s="36">
        <v>4.0000000000000002E-4</v>
      </c>
      <c r="N4" s="1" t="s">
        <v>405</v>
      </c>
      <c r="O4" s="1" t="s">
        <v>4246</v>
      </c>
      <c r="P4" s="1" t="s">
        <v>4247</v>
      </c>
      <c r="Q4" s="1" t="s">
        <v>4247</v>
      </c>
      <c r="R4" s="1" t="s">
        <v>4247</v>
      </c>
      <c r="S4" s="1" t="s">
        <v>4248</v>
      </c>
      <c r="T4" s="1" t="s">
        <v>4247</v>
      </c>
      <c r="U4" s="1" t="s">
        <v>4248</v>
      </c>
      <c r="V4" s="1" t="s">
        <v>4248</v>
      </c>
      <c r="W4" s="1" t="s">
        <v>4248</v>
      </c>
      <c r="X4" s="1" t="s">
        <v>4248</v>
      </c>
      <c r="Y4" s="1" t="s">
        <v>4248</v>
      </c>
      <c r="Z4" s="1" t="s">
        <v>4248</v>
      </c>
      <c r="AA4" s="1" t="s">
        <v>4247</v>
      </c>
      <c r="AB4" s="1" t="s">
        <v>4247</v>
      </c>
      <c r="AC4" s="1" t="s">
        <v>4247</v>
      </c>
      <c r="AD4" s="1" t="s">
        <v>4247</v>
      </c>
      <c r="AE4" s="1" t="s">
        <v>4248</v>
      </c>
      <c r="AF4" s="1" t="s">
        <v>4248</v>
      </c>
      <c r="AG4" s="1" t="s">
        <v>4248</v>
      </c>
      <c r="AH4" s="1" t="s">
        <v>4248</v>
      </c>
      <c r="AI4" s="1" t="s">
        <v>4248</v>
      </c>
      <c r="AJ4" s="1" t="s">
        <v>4248</v>
      </c>
      <c r="AK4" s="1" t="s">
        <v>4248</v>
      </c>
      <c r="AL4" s="1" t="s">
        <v>4248</v>
      </c>
      <c r="AM4" s="1" t="s">
        <v>4248</v>
      </c>
      <c r="AN4" s="1" t="s">
        <v>4247</v>
      </c>
      <c r="AO4" s="1" t="s">
        <v>4248</v>
      </c>
      <c r="AP4" s="1" t="s">
        <v>4248</v>
      </c>
      <c r="AQ4" s="1" t="s">
        <v>4248</v>
      </c>
      <c r="AR4" s="1" t="s">
        <v>4248</v>
      </c>
      <c r="AS4" s="1" t="s">
        <v>4248</v>
      </c>
      <c r="AT4" s="1" t="s">
        <v>4248</v>
      </c>
      <c r="AU4" s="1" t="s">
        <v>4248</v>
      </c>
      <c r="AV4" s="1" t="s">
        <v>4247</v>
      </c>
      <c r="AW4" s="1" t="s">
        <v>4247</v>
      </c>
      <c r="AX4" s="1" t="s">
        <v>4248</v>
      </c>
      <c r="AY4" s="1" t="s">
        <v>4247</v>
      </c>
      <c r="AZ4" s="1" t="s">
        <v>4248</v>
      </c>
    </row>
    <row r="5" spans="1:52" x14ac:dyDescent="0.35">
      <c r="B5" s="45" t="s">
        <v>644</v>
      </c>
      <c r="C5" s="45">
        <v>1488</v>
      </c>
      <c r="D5" s="46">
        <v>2.6200000000000001E-2</v>
      </c>
      <c r="N5" s="1" t="s">
        <v>407</v>
      </c>
      <c r="O5" s="1" t="s">
        <v>4249</v>
      </c>
      <c r="P5" s="1" t="s">
        <v>4250</v>
      </c>
      <c r="Q5" s="1" t="s">
        <v>4251</v>
      </c>
      <c r="R5" s="1" t="s">
        <v>4252</v>
      </c>
      <c r="S5" s="1" t="s">
        <v>4253</v>
      </c>
      <c r="T5" s="1" t="s">
        <v>4254</v>
      </c>
      <c r="U5" s="1" t="s">
        <v>4255</v>
      </c>
      <c r="V5" s="1" t="s">
        <v>4256</v>
      </c>
      <c r="W5" s="1" t="s">
        <v>4257</v>
      </c>
      <c r="X5" s="1" t="s">
        <v>4258</v>
      </c>
      <c r="Y5" s="1" t="s">
        <v>4259</v>
      </c>
      <c r="Z5" s="1" t="s">
        <v>4260</v>
      </c>
      <c r="AA5" s="1" t="s">
        <v>4261</v>
      </c>
      <c r="AB5" s="1" t="s">
        <v>4262</v>
      </c>
      <c r="AC5" s="1" t="s">
        <v>4263</v>
      </c>
      <c r="AD5" s="1" t="s">
        <v>4264</v>
      </c>
      <c r="AE5" s="1" t="s">
        <v>4265</v>
      </c>
      <c r="AF5" s="1" t="s">
        <v>4266</v>
      </c>
      <c r="AG5" s="1" t="s">
        <v>4267</v>
      </c>
      <c r="AH5" s="1" t="s">
        <v>4268</v>
      </c>
      <c r="AI5" s="1" t="s">
        <v>4269</v>
      </c>
      <c r="AJ5" s="1" t="s">
        <v>4270</v>
      </c>
      <c r="AK5" s="1" t="s">
        <v>4271</v>
      </c>
      <c r="AL5" s="1" t="s">
        <v>4272</v>
      </c>
      <c r="AM5" s="1" t="s">
        <v>4273</v>
      </c>
      <c r="AN5" s="1" t="s">
        <v>4274</v>
      </c>
      <c r="AO5" s="1" t="s">
        <v>4275</v>
      </c>
      <c r="AP5" s="1" t="s">
        <v>4276</v>
      </c>
      <c r="AQ5" s="1" t="s">
        <v>4277</v>
      </c>
      <c r="AR5" s="1" t="s">
        <v>4278</v>
      </c>
      <c r="AS5" s="1" t="s">
        <v>4279</v>
      </c>
      <c r="AT5" s="1" t="s">
        <v>4280</v>
      </c>
      <c r="AU5" s="1" t="s">
        <v>4281</v>
      </c>
      <c r="AV5" s="1" t="s">
        <v>4282</v>
      </c>
      <c r="AW5" s="1" t="s">
        <v>4283</v>
      </c>
      <c r="AX5" s="1" t="s">
        <v>4284</v>
      </c>
      <c r="AY5" s="1" t="s">
        <v>4285</v>
      </c>
      <c r="AZ5" s="1" t="s">
        <v>4286</v>
      </c>
    </row>
    <row r="6" spans="1:52" x14ac:dyDescent="0.35">
      <c r="B6" s="43" t="s">
        <v>643</v>
      </c>
      <c r="C6" s="43">
        <v>3311</v>
      </c>
      <c r="D6" s="44">
        <v>5.8400000000000001E-2</v>
      </c>
      <c r="N6" s="1" t="s">
        <v>626</v>
      </c>
      <c r="O6" s="50">
        <v>1</v>
      </c>
      <c r="P6" s="50">
        <v>21</v>
      </c>
      <c r="Q6" s="50">
        <v>4</v>
      </c>
      <c r="R6" s="50">
        <v>15</v>
      </c>
      <c r="S6" s="1">
        <v>1</v>
      </c>
      <c r="T6" s="50">
        <v>6</v>
      </c>
      <c r="U6" s="1">
        <v>21</v>
      </c>
      <c r="V6" s="1">
        <v>16</v>
      </c>
      <c r="W6" s="1">
        <v>3</v>
      </c>
      <c r="X6" s="1">
        <v>12</v>
      </c>
      <c r="Y6" s="1">
        <v>18</v>
      </c>
      <c r="Z6" s="1">
        <v>11</v>
      </c>
      <c r="AA6" s="1">
        <v>10</v>
      </c>
      <c r="AB6" s="1">
        <v>14</v>
      </c>
      <c r="AC6" s="1">
        <v>5</v>
      </c>
      <c r="AD6" s="1">
        <v>1</v>
      </c>
      <c r="AE6" s="1">
        <v>14</v>
      </c>
      <c r="AF6" s="1">
        <v>25</v>
      </c>
      <c r="AG6" s="1">
        <v>22</v>
      </c>
      <c r="AH6" s="1">
        <v>20</v>
      </c>
      <c r="AI6" s="1">
        <v>4</v>
      </c>
      <c r="AJ6" s="1">
        <v>23</v>
      </c>
      <c r="AK6" s="1">
        <v>17</v>
      </c>
      <c r="AL6" s="1">
        <v>15</v>
      </c>
      <c r="AM6" s="1">
        <v>10</v>
      </c>
      <c r="AN6" s="1">
        <v>9</v>
      </c>
      <c r="AO6" s="1">
        <v>8</v>
      </c>
      <c r="AP6" s="1">
        <v>13</v>
      </c>
      <c r="AQ6" s="1">
        <v>7</v>
      </c>
      <c r="AR6" s="1">
        <v>9</v>
      </c>
      <c r="AS6" s="1">
        <v>2</v>
      </c>
      <c r="AT6" s="1">
        <v>6</v>
      </c>
      <c r="AU6" s="1">
        <v>24</v>
      </c>
      <c r="AV6" s="1">
        <v>2</v>
      </c>
      <c r="AW6" s="1">
        <v>3</v>
      </c>
      <c r="AX6" s="1">
        <v>5</v>
      </c>
      <c r="AY6" s="1">
        <v>13</v>
      </c>
      <c r="AZ6" s="1">
        <v>19</v>
      </c>
    </row>
    <row r="7" spans="1:52" x14ac:dyDescent="0.35">
      <c r="B7" s="39" t="s">
        <v>262</v>
      </c>
      <c r="C7" s="39">
        <v>1124</v>
      </c>
      <c r="D7" s="40">
        <v>1.9800000000000002E-2</v>
      </c>
      <c r="N7" s="1" t="s">
        <v>627</v>
      </c>
      <c r="O7" s="50">
        <v>2</v>
      </c>
      <c r="P7" s="50">
        <v>2</v>
      </c>
      <c r="Q7" s="50">
        <v>2</v>
      </c>
      <c r="R7" s="50">
        <v>2</v>
      </c>
      <c r="S7" s="1">
        <v>1</v>
      </c>
      <c r="T7" s="50">
        <v>2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</row>
    <row r="8" spans="1:52" x14ac:dyDescent="0.35">
      <c r="B8" s="41" t="s">
        <v>628</v>
      </c>
      <c r="C8" s="41">
        <v>7</v>
      </c>
      <c r="D8" s="42">
        <v>1E-4</v>
      </c>
      <c r="N8" s="1" t="s">
        <v>629</v>
      </c>
      <c r="O8" s="1" t="s">
        <v>4287</v>
      </c>
      <c r="P8" s="1" t="s">
        <v>4287</v>
      </c>
      <c r="Q8" s="1" t="s">
        <v>4288</v>
      </c>
      <c r="R8" s="1" t="s">
        <v>4288</v>
      </c>
      <c r="S8" s="1" t="s">
        <v>4287</v>
      </c>
      <c r="T8" s="1" t="s">
        <v>4288</v>
      </c>
      <c r="U8" s="1" t="s">
        <v>4287</v>
      </c>
      <c r="V8" s="1" t="s">
        <v>4288</v>
      </c>
      <c r="W8" s="1" t="s">
        <v>4287</v>
      </c>
      <c r="X8" s="1" t="s">
        <v>4287</v>
      </c>
      <c r="Y8" s="1" t="s">
        <v>4288</v>
      </c>
      <c r="Z8" s="1" t="s">
        <v>4287</v>
      </c>
      <c r="AA8" s="1" t="s">
        <v>4288</v>
      </c>
      <c r="AB8" s="1" t="s">
        <v>4287</v>
      </c>
      <c r="AC8" s="1" t="s">
        <v>4288</v>
      </c>
      <c r="AD8" s="1" t="s">
        <v>4288</v>
      </c>
      <c r="AE8" s="1" t="s">
        <v>4287</v>
      </c>
      <c r="AF8" s="1" t="s">
        <v>4287</v>
      </c>
      <c r="AG8" s="1" t="s">
        <v>4287</v>
      </c>
      <c r="AH8" s="1" t="s">
        <v>4288</v>
      </c>
      <c r="AI8" s="1" t="s">
        <v>4287</v>
      </c>
      <c r="AJ8" s="1" t="s">
        <v>4287</v>
      </c>
      <c r="AK8" s="1" t="s">
        <v>4288</v>
      </c>
      <c r="AL8" s="1" t="s">
        <v>4287</v>
      </c>
      <c r="AM8" s="1" t="s">
        <v>4288</v>
      </c>
      <c r="AN8" s="1" t="s">
        <v>4288</v>
      </c>
      <c r="AO8" s="1" t="s">
        <v>4288</v>
      </c>
      <c r="AP8" s="1" t="s">
        <v>4287</v>
      </c>
      <c r="AQ8" s="1" t="s">
        <v>4288</v>
      </c>
      <c r="AR8" s="1" t="s">
        <v>4288</v>
      </c>
      <c r="AS8" s="1" t="s">
        <v>4287</v>
      </c>
      <c r="AT8" s="1" t="s">
        <v>4288</v>
      </c>
      <c r="AU8" s="1" t="s">
        <v>4287</v>
      </c>
      <c r="AV8" s="1" t="s">
        <v>4288</v>
      </c>
      <c r="AW8" s="1" t="s">
        <v>4288</v>
      </c>
      <c r="AX8" s="1" t="s">
        <v>4287</v>
      </c>
      <c r="AY8" s="1" t="s">
        <v>4287</v>
      </c>
      <c r="AZ8" s="1" t="s">
        <v>4288</v>
      </c>
    </row>
    <row r="9" spans="1:52" x14ac:dyDescent="0.35">
      <c r="B9" s="31" t="s">
        <v>388</v>
      </c>
      <c r="C9" s="31">
        <v>26</v>
      </c>
      <c r="D9" s="32">
        <v>5.0000000000000001E-4</v>
      </c>
      <c r="N9" s="1" t="s">
        <v>4</v>
      </c>
      <c r="O9" s="7">
        <v>0.7046</v>
      </c>
      <c r="P9" s="7">
        <v>0.72199999999999998</v>
      </c>
      <c r="Q9" s="7">
        <v>0.72609999999999997</v>
      </c>
      <c r="R9" s="7">
        <v>0.79969999999999997</v>
      </c>
      <c r="S9" s="7">
        <v>0.87009999999999998</v>
      </c>
      <c r="T9" s="7">
        <v>0.87070000000000003</v>
      </c>
      <c r="U9" s="7">
        <v>0.87139999999999995</v>
      </c>
      <c r="V9" s="7">
        <v>0.88080000000000003</v>
      </c>
      <c r="W9" s="7">
        <v>0.8821</v>
      </c>
      <c r="X9" s="7">
        <v>0.8841</v>
      </c>
      <c r="Y9" s="7">
        <v>0.89419999999999999</v>
      </c>
      <c r="Z9" s="7">
        <v>0.89690000000000003</v>
      </c>
      <c r="AA9" s="7">
        <v>0.89890000000000003</v>
      </c>
      <c r="AB9" s="7">
        <v>0.89949999999999997</v>
      </c>
      <c r="AC9" s="7">
        <v>0.9002</v>
      </c>
      <c r="AD9" s="7">
        <v>0.90090000000000003</v>
      </c>
      <c r="AE9" s="7">
        <v>0.9022</v>
      </c>
      <c r="AF9" s="7">
        <v>0.90290000000000004</v>
      </c>
      <c r="AG9" s="7">
        <v>0.9042</v>
      </c>
      <c r="AH9" s="7">
        <v>0.90490000000000004</v>
      </c>
      <c r="AI9" s="7">
        <v>0.90490000000000004</v>
      </c>
      <c r="AJ9" s="7">
        <v>0.90690000000000004</v>
      </c>
      <c r="AK9" s="7">
        <v>0.90759999999999996</v>
      </c>
      <c r="AL9" s="7">
        <v>0.90890000000000004</v>
      </c>
      <c r="AM9" s="7">
        <v>0.90890000000000004</v>
      </c>
      <c r="AN9" s="7">
        <v>0.91020000000000001</v>
      </c>
      <c r="AO9" s="7">
        <v>0.91159999999999997</v>
      </c>
      <c r="AP9" s="7">
        <v>0.91290000000000004</v>
      </c>
      <c r="AQ9" s="7">
        <v>0.9143</v>
      </c>
      <c r="AR9" s="7">
        <v>0.91490000000000005</v>
      </c>
      <c r="AS9" s="7">
        <v>0.9163</v>
      </c>
      <c r="AT9" s="7">
        <v>0.91959999999999997</v>
      </c>
      <c r="AU9" s="7">
        <v>0.91959999999999997</v>
      </c>
      <c r="AV9" s="7">
        <v>0.92100000000000004</v>
      </c>
      <c r="AW9" s="7">
        <v>0.92230000000000001</v>
      </c>
      <c r="AX9" s="7">
        <v>0.92300000000000004</v>
      </c>
      <c r="AY9" s="7">
        <v>0.92359999999999998</v>
      </c>
      <c r="AZ9" s="7">
        <v>0.93840000000000001</v>
      </c>
    </row>
    <row r="10" spans="1:52" x14ac:dyDescent="0.35">
      <c r="B10" s="37" t="s">
        <v>625</v>
      </c>
      <c r="C10" s="37">
        <v>18</v>
      </c>
      <c r="D10" s="38">
        <v>2.9999999999999997E-4</v>
      </c>
      <c r="N10" s="1" t="s">
        <v>7</v>
      </c>
      <c r="O10" s="1" t="s">
        <v>645</v>
      </c>
      <c r="P10" s="1" t="s">
        <v>645</v>
      </c>
      <c r="Q10" s="1" t="s">
        <v>645</v>
      </c>
      <c r="R10" s="1" t="s">
        <v>645</v>
      </c>
      <c r="S10" s="1" t="s">
        <v>645</v>
      </c>
      <c r="T10" s="1" t="s">
        <v>645</v>
      </c>
      <c r="U10" s="1" t="s">
        <v>645</v>
      </c>
      <c r="V10" s="1" t="s">
        <v>645</v>
      </c>
      <c r="W10" s="1" t="s">
        <v>645</v>
      </c>
      <c r="X10" s="1" t="s">
        <v>645</v>
      </c>
      <c r="Y10" s="1" t="s">
        <v>645</v>
      </c>
      <c r="Z10" s="1" t="s">
        <v>645</v>
      </c>
      <c r="AA10" s="1" t="s">
        <v>645</v>
      </c>
      <c r="AB10" s="1" t="s">
        <v>645</v>
      </c>
      <c r="AC10" s="1" t="s">
        <v>645</v>
      </c>
      <c r="AD10" s="1" t="s">
        <v>645</v>
      </c>
      <c r="AE10" s="1" t="s">
        <v>645</v>
      </c>
      <c r="AF10" s="1" t="s">
        <v>645</v>
      </c>
      <c r="AG10" s="1" t="s">
        <v>645</v>
      </c>
      <c r="AH10" s="1" t="s">
        <v>645</v>
      </c>
      <c r="AI10" s="1" t="s">
        <v>645</v>
      </c>
      <c r="AJ10" s="1" t="s">
        <v>645</v>
      </c>
      <c r="AK10" s="1" t="s">
        <v>645</v>
      </c>
      <c r="AL10" s="1" t="s">
        <v>645</v>
      </c>
      <c r="AM10" s="1" t="s">
        <v>645</v>
      </c>
      <c r="AN10" s="1" t="s">
        <v>645</v>
      </c>
      <c r="AO10" s="1" t="s">
        <v>645</v>
      </c>
      <c r="AP10" s="1" t="s">
        <v>645</v>
      </c>
      <c r="AQ10" s="1" t="s">
        <v>645</v>
      </c>
      <c r="AR10" s="1" t="s">
        <v>645</v>
      </c>
      <c r="AS10" s="1" t="s">
        <v>645</v>
      </c>
      <c r="AT10" s="1" t="s">
        <v>645</v>
      </c>
      <c r="AU10" s="1" t="s">
        <v>645</v>
      </c>
      <c r="AV10" s="1" t="s">
        <v>645</v>
      </c>
      <c r="AW10" s="1" t="s">
        <v>645</v>
      </c>
      <c r="AX10" s="1" t="s">
        <v>645</v>
      </c>
      <c r="AY10" s="1" t="s">
        <v>645</v>
      </c>
      <c r="AZ10" s="1" t="s">
        <v>645</v>
      </c>
    </row>
    <row r="11" spans="1:52" x14ac:dyDescent="0.35">
      <c r="B11" s="33" t="s">
        <v>338</v>
      </c>
      <c r="C11" s="33">
        <v>309</v>
      </c>
      <c r="D11" s="34">
        <v>5.4000000000000003E-3</v>
      </c>
      <c r="N11" s="1" t="s">
        <v>647</v>
      </c>
      <c r="O11" s="1" t="s">
        <v>4289</v>
      </c>
      <c r="P11" s="1" t="s">
        <v>4290</v>
      </c>
      <c r="Q11" s="1" t="s">
        <v>4291</v>
      </c>
      <c r="R11" s="1" t="s">
        <v>4292</v>
      </c>
      <c r="S11" s="1" t="s">
        <v>4293</v>
      </c>
      <c r="T11" s="1" t="s">
        <v>4294</v>
      </c>
      <c r="U11" s="1" t="s">
        <v>4295</v>
      </c>
      <c r="V11" s="1" t="s">
        <v>4296</v>
      </c>
      <c r="W11" s="1" t="s">
        <v>4297</v>
      </c>
      <c r="X11" s="1" t="s">
        <v>4298</v>
      </c>
      <c r="Y11" s="1" t="s">
        <v>4299</v>
      </c>
      <c r="Z11" s="1" t="s">
        <v>4300</v>
      </c>
      <c r="AA11" s="1" t="s">
        <v>4301</v>
      </c>
      <c r="AB11" s="1" t="s">
        <v>4302</v>
      </c>
      <c r="AC11" s="1" t="s">
        <v>4303</v>
      </c>
      <c r="AD11" s="1" t="s">
        <v>4304</v>
      </c>
      <c r="AE11" s="1" t="s">
        <v>4305</v>
      </c>
      <c r="AF11" s="1" t="s">
        <v>4306</v>
      </c>
      <c r="AG11" s="1" t="s">
        <v>4307</v>
      </c>
      <c r="AH11" s="1" t="s">
        <v>4308</v>
      </c>
      <c r="AI11" s="1" t="s">
        <v>4309</v>
      </c>
      <c r="AJ11" s="1" t="s">
        <v>4310</v>
      </c>
      <c r="AK11" s="1" t="s">
        <v>4311</v>
      </c>
      <c r="AL11" s="1" t="s">
        <v>4312</v>
      </c>
      <c r="AM11" s="1" t="s">
        <v>4313</v>
      </c>
      <c r="AN11" s="1" t="s">
        <v>4314</v>
      </c>
      <c r="AO11" s="1" t="s">
        <v>4315</v>
      </c>
      <c r="AP11" s="1" t="s">
        <v>4316</v>
      </c>
      <c r="AQ11" s="1" t="s">
        <v>4317</v>
      </c>
      <c r="AR11" s="1" t="s">
        <v>4318</v>
      </c>
      <c r="AS11" s="1" t="s">
        <v>4319</v>
      </c>
      <c r="AT11" s="1" t="s">
        <v>4320</v>
      </c>
      <c r="AU11" s="1" t="s">
        <v>4321</v>
      </c>
      <c r="AV11" s="1" t="s">
        <v>4322</v>
      </c>
      <c r="AW11" s="1" t="s">
        <v>4323</v>
      </c>
      <c r="AX11" s="1" t="s">
        <v>4324</v>
      </c>
      <c r="AY11" s="1" t="s">
        <v>4325</v>
      </c>
      <c r="AZ11" s="1" t="s">
        <v>4326</v>
      </c>
    </row>
    <row r="12" spans="1:52" x14ac:dyDescent="0.35">
      <c r="B12" s="37" t="s">
        <v>865</v>
      </c>
      <c r="C12" s="37">
        <v>0</v>
      </c>
      <c r="D12" s="38">
        <v>0</v>
      </c>
      <c r="N12" s="1" t="s">
        <v>866</v>
      </c>
      <c r="O12" s="1" t="s">
        <v>4327</v>
      </c>
      <c r="P12" s="1" t="s">
        <v>4328</v>
      </c>
      <c r="Q12" s="1" t="s">
        <v>4329</v>
      </c>
      <c r="R12" s="1" t="s">
        <v>4330</v>
      </c>
      <c r="S12" s="1" t="s">
        <v>4331</v>
      </c>
      <c r="T12" s="1" t="s">
        <v>4332</v>
      </c>
      <c r="U12" s="1" t="s">
        <v>4333</v>
      </c>
      <c r="V12" s="1" t="s">
        <v>4334</v>
      </c>
      <c r="W12" s="1" t="s">
        <v>4335</v>
      </c>
      <c r="X12" s="1" t="s">
        <v>4336</v>
      </c>
      <c r="Y12" s="1" t="s">
        <v>4337</v>
      </c>
      <c r="Z12" s="1" t="s">
        <v>4338</v>
      </c>
      <c r="AA12" s="1" t="s">
        <v>4339</v>
      </c>
      <c r="AB12" s="1" t="s">
        <v>4340</v>
      </c>
      <c r="AC12" s="1" t="s">
        <v>4341</v>
      </c>
      <c r="AD12" s="1" t="s">
        <v>4342</v>
      </c>
      <c r="AE12" s="1" t="s">
        <v>4343</v>
      </c>
      <c r="AF12" s="1" t="s">
        <v>4344</v>
      </c>
      <c r="AG12" s="1" t="s">
        <v>4345</v>
      </c>
      <c r="AH12" s="1" t="s">
        <v>4346</v>
      </c>
      <c r="AI12" s="1" t="s">
        <v>4347</v>
      </c>
      <c r="AJ12" s="1" t="s">
        <v>4348</v>
      </c>
      <c r="AK12" s="1" t="s">
        <v>4349</v>
      </c>
      <c r="AL12" s="1" t="s">
        <v>4350</v>
      </c>
      <c r="AM12" s="1" t="s">
        <v>4351</v>
      </c>
      <c r="AN12" s="1" t="s">
        <v>4352</v>
      </c>
      <c r="AO12" s="1" t="s">
        <v>4353</v>
      </c>
      <c r="AP12" s="1" t="s">
        <v>4354</v>
      </c>
      <c r="AQ12" s="1" t="s">
        <v>4355</v>
      </c>
      <c r="AR12" s="1" t="s">
        <v>4356</v>
      </c>
      <c r="AS12" s="1" t="s">
        <v>4357</v>
      </c>
      <c r="AT12" s="1" t="s">
        <v>4358</v>
      </c>
      <c r="AU12" s="1" t="s">
        <v>4359</v>
      </c>
      <c r="AV12" s="1" t="s">
        <v>4360</v>
      </c>
      <c r="AW12" s="1" t="s">
        <v>4361</v>
      </c>
      <c r="AX12" s="1" t="s">
        <v>4362</v>
      </c>
      <c r="AY12" s="1" t="s">
        <v>4363</v>
      </c>
      <c r="AZ12" s="1" t="s">
        <v>4364</v>
      </c>
    </row>
    <row r="13" spans="1:52" x14ac:dyDescent="0.35">
      <c r="A13" s="7">
        <v>1</v>
      </c>
      <c r="B13" s="47" t="s">
        <v>384</v>
      </c>
      <c r="C13" s="47">
        <v>50316</v>
      </c>
      <c r="D13" s="48">
        <v>0.88690000000000002</v>
      </c>
      <c r="E13" s="49" t="s">
        <v>384</v>
      </c>
      <c r="N13" s="1" t="s">
        <v>1084</v>
      </c>
      <c r="O13" s="1">
        <v>202540</v>
      </c>
      <c r="P13" s="1">
        <v>202540</v>
      </c>
      <c r="Q13" s="1">
        <v>202540</v>
      </c>
      <c r="R13" s="1">
        <v>202540</v>
      </c>
      <c r="S13" s="1">
        <v>202540</v>
      </c>
      <c r="T13" s="1">
        <v>202540</v>
      </c>
      <c r="U13" s="1">
        <v>202540</v>
      </c>
      <c r="V13" s="1">
        <v>202540</v>
      </c>
      <c r="W13" s="1">
        <v>202540</v>
      </c>
      <c r="X13" s="1">
        <v>202540</v>
      </c>
      <c r="Y13" s="1">
        <v>202540</v>
      </c>
      <c r="Z13" s="1">
        <v>202540</v>
      </c>
      <c r="AA13" s="1">
        <v>202540</v>
      </c>
      <c r="AB13" s="1">
        <v>202540</v>
      </c>
      <c r="AC13" s="1">
        <v>202540</v>
      </c>
      <c r="AD13" s="1">
        <v>202540</v>
      </c>
      <c r="AE13" s="1">
        <v>202540</v>
      </c>
      <c r="AF13" s="1">
        <v>202540</v>
      </c>
      <c r="AG13" s="1">
        <v>202540</v>
      </c>
      <c r="AH13" s="1">
        <v>202540</v>
      </c>
      <c r="AI13" s="1">
        <v>202540</v>
      </c>
      <c r="AJ13" s="1">
        <v>202540</v>
      </c>
      <c r="AK13" s="1">
        <v>202540</v>
      </c>
      <c r="AL13" s="1">
        <v>202540</v>
      </c>
      <c r="AM13" s="1">
        <v>202540</v>
      </c>
      <c r="AN13" s="1">
        <v>202540</v>
      </c>
      <c r="AO13" s="1">
        <v>202540</v>
      </c>
      <c r="AP13" s="1">
        <v>202540</v>
      </c>
      <c r="AQ13" s="1">
        <v>202540</v>
      </c>
      <c r="AR13" s="1">
        <v>202540</v>
      </c>
      <c r="AS13" s="1">
        <v>202540</v>
      </c>
      <c r="AT13" s="1">
        <v>202540</v>
      </c>
      <c r="AU13" s="1">
        <v>202540</v>
      </c>
      <c r="AV13" s="1">
        <v>202540</v>
      </c>
      <c r="AW13" s="1">
        <v>202540</v>
      </c>
      <c r="AX13" s="1">
        <v>202540</v>
      </c>
      <c r="AY13" s="1">
        <v>202540</v>
      </c>
      <c r="AZ13" s="1">
        <v>202540</v>
      </c>
    </row>
    <row r="14" spans="1:52" x14ac:dyDescent="0.35">
      <c r="B14" s="29" t="s">
        <v>386</v>
      </c>
      <c r="C14" s="29">
        <v>50316</v>
      </c>
      <c r="D14" s="30">
        <v>0.88690000000000002</v>
      </c>
      <c r="E14" s="1" t="s">
        <v>384</v>
      </c>
      <c r="N14" s="1" t="s">
        <v>1085</v>
      </c>
      <c r="O14" s="1" t="s">
        <v>1087</v>
      </c>
      <c r="P14" s="1" t="s">
        <v>1086</v>
      </c>
      <c r="Q14" s="1" t="s">
        <v>1086</v>
      </c>
      <c r="R14" s="1" t="s">
        <v>1086</v>
      </c>
      <c r="S14" s="1" t="s">
        <v>1086</v>
      </c>
      <c r="T14" s="1" t="s">
        <v>1086</v>
      </c>
      <c r="U14" s="1" t="s">
        <v>1087</v>
      </c>
      <c r="V14" s="1" t="s">
        <v>1087</v>
      </c>
      <c r="W14" s="1" t="s">
        <v>1086</v>
      </c>
      <c r="X14" s="1" t="s">
        <v>1087</v>
      </c>
      <c r="Y14" s="1" t="s">
        <v>1087</v>
      </c>
      <c r="Z14" s="1" t="s">
        <v>1087</v>
      </c>
      <c r="AA14" s="1" t="s">
        <v>1087</v>
      </c>
      <c r="AB14" s="1" t="s">
        <v>1087</v>
      </c>
      <c r="AC14" s="1" t="s">
        <v>1087</v>
      </c>
      <c r="AD14" s="1" t="s">
        <v>1087</v>
      </c>
      <c r="AE14" s="1" t="s">
        <v>1086</v>
      </c>
      <c r="AF14" s="1" t="s">
        <v>1087</v>
      </c>
      <c r="AG14" s="1" t="s">
        <v>1087</v>
      </c>
      <c r="AH14" s="1" t="s">
        <v>1086</v>
      </c>
      <c r="AI14" s="1" t="s">
        <v>1086</v>
      </c>
      <c r="AJ14" s="1" t="s">
        <v>1087</v>
      </c>
      <c r="AK14" s="1" t="s">
        <v>1087</v>
      </c>
      <c r="AL14" s="1" t="s">
        <v>1086</v>
      </c>
      <c r="AM14" s="1" t="s">
        <v>1086</v>
      </c>
      <c r="AN14" s="1" t="s">
        <v>1087</v>
      </c>
      <c r="AO14" s="1" t="s">
        <v>1086</v>
      </c>
      <c r="AP14" s="1" t="s">
        <v>1086</v>
      </c>
      <c r="AQ14" s="1" t="s">
        <v>1086</v>
      </c>
      <c r="AR14" s="1" t="s">
        <v>1086</v>
      </c>
      <c r="AS14" s="1" t="s">
        <v>1086</v>
      </c>
      <c r="AT14" s="1" t="s">
        <v>1086</v>
      </c>
      <c r="AU14" s="1" t="s">
        <v>1087</v>
      </c>
      <c r="AV14" s="1" t="s">
        <v>1087</v>
      </c>
      <c r="AW14" s="1" t="s">
        <v>1087</v>
      </c>
      <c r="AX14" s="1" t="s">
        <v>1086</v>
      </c>
      <c r="AY14" s="1" t="s">
        <v>1087</v>
      </c>
      <c r="AZ14" s="1" t="s">
        <v>1086</v>
      </c>
    </row>
    <row r="15" spans="1:52" x14ac:dyDescent="0.35">
      <c r="B15" s="35" t="s">
        <v>1101</v>
      </c>
      <c r="C15" s="35">
        <v>15</v>
      </c>
      <c r="D15" s="36">
        <v>2.9999999999999997E-4</v>
      </c>
      <c r="E15" s="1" t="s">
        <v>406</v>
      </c>
      <c r="N15" s="1" t="s">
        <v>1088</v>
      </c>
      <c r="O15" s="1" t="s">
        <v>4365</v>
      </c>
      <c r="P15" s="1" t="s">
        <v>4365</v>
      </c>
      <c r="Q15" s="1" t="s">
        <v>4365</v>
      </c>
      <c r="R15" s="1" t="s">
        <v>4365</v>
      </c>
      <c r="S15" s="1" t="s">
        <v>4365</v>
      </c>
      <c r="T15" s="1" t="s">
        <v>4365</v>
      </c>
      <c r="U15" s="1" t="s">
        <v>4365</v>
      </c>
      <c r="V15" s="1" t="s">
        <v>4365</v>
      </c>
      <c r="W15" s="1" t="s">
        <v>4365</v>
      </c>
      <c r="X15" s="1" t="s">
        <v>4365</v>
      </c>
      <c r="Y15" s="1" t="s">
        <v>4365</v>
      </c>
      <c r="Z15" s="1" t="s">
        <v>4365</v>
      </c>
      <c r="AA15" s="1" t="s">
        <v>4365</v>
      </c>
      <c r="AB15" s="1" t="s">
        <v>4365</v>
      </c>
      <c r="AC15" s="1" t="s">
        <v>4365</v>
      </c>
      <c r="AD15" s="1" t="s">
        <v>4365</v>
      </c>
      <c r="AE15" s="1" t="s">
        <v>4365</v>
      </c>
      <c r="AF15" s="1" t="s">
        <v>4365</v>
      </c>
      <c r="AG15" s="1" t="s">
        <v>4365</v>
      </c>
      <c r="AH15" s="1" t="s">
        <v>4365</v>
      </c>
      <c r="AI15" s="1" t="s">
        <v>4365</v>
      </c>
      <c r="AJ15" s="1" t="s">
        <v>4365</v>
      </c>
      <c r="AK15" s="1" t="s">
        <v>4365</v>
      </c>
      <c r="AL15" s="1" t="s">
        <v>4365</v>
      </c>
      <c r="AM15" s="1" t="s">
        <v>4365</v>
      </c>
      <c r="AN15" s="1" t="s">
        <v>4365</v>
      </c>
      <c r="AO15" s="1" t="s">
        <v>4365</v>
      </c>
      <c r="AP15" s="1" t="s">
        <v>4365</v>
      </c>
      <c r="AQ15" s="1" t="s">
        <v>4365</v>
      </c>
      <c r="AR15" s="1" t="s">
        <v>4365</v>
      </c>
      <c r="AS15" s="1" t="s">
        <v>4365</v>
      </c>
      <c r="AT15" s="1" t="s">
        <v>4365</v>
      </c>
      <c r="AU15" s="1" t="s">
        <v>4365</v>
      </c>
      <c r="AV15" s="1" t="s">
        <v>4365</v>
      </c>
      <c r="AW15" s="1" t="s">
        <v>4365</v>
      </c>
      <c r="AX15" s="1" t="s">
        <v>4365</v>
      </c>
      <c r="AY15" s="1" t="s">
        <v>4365</v>
      </c>
      <c r="AZ15" s="1" t="s">
        <v>4365</v>
      </c>
    </row>
    <row r="16" spans="1:52" x14ac:dyDescent="0.35">
      <c r="B16" s="35" t="s">
        <v>1094</v>
      </c>
      <c r="C16" s="35">
        <v>45</v>
      </c>
      <c r="D16" s="36">
        <v>8.0000000000000004E-4</v>
      </c>
      <c r="E16" s="1" t="s">
        <v>406</v>
      </c>
      <c r="N16" s="1" t="s">
        <v>1090</v>
      </c>
      <c r="O16" s="1" t="s">
        <v>4366</v>
      </c>
      <c r="P16" s="1" t="s">
        <v>4366</v>
      </c>
      <c r="Q16" s="1" t="s">
        <v>4366</v>
      </c>
      <c r="R16" s="1" t="s">
        <v>4366</v>
      </c>
      <c r="S16" s="1" t="s">
        <v>4366</v>
      </c>
      <c r="T16" s="1" t="s">
        <v>4366</v>
      </c>
      <c r="U16" s="1" t="s">
        <v>4366</v>
      </c>
      <c r="V16" s="1" t="s">
        <v>4366</v>
      </c>
      <c r="W16" s="1" t="s">
        <v>4366</v>
      </c>
      <c r="X16" s="1" t="s">
        <v>4366</v>
      </c>
      <c r="Y16" s="1" t="s">
        <v>4366</v>
      </c>
      <c r="Z16" s="1" t="s">
        <v>4366</v>
      </c>
      <c r="AA16" s="1" t="s">
        <v>4366</v>
      </c>
      <c r="AB16" s="1" t="s">
        <v>4366</v>
      </c>
      <c r="AC16" s="1" t="s">
        <v>4366</v>
      </c>
      <c r="AD16" s="1" t="s">
        <v>4366</v>
      </c>
      <c r="AE16" s="1" t="s">
        <v>4366</v>
      </c>
      <c r="AF16" s="1" t="s">
        <v>4366</v>
      </c>
      <c r="AG16" s="1" t="s">
        <v>4366</v>
      </c>
      <c r="AH16" s="1" t="s">
        <v>4366</v>
      </c>
      <c r="AI16" s="1" t="s">
        <v>4366</v>
      </c>
      <c r="AJ16" s="1" t="s">
        <v>4366</v>
      </c>
      <c r="AK16" s="1" t="s">
        <v>4366</v>
      </c>
      <c r="AL16" s="1" t="s">
        <v>4366</v>
      </c>
      <c r="AM16" s="1" t="s">
        <v>4366</v>
      </c>
      <c r="AN16" s="1" t="s">
        <v>4366</v>
      </c>
      <c r="AO16" s="1" t="s">
        <v>4366</v>
      </c>
      <c r="AP16" s="1" t="s">
        <v>4366</v>
      </c>
      <c r="AQ16" s="1" t="s">
        <v>4366</v>
      </c>
      <c r="AR16" s="1" t="s">
        <v>4366</v>
      </c>
      <c r="AS16" s="1" t="s">
        <v>4366</v>
      </c>
      <c r="AT16" s="1" t="s">
        <v>4366</v>
      </c>
      <c r="AU16" s="1" t="s">
        <v>4366</v>
      </c>
      <c r="AV16" s="1" t="s">
        <v>4366</v>
      </c>
      <c r="AW16" s="1" t="s">
        <v>4366</v>
      </c>
      <c r="AX16" s="1" t="s">
        <v>4366</v>
      </c>
      <c r="AY16" s="1" t="s">
        <v>4366</v>
      </c>
      <c r="AZ16" s="1" t="s">
        <v>4366</v>
      </c>
    </row>
    <row r="17" spans="2:52" x14ac:dyDescent="0.35">
      <c r="B17" s="35" t="s">
        <v>1102</v>
      </c>
      <c r="C17" s="35">
        <v>0</v>
      </c>
      <c r="D17" s="36">
        <v>0</v>
      </c>
      <c r="E17" s="1" t="s">
        <v>406</v>
      </c>
      <c r="N17" s="1" t="s">
        <v>1093</v>
      </c>
      <c r="O17" s="1">
        <v>1052</v>
      </c>
      <c r="P17" s="1">
        <v>1078</v>
      </c>
      <c r="Q17" s="1">
        <v>1084</v>
      </c>
      <c r="R17" s="1">
        <v>1194</v>
      </c>
      <c r="S17" s="1">
        <v>1299</v>
      </c>
      <c r="T17" s="1">
        <v>1300</v>
      </c>
      <c r="U17" s="1">
        <v>1301</v>
      </c>
      <c r="V17" s="1">
        <v>1315</v>
      </c>
      <c r="W17" s="1">
        <v>1317</v>
      </c>
      <c r="X17" s="1">
        <v>1320</v>
      </c>
      <c r="Y17" s="1">
        <v>1335</v>
      </c>
      <c r="Z17" s="1">
        <v>1339</v>
      </c>
      <c r="AA17" s="1">
        <v>1342</v>
      </c>
      <c r="AB17" s="1">
        <v>1343</v>
      </c>
      <c r="AC17" s="1">
        <v>1344</v>
      </c>
      <c r="AD17" s="1">
        <v>1345</v>
      </c>
      <c r="AE17" s="1">
        <v>1347</v>
      </c>
      <c r="AF17" s="1">
        <v>1348</v>
      </c>
      <c r="AG17" s="1">
        <v>1350</v>
      </c>
      <c r="AH17" s="1">
        <v>1351</v>
      </c>
      <c r="AI17" s="1">
        <v>1351</v>
      </c>
      <c r="AJ17" s="1">
        <v>1354</v>
      </c>
      <c r="AK17" s="1">
        <v>1355</v>
      </c>
      <c r="AL17" s="1">
        <v>1357</v>
      </c>
      <c r="AM17" s="1">
        <v>1357</v>
      </c>
      <c r="AN17" s="1">
        <v>1359</v>
      </c>
      <c r="AO17" s="1">
        <v>1361</v>
      </c>
      <c r="AP17" s="1">
        <v>1363</v>
      </c>
      <c r="AQ17" s="1">
        <v>1365</v>
      </c>
      <c r="AR17" s="1">
        <v>1366</v>
      </c>
      <c r="AS17" s="1">
        <v>1368</v>
      </c>
      <c r="AT17" s="1">
        <v>1373</v>
      </c>
      <c r="AU17" s="1">
        <v>1373</v>
      </c>
      <c r="AV17" s="1">
        <v>1375</v>
      </c>
      <c r="AW17" s="1">
        <v>1377</v>
      </c>
      <c r="AX17" s="1">
        <v>1378</v>
      </c>
      <c r="AY17" s="1">
        <v>1379</v>
      </c>
      <c r="AZ17" s="1">
        <v>1401</v>
      </c>
    </row>
    <row r="18" spans="2:52" x14ac:dyDescent="0.35">
      <c r="B18" s="35" t="s">
        <v>1915</v>
      </c>
      <c r="C18" s="35">
        <v>3</v>
      </c>
      <c r="D18" s="36">
        <v>1E-4</v>
      </c>
      <c r="E18" s="1" t="s">
        <v>406</v>
      </c>
      <c r="N18" s="1" t="s">
        <v>1095</v>
      </c>
      <c r="O18" s="1">
        <v>1493</v>
      </c>
      <c r="P18" s="1">
        <v>1493</v>
      </c>
      <c r="Q18" s="1">
        <v>1493</v>
      </c>
      <c r="R18" s="1">
        <v>1493</v>
      </c>
      <c r="S18" s="1">
        <v>1493</v>
      </c>
      <c r="T18" s="1">
        <v>1493</v>
      </c>
      <c r="U18" s="1">
        <v>1493</v>
      </c>
      <c r="V18" s="1">
        <v>1493</v>
      </c>
      <c r="W18" s="1">
        <v>1493</v>
      </c>
      <c r="X18" s="1">
        <v>1493</v>
      </c>
      <c r="Y18" s="1">
        <v>1493</v>
      </c>
      <c r="Z18" s="1">
        <v>1493</v>
      </c>
      <c r="AA18" s="1">
        <v>1493</v>
      </c>
      <c r="AB18" s="1">
        <v>1493</v>
      </c>
      <c r="AC18" s="1">
        <v>1493</v>
      </c>
      <c r="AD18" s="1">
        <v>1493</v>
      </c>
      <c r="AE18" s="1">
        <v>1493</v>
      </c>
      <c r="AF18" s="1">
        <v>1493</v>
      </c>
      <c r="AG18" s="1">
        <v>1493</v>
      </c>
      <c r="AH18" s="1">
        <v>1493</v>
      </c>
      <c r="AI18" s="1">
        <v>1493</v>
      </c>
      <c r="AJ18" s="1">
        <v>1493</v>
      </c>
      <c r="AK18" s="1">
        <v>1493</v>
      </c>
      <c r="AL18" s="1">
        <v>1493</v>
      </c>
      <c r="AM18" s="1">
        <v>1493</v>
      </c>
      <c r="AN18" s="1">
        <v>1493</v>
      </c>
      <c r="AO18" s="1">
        <v>1493</v>
      </c>
      <c r="AP18" s="1">
        <v>1493</v>
      </c>
      <c r="AQ18" s="1">
        <v>1493</v>
      </c>
      <c r="AR18" s="1">
        <v>1493</v>
      </c>
      <c r="AS18" s="1">
        <v>1493</v>
      </c>
      <c r="AT18" s="1">
        <v>1493</v>
      </c>
      <c r="AU18" s="1">
        <v>1493</v>
      </c>
      <c r="AV18" s="1">
        <v>1493</v>
      </c>
      <c r="AW18" s="1">
        <v>1493</v>
      </c>
      <c r="AX18" s="1">
        <v>1493</v>
      </c>
      <c r="AY18" s="1">
        <v>1493</v>
      </c>
      <c r="AZ18" s="1">
        <v>1493</v>
      </c>
    </row>
    <row r="19" spans="2:52" x14ac:dyDescent="0.35">
      <c r="B19" s="35" t="s">
        <v>1092</v>
      </c>
      <c r="C19" s="35">
        <v>0</v>
      </c>
      <c r="D19" s="36">
        <v>0</v>
      </c>
      <c r="E19" s="1" t="s">
        <v>406</v>
      </c>
      <c r="I19" s="27" t="s">
        <v>384</v>
      </c>
      <c r="J19" s="27"/>
      <c r="K19" s="27"/>
      <c r="L19" s="27"/>
      <c r="M19" s="28">
        <v>0.90213323999999995</v>
      </c>
      <c r="N19" s="28">
        <v>1.8042664799999999</v>
      </c>
      <c r="O19" s="7">
        <v>0.70462157000000003</v>
      </c>
      <c r="P19" s="7">
        <v>0.72203616999999998</v>
      </c>
      <c r="Q19" s="7">
        <v>0.72605492000000005</v>
      </c>
      <c r="R19" s="7">
        <v>0.79973207999999996</v>
      </c>
      <c r="S19" s="7">
        <v>0.87006028000000002</v>
      </c>
      <c r="T19" s="7">
        <v>0.87073007000000002</v>
      </c>
      <c r="U19" s="7">
        <v>0.87139986999999997</v>
      </c>
      <c r="V19" s="7">
        <v>0.88077696000000005</v>
      </c>
      <c r="W19" s="7">
        <v>0.88211653999999995</v>
      </c>
      <c r="X19" s="7">
        <v>0.88412592000000001</v>
      </c>
      <c r="Y19" s="7">
        <v>0.89417281000000004</v>
      </c>
      <c r="Z19" s="7">
        <v>0.89685197999999999</v>
      </c>
      <c r="AA19" s="7">
        <v>0.89886135</v>
      </c>
      <c r="AB19" s="7">
        <v>0.89953114999999995</v>
      </c>
      <c r="AC19" s="7">
        <v>0.90020093999999995</v>
      </c>
      <c r="AD19" s="7">
        <v>0.90087072999999995</v>
      </c>
      <c r="AE19" s="7">
        <v>0.90221030999999996</v>
      </c>
      <c r="AF19" s="7">
        <v>0.90288011000000001</v>
      </c>
      <c r="AG19" s="7">
        <v>0.90421969000000002</v>
      </c>
      <c r="AH19" s="7">
        <v>0.90488948000000002</v>
      </c>
      <c r="AI19" s="7">
        <v>0.90488948000000002</v>
      </c>
      <c r="AJ19" s="7">
        <v>0.90689885999999997</v>
      </c>
      <c r="AK19" s="7">
        <v>0.90756864999999998</v>
      </c>
      <c r="AL19" s="7">
        <v>0.90890824000000003</v>
      </c>
      <c r="AM19" s="7">
        <v>0.90890824000000003</v>
      </c>
      <c r="AN19" s="7">
        <v>0.91024782000000004</v>
      </c>
      <c r="AO19" s="7">
        <v>0.91158740999999999</v>
      </c>
      <c r="AP19" s="7">
        <v>0.91292698999999999</v>
      </c>
      <c r="AQ19" s="7">
        <v>0.91426658000000005</v>
      </c>
      <c r="AR19" s="7">
        <v>0.91493637000000005</v>
      </c>
      <c r="AS19" s="7">
        <v>0.91627594999999995</v>
      </c>
      <c r="AT19" s="7">
        <v>0.91962491999999996</v>
      </c>
      <c r="AU19" s="7">
        <v>0.91962491999999996</v>
      </c>
      <c r="AV19" s="7">
        <v>0.92096449999999996</v>
      </c>
      <c r="AW19" s="7">
        <v>0.92230409000000002</v>
      </c>
      <c r="AX19" s="7">
        <v>0.92297388000000002</v>
      </c>
      <c r="AY19" s="7">
        <v>0.92364367000000003</v>
      </c>
      <c r="AZ19" s="7">
        <v>0.93837910000000002</v>
      </c>
    </row>
    <row r="20" spans="2:52" x14ac:dyDescent="0.35">
      <c r="B20" s="35" t="s">
        <v>1096</v>
      </c>
      <c r="C20" s="35">
        <v>7</v>
      </c>
      <c r="D20" s="36">
        <v>1E-4</v>
      </c>
      <c r="E20" s="1" t="s">
        <v>406</v>
      </c>
      <c r="I20" s="35" t="s">
        <v>1101</v>
      </c>
      <c r="J20" s="35"/>
      <c r="K20" s="35"/>
      <c r="L20" s="35"/>
      <c r="M20" s="36">
        <v>3.5877000000000001E-4</v>
      </c>
      <c r="N20" s="36">
        <v>7.1754000000000002E-4</v>
      </c>
      <c r="O20" s="7">
        <v>6.6978999999999997E-4</v>
      </c>
      <c r="P20" s="51">
        <v>1.3395799999999999E-3</v>
      </c>
      <c r="Q20" s="7">
        <v>0</v>
      </c>
      <c r="R20" s="7">
        <v>6.6978999999999997E-4</v>
      </c>
      <c r="S20" s="7">
        <v>0</v>
      </c>
      <c r="T20" s="7">
        <v>0</v>
      </c>
      <c r="U20" s="7">
        <v>0</v>
      </c>
      <c r="V20" s="7">
        <v>0</v>
      </c>
      <c r="W20" s="7">
        <v>6.6978999999999997E-4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51">
        <v>2.6791699999999998E-3</v>
      </c>
      <c r="AE20" s="7">
        <v>0</v>
      </c>
      <c r="AF20" s="7">
        <v>0</v>
      </c>
      <c r="AG20" s="7">
        <v>6.6978999999999997E-4</v>
      </c>
      <c r="AH20" s="7">
        <v>0</v>
      </c>
      <c r="AI20" s="7">
        <v>0</v>
      </c>
      <c r="AJ20" s="7">
        <v>0</v>
      </c>
      <c r="AK20" s="7">
        <v>0</v>
      </c>
      <c r="AL20" s="7">
        <v>6.6978999999999997E-4</v>
      </c>
      <c r="AM20" s="7">
        <v>0</v>
      </c>
      <c r="AN20" s="7">
        <v>0</v>
      </c>
      <c r="AO20" s="7">
        <v>0</v>
      </c>
      <c r="AP20" s="7">
        <v>6.6978999999999997E-4</v>
      </c>
      <c r="AQ20" s="51">
        <v>1.3395799999999999E-3</v>
      </c>
      <c r="AR20" s="7">
        <v>0</v>
      </c>
      <c r="AS20" s="7">
        <v>0</v>
      </c>
      <c r="AT20" s="7">
        <v>0</v>
      </c>
      <c r="AU20" s="7">
        <v>0</v>
      </c>
      <c r="AV20" s="7">
        <v>6.6978999999999997E-4</v>
      </c>
      <c r="AW20" s="7">
        <v>0</v>
      </c>
      <c r="AX20" s="7">
        <v>0</v>
      </c>
      <c r="AY20" s="7">
        <v>0</v>
      </c>
      <c r="AZ20" s="7">
        <v>0</v>
      </c>
    </row>
    <row r="21" spans="2:52" x14ac:dyDescent="0.35">
      <c r="B21" s="35" t="s">
        <v>1097</v>
      </c>
      <c r="C21" s="35">
        <v>13</v>
      </c>
      <c r="D21" s="36">
        <v>2.0000000000000001E-4</v>
      </c>
      <c r="E21" s="1" t="s">
        <v>406</v>
      </c>
      <c r="I21" s="35" t="s">
        <v>1094</v>
      </c>
      <c r="J21" s="35"/>
      <c r="K21" s="35"/>
      <c r="L21" s="35"/>
      <c r="M21" s="36">
        <v>5.1155000000000005E-4</v>
      </c>
      <c r="N21" s="36">
        <v>1.0231000000000001E-3</v>
      </c>
      <c r="O21" s="7">
        <v>0</v>
      </c>
      <c r="P21" s="51">
        <v>1.3395799999999999E-3</v>
      </c>
      <c r="Q21" s="7">
        <v>0</v>
      </c>
      <c r="R21" s="7">
        <v>6.6978999999999997E-4</v>
      </c>
      <c r="S21" s="51">
        <v>1.3395799999999999E-3</v>
      </c>
      <c r="T21" s="7">
        <v>0</v>
      </c>
      <c r="U21" s="7">
        <v>6.6978999999999997E-4</v>
      </c>
      <c r="V21" s="7">
        <v>0</v>
      </c>
      <c r="W21" s="7">
        <v>6.6978999999999997E-4</v>
      </c>
      <c r="X21" s="7">
        <v>0</v>
      </c>
      <c r="Y21" s="51">
        <v>2.0093799999999998E-3</v>
      </c>
      <c r="Z21" s="51">
        <v>2.6791699999999998E-3</v>
      </c>
      <c r="AA21" s="7">
        <v>0</v>
      </c>
      <c r="AB21" s="7">
        <v>6.6978999999999997E-4</v>
      </c>
      <c r="AC21" s="51">
        <v>3.3489599999999998E-3</v>
      </c>
      <c r="AD21" s="51">
        <v>2.6791699999999998E-3</v>
      </c>
      <c r="AE21" s="51">
        <v>2.0093799999999998E-3</v>
      </c>
      <c r="AF21" s="51">
        <v>2.0093799999999998E-3</v>
      </c>
      <c r="AG21" s="7">
        <v>0</v>
      </c>
      <c r="AH21" s="7">
        <v>6.6978999999999997E-4</v>
      </c>
      <c r="AI21" s="7">
        <v>6.6978999999999997E-4</v>
      </c>
      <c r="AJ21" s="7">
        <v>0</v>
      </c>
      <c r="AK21" s="7">
        <v>0</v>
      </c>
      <c r="AL21" s="7">
        <v>6.6978999999999997E-4</v>
      </c>
      <c r="AM21" s="7">
        <v>6.6978999999999997E-4</v>
      </c>
      <c r="AN21" s="7">
        <v>0</v>
      </c>
      <c r="AO21" s="51">
        <v>1.3395799999999999E-3</v>
      </c>
      <c r="AP21" s="7">
        <v>0</v>
      </c>
      <c r="AQ21" s="7">
        <v>0</v>
      </c>
      <c r="AR21" s="7">
        <v>0</v>
      </c>
      <c r="AS21" s="7">
        <v>6.6978999999999997E-4</v>
      </c>
      <c r="AT21" s="7">
        <v>0</v>
      </c>
      <c r="AU21" s="7">
        <v>6.6978999999999997E-4</v>
      </c>
      <c r="AV21" s="51">
        <v>1.3395799999999999E-3</v>
      </c>
      <c r="AW21" s="7">
        <v>6.6978999999999997E-4</v>
      </c>
      <c r="AX21" s="7">
        <v>6.6978999999999997E-4</v>
      </c>
      <c r="AY21" s="51">
        <v>1.3395799999999999E-3</v>
      </c>
      <c r="AZ21" s="7">
        <v>6.6978999999999997E-4</v>
      </c>
    </row>
    <row r="22" spans="2:52" x14ac:dyDescent="0.35">
      <c r="B22" s="35" t="s">
        <v>1100</v>
      </c>
      <c r="C22" s="35">
        <v>7</v>
      </c>
      <c r="D22" s="36">
        <v>1E-4</v>
      </c>
      <c r="E22" s="1" t="s">
        <v>406</v>
      </c>
      <c r="I22" s="35" t="s">
        <v>1102</v>
      </c>
      <c r="J22" s="35"/>
      <c r="K22" s="35"/>
      <c r="L22" s="35"/>
      <c r="M22" s="36">
        <v>3.7509999999999998E-5</v>
      </c>
      <c r="N22" s="36">
        <v>7.5019999999999997E-5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</row>
    <row r="23" spans="2:52" x14ac:dyDescent="0.35">
      <c r="B23" s="35" t="s">
        <v>1098</v>
      </c>
      <c r="C23" s="35">
        <v>23</v>
      </c>
      <c r="D23" s="36">
        <v>4.0000000000000002E-4</v>
      </c>
      <c r="E23" s="1" t="s">
        <v>406</v>
      </c>
      <c r="I23" s="35" t="s">
        <v>1915</v>
      </c>
      <c r="J23" s="35"/>
      <c r="K23" s="35"/>
      <c r="L23" s="35"/>
      <c r="M23" s="36">
        <v>4.3649999999999997E-5</v>
      </c>
      <c r="N23" s="36">
        <v>8.7299999999999994E-5</v>
      </c>
      <c r="O23" s="7">
        <v>0</v>
      </c>
      <c r="P23" s="51">
        <v>6.6978999999999997E-4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51">
        <v>6.6978999999999997E-4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51">
        <v>6.6978999999999997E-4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</row>
    <row r="24" spans="2:52" x14ac:dyDescent="0.35">
      <c r="B24" s="35" t="s">
        <v>646</v>
      </c>
      <c r="C24" s="35">
        <v>22</v>
      </c>
      <c r="D24" s="36">
        <v>4.0000000000000002E-4</v>
      </c>
      <c r="E24" s="1" t="s">
        <v>646</v>
      </c>
      <c r="I24" s="35" t="s">
        <v>1092</v>
      </c>
      <c r="J24" s="35"/>
      <c r="K24" s="35"/>
      <c r="L24" s="35"/>
      <c r="M24" s="36">
        <v>1.023E-5</v>
      </c>
      <c r="N24" s="36">
        <v>2.0460000000000001E-5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</row>
    <row r="25" spans="2:52" x14ac:dyDescent="0.35">
      <c r="B25" s="45" t="s">
        <v>1109</v>
      </c>
      <c r="C25" s="45">
        <v>41</v>
      </c>
      <c r="D25" s="46">
        <v>6.9999999999999999E-4</v>
      </c>
      <c r="E25" s="1" t="s">
        <v>644</v>
      </c>
      <c r="I25" s="35" t="s">
        <v>1096</v>
      </c>
      <c r="J25" s="35"/>
      <c r="K25" s="35"/>
      <c r="L25" s="35"/>
      <c r="M25" s="36">
        <v>1.3573E-4</v>
      </c>
      <c r="N25" s="36">
        <v>2.7146000000000001E-4</v>
      </c>
      <c r="O25" s="51">
        <v>6.6978999999999997E-4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51">
        <v>6.6978999999999997E-4</v>
      </c>
      <c r="Z25" s="51">
        <v>6.6978999999999997E-4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51">
        <v>1.3395799999999999E-3</v>
      </c>
      <c r="AG25" s="7">
        <v>0</v>
      </c>
      <c r="AH25" s="7">
        <v>0</v>
      </c>
      <c r="AI25" s="51">
        <v>6.6978999999999997E-4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51">
        <v>6.6978999999999997E-4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</row>
    <row r="26" spans="2:52" x14ac:dyDescent="0.35">
      <c r="B26" s="45" t="s">
        <v>1108</v>
      </c>
      <c r="C26" s="45">
        <v>1447</v>
      </c>
      <c r="D26" s="46">
        <v>2.5499999999999998E-2</v>
      </c>
      <c r="E26" s="1" t="s">
        <v>644</v>
      </c>
      <c r="I26" s="35" t="s">
        <v>1097</v>
      </c>
      <c r="J26" s="35"/>
      <c r="K26" s="35"/>
      <c r="L26" s="35"/>
      <c r="M26" s="36">
        <v>1.8961999999999999E-4</v>
      </c>
      <c r="N26" s="36">
        <v>3.7923999999999998E-4</v>
      </c>
      <c r="O26" s="7">
        <v>0</v>
      </c>
      <c r="P26" s="7">
        <v>0</v>
      </c>
      <c r="Q26" s="7">
        <v>0</v>
      </c>
      <c r="R26" s="7">
        <v>0</v>
      </c>
      <c r="S26" s="51">
        <v>6.6978999999999997E-4</v>
      </c>
      <c r="T26" s="7">
        <v>0</v>
      </c>
      <c r="U26" s="7">
        <v>0</v>
      </c>
      <c r="V26" s="51">
        <v>6.6978999999999997E-4</v>
      </c>
      <c r="W26" s="51">
        <v>6.6978999999999997E-4</v>
      </c>
      <c r="X26" s="7">
        <v>0</v>
      </c>
      <c r="Y26" s="51">
        <v>2.0093799999999998E-3</v>
      </c>
      <c r="Z26" s="7">
        <v>0</v>
      </c>
      <c r="AA26" s="7">
        <v>0</v>
      </c>
      <c r="AB26" s="7">
        <v>0</v>
      </c>
      <c r="AC26" s="51">
        <v>1.3395799999999999E-3</v>
      </c>
      <c r="AD26" s="7">
        <v>0</v>
      </c>
      <c r="AE26" s="51">
        <v>6.6978999999999997E-4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51">
        <v>6.6978999999999997E-4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51">
        <v>6.6978999999999997E-4</v>
      </c>
      <c r="AU26" s="7">
        <v>0</v>
      </c>
      <c r="AV26" s="7">
        <v>0</v>
      </c>
      <c r="AW26" s="7">
        <v>0</v>
      </c>
      <c r="AX26" s="51">
        <v>6.6978999999999997E-4</v>
      </c>
      <c r="AY26" s="51">
        <v>6.6978999999999997E-4</v>
      </c>
      <c r="AZ26" s="7">
        <v>0</v>
      </c>
    </row>
    <row r="27" spans="2:52" x14ac:dyDescent="0.35">
      <c r="B27" s="43" t="s">
        <v>1107</v>
      </c>
      <c r="C27" s="43">
        <v>576</v>
      </c>
      <c r="D27" s="44">
        <v>1.0200000000000001E-2</v>
      </c>
      <c r="E27" s="1" t="s">
        <v>643</v>
      </c>
      <c r="I27" s="35" t="s">
        <v>1100</v>
      </c>
      <c r="J27" s="35"/>
      <c r="K27" s="35"/>
      <c r="L27" s="35"/>
      <c r="M27" s="36">
        <v>2.0939999999999999E-4</v>
      </c>
      <c r="N27" s="36">
        <v>4.1879999999999999E-4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51">
        <v>6.6978999999999997E-4</v>
      </c>
      <c r="Z27" s="7">
        <v>0</v>
      </c>
      <c r="AA27" s="7">
        <v>0</v>
      </c>
      <c r="AB27" s="51">
        <v>6.6978999999999997E-4</v>
      </c>
      <c r="AC27" s="51">
        <v>6.6978999999999997E-4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51">
        <v>1.3395799999999999E-3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51">
        <v>6.6978999999999997E-4</v>
      </c>
      <c r="AX27" s="7">
        <v>0</v>
      </c>
      <c r="AY27" s="7">
        <v>0</v>
      </c>
      <c r="AZ27" s="51">
        <v>6.6978999999999997E-4</v>
      </c>
    </row>
    <row r="28" spans="2:52" x14ac:dyDescent="0.35">
      <c r="B28" s="43" t="s">
        <v>1103</v>
      </c>
      <c r="C28" s="43">
        <v>2715</v>
      </c>
      <c r="D28" s="44">
        <v>4.7899999999999998E-2</v>
      </c>
      <c r="E28" s="1" t="s">
        <v>643</v>
      </c>
      <c r="I28" s="35" t="s">
        <v>1098</v>
      </c>
      <c r="J28" s="35"/>
      <c r="K28" s="35"/>
      <c r="L28" s="35"/>
      <c r="M28" s="36">
        <v>3.8128000000000001E-4</v>
      </c>
      <c r="N28" s="36">
        <v>7.6256000000000002E-4</v>
      </c>
      <c r="O28" s="51">
        <v>1.3395799999999999E-3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6.6978999999999997E-4</v>
      </c>
      <c r="W28" s="7">
        <v>0</v>
      </c>
      <c r="X28" s="7">
        <v>6.6978999999999997E-4</v>
      </c>
      <c r="Y28" s="7">
        <v>0</v>
      </c>
      <c r="Z28" s="7">
        <v>6.6978999999999997E-4</v>
      </c>
      <c r="AA28" s="7">
        <v>0</v>
      </c>
      <c r="AB28" s="7">
        <v>0</v>
      </c>
      <c r="AC28" s="7">
        <v>0</v>
      </c>
      <c r="AD28" s="51">
        <v>1.3395799999999999E-3</v>
      </c>
      <c r="AE28" s="7">
        <v>0</v>
      </c>
      <c r="AF28" s="7">
        <v>0</v>
      </c>
      <c r="AG28" s="7">
        <v>0</v>
      </c>
      <c r="AH28" s="7">
        <v>6.6978999999999997E-4</v>
      </c>
      <c r="AI28" s="7">
        <v>6.6978999999999997E-4</v>
      </c>
      <c r="AJ28" s="7">
        <v>0</v>
      </c>
      <c r="AK28" s="7">
        <v>6.6978999999999997E-4</v>
      </c>
      <c r="AL28" s="7">
        <v>0</v>
      </c>
      <c r="AM28" s="7">
        <v>0</v>
      </c>
      <c r="AN28" s="7">
        <v>6.6978999999999997E-4</v>
      </c>
      <c r="AO28" s="51">
        <v>1.3395799999999999E-3</v>
      </c>
      <c r="AP28" s="7">
        <v>0</v>
      </c>
      <c r="AQ28" s="51">
        <v>2.0093799999999998E-3</v>
      </c>
      <c r="AR28" s="51">
        <v>1.3395799999999999E-3</v>
      </c>
      <c r="AS28" s="7">
        <v>0</v>
      </c>
      <c r="AT28" s="7">
        <v>6.6978999999999997E-4</v>
      </c>
      <c r="AU28" s="7">
        <v>0</v>
      </c>
      <c r="AV28" s="7">
        <v>0</v>
      </c>
      <c r="AW28" s="7">
        <v>6.6978999999999997E-4</v>
      </c>
      <c r="AX28" s="7">
        <v>0</v>
      </c>
      <c r="AY28" s="7">
        <v>0</v>
      </c>
      <c r="AZ28" s="51">
        <v>2.0093799999999998E-3</v>
      </c>
    </row>
    <row r="29" spans="2:52" x14ac:dyDescent="0.35">
      <c r="B29" s="43" t="s">
        <v>1105</v>
      </c>
      <c r="C29" s="43">
        <v>0</v>
      </c>
      <c r="D29" s="44">
        <v>0</v>
      </c>
      <c r="E29" s="1" t="s">
        <v>643</v>
      </c>
      <c r="I29" s="35" t="s">
        <v>646</v>
      </c>
      <c r="J29" s="35"/>
      <c r="K29" s="35"/>
      <c r="L29" s="35"/>
      <c r="M29" s="36">
        <v>2.3871999999999999E-4</v>
      </c>
      <c r="N29" s="36">
        <v>4.7743999999999998E-4</v>
      </c>
      <c r="O29" s="51">
        <v>6.6978999999999997E-4</v>
      </c>
      <c r="P29" s="51">
        <v>6.6978999999999997E-4</v>
      </c>
      <c r="Q29" s="7">
        <v>0</v>
      </c>
      <c r="R29" s="7">
        <v>0</v>
      </c>
      <c r="S29" s="51">
        <v>1.3395799999999999E-3</v>
      </c>
      <c r="T29" s="51">
        <v>6.6978999999999997E-4</v>
      </c>
      <c r="U29" s="7">
        <v>0</v>
      </c>
      <c r="V29" s="51">
        <v>6.6978999999999997E-4</v>
      </c>
      <c r="W29" s="7">
        <v>0</v>
      </c>
      <c r="X29" s="51">
        <v>6.6978999999999997E-4</v>
      </c>
      <c r="Y29" s="7">
        <v>0</v>
      </c>
      <c r="Z29" s="7">
        <v>0</v>
      </c>
      <c r="AA29" s="7">
        <v>0</v>
      </c>
      <c r="AB29" s="51">
        <v>6.6978999999999997E-4</v>
      </c>
      <c r="AC29" s="51">
        <v>6.6978999999999997E-4</v>
      </c>
      <c r="AD29" s="7">
        <v>0</v>
      </c>
      <c r="AE29" s="7">
        <v>0</v>
      </c>
      <c r="AF29" s="7">
        <v>0</v>
      </c>
      <c r="AG29" s="7">
        <v>0</v>
      </c>
      <c r="AH29" s="51">
        <v>6.6978999999999997E-4</v>
      </c>
      <c r="AI29" s="51">
        <v>6.6978999999999997E-4</v>
      </c>
      <c r="AJ29" s="7">
        <v>0</v>
      </c>
      <c r="AK29" s="7">
        <v>0</v>
      </c>
      <c r="AL29" s="7">
        <v>0</v>
      </c>
      <c r="AM29" s="7">
        <v>0</v>
      </c>
      <c r="AN29" s="51">
        <v>2.0093799999999998E-3</v>
      </c>
      <c r="AO29" s="51">
        <v>6.6978999999999997E-4</v>
      </c>
      <c r="AP29" s="7">
        <v>0</v>
      </c>
      <c r="AQ29" s="7">
        <v>0</v>
      </c>
      <c r="AR29" s="7">
        <v>0</v>
      </c>
      <c r="AS29" s="51">
        <v>6.6978999999999997E-4</v>
      </c>
      <c r="AT29" s="51">
        <v>6.6978999999999997E-4</v>
      </c>
      <c r="AU29" s="51">
        <v>6.6978999999999997E-4</v>
      </c>
      <c r="AV29" s="51">
        <v>1.3395799999999999E-3</v>
      </c>
      <c r="AW29" s="7">
        <v>0</v>
      </c>
      <c r="AX29" s="51">
        <v>6.6978999999999997E-4</v>
      </c>
      <c r="AY29" s="51">
        <v>6.6978999999999997E-4</v>
      </c>
      <c r="AZ29" s="7">
        <v>0</v>
      </c>
    </row>
    <row r="30" spans="2:52" x14ac:dyDescent="0.35">
      <c r="B30" s="43" t="s">
        <v>1104</v>
      </c>
      <c r="C30" s="43">
        <v>20</v>
      </c>
      <c r="D30" s="44">
        <v>4.0000000000000002E-4</v>
      </c>
      <c r="E30" s="1" t="s">
        <v>643</v>
      </c>
      <c r="I30" s="45" t="s">
        <v>1109</v>
      </c>
      <c r="J30" s="45"/>
      <c r="K30" s="45"/>
      <c r="L30" s="45"/>
      <c r="M30" s="46">
        <v>9.7059000000000002E-4</v>
      </c>
      <c r="N30" s="46">
        <v>1.94118E-3</v>
      </c>
      <c r="O30" s="7">
        <v>0</v>
      </c>
      <c r="P30" s="7">
        <v>0</v>
      </c>
      <c r="Q30" s="7">
        <v>6.6978999999999997E-4</v>
      </c>
      <c r="R30" s="7">
        <v>0</v>
      </c>
      <c r="S30" s="51">
        <v>2.6791699999999998E-3</v>
      </c>
      <c r="T30" s="7">
        <v>6.6978999999999997E-4</v>
      </c>
      <c r="U30" s="7">
        <v>1.3395799999999999E-3</v>
      </c>
      <c r="V30" s="7">
        <v>6.6978999999999997E-4</v>
      </c>
      <c r="W30" s="7">
        <v>6.6978999999999997E-4</v>
      </c>
      <c r="X30" s="7">
        <v>0</v>
      </c>
      <c r="Y30" s="7">
        <v>6.6978999999999997E-4</v>
      </c>
      <c r="Z30" s="7">
        <v>0</v>
      </c>
      <c r="AA30" s="7">
        <v>1.3395799999999999E-3</v>
      </c>
      <c r="AB30" s="7">
        <v>1.3395799999999999E-3</v>
      </c>
      <c r="AC30" s="7">
        <v>1.3395799999999999E-3</v>
      </c>
      <c r="AD30" s="7">
        <v>0</v>
      </c>
      <c r="AE30" s="7">
        <v>0</v>
      </c>
      <c r="AF30" s="7">
        <v>6.6978999999999997E-4</v>
      </c>
      <c r="AG30" s="7">
        <v>6.6978999999999997E-4</v>
      </c>
      <c r="AH30" s="7">
        <v>1.3395799999999999E-3</v>
      </c>
      <c r="AI30" s="7">
        <v>6.6978999999999997E-4</v>
      </c>
      <c r="AJ30" s="7">
        <v>0</v>
      </c>
      <c r="AK30" s="7">
        <v>0</v>
      </c>
      <c r="AL30" s="7">
        <v>6.6978999999999997E-4</v>
      </c>
      <c r="AM30" s="7">
        <v>6.6978999999999997E-4</v>
      </c>
      <c r="AN30" s="7">
        <v>0</v>
      </c>
      <c r="AO30" s="7">
        <v>6.6978999999999997E-4</v>
      </c>
      <c r="AP30" s="7">
        <v>0</v>
      </c>
      <c r="AQ30" s="7">
        <v>6.6978999999999997E-4</v>
      </c>
      <c r="AR30" s="7">
        <v>6.6978999999999997E-4</v>
      </c>
      <c r="AS30" s="7">
        <v>6.6978999999999997E-4</v>
      </c>
      <c r="AT30" s="7">
        <v>6.6978999999999997E-4</v>
      </c>
      <c r="AU30" s="7">
        <v>1.3395799999999999E-3</v>
      </c>
      <c r="AV30" s="7">
        <v>1.3395799999999999E-3</v>
      </c>
      <c r="AW30" s="7">
        <v>6.6978999999999997E-4</v>
      </c>
      <c r="AX30" s="7">
        <v>1.3395799999999999E-3</v>
      </c>
      <c r="AY30" s="51">
        <v>2.0093799999999998E-3</v>
      </c>
      <c r="AZ30" s="7">
        <v>1.3395799999999999E-3</v>
      </c>
    </row>
    <row r="31" spans="2:52" x14ac:dyDescent="0.35">
      <c r="B31" s="39" t="s">
        <v>262</v>
      </c>
      <c r="C31" s="39">
        <v>1124</v>
      </c>
      <c r="D31" s="40">
        <v>1.9800000000000002E-2</v>
      </c>
      <c r="E31" s="1" t="s">
        <v>262</v>
      </c>
      <c r="I31" s="45" t="s">
        <v>1108</v>
      </c>
      <c r="J31" s="45"/>
      <c r="K31" s="45"/>
      <c r="L31" s="45"/>
      <c r="M31" s="46">
        <v>2.3065550000000001E-2</v>
      </c>
      <c r="N31" s="46">
        <v>4.6131100000000001E-2</v>
      </c>
      <c r="O31" s="7">
        <v>2.8131280000000002E-2</v>
      </c>
      <c r="P31" s="7">
        <v>1.7414599999999999E-2</v>
      </c>
      <c r="Q31" s="7">
        <v>1.6744809999999999E-2</v>
      </c>
      <c r="R31" s="7">
        <v>1.5405220000000001E-2</v>
      </c>
      <c r="S31" s="7">
        <v>2.545211E-2</v>
      </c>
      <c r="T31" s="7">
        <v>2.1433359999999999E-2</v>
      </c>
      <c r="U31" s="51">
        <v>5.3583390000000002E-2</v>
      </c>
      <c r="V31" s="7">
        <v>2.61219E-2</v>
      </c>
      <c r="W31" s="7">
        <v>4.1527130000000002E-2</v>
      </c>
      <c r="X31" s="7">
        <v>4.1527130000000002E-2</v>
      </c>
      <c r="Y31" s="7">
        <v>3.4829199999999998E-2</v>
      </c>
      <c r="Z31" s="7">
        <v>3.4829199999999998E-2</v>
      </c>
      <c r="AA31" s="7">
        <v>2.2103149999999998E-2</v>
      </c>
      <c r="AB31" s="7">
        <v>2.8801070000000002E-2</v>
      </c>
      <c r="AC31" s="7">
        <v>2.009377E-2</v>
      </c>
      <c r="AD31" s="7">
        <v>2.545211E-2</v>
      </c>
      <c r="AE31" s="7">
        <v>2.411253E-2</v>
      </c>
      <c r="AF31" s="7">
        <v>2.009377E-2</v>
      </c>
      <c r="AG31" s="7">
        <v>2.3442729999999998E-2</v>
      </c>
      <c r="AH31" s="7">
        <v>2.2772939999999998E-2</v>
      </c>
      <c r="AI31" s="7">
        <v>3.081045E-2</v>
      </c>
      <c r="AJ31" s="7">
        <v>3.3489619999999998E-2</v>
      </c>
      <c r="AK31" s="7">
        <v>1.8084389999999999E-2</v>
      </c>
      <c r="AL31" s="7">
        <v>2.411253E-2</v>
      </c>
      <c r="AM31" s="7">
        <v>2.2772939999999998E-2</v>
      </c>
      <c r="AN31" s="7">
        <v>1.8084389999999999E-2</v>
      </c>
      <c r="AO31" s="7">
        <v>2.8801070000000002E-2</v>
      </c>
      <c r="AP31" s="7">
        <v>3.081045E-2</v>
      </c>
      <c r="AQ31" s="7">
        <v>2.076356E-2</v>
      </c>
      <c r="AR31" s="7">
        <v>1.8084389999999999E-2</v>
      </c>
      <c r="AS31" s="7">
        <v>2.1433359999999999E-2</v>
      </c>
      <c r="AT31" s="7">
        <v>2.9470860000000001E-2</v>
      </c>
      <c r="AU31" s="7">
        <v>1.942398E-2</v>
      </c>
      <c r="AV31" s="7">
        <v>2.411253E-2</v>
      </c>
      <c r="AW31" s="7">
        <v>2.478232E-2</v>
      </c>
      <c r="AX31" s="7">
        <v>2.1433359999999999E-2</v>
      </c>
      <c r="AY31" s="7">
        <v>1.6744809999999999E-2</v>
      </c>
      <c r="AZ31" s="7">
        <v>2.2103149999999998E-2</v>
      </c>
    </row>
    <row r="32" spans="2:52" x14ac:dyDescent="0.35">
      <c r="B32" s="41" t="s">
        <v>628</v>
      </c>
      <c r="C32" s="41">
        <v>7</v>
      </c>
      <c r="D32" s="42">
        <v>1E-4</v>
      </c>
      <c r="E32" s="1" t="s">
        <v>628</v>
      </c>
      <c r="I32" s="43" t="s">
        <v>1107</v>
      </c>
      <c r="J32" s="43"/>
      <c r="K32" s="43"/>
      <c r="L32" s="43"/>
      <c r="M32" s="44">
        <v>5.9442399999999999E-3</v>
      </c>
      <c r="N32" s="44">
        <v>1.188848E-2</v>
      </c>
      <c r="O32" s="51">
        <v>0.18955124000000001</v>
      </c>
      <c r="P32" s="7">
        <v>4.0187499999999998E-3</v>
      </c>
      <c r="Q32" s="7">
        <v>5.3583399999999996E-3</v>
      </c>
      <c r="R32" s="7">
        <v>1.1386469999999999E-2</v>
      </c>
      <c r="S32" s="7">
        <v>2.6791699999999998E-3</v>
      </c>
      <c r="T32" s="7">
        <v>6.0281299999999996E-3</v>
      </c>
      <c r="U32" s="7">
        <v>5.3583399999999996E-3</v>
      </c>
      <c r="V32" s="7">
        <v>5.3583399999999996E-3</v>
      </c>
      <c r="W32" s="7">
        <v>1.0046889999999999E-2</v>
      </c>
      <c r="X32" s="7">
        <v>3.3489599999999998E-3</v>
      </c>
      <c r="Y32" s="7">
        <v>7.3677200000000003E-3</v>
      </c>
      <c r="Z32" s="7">
        <v>5.3583399999999996E-3</v>
      </c>
      <c r="AA32" s="7">
        <v>1.1386469999999999E-2</v>
      </c>
      <c r="AB32" s="7">
        <v>4.0187499999999998E-3</v>
      </c>
      <c r="AC32" s="7">
        <v>5.3583399999999996E-3</v>
      </c>
      <c r="AD32" s="7">
        <v>3.3489599999999998E-3</v>
      </c>
      <c r="AE32" s="7">
        <v>6.6979199999999996E-3</v>
      </c>
      <c r="AF32" s="7">
        <v>2.0093799999999998E-3</v>
      </c>
      <c r="AG32" s="7">
        <v>5.3583399999999996E-3</v>
      </c>
      <c r="AH32" s="7">
        <v>4.6885499999999997E-3</v>
      </c>
      <c r="AI32" s="7">
        <v>4.0187499999999998E-3</v>
      </c>
      <c r="AJ32" s="7">
        <v>3.3489599999999998E-3</v>
      </c>
      <c r="AK32" s="7">
        <v>6.6979199999999996E-3</v>
      </c>
      <c r="AL32" s="7">
        <v>5.3583399999999996E-3</v>
      </c>
      <c r="AM32" s="7">
        <v>6.6979199999999996E-3</v>
      </c>
      <c r="AN32" s="7">
        <v>8.0375099999999994E-3</v>
      </c>
      <c r="AO32" s="7">
        <v>4.0187499999999998E-3</v>
      </c>
      <c r="AP32" s="7">
        <v>2.6791699999999998E-3</v>
      </c>
      <c r="AQ32" s="7">
        <v>8.7072999999999994E-3</v>
      </c>
      <c r="AR32" s="7">
        <v>6.0281299999999996E-3</v>
      </c>
      <c r="AS32" s="7">
        <v>2.6791699999999998E-3</v>
      </c>
      <c r="AT32" s="7">
        <v>1.3395799999999999E-3</v>
      </c>
      <c r="AU32" s="7">
        <v>6.0281299999999996E-3</v>
      </c>
      <c r="AV32" s="7">
        <v>6.6979199999999996E-3</v>
      </c>
      <c r="AW32" s="7">
        <v>2.0093799999999998E-3</v>
      </c>
      <c r="AX32" s="7">
        <v>4.6885499999999997E-3</v>
      </c>
      <c r="AY32" s="7">
        <v>6.6979199999999996E-3</v>
      </c>
      <c r="AZ32" s="7">
        <v>1.3395799999999999E-3</v>
      </c>
    </row>
    <row r="33" spans="1:52" x14ac:dyDescent="0.35">
      <c r="B33" s="31" t="s">
        <v>388</v>
      </c>
      <c r="C33" s="31">
        <v>26</v>
      </c>
      <c r="D33" s="32">
        <v>5.0000000000000001E-4</v>
      </c>
      <c r="E33" s="1" t="s">
        <v>388</v>
      </c>
      <c r="I33" s="43" t="s">
        <v>1103</v>
      </c>
      <c r="J33" s="43"/>
      <c r="K33" s="43"/>
      <c r="L33" s="43"/>
      <c r="M33" s="44">
        <v>4.9024440000000002E-2</v>
      </c>
      <c r="N33" s="44">
        <v>9.8048880000000005E-2</v>
      </c>
      <c r="O33" s="7">
        <v>6.2960479999999999E-2</v>
      </c>
      <c r="P33" s="7">
        <v>3.2819830000000001E-2</v>
      </c>
      <c r="Q33" s="7">
        <v>3.148024E-2</v>
      </c>
      <c r="R33" s="7">
        <v>3.9517749999999997E-2</v>
      </c>
      <c r="S33" s="7">
        <v>8.104488E-2</v>
      </c>
      <c r="T33" s="7">
        <v>3.4159410000000001E-2</v>
      </c>
      <c r="U33" s="7">
        <v>5.8941729999999998E-2</v>
      </c>
      <c r="V33" s="7">
        <v>7.5016739999999998E-2</v>
      </c>
      <c r="W33" s="7">
        <v>5.559277E-2</v>
      </c>
      <c r="X33" s="7">
        <v>6.3630270000000003E-2</v>
      </c>
      <c r="Y33" s="7">
        <v>4.8894840000000002E-2</v>
      </c>
      <c r="Z33" s="7">
        <v>5.090422E-2</v>
      </c>
      <c r="AA33" s="7">
        <v>4.0857329999999997E-2</v>
      </c>
      <c r="AB33" s="7">
        <v>5.0234429999999997E-2</v>
      </c>
      <c r="AC33" s="7">
        <v>5.8941729999999998E-2</v>
      </c>
      <c r="AD33" s="7">
        <v>4.7555260000000002E-2</v>
      </c>
      <c r="AE33" s="7">
        <v>5.1574010000000003E-2</v>
      </c>
      <c r="AF33" s="7">
        <v>6.1620899999999999E-2</v>
      </c>
      <c r="AG33" s="7">
        <v>4.8225049999999998E-2</v>
      </c>
      <c r="AH33" s="7">
        <v>5.4253179999999998E-2</v>
      </c>
      <c r="AI33" s="7">
        <v>4.3536499999999999E-2</v>
      </c>
      <c r="AJ33" s="7">
        <v>4.7555260000000002E-2</v>
      </c>
      <c r="AK33" s="7">
        <v>5.2913599999999998E-2</v>
      </c>
      <c r="AL33" s="7">
        <v>5.3583390000000002E-2</v>
      </c>
      <c r="AM33" s="7">
        <v>4.8894840000000002E-2</v>
      </c>
      <c r="AN33" s="7">
        <v>5.0234429999999997E-2</v>
      </c>
      <c r="AO33" s="7">
        <v>4.2196919999999999E-2</v>
      </c>
      <c r="AP33" s="7">
        <v>4.487609E-2</v>
      </c>
      <c r="AQ33" s="7">
        <v>4.0187540000000001E-2</v>
      </c>
      <c r="AR33" s="7">
        <v>4.6885469999999999E-2</v>
      </c>
      <c r="AS33" s="7">
        <v>4.9564629999999998E-2</v>
      </c>
      <c r="AT33" s="7">
        <v>3.9517749999999997E-2</v>
      </c>
      <c r="AU33" s="7">
        <v>4.4206299999999997E-2</v>
      </c>
      <c r="AV33" s="7">
        <v>3.2819830000000001E-2</v>
      </c>
      <c r="AW33" s="7">
        <v>4.1527130000000002E-2</v>
      </c>
      <c r="AX33" s="7">
        <v>3.6168789999999999E-2</v>
      </c>
      <c r="AY33" s="7">
        <v>3.081045E-2</v>
      </c>
      <c r="AZ33" s="7">
        <v>2.478232E-2</v>
      </c>
    </row>
    <row r="34" spans="1:52" x14ac:dyDescent="0.35">
      <c r="B34" s="37" t="s">
        <v>625</v>
      </c>
      <c r="C34" s="37">
        <v>18</v>
      </c>
      <c r="D34" s="38">
        <v>2.9999999999999997E-4</v>
      </c>
      <c r="E34" s="1" t="s">
        <v>625</v>
      </c>
      <c r="I34" s="43" t="s">
        <v>1105</v>
      </c>
      <c r="J34" s="43"/>
      <c r="K34" s="43"/>
      <c r="L34" s="43"/>
      <c r="M34" s="44">
        <v>8.8699999999999998E-6</v>
      </c>
      <c r="N34" s="44">
        <v>1.774E-5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</row>
    <row r="35" spans="1:52" x14ac:dyDescent="0.35">
      <c r="B35" s="33" t="s">
        <v>338</v>
      </c>
      <c r="C35" s="33">
        <v>309</v>
      </c>
      <c r="D35" s="34">
        <v>5.4000000000000003E-3</v>
      </c>
      <c r="E35" s="1" t="s">
        <v>338</v>
      </c>
      <c r="I35" s="43" t="s">
        <v>1104</v>
      </c>
      <c r="J35" s="43"/>
      <c r="K35" s="43"/>
      <c r="L35" s="43"/>
      <c r="M35" s="44">
        <v>2.6874000000000001E-4</v>
      </c>
      <c r="N35" s="44">
        <v>5.3748000000000001E-4</v>
      </c>
      <c r="O35" s="51">
        <v>6.6978999999999997E-4</v>
      </c>
      <c r="P35" s="7">
        <v>0</v>
      </c>
      <c r="Q35" s="51">
        <v>6.6978999999999997E-4</v>
      </c>
      <c r="R35" s="7">
        <v>0</v>
      </c>
      <c r="S35" s="51">
        <v>6.6978999999999997E-4</v>
      </c>
      <c r="T35" s="7">
        <v>0</v>
      </c>
      <c r="U35" s="51">
        <v>6.6978999999999997E-4</v>
      </c>
      <c r="V35" s="51">
        <v>6.6978999999999997E-4</v>
      </c>
      <c r="W35" s="51">
        <v>1.3395799999999999E-3</v>
      </c>
      <c r="X35" s="7">
        <v>0</v>
      </c>
      <c r="Y35" s="7">
        <v>0</v>
      </c>
      <c r="Z35" s="51">
        <v>6.6978999999999997E-4</v>
      </c>
      <c r="AA35" s="7">
        <v>0</v>
      </c>
      <c r="AB35" s="51">
        <v>6.6978999999999997E-4</v>
      </c>
      <c r="AC35" s="7">
        <v>0</v>
      </c>
      <c r="AD35" s="7">
        <v>0</v>
      </c>
      <c r="AE35" s="51">
        <v>6.6978999999999997E-4</v>
      </c>
      <c r="AF35" s="7">
        <v>0</v>
      </c>
      <c r="AG35" s="51">
        <v>1.3395799999999999E-3</v>
      </c>
      <c r="AH35" s="51">
        <v>6.6978999999999997E-4</v>
      </c>
      <c r="AI35" s="51">
        <v>6.6978999999999997E-4</v>
      </c>
      <c r="AJ35" s="7">
        <v>0</v>
      </c>
      <c r="AK35" s="51">
        <v>6.6978999999999997E-4</v>
      </c>
      <c r="AL35" s="51">
        <v>6.6978999999999997E-4</v>
      </c>
      <c r="AM35" s="7">
        <v>0</v>
      </c>
      <c r="AN35" s="7">
        <v>0</v>
      </c>
      <c r="AO35" s="51">
        <v>6.6978999999999997E-4</v>
      </c>
      <c r="AP35" s="7">
        <v>0</v>
      </c>
      <c r="AQ35" s="51">
        <v>6.6978999999999997E-4</v>
      </c>
      <c r="AR35" s="51">
        <v>6.6978999999999997E-4</v>
      </c>
      <c r="AS35" s="7">
        <v>0</v>
      </c>
      <c r="AT35" s="7">
        <v>0</v>
      </c>
      <c r="AU35" s="7">
        <v>0</v>
      </c>
      <c r="AV35" s="7">
        <v>0</v>
      </c>
      <c r="AW35" s="51">
        <v>6.6978999999999997E-4</v>
      </c>
      <c r="AX35" s="7">
        <v>0</v>
      </c>
      <c r="AY35" s="7">
        <v>0</v>
      </c>
      <c r="AZ35" s="7">
        <v>0</v>
      </c>
    </row>
    <row r="36" spans="1:52" x14ac:dyDescent="0.35">
      <c r="B36" s="37" t="s">
        <v>865</v>
      </c>
      <c r="C36" s="37">
        <v>0</v>
      </c>
      <c r="D36" s="38">
        <v>0</v>
      </c>
      <c r="E36" s="1" t="s">
        <v>865</v>
      </c>
      <c r="I36" s="39" t="s">
        <v>262</v>
      </c>
      <c r="J36" s="39"/>
      <c r="K36" s="39"/>
      <c r="L36" s="39"/>
      <c r="M36" s="40">
        <v>9.2611399999999993E-3</v>
      </c>
      <c r="N36" s="40">
        <v>1.8522279999999999E-2</v>
      </c>
      <c r="O36" s="7">
        <v>2.6791699999999998E-3</v>
      </c>
      <c r="P36" s="51">
        <v>0.21366376000000001</v>
      </c>
      <c r="Q36" s="51">
        <v>0.21232418</v>
      </c>
      <c r="R36" s="51">
        <v>0.12659076</v>
      </c>
      <c r="S36" s="7">
        <v>4.6885499999999997E-3</v>
      </c>
      <c r="T36" s="51">
        <v>5.8271940000000001E-2</v>
      </c>
      <c r="U36" s="7">
        <v>3.3489599999999998E-3</v>
      </c>
      <c r="V36" s="7">
        <v>2.6791699999999998E-3</v>
      </c>
      <c r="W36" s="7">
        <v>2.0093799999999998E-3</v>
      </c>
      <c r="X36" s="7">
        <v>6.6978999999999997E-4</v>
      </c>
      <c r="Y36" s="7">
        <v>2.6791699999999998E-3</v>
      </c>
      <c r="Z36" s="7">
        <v>2.6791699999999998E-3</v>
      </c>
      <c r="AA36" s="7">
        <v>1.6075019999999999E-2</v>
      </c>
      <c r="AB36" s="7">
        <v>2.6791699999999998E-3</v>
      </c>
      <c r="AC36" s="7">
        <v>4.0187499999999998E-3</v>
      </c>
      <c r="AD36" s="7">
        <v>8.0375099999999994E-3</v>
      </c>
      <c r="AE36" s="7">
        <v>6.0281299999999996E-3</v>
      </c>
      <c r="AF36" s="7">
        <v>4.6885499999999997E-3</v>
      </c>
      <c r="AG36" s="7">
        <v>6.0281299999999996E-3</v>
      </c>
      <c r="AH36" s="7">
        <v>3.3489599999999998E-3</v>
      </c>
      <c r="AI36" s="7">
        <v>7.3677200000000003E-3</v>
      </c>
      <c r="AJ36" s="7">
        <v>4.6885499999999997E-3</v>
      </c>
      <c r="AK36" s="7">
        <v>4.6885499999999997E-3</v>
      </c>
      <c r="AL36" s="7">
        <v>2.0093799999999998E-3</v>
      </c>
      <c r="AM36" s="7">
        <v>4.0187499999999998E-3</v>
      </c>
      <c r="AN36" s="7">
        <v>3.3489599999999998E-3</v>
      </c>
      <c r="AO36" s="7">
        <v>1.3395799999999999E-3</v>
      </c>
      <c r="AP36" s="7">
        <v>1.3395799999999999E-3</v>
      </c>
      <c r="AQ36" s="7">
        <v>5.3583399999999996E-3</v>
      </c>
      <c r="AR36" s="7">
        <v>4.6885499999999997E-3</v>
      </c>
      <c r="AS36" s="7">
        <v>4.0187499999999998E-3</v>
      </c>
      <c r="AT36" s="7">
        <v>2.6791699999999998E-3</v>
      </c>
      <c r="AU36" s="7">
        <v>3.3489599999999998E-3</v>
      </c>
      <c r="AV36" s="7">
        <v>2.0093799999999998E-3</v>
      </c>
      <c r="AW36" s="7">
        <v>2.0093799999999998E-3</v>
      </c>
      <c r="AX36" s="7">
        <v>3.3489599999999998E-3</v>
      </c>
      <c r="AY36" s="7">
        <v>9.3770899999999994E-3</v>
      </c>
      <c r="AZ36" s="7">
        <v>4.0187499999999998E-3</v>
      </c>
    </row>
    <row r="37" spans="1:52" x14ac:dyDescent="0.35">
      <c r="I37" s="41" t="s">
        <v>628</v>
      </c>
      <c r="J37" s="41"/>
      <c r="K37" s="41"/>
      <c r="L37" s="41"/>
      <c r="M37" s="42">
        <v>7.2979999999999996E-5</v>
      </c>
      <c r="N37" s="42">
        <v>1.4595999999999999E-4</v>
      </c>
      <c r="O37" s="7">
        <v>0</v>
      </c>
      <c r="P37" s="7">
        <v>0</v>
      </c>
      <c r="Q37" s="7">
        <v>0</v>
      </c>
      <c r="R37" s="51">
        <v>6.6978999999999997E-4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51">
        <v>6.6978999999999997E-4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1">
        <v>6.6978999999999997E-4</v>
      </c>
      <c r="AJ37" s="7">
        <v>0</v>
      </c>
      <c r="AK37" s="7">
        <v>0</v>
      </c>
      <c r="AL37" s="7">
        <v>0</v>
      </c>
      <c r="AM37" s="51">
        <v>6.6978999999999997E-4</v>
      </c>
      <c r="AN37" s="7">
        <v>0</v>
      </c>
      <c r="AO37" s="7">
        <v>0</v>
      </c>
      <c r="AP37" s="7">
        <v>0</v>
      </c>
      <c r="AQ37" s="7">
        <v>0</v>
      </c>
      <c r="AR37" s="51">
        <v>6.6978999999999997E-4</v>
      </c>
      <c r="AS37" s="7">
        <v>0</v>
      </c>
      <c r="AT37" s="7">
        <v>0</v>
      </c>
      <c r="AU37" s="7">
        <v>0</v>
      </c>
      <c r="AV37" s="51">
        <v>6.6978999999999997E-4</v>
      </c>
      <c r="AW37" s="51">
        <v>6.6978999999999997E-4</v>
      </c>
      <c r="AX37" s="7">
        <v>0</v>
      </c>
      <c r="AY37" s="7">
        <v>0</v>
      </c>
      <c r="AZ37" s="7">
        <v>0</v>
      </c>
    </row>
    <row r="38" spans="1:52" x14ac:dyDescent="0.35">
      <c r="I38" s="31" t="s">
        <v>388</v>
      </c>
      <c r="J38" s="31"/>
      <c r="K38" s="31"/>
      <c r="L38" s="31"/>
      <c r="M38" s="32">
        <v>6.0294999999999999E-4</v>
      </c>
      <c r="N38" s="32">
        <v>1.2059E-3</v>
      </c>
      <c r="O38" s="7">
        <v>6.6978999999999997E-4</v>
      </c>
      <c r="P38" s="7">
        <v>0</v>
      </c>
      <c r="Q38" s="7">
        <v>6.6978999999999997E-4</v>
      </c>
      <c r="R38" s="7">
        <v>0</v>
      </c>
      <c r="S38" s="51">
        <v>1.3395799999999999E-3</v>
      </c>
      <c r="T38" s="7">
        <v>0</v>
      </c>
      <c r="U38" s="7">
        <v>6.6978999999999997E-4</v>
      </c>
      <c r="V38" s="7">
        <v>6.6978999999999997E-4</v>
      </c>
      <c r="W38" s="7">
        <v>6.6978999999999997E-4</v>
      </c>
      <c r="X38" s="7">
        <v>0</v>
      </c>
      <c r="Y38" s="7">
        <v>6.6978999999999997E-4</v>
      </c>
      <c r="Z38" s="7">
        <v>0</v>
      </c>
      <c r="AA38" s="7">
        <v>0</v>
      </c>
      <c r="AB38" s="7">
        <v>6.6978999999999997E-4</v>
      </c>
      <c r="AC38" s="7">
        <v>6.6978999999999997E-4</v>
      </c>
      <c r="AD38" s="7">
        <v>6.6978999999999997E-4</v>
      </c>
      <c r="AE38" s="7">
        <v>0</v>
      </c>
      <c r="AF38" s="7">
        <v>0</v>
      </c>
      <c r="AG38" s="51">
        <v>1.3395799999999999E-3</v>
      </c>
      <c r="AH38" s="51">
        <v>1.3395799999999999E-3</v>
      </c>
      <c r="AI38" s="7">
        <v>6.6978999999999997E-4</v>
      </c>
      <c r="AJ38" s="7">
        <v>6.6978999999999997E-4</v>
      </c>
      <c r="AK38" s="51">
        <v>1.3395799999999999E-3</v>
      </c>
      <c r="AL38" s="7">
        <v>6.6978999999999997E-4</v>
      </c>
      <c r="AM38" s="7">
        <v>0</v>
      </c>
      <c r="AN38" s="7">
        <v>6.6978999999999997E-4</v>
      </c>
      <c r="AO38" s="7">
        <v>0</v>
      </c>
      <c r="AP38" s="7">
        <v>6.6978999999999997E-4</v>
      </c>
      <c r="AQ38" s="7">
        <v>0</v>
      </c>
      <c r="AR38" s="7">
        <v>0</v>
      </c>
      <c r="AS38" s="7">
        <v>0</v>
      </c>
      <c r="AT38" s="7">
        <v>0</v>
      </c>
      <c r="AU38" s="7">
        <v>6.6978999999999997E-4</v>
      </c>
      <c r="AV38" s="7">
        <v>6.6978999999999997E-4</v>
      </c>
      <c r="AW38" s="7">
        <v>0</v>
      </c>
      <c r="AX38" s="7">
        <v>6.6978999999999997E-4</v>
      </c>
      <c r="AY38" s="7">
        <v>0</v>
      </c>
      <c r="AZ38" s="7">
        <v>6.6978999999999997E-4</v>
      </c>
    </row>
    <row r="39" spans="1:52" x14ac:dyDescent="0.35">
      <c r="I39" s="37" t="s">
        <v>625</v>
      </c>
      <c r="J39" s="37"/>
      <c r="K39" s="37"/>
      <c r="L39" s="37"/>
      <c r="M39" s="38">
        <v>2.4623000000000001E-4</v>
      </c>
      <c r="N39" s="38">
        <v>4.9246000000000001E-4</v>
      </c>
      <c r="O39" s="51">
        <v>1.3395799999999999E-3</v>
      </c>
      <c r="P39" s="51">
        <v>6.6978999999999997E-4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51">
        <v>6.6978999999999997E-4</v>
      </c>
      <c r="W39" s="7">
        <v>0</v>
      </c>
      <c r="X39" s="51">
        <v>2.0093799999999998E-3</v>
      </c>
      <c r="Y39" s="51">
        <v>1.3395799999999999E-3</v>
      </c>
      <c r="Z39" s="7">
        <v>0</v>
      </c>
      <c r="AA39" s="51">
        <v>6.6978999999999997E-4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51">
        <v>1.3395799999999999E-3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51">
        <v>1.3395799999999999E-3</v>
      </c>
      <c r="AN39" s="51">
        <v>6.6978999999999997E-4</v>
      </c>
      <c r="AO39" s="7">
        <v>0</v>
      </c>
      <c r="AP39" s="7">
        <v>0</v>
      </c>
      <c r="AQ39" s="51">
        <v>6.6978999999999997E-4</v>
      </c>
      <c r="AR39" s="51">
        <v>6.6978999999999997E-4</v>
      </c>
      <c r="AS39" s="51">
        <v>6.6978999999999997E-4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</row>
    <row r="40" spans="1:52" x14ac:dyDescent="0.35">
      <c r="I40" s="33" t="s">
        <v>338</v>
      </c>
      <c r="J40" s="33"/>
      <c r="K40" s="33"/>
      <c r="L40" s="33"/>
      <c r="M40" s="34">
        <v>6.2845899999999996E-3</v>
      </c>
      <c r="N40" s="34">
        <v>1.2569179999999999E-2</v>
      </c>
      <c r="O40" s="7">
        <v>6.0281299999999996E-3</v>
      </c>
      <c r="P40" s="7">
        <v>5.3583399999999996E-3</v>
      </c>
      <c r="Q40" s="7">
        <v>6.0281299999999996E-3</v>
      </c>
      <c r="R40" s="7">
        <v>5.3583399999999996E-3</v>
      </c>
      <c r="S40" s="7">
        <v>8.0375099999999994E-3</v>
      </c>
      <c r="T40" s="7">
        <v>8.0375099999999994E-3</v>
      </c>
      <c r="U40" s="7">
        <v>4.0187499999999998E-3</v>
      </c>
      <c r="V40" s="7">
        <v>5.3583399999999996E-3</v>
      </c>
      <c r="W40" s="7">
        <v>4.0187499999999998E-3</v>
      </c>
      <c r="X40" s="7">
        <v>3.3489599999999998E-3</v>
      </c>
      <c r="Y40" s="7">
        <v>4.0187499999999998E-3</v>
      </c>
      <c r="Z40" s="7">
        <v>4.6885499999999997E-3</v>
      </c>
      <c r="AA40" s="7">
        <v>8.7072999999999994E-3</v>
      </c>
      <c r="AB40" s="7">
        <v>9.3770899999999994E-3</v>
      </c>
      <c r="AC40" s="7">
        <v>3.3489599999999998E-3</v>
      </c>
      <c r="AD40" s="7">
        <v>7.3677200000000003E-3</v>
      </c>
      <c r="AE40" s="7">
        <v>6.0281299999999996E-3</v>
      </c>
      <c r="AF40" s="7">
        <v>4.6885499999999997E-3</v>
      </c>
      <c r="AG40" s="7">
        <v>7.3677200000000003E-3</v>
      </c>
      <c r="AH40" s="7">
        <v>4.0187499999999998E-3</v>
      </c>
      <c r="AI40" s="7">
        <v>4.0187499999999998E-3</v>
      </c>
      <c r="AJ40" s="7">
        <v>3.3489599999999998E-3</v>
      </c>
      <c r="AK40" s="7">
        <v>6.6979199999999996E-3</v>
      </c>
      <c r="AL40" s="7">
        <v>2.6791699999999998E-3</v>
      </c>
      <c r="AM40" s="7">
        <v>5.3583399999999996E-3</v>
      </c>
      <c r="AN40" s="7">
        <v>6.0281299999999996E-3</v>
      </c>
      <c r="AO40" s="7">
        <v>7.3677200000000003E-3</v>
      </c>
      <c r="AP40" s="7">
        <v>6.0281299999999996E-3</v>
      </c>
      <c r="AQ40" s="7">
        <v>4.0187499999999998E-3</v>
      </c>
      <c r="AR40" s="7">
        <v>4.6885499999999997E-3</v>
      </c>
      <c r="AS40" s="7">
        <v>3.3489599999999998E-3</v>
      </c>
      <c r="AT40" s="7">
        <v>4.6885499999999997E-3</v>
      </c>
      <c r="AU40" s="7">
        <v>3.3489599999999998E-3</v>
      </c>
      <c r="AV40" s="7">
        <v>7.3677200000000003E-3</v>
      </c>
      <c r="AW40" s="7">
        <v>3.3489599999999998E-3</v>
      </c>
      <c r="AX40" s="7">
        <v>7.3677200000000003E-3</v>
      </c>
      <c r="AY40" s="7">
        <v>8.0375099999999994E-3</v>
      </c>
      <c r="AZ40" s="7">
        <v>4.0187499999999998E-3</v>
      </c>
    </row>
    <row r="41" spans="1:52" x14ac:dyDescent="0.35">
      <c r="I41" s="37" t="s">
        <v>865</v>
      </c>
      <c r="J41" s="37"/>
      <c r="K41" s="37"/>
      <c r="L41" s="37"/>
      <c r="M41" s="38">
        <v>0</v>
      </c>
      <c r="N41" s="38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</row>
    <row r="42" spans="1:52" x14ac:dyDescent="0.35">
      <c r="A42" s="99" t="s">
        <v>1110</v>
      </c>
      <c r="B42" s="104"/>
      <c r="C42" s="105"/>
      <c r="J42" s="99">
        <v>38</v>
      </c>
      <c r="K42" s="105"/>
    </row>
    <row r="43" spans="1:52" x14ac:dyDescent="0.35">
      <c r="A43" s="1" t="s">
        <v>1111</v>
      </c>
      <c r="B43" s="1" t="s">
        <v>1112</v>
      </c>
      <c r="C43" s="1" t="s">
        <v>1113</v>
      </c>
      <c r="D43" s="1" t="s">
        <v>1114</v>
      </c>
      <c r="E43" s="1" t="s">
        <v>1115</v>
      </c>
      <c r="F43" s="1" t="s">
        <v>1116</v>
      </c>
      <c r="G43" s="1" t="s">
        <v>1116</v>
      </c>
      <c r="H43" s="1" t="s">
        <v>92</v>
      </c>
      <c r="I43" s="1" t="s">
        <v>95</v>
      </c>
      <c r="J43" s="1" t="s">
        <v>1117</v>
      </c>
      <c r="K43" s="1" t="s">
        <v>1118</v>
      </c>
      <c r="L43" s="1" t="s">
        <v>1119</v>
      </c>
      <c r="M43" s="1" t="s">
        <v>1120</v>
      </c>
      <c r="N43" s="1" t="s">
        <v>1121</v>
      </c>
    </row>
    <row r="44" spans="1:52" x14ac:dyDescent="0.35">
      <c r="A44" s="27" t="s">
        <v>1122</v>
      </c>
      <c r="B44" s="27" t="s">
        <v>384</v>
      </c>
      <c r="C44" s="27"/>
      <c r="D44" s="27" t="s">
        <v>384</v>
      </c>
      <c r="E44" s="27"/>
      <c r="F44" s="27" t="s">
        <v>384</v>
      </c>
      <c r="G44" s="27" t="s">
        <v>384</v>
      </c>
      <c r="H44" s="27">
        <v>50316</v>
      </c>
      <c r="I44" s="28">
        <v>0.88690000000000002</v>
      </c>
      <c r="J44" s="27"/>
      <c r="K44" s="27"/>
      <c r="L44" s="28"/>
      <c r="M44" s="7">
        <v>0.90213323999999995</v>
      </c>
      <c r="N44" s="1" t="s">
        <v>4367</v>
      </c>
      <c r="O44" s="7">
        <v>0.70462157000000003</v>
      </c>
      <c r="P44" s="7">
        <v>0.72203616999999998</v>
      </c>
      <c r="Q44" s="7">
        <v>0.72605492000000005</v>
      </c>
      <c r="R44" s="7">
        <v>0.79973207999999996</v>
      </c>
      <c r="S44" s="7">
        <v>0.87006028000000002</v>
      </c>
      <c r="T44" s="7">
        <v>0.87073007000000002</v>
      </c>
      <c r="U44" s="7">
        <v>0.87139986999999997</v>
      </c>
      <c r="V44" s="7">
        <v>0.88077696000000005</v>
      </c>
      <c r="W44" s="7">
        <v>0.88211653999999995</v>
      </c>
      <c r="X44" s="7">
        <v>0.88412592000000001</v>
      </c>
      <c r="Y44" s="7">
        <v>0.89417281000000004</v>
      </c>
      <c r="Z44" s="7">
        <v>0.89685197999999999</v>
      </c>
      <c r="AA44" s="7">
        <v>0.89886135</v>
      </c>
      <c r="AB44" s="7">
        <v>0.89953114999999995</v>
      </c>
      <c r="AC44" s="7">
        <v>0.90020093999999995</v>
      </c>
      <c r="AD44" s="7">
        <v>0.90087072999999995</v>
      </c>
      <c r="AE44" s="7">
        <v>0.90221030999999996</v>
      </c>
      <c r="AF44" s="7">
        <v>0.90288011000000001</v>
      </c>
      <c r="AG44" s="7">
        <v>0.90421969000000002</v>
      </c>
      <c r="AH44" s="7">
        <v>0.90488948000000002</v>
      </c>
      <c r="AI44" s="7">
        <v>0.90488948000000002</v>
      </c>
      <c r="AJ44" s="7">
        <v>0.90689885999999997</v>
      </c>
      <c r="AK44" s="7">
        <v>0.90756864999999998</v>
      </c>
      <c r="AL44" s="7">
        <v>0.90890824000000003</v>
      </c>
      <c r="AM44" s="7">
        <v>0.90890824000000003</v>
      </c>
      <c r="AN44" s="7">
        <v>0.91024782000000004</v>
      </c>
      <c r="AO44" s="7">
        <v>0.91158740999999999</v>
      </c>
      <c r="AP44" s="7">
        <v>0.91292698999999999</v>
      </c>
      <c r="AQ44" s="7">
        <v>0.91426658000000005</v>
      </c>
      <c r="AR44" s="7">
        <v>0.91493637000000005</v>
      </c>
      <c r="AS44" s="7">
        <v>0.91627594999999995</v>
      </c>
      <c r="AT44" s="7">
        <v>0.91962491999999996</v>
      </c>
      <c r="AU44" s="7">
        <v>0.91962491999999996</v>
      </c>
      <c r="AV44" s="7">
        <v>0.92096449999999996</v>
      </c>
      <c r="AW44" s="7">
        <v>0.92230409000000002</v>
      </c>
      <c r="AX44" s="7">
        <v>0.92297388000000002</v>
      </c>
      <c r="AY44" s="7">
        <v>0.92364367000000003</v>
      </c>
      <c r="AZ44" s="7">
        <v>0.93837910000000002</v>
      </c>
    </row>
    <row r="45" spans="1:52" x14ac:dyDescent="0.35">
      <c r="A45" s="29" t="s">
        <v>1122</v>
      </c>
      <c r="B45" s="29" t="s">
        <v>384</v>
      </c>
      <c r="C45" s="29">
        <v>1</v>
      </c>
      <c r="D45" s="29" t="s">
        <v>384</v>
      </c>
      <c r="E45" s="29"/>
      <c r="F45" s="29" t="s">
        <v>384</v>
      </c>
      <c r="G45" s="29" t="s">
        <v>384</v>
      </c>
      <c r="H45" s="29">
        <v>50316</v>
      </c>
      <c r="I45" s="30">
        <v>0.88687559000000005</v>
      </c>
      <c r="J45" s="29">
        <v>38</v>
      </c>
      <c r="K45" s="29">
        <v>0</v>
      </c>
      <c r="L45" s="30">
        <v>0.93837910247823175</v>
      </c>
      <c r="M45" s="7">
        <v>0.90213323999999995</v>
      </c>
      <c r="N45" s="7">
        <v>1.8042664799999999</v>
      </c>
      <c r="O45" s="7">
        <v>0.70462157000000003</v>
      </c>
      <c r="P45" s="7">
        <v>0.72203616999999998</v>
      </c>
      <c r="Q45" s="7">
        <v>0.72605492000000005</v>
      </c>
      <c r="R45" s="7">
        <v>0.79973207999999996</v>
      </c>
      <c r="S45" s="7">
        <v>0.87006028000000002</v>
      </c>
      <c r="T45" s="7">
        <v>0.87073007000000002</v>
      </c>
      <c r="U45" s="7">
        <v>0.87139986999999997</v>
      </c>
      <c r="V45" s="7">
        <v>0.88077696000000005</v>
      </c>
      <c r="W45" s="7">
        <v>0.88211653999999995</v>
      </c>
      <c r="X45" s="7">
        <v>0.88412592000000001</v>
      </c>
      <c r="Y45" s="7">
        <v>0.89417281000000004</v>
      </c>
      <c r="Z45" s="7">
        <v>0.89685197999999999</v>
      </c>
      <c r="AA45" s="7">
        <v>0.89886135</v>
      </c>
      <c r="AB45" s="7">
        <v>0.89953114999999995</v>
      </c>
      <c r="AC45" s="7">
        <v>0.90020093999999995</v>
      </c>
      <c r="AD45" s="7">
        <v>0.90087072999999995</v>
      </c>
      <c r="AE45" s="7">
        <v>0.90221030999999996</v>
      </c>
      <c r="AF45" s="7">
        <v>0.90288011000000001</v>
      </c>
      <c r="AG45" s="7">
        <v>0.90421969000000002</v>
      </c>
      <c r="AH45" s="7">
        <v>0.90488948000000002</v>
      </c>
      <c r="AI45" s="7">
        <v>0.90488948000000002</v>
      </c>
      <c r="AJ45" s="7">
        <v>0.90689885999999997</v>
      </c>
      <c r="AK45" s="7">
        <v>0.90756864999999998</v>
      </c>
      <c r="AL45" s="7">
        <v>0.90890824000000003</v>
      </c>
      <c r="AM45" s="7">
        <v>0.90890824000000003</v>
      </c>
      <c r="AN45" s="7">
        <v>0.91024782000000004</v>
      </c>
      <c r="AO45" s="7">
        <v>0.91158740999999999</v>
      </c>
      <c r="AP45" s="7">
        <v>0.91292698999999999</v>
      </c>
      <c r="AQ45" s="7">
        <v>0.91426658000000005</v>
      </c>
      <c r="AR45" s="7">
        <v>0.91493637000000005</v>
      </c>
      <c r="AS45" s="7">
        <v>0.91627594999999995</v>
      </c>
      <c r="AT45" s="7">
        <v>0.91962491999999996</v>
      </c>
      <c r="AU45" s="7">
        <v>0.91962491999999996</v>
      </c>
      <c r="AV45" s="7">
        <v>0.92096449999999996</v>
      </c>
      <c r="AW45" s="7">
        <v>0.92230409000000002</v>
      </c>
      <c r="AX45" s="7">
        <v>0.92297388000000002</v>
      </c>
      <c r="AY45" s="7">
        <v>0.92364367000000003</v>
      </c>
      <c r="AZ45" s="7">
        <v>0.93837910000000002</v>
      </c>
    </row>
    <row r="46" spans="1:52" x14ac:dyDescent="0.35">
      <c r="A46" s="45" t="s">
        <v>1124</v>
      </c>
      <c r="B46" s="45" t="s">
        <v>4368</v>
      </c>
      <c r="C46" s="45">
        <v>73</v>
      </c>
      <c r="D46" s="45" t="s">
        <v>376</v>
      </c>
      <c r="E46" s="45" t="s">
        <v>3748</v>
      </c>
      <c r="F46" s="45" t="s">
        <v>1108</v>
      </c>
      <c r="G46" s="45" t="s">
        <v>644</v>
      </c>
      <c r="H46" s="45">
        <v>1164</v>
      </c>
      <c r="I46" s="46">
        <v>2.0516800000000002E-2</v>
      </c>
      <c r="J46" s="45">
        <v>0</v>
      </c>
      <c r="K46" s="45">
        <v>1</v>
      </c>
      <c r="L46" s="46">
        <v>4.0857334226389819E-2</v>
      </c>
      <c r="M46" s="7">
        <v>1.8407690000000001E-2</v>
      </c>
      <c r="N46" s="7">
        <v>3.6815380000000002E-2</v>
      </c>
      <c r="O46" s="7">
        <v>2.2103149999999998E-2</v>
      </c>
      <c r="P46" s="7">
        <v>1.6075019999999999E-2</v>
      </c>
      <c r="Q46" s="7">
        <v>1.4735430000000001E-2</v>
      </c>
      <c r="R46" s="7">
        <v>1.4735430000000001E-2</v>
      </c>
      <c r="S46" s="7">
        <v>1.942398E-2</v>
      </c>
      <c r="T46" s="7">
        <v>1.7414599999999999E-2</v>
      </c>
      <c r="U46" s="52">
        <v>4.0857329999999997E-2</v>
      </c>
      <c r="V46" s="7">
        <v>2.411253E-2</v>
      </c>
      <c r="W46" s="7">
        <v>3.3489619999999998E-2</v>
      </c>
      <c r="X46" s="7">
        <v>3.6168789999999999E-2</v>
      </c>
      <c r="Y46" s="7">
        <v>2.545211E-2</v>
      </c>
      <c r="Z46" s="7">
        <v>2.61219E-2</v>
      </c>
      <c r="AA46" s="7">
        <v>1.942398E-2</v>
      </c>
      <c r="AB46" s="7">
        <v>2.411253E-2</v>
      </c>
      <c r="AC46" s="7">
        <v>1.942398E-2</v>
      </c>
      <c r="AD46" s="7">
        <v>1.875419E-2</v>
      </c>
      <c r="AE46" s="7">
        <v>2.076356E-2</v>
      </c>
      <c r="AF46" s="7">
        <v>1.4065640000000001E-2</v>
      </c>
      <c r="AG46" s="7">
        <v>1.4735430000000001E-2</v>
      </c>
      <c r="AH46" s="7">
        <v>1.6075019999999999E-2</v>
      </c>
      <c r="AI46" s="7">
        <v>2.3442729999999998E-2</v>
      </c>
      <c r="AJ46" s="7">
        <v>2.61219E-2</v>
      </c>
      <c r="AK46" s="7">
        <v>1.5405220000000001E-2</v>
      </c>
      <c r="AL46" s="7">
        <v>2.1433359999999999E-2</v>
      </c>
      <c r="AM46" s="7">
        <v>1.6744809999999999E-2</v>
      </c>
      <c r="AN46" s="7">
        <v>1.6744809999999999E-2</v>
      </c>
      <c r="AO46" s="7">
        <v>2.3442729999999998E-2</v>
      </c>
      <c r="AP46" s="7">
        <v>2.679169E-2</v>
      </c>
      <c r="AQ46" s="7">
        <v>1.6075019999999999E-2</v>
      </c>
      <c r="AR46" s="7">
        <v>1.2056259999999999E-2</v>
      </c>
      <c r="AS46" s="7">
        <v>1.6075019999999999E-2</v>
      </c>
      <c r="AT46" s="7">
        <v>2.2772939999999998E-2</v>
      </c>
      <c r="AU46" s="7">
        <v>1.6075019999999999E-2</v>
      </c>
      <c r="AV46" s="7">
        <v>1.8084389999999999E-2</v>
      </c>
      <c r="AW46" s="7">
        <v>2.076356E-2</v>
      </c>
      <c r="AX46" s="7">
        <v>1.8084389999999999E-2</v>
      </c>
      <c r="AY46" s="7">
        <v>1.3395850000000001E-2</v>
      </c>
      <c r="AZ46" s="7">
        <v>1.8084389999999999E-2</v>
      </c>
    </row>
    <row r="47" spans="1:52" x14ac:dyDescent="0.35">
      <c r="A47" s="39" t="s">
        <v>1126</v>
      </c>
      <c r="B47" s="39" t="s">
        <v>1922</v>
      </c>
      <c r="C47" s="39">
        <v>5</v>
      </c>
      <c r="D47" s="39" t="s">
        <v>262</v>
      </c>
      <c r="E47" s="39" t="s">
        <v>4369</v>
      </c>
      <c r="F47" s="39" t="s">
        <v>262</v>
      </c>
      <c r="G47" s="39" t="s">
        <v>262</v>
      </c>
      <c r="H47" s="39">
        <v>1115</v>
      </c>
      <c r="I47" s="40">
        <v>1.965312E-2</v>
      </c>
      <c r="J47" s="39">
        <v>3</v>
      </c>
      <c r="K47" s="39">
        <v>4</v>
      </c>
      <c r="L47" s="40">
        <v>0.21232417950435359</v>
      </c>
      <c r="M47" s="7">
        <v>9.1308699999999993E-3</v>
      </c>
      <c r="N47" s="7">
        <v>1.8261739999999999E-2</v>
      </c>
      <c r="O47" s="7">
        <v>2.6791699999999998E-3</v>
      </c>
      <c r="P47" s="53">
        <v>0.21232418</v>
      </c>
      <c r="Q47" s="53">
        <v>0.21232418</v>
      </c>
      <c r="R47" s="53">
        <v>0.12659076</v>
      </c>
      <c r="S47" s="7">
        <v>4.0187499999999998E-3</v>
      </c>
      <c r="T47" s="52">
        <v>5.8271940000000001E-2</v>
      </c>
      <c r="U47" s="7">
        <v>3.3489599999999998E-3</v>
      </c>
      <c r="V47" s="7">
        <v>2.6791699999999998E-3</v>
      </c>
      <c r="W47" s="7">
        <v>2.0093799999999998E-3</v>
      </c>
      <c r="X47" s="7">
        <v>6.6978999999999997E-4</v>
      </c>
      <c r="Y47" s="7">
        <v>2.6791699999999998E-3</v>
      </c>
      <c r="Z47" s="7">
        <v>2.6791699999999998E-3</v>
      </c>
      <c r="AA47" s="7">
        <v>1.6075019999999999E-2</v>
      </c>
      <c r="AB47" s="7">
        <v>2.6791699999999998E-3</v>
      </c>
      <c r="AC47" s="7">
        <v>3.3489599999999998E-3</v>
      </c>
      <c r="AD47" s="7">
        <v>6.6979199999999996E-3</v>
      </c>
      <c r="AE47" s="7">
        <v>6.0281299999999996E-3</v>
      </c>
      <c r="AF47" s="7">
        <v>4.6885499999999997E-3</v>
      </c>
      <c r="AG47" s="7">
        <v>6.0281299999999996E-3</v>
      </c>
      <c r="AH47" s="7">
        <v>3.3489599999999998E-3</v>
      </c>
      <c r="AI47" s="7">
        <v>6.6979199999999996E-3</v>
      </c>
      <c r="AJ47" s="7">
        <v>4.6885499999999997E-3</v>
      </c>
      <c r="AK47" s="7">
        <v>4.6885499999999997E-3</v>
      </c>
      <c r="AL47" s="7">
        <v>2.0093799999999998E-3</v>
      </c>
      <c r="AM47" s="7">
        <v>4.0187499999999998E-3</v>
      </c>
      <c r="AN47" s="7">
        <v>3.3489599999999998E-3</v>
      </c>
      <c r="AO47" s="7">
        <v>1.3395799999999999E-3</v>
      </c>
      <c r="AP47" s="7">
        <v>6.6978999999999997E-4</v>
      </c>
      <c r="AQ47" s="7">
        <v>5.3583399999999996E-3</v>
      </c>
      <c r="AR47" s="7">
        <v>4.0187499999999998E-3</v>
      </c>
      <c r="AS47" s="7">
        <v>4.0187499999999998E-3</v>
      </c>
      <c r="AT47" s="7">
        <v>2.6791699999999998E-3</v>
      </c>
      <c r="AU47" s="7">
        <v>3.3489599999999998E-3</v>
      </c>
      <c r="AV47" s="7">
        <v>2.0093799999999998E-3</v>
      </c>
      <c r="AW47" s="7">
        <v>2.0093799999999998E-3</v>
      </c>
      <c r="AX47" s="7">
        <v>3.3489599999999998E-3</v>
      </c>
      <c r="AY47" s="7">
        <v>9.3770899999999994E-3</v>
      </c>
      <c r="AZ47" s="7">
        <v>4.0187499999999998E-3</v>
      </c>
    </row>
    <row r="48" spans="1:52" x14ac:dyDescent="0.35">
      <c r="A48" s="43" t="s">
        <v>1128</v>
      </c>
      <c r="B48" s="43" t="s">
        <v>4370</v>
      </c>
      <c r="C48" s="43">
        <v>21</v>
      </c>
      <c r="D48" s="43" t="s">
        <v>377</v>
      </c>
      <c r="E48" s="43" t="s">
        <v>3748</v>
      </c>
      <c r="F48" s="43" t="s">
        <v>1103</v>
      </c>
      <c r="G48" s="43" t="s">
        <v>643</v>
      </c>
      <c r="H48" s="43">
        <v>997</v>
      </c>
      <c r="I48" s="44">
        <v>1.757324E-2</v>
      </c>
      <c r="J48" s="43">
        <v>0</v>
      </c>
      <c r="K48" s="43">
        <v>0</v>
      </c>
      <c r="L48" s="44">
        <v>3.2150033489618222E-2</v>
      </c>
      <c r="M48" s="7">
        <v>1.814373E-2</v>
      </c>
      <c r="N48" s="7">
        <v>3.6287460000000001E-2</v>
      </c>
      <c r="O48" s="7">
        <v>2.076356E-2</v>
      </c>
      <c r="P48" s="7">
        <v>1.0716679999999999E-2</v>
      </c>
      <c r="Q48" s="7">
        <v>1.2056259999999999E-2</v>
      </c>
      <c r="R48" s="7">
        <v>1.2726049999999999E-2</v>
      </c>
      <c r="S48" s="7">
        <v>3.2150030000000003E-2</v>
      </c>
      <c r="T48" s="7">
        <v>1.2056259999999999E-2</v>
      </c>
      <c r="U48" s="7">
        <v>2.2772939999999998E-2</v>
      </c>
      <c r="V48" s="7">
        <v>3.081045E-2</v>
      </c>
      <c r="W48" s="7">
        <v>2.545211E-2</v>
      </c>
      <c r="X48" s="7">
        <v>2.61219E-2</v>
      </c>
      <c r="Y48" s="7">
        <v>1.942398E-2</v>
      </c>
      <c r="Z48" s="7">
        <v>1.6075019999999999E-2</v>
      </c>
      <c r="AA48" s="7">
        <v>1.4735430000000001E-2</v>
      </c>
      <c r="AB48" s="7">
        <v>1.6075019999999999E-2</v>
      </c>
      <c r="AC48" s="7">
        <v>1.8084389999999999E-2</v>
      </c>
      <c r="AD48" s="7">
        <v>1.6744809999999999E-2</v>
      </c>
      <c r="AE48" s="7">
        <v>1.5405220000000001E-2</v>
      </c>
      <c r="AF48" s="7">
        <v>2.9470860000000001E-2</v>
      </c>
      <c r="AG48" s="7">
        <v>1.942398E-2</v>
      </c>
      <c r="AH48" s="7">
        <v>2.009377E-2</v>
      </c>
      <c r="AI48" s="7">
        <v>1.5405220000000001E-2</v>
      </c>
      <c r="AJ48" s="7">
        <v>1.875419E-2</v>
      </c>
      <c r="AK48" s="7">
        <v>1.942398E-2</v>
      </c>
      <c r="AL48" s="7">
        <v>2.076356E-2</v>
      </c>
      <c r="AM48" s="7">
        <v>1.7414599999999999E-2</v>
      </c>
      <c r="AN48" s="7">
        <v>1.6075019999999999E-2</v>
      </c>
      <c r="AO48" s="7">
        <v>1.6075019999999999E-2</v>
      </c>
      <c r="AP48" s="7">
        <v>1.8084389999999999E-2</v>
      </c>
      <c r="AQ48" s="7">
        <v>1.4065640000000001E-2</v>
      </c>
      <c r="AR48" s="7">
        <v>1.6744809999999999E-2</v>
      </c>
      <c r="AS48" s="7">
        <v>1.6075019999999999E-2</v>
      </c>
      <c r="AT48" s="7">
        <v>1.4735430000000001E-2</v>
      </c>
      <c r="AU48" s="7">
        <v>1.6075019999999999E-2</v>
      </c>
      <c r="AV48" s="7">
        <v>1.1386469999999999E-2</v>
      </c>
      <c r="AW48" s="7">
        <v>1.4735430000000001E-2</v>
      </c>
      <c r="AX48" s="7">
        <v>1.2726049999999999E-2</v>
      </c>
      <c r="AY48" s="7">
        <v>1.0716679999999999E-2</v>
      </c>
      <c r="AZ48" s="7">
        <v>7.3677200000000003E-3</v>
      </c>
    </row>
    <row r="49" spans="1:52" x14ac:dyDescent="0.35">
      <c r="A49" s="43" t="s">
        <v>1130</v>
      </c>
      <c r="B49" s="43" t="s">
        <v>4371</v>
      </c>
      <c r="C49" s="43">
        <v>17</v>
      </c>
      <c r="D49" s="43" t="s">
        <v>378</v>
      </c>
      <c r="E49" s="43" t="s">
        <v>3748</v>
      </c>
      <c r="F49" s="43" t="s">
        <v>1103</v>
      </c>
      <c r="G49" s="43" t="s">
        <v>643</v>
      </c>
      <c r="H49" s="43">
        <v>656</v>
      </c>
      <c r="I49" s="44">
        <v>1.156273E-2</v>
      </c>
      <c r="J49" s="43">
        <v>0</v>
      </c>
      <c r="K49" s="43">
        <v>0</v>
      </c>
      <c r="L49" s="44">
        <v>2.277294038847957E-2</v>
      </c>
      <c r="M49" s="7">
        <v>1.227111E-2</v>
      </c>
      <c r="N49" s="7">
        <v>2.454222E-2</v>
      </c>
      <c r="O49" s="7">
        <v>1.6075019999999999E-2</v>
      </c>
      <c r="P49" s="7">
        <v>9.3770899999999994E-3</v>
      </c>
      <c r="Q49" s="7">
        <v>6.0281299999999996E-3</v>
      </c>
      <c r="R49" s="7">
        <v>1.2056259999999999E-2</v>
      </c>
      <c r="S49" s="7">
        <v>2.2772939999999998E-2</v>
      </c>
      <c r="T49" s="7">
        <v>8.0375099999999994E-3</v>
      </c>
      <c r="U49" s="7">
        <v>1.4735430000000001E-2</v>
      </c>
      <c r="V49" s="7">
        <v>1.5405220000000001E-2</v>
      </c>
      <c r="W49" s="7">
        <v>1.4065640000000001E-2</v>
      </c>
      <c r="X49" s="7">
        <v>1.3395850000000001E-2</v>
      </c>
      <c r="Y49" s="7">
        <v>1.0046889999999999E-2</v>
      </c>
      <c r="Z49" s="7">
        <v>1.4735430000000001E-2</v>
      </c>
      <c r="AA49" s="7">
        <v>9.3770899999999994E-3</v>
      </c>
      <c r="AB49" s="7">
        <v>9.3770899999999994E-3</v>
      </c>
      <c r="AC49" s="7">
        <v>1.6744809999999999E-2</v>
      </c>
      <c r="AD49" s="7">
        <v>1.4065640000000001E-2</v>
      </c>
      <c r="AE49" s="7">
        <v>1.5405220000000001E-2</v>
      </c>
      <c r="AF49" s="7">
        <v>7.3677200000000003E-3</v>
      </c>
      <c r="AG49" s="7">
        <v>1.3395850000000001E-2</v>
      </c>
      <c r="AH49" s="7">
        <v>1.2056259999999999E-2</v>
      </c>
      <c r="AI49" s="7">
        <v>1.2726049999999999E-2</v>
      </c>
      <c r="AJ49" s="7">
        <v>1.2056259999999999E-2</v>
      </c>
      <c r="AK49" s="7">
        <v>1.1386469999999999E-2</v>
      </c>
      <c r="AL49" s="7">
        <v>1.4065640000000001E-2</v>
      </c>
      <c r="AM49" s="7">
        <v>9.3770899999999994E-3</v>
      </c>
      <c r="AN49" s="7">
        <v>1.4065640000000001E-2</v>
      </c>
      <c r="AO49" s="7">
        <v>1.0046889999999999E-2</v>
      </c>
      <c r="AP49" s="7">
        <v>1.2726049999999999E-2</v>
      </c>
      <c r="AQ49" s="7">
        <v>8.7072999999999994E-3</v>
      </c>
      <c r="AR49" s="7">
        <v>8.0375099999999994E-3</v>
      </c>
      <c r="AS49" s="7">
        <v>1.2726049999999999E-2</v>
      </c>
      <c r="AT49" s="7">
        <v>9.3770899999999994E-3</v>
      </c>
      <c r="AU49" s="7">
        <v>8.0375099999999994E-3</v>
      </c>
      <c r="AV49" s="7">
        <v>9.3770899999999994E-3</v>
      </c>
      <c r="AW49" s="7">
        <v>1.0716679999999999E-2</v>
      </c>
      <c r="AX49" s="7">
        <v>6.6979199999999996E-3</v>
      </c>
      <c r="AY49" s="7">
        <v>6.6979199999999996E-3</v>
      </c>
      <c r="AZ49" s="7">
        <v>8.0375099999999994E-3</v>
      </c>
    </row>
    <row r="50" spans="1:52" x14ac:dyDescent="0.35">
      <c r="A50" s="43" t="s">
        <v>1132</v>
      </c>
      <c r="B50" s="43" t="s">
        <v>4372</v>
      </c>
      <c r="C50" s="43">
        <v>19</v>
      </c>
      <c r="D50" s="43" t="s">
        <v>379</v>
      </c>
      <c r="E50" s="43" t="s">
        <v>3748</v>
      </c>
      <c r="F50" s="43" t="s">
        <v>1103</v>
      </c>
      <c r="G50" s="43" t="s">
        <v>643</v>
      </c>
      <c r="H50" s="43">
        <v>560</v>
      </c>
      <c r="I50" s="44">
        <v>9.8706200000000001E-3</v>
      </c>
      <c r="J50" s="43">
        <v>0</v>
      </c>
      <c r="K50" s="43">
        <v>0</v>
      </c>
      <c r="L50" s="44">
        <v>1.6075016744809111E-2</v>
      </c>
      <c r="M50" s="7">
        <v>1.007008E-2</v>
      </c>
      <c r="N50" s="7">
        <v>2.0140160000000001E-2</v>
      </c>
      <c r="O50" s="7">
        <v>1.4735430000000001E-2</v>
      </c>
      <c r="P50" s="7">
        <v>3.3489599999999998E-3</v>
      </c>
      <c r="Q50" s="7">
        <v>6.6979199999999996E-3</v>
      </c>
      <c r="R50" s="7">
        <v>7.3677200000000003E-3</v>
      </c>
      <c r="S50" s="7">
        <v>1.3395850000000001E-2</v>
      </c>
      <c r="T50" s="7">
        <v>8.0375099999999994E-3</v>
      </c>
      <c r="U50" s="7">
        <v>1.1386469999999999E-2</v>
      </c>
      <c r="V50" s="7">
        <v>1.6075019999999999E-2</v>
      </c>
      <c r="W50" s="7">
        <v>8.0375099999999994E-3</v>
      </c>
      <c r="X50" s="7">
        <v>1.3395850000000001E-2</v>
      </c>
      <c r="Y50" s="7">
        <v>8.0375099999999994E-3</v>
      </c>
      <c r="Z50" s="7">
        <v>1.4065640000000001E-2</v>
      </c>
      <c r="AA50" s="7">
        <v>7.3677200000000003E-3</v>
      </c>
      <c r="AB50" s="7">
        <v>1.4735430000000001E-2</v>
      </c>
      <c r="AC50" s="7">
        <v>1.2726049999999999E-2</v>
      </c>
      <c r="AD50" s="7">
        <v>1.0046889999999999E-2</v>
      </c>
      <c r="AE50" s="7">
        <v>7.3677200000000003E-3</v>
      </c>
      <c r="AF50" s="7">
        <v>1.0046889999999999E-2</v>
      </c>
      <c r="AG50" s="7">
        <v>6.6979199999999996E-3</v>
      </c>
      <c r="AH50" s="7">
        <v>1.2726049999999999E-2</v>
      </c>
      <c r="AI50" s="7">
        <v>8.7072999999999994E-3</v>
      </c>
      <c r="AJ50" s="7">
        <v>1.2056259999999999E-2</v>
      </c>
      <c r="AK50" s="7">
        <v>1.4735430000000001E-2</v>
      </c>
      <c r="AL50" s="7">
        <v>8.7072999999999994E-3</v>
      </c>
      <c r="AM50" s="7">
        <v>1.2726049999999999E-2</v>
      </c>
      <c r="AN50" s="7">
        <v>1.2056259999999999E-2</v>
      </c>
      <c r="AO50" s="7">
        <v>1.0046889999999999E-2</v>
      </c>
      <c r="AP50" s="7">
        <v>8.0375099999999994E-3</v>
      </c>
      <c r="AQ50" s="7">
        <v>8.0375099999999994E-3</v>
      </c>
      <c r="AR50" s="7">
        <v>1.3395850000000001E-2</v>
      </c>
      <c r="AS50" s="7">
        <v>1.1386469999999999E-2</v>
      </c>
      <c r="AT50" s="7">
        <v>5.3583399999999996E-3</v>
      </c>
      <c r="AU50" s="7">
        <v>1.2726049999999999E-2</v>
      </c>
      <c r="AV50" s="7">
        <v>6.0281299999999996E-3</v>
      </c>
      <c r="AW50" s="7">
        <v>8.7072999999999994E-3</v>
      </c>
      <c r="AX50" s="7">
        <v>7.3677200000000003E-3</v>
      </c>
      <c r="AY50" s="7">
        <v>5.3583399999999996E-3</v>
      </c>
      <c r="AZ50" s="7">
        <v>3.3489599999999998E-3</v>
      </c>
    </row>
    <row r="51" spans="1:52" x14ac:dyDescent="0.35">
      <c r="A51" s="43" t="s">
        <v>1134</v>
      </c>
      <c r="B51" s="43" t="s">
        <v>4373</v>
      </c>
      <c r="C51" s="43">
        <v>28</v>
      </c>
      <c r="D51" s="43" t="s">
        <v>380</v>
      </c>
      <c r="E51" s="43" t="s">
        <v>3748</v>
      </c>
      <c r="F51" s="43" t="s">
        <v>1103</v>
      </c>
      <c r="G51" s="43" t="s">
        <v>643</v>
      </c>
      <c r="H51" s="43">
        <v>450</v>
      </c>
      <c r="I51" s="44">
        <v>7.9317499999999996E-3</v>
      </c>
      <c r="J51" s="43">
        <v>0</v>
      </c>
      <c r="K51" s="43">
        <v>0</v>
      </c>
      <c r="L51" s="44">
        <v>1.3395847287340921E-2</v>
      </c>
      <c r="M51" s="7">
        <v>7.7394400000000002E-3</v>
      </c>
      <c r="N51" s="7">
        <v>1.547888E-2</v>
      </c>
      <c r="O51" s="7">
        <v>5.3583399999999996E-3</v>
      </c>
      <c r="P51" s="7">
        <v>9.3770899999999994E-3</v>
      </c>
      <c r="Q51" s="7">
        <v>6.6979199999999996E-3</v>
      </c>
      <c r="R51" s="7">
        <v>6.6979199999999996E-3</v>
      </c>
      <c r="S51" s="7">
        <v>1.1386469999999999E-2</v>
      </c>
      <c r="T51" s="7">
        <v>5.3583399999999996E-3</v>
      </c>
      <c r="U51" s="7">
        <v>1.0046889999999999E-2</v>
      </c>
      <c r="V51" s="7">
        <v>1.2056259999999999E-2</v>
      </c>
      <c r="W51" s="7">
        <v>7.3677200000000003E-3</v>
      </c>
      <c r="X51" s="7">
        <v>1.0046889999999999E-2</v>
      </c>
      <c r="Y51" s="7">
        <v>1.0716679999999999E-2</v>
      </c>
      <c r="Z51" s="7">
        <v>5.3583399999999996E-3</v>
      </c>
      <c r="AA51" s="7">
        <v>8.7072999999999994E-3</v>
      </c>
      <c r="AB51" s="7">
        <v>9.3770899999999994E-3</v>
      </c>
      <c r="AC51" s="7">
        <v>1.1386469999999999E-2</v>
      </c>
      <c r="AD51" s="7">
        <v>6.6979199999999996E-3</v>
      </c>
      <c r="AE51" s="7">
        <v>1.2056259999999999E-2</v>
      </c>
      <c r="AF51" s="7">
        <v>1.3395850000000001E-2</v>
      </c>
      <c r="AG51" s="7">
        <v>7.3677200000000003E-3</v>
      </c>
      <c r="AH51" s="7">
        <v>8.0375099999999994E-3</v>
      </c>
      <c r="AI51" s="7">
        <v>6.0281299999999996E-3</v>
      </c>
      <c r="AJ51" s="7">
        <v>3.3489599999999998E-3</v>
      </c>
      <c r="AK51" s="7">
        <v>7.3677200000000003E-3</v>
      </c>
      <c r="AL51" s="7">
        <v>8.7072999999999994E-3</v>
      </c>
      <c r="AM51" s="7">
        <v>9.3770899999999994E-3</v>
      </c>
      <c r="AN51" s="7">
        <v>7.3677200000000003E-3</v>
      </c>
      <c r="AO51" s="7">
        <v>6.0281299999999996E-3</v>
      </c>
      <c r="AP51" s="7">
        <v>4.6885499999999997E-3</v>
      </c>
      <c r="AQ51" s="7">
        <v>8.0375099999999994E-3</v>
      </c>
      <c r="AR51" s="7">
        <v>8.0375099999999994E-3</v>
      </c>
      <c r="AS51" s="7">
        <v>9.3770899999999994E-3</v>
      </c>
      <c r="AT51" s="7">
        <v>8.7072999999999994E-3</v>
      </c>
      <c r="AU51" s="7">
        <v>4.6885499999999997E-3</v>
      </c>
      <c r="AV51" s="7">
        <v>6.0281299999999996E-3</v>
      </c>
      <c r="AW51" s="7">
        <v>6.0281299999999996E-3</v>
      </c>
      <c r="AX51" s="7">
        <v>8.0375099999999994E-3</v>
      </c>
      <c r="AY51" s="7">
        <v>7.3677200000000003E-3</v>
      </c>
      <c r="AZ51" s="7">
        <v>4.6885499999999997E-3</v>
      </c>
    </row>
    <row r="52" spans="1:52" x14ac:dyDescent="0.35">
      <c r="A52" s="33" t="s">
        <v>1136</v>
      </c>
      <c r="B52" s="33" t="s">
        <v>1139</v>
      </c>
      <c r="C52" s="33">
        <v>3</v>
      </c>
      <c r="D52" s="33" t="s">
        <v>79</v>
      </c>
      <c r="E52" s="33" t="s">
        <v>4374</v>
      </c>
      <c r="F52" s="33" t="s">
        <v>338</v>
      </c>
      <c r="G52" s="33" t="s">
        <v>338</v>
      </c>
      <c r="H52" s="33">
        <v>262</v>
      </c>
      <c r="I52" s="34">
        <v>4.6180400000000003E-3</v>
      </c>
      <c r="J52" s="33">
        <v>0</v>
      </c>
      <c r="K52" s="33">
        <v>0</v>
      </c>
      <c r="L52" s="34">
        <v>8.0375083724045539E-3</v>
      </c>
      <c r="M52" s="7">
        <v>5.2321599999999996E-3</v>
      </c>
      <c r="N52" s="7">
        <v>1.0464319999999999E-2</v>
      </c>
      <c r="O52" s="7">
        <v>4.0187499999999998E-3</v>
      </c>
      <c r="P52" s="7">
        <v>4.6885499999999997E-3</v>
      </c>
      <c r="Q52" s="7">
        <v>5.3583399999999996E-3</v>
      </c>
      <c r="R52" s="7">
        <v>4.6885499999999997E-3</v>
      </c>
      <c r="S52" s="7">
        <v>5.3583399999999996E-3</v>
      </c>
      <c r="T52" s="7">
        <v>7.3677200000000003E-3</v>
      </c>
      <c r="U52" s="7">
        <v>4.0187499999999998E-3</v>
      </c>
      <c r="V52" s="7">
        <v>5.3583399999999996E-3</v>
      </c>
      <c r="W52" s="7">
        <v>4.0187499999999998E-3</v>
      </c>
      <c r="X52" s="7">
        <v>3.3489599999999998E-3</v>
      </c>
      <c r="Y52" s="7">
        <v>4.0187499999999998E-3</v>
      </c>
      <c r="Z52" s="7">
        <v>4.0187499999999998E-3</v>
      </c>
      <c r="AA52" s="7">
        <v>8.0375099999999994E-3</v>
      </c>
      <c r="AB52" s="7">
        <v>7.3677200000000003E-3</v>
      </c>
      <c r="AC52" s="7">
        <v>2.6791699999999998E-3</v>
      </c>
      <c r="AD52" s="7">
        <v>4.0187499999999998E-3</v>
      </c>
      <c r="AE52" s="7">
        <v>6.0281299999999996E-3</v>
      </c>
      <c r="AF52" s="7">
        <v>4.6885499999999997E-3</v>
      </c>
      <c r="AG52" s="7">
        <v>4.6885499999999997E-3</v>
      </c>
      <c r="AH52" s="7">
        <v>2.6791699999999998E-3</v>
      </c>
      <c r="AI52" s="7">
        <v>4.0187499999999998E-3</v>
      </c>
      <c r="AJ52" s="7">
        <v>3.3489599999999998E-3</v>
      </c>
      <c r="AK52" s="7">
        <v>6.0281299999999996E-3</v>
      </c>
      <c r="AL52" s="7">
        <v>2.6791699999999998E-3</v>
      </c>
      <c r="AM52" s="7">
        <v>4.6885499999999997E-3</v>
      </c>
      <c r="AN52" s="7">
        <v>5.3583399999999996E-3</v>
      </c>
      <c r="AO52" s="7">
        <v>6.6979199999999996E-3</v>
      </c>
      <c r="AP52" s="7">
        <v>5.3583399999999996E-3</v>
      </c>
      <c r="AQ52" s="7">
        <v>2.6791699999999998E-3</v>
      </c>
      <c r="AR52" s="7">
        <v>3.3489599999999998E-3</v>
      </c>
      <c r="AS52" s="7">
        <v>3.3489599999999998E-3</v>
      </c>
      <c r="AT52" s="7">
        <v>4.6885499999999997E-3</v>
      </c>
      <c r="AU52" s="7">
        <v>1.3395799999999999E-3</v>
      </c>
      <c r="AV52" s="7">
        <v>6.0281299999999996E-3</v>
      </c>
      <c r="AW52" s="7">
        <v>2.6791699999999998E-3</v>
      </c>
      <c r="AX52" s="7">
        <v>6.6979199999999996E-3</v>
      </c>
      <c r="AY52" s="7">
        <v>6.6979199999999996E-3</v>
      </c>
      <c r="AZ52" s="7">
        <v>3.3489599999999998E-3</v>
      </c>
    </row>
    <row r="53" spans="1:52" x14ac:dyDescent="0.35">
      <c r="A53" s="43" t="s">
        <v>1138</v>
      </c>
      <c r="B53" s="43" t="s">
        <v>4375</v>
      </c>
      <c r="C53" s="43">
        <v>51</v>
      </c>
      <c r="D53" s="43" t="s">
        <v>381</v>
      </c>
      <c r="E53" s="43" t="s">
        <v>2847</v>
      </c>
      <c r="F53" s="43" t="s">
        <v>1107</v>
      </c>
      <c r="G53" s="43" t="s">
        <v>643</v>
      </c>
      <c r="H53" s="43">
        <v>218</v>
      </c>
      <c r="I53" s="44">
        <v>3.8424900000000001E-3</v>
      </c>
      <c r="J53" s="43">
        <v>0</v>
      </c>
      <c r="K53" s="43">
        <v>2</v>
      </c>
      <c r="L53" s="44">
        <v>6.8988613529805759E-2</v>
      </c>
      <c r="M53" s="7">
        <v>2.17921E-3</v>
      </c>
      <c r="N53" s="7">
        <v>4.35842E-3</v>
      </c>
      <c r="O53" s="52">
        <v>6.8988610000000006E-2</v>
      </c>
      <c r="P53" s="7">
        <v>1.3395799999999999E-3</v>
      </c>
      <c r="Q53" s="7">
        <v>2.6791699999999998E-3</v>
      </c>
      <c r="R53" s="7">
        <v>2.0093799999999998E-3</v>
      </c>
      <c r="S53" s="7">
        <v>0</v>
      </c>
      <c r="T53" s="7">
        <v>2.0093799999999998E-3</v>
      </c>
      <c r="U53" s="7">
        <v>2.6791699999999998E-3</v>
      </c>
      <c r="V53" s="7">
        <v>4.0187499999999998E-3</v>
      </c>
      <c r="W53" s="52">
        <v>4.6885499999999997E-3</v>
      </c>
      <c r="X53" s="7">
        <v>1.3395799999999999E-3</v>
      </c>
      <c r="Y53" s="7">
        <v>1.3395799999999999E-3</v>
      </c>
      <c r="Z53" s="7">
        <v>1.3395799999999999E-3</v>
      </c>
      <c r="AA53" s="7">
        <v>2.6791699999999998E-3</v>
      </c>
      <c r="AB53" s="7">
        <v>3.3489599999999998E-3</v>
      </c>
      <c r="AC53" s="7">
        <v>3.3489599999999998E-3</v>
      </c>
      <c r="AD53" s="7">
        <v>2.6791699999999998E-3</v>
      </c>
      <c r="AE53" s="7">
        <v>2.0093799999999998E-3</v>
      </c>
      <c r="AF53" s="7">
        <v>0</v>
      </c>
      <c r="AG53" s="7">
        <v>3.3489599999999998E-3</v>
      </c>
      <c r="AH53" s="7">
        <v>3.3489599999999998E-3</v>
      </c>
      <c r="AI53" s="7">
        <v>6.6978999999999997E-4</v>
      </c>
      <c r="AJ53" s="7">
        <v>2.0093799999999998E-3</v>
      </c>
      <c r="AK53" s="7">
        <v>2.6791699999999998E-3</v>
      </c>
      <c r="AL53" s="7">
        <v>2.0093799999999998E-3</v>
      </c>
      <c r="AM53" s="7">
        <v>2.0093799999999998E-3</v>
      </c>
      <c r="AN53" s="7">
        <v>2.6791699999999998E-3</v>
      </c>
      <c r="AO53" s="7">
        <v>1.3395799999999999E-3</v>
      </c>
      <c r="AP53" s="7">
        <v>1.3395799999999999E-3</v>
      </c>
      <c r="AQ53" s="7">
        <v>3.3489599999999998E-3</v>
      </c>
      <c r="AR53" s="7">
        <v>2.0093799999999998E-3</v>
      </c>
      <c r="AS53" s="7">
        <v>6.6978999999999997E-4</v>
      </c>
      <c r="AT53" s="7">
        <v>6.6978999999999997E-4</v>
      </c>
      <c r="AU53" s="7">
        <v>1.3395799999999999E-3</v>
      </c>
      <c r="AV53" s="7">
        <v>2.6791699999999998E-3</v>
      </c>
      <c r="AW53" s="7">
        <v>1.3395799999999999E-3</v>
      </c>
      <c r="AX53" s="7">
        <v>2.6791699999999998E-3</v>
      </c>
      <c r="AY53" s="7">
        <v>3.3489599999999998E-3</v>
      </c>
      <c r="AZ53" s="7">
        <v>0</v>
      </c>
    </row>
    <row r="54" spans="1:52" x14ac:dyDescent="0.35">
      <c r="A54" s="45" t="s">
        <v>1140</v>
      </c>
      <c r="B54" s="45" t="s">
        <v>4376</v>
      </c>
      <c r="C54" s="45">
        <v>74</v>
      </c>
      <c r="D54" s="45" t="s">
        <v>382</v>
      </c>
      <c r="E54" s="45" t="s">
        <v>3748</v>
      </c>
      <c r="F54" s="45" t="s">
        <v>1108</v>
      </c>
      <c r="G54" s="45" t="s">
        <v>644</v>
      </c>
      <c r="H54" s="45">
        <v>106</v>
      </c>
      <c r="I54" s="46">
        <v>1.8683700000000001E-3</v>
      </c>
      <c r="J54" s="45">
        <v>0</v>
      </c>
      <c r="K54" s="45">
        <v>7</v>
      </c>
      <c r="L54" s="46">
        <v>6.0281312793034163E-3</v>
      </c>
      <c r="M54" s="7">
        <v>1.66698E-3</v>
      </c>
      <c r="N54" s="7">
        <v>3.33396E-3</v>
      </c>
      <c r="O54" s="7">
        <v>2.6791699999999998E-3</v>
      </c>
      <c r="P54" s="7">
        <v>0</v>
      </c>
      <c r="Q54" s="7">
        <v>6.6978999999999997E-4</v>
      </c>
      <c r="R54" s="7">
        <v>0</v>
      </c>
      <c r="S54" s="7">
        <v>2.6791699999999998E-3</v>
      </c>
      <c r="T54" s="7">
        <v>2.6791699999999998E-3</v>
      </c>
      <c r="U54" s="52">
        <v>6.0281299999999996E-3</v>
      </c>
      <c r="V54" s="7">
        <v>0</v>
      </c>
      <c r="W54" s="7">
        <v>2.0093799999999998E-3</v>
      </c>
      <c r="X54" s="7">
        <v>2.0093799999999998E-3</v>
      </c>
      <c r="Y54" s="52">
        <v>5.3583399999999996E-3</v>
      </c>
      <c r="Z54" s="52">
        <v>3.3489599999999998E-3</v>
      </c>
      <c r="AA54" s="7">
        <v>0</v>
      </c>
      <c r="AB54" s="7">
        <v>6.6978999999999997E-4</v>
      </c>
      <c r="AC54" s="7">
        <v>0</v>
      </c>
      <c r="AD54" s="7">
        <v>6.6978999999999997E-4</v>
      </c>
      <c r="AE54" s="7">
        <v>6.6978999999999997E-4</v>
      </c>
      <c r="AF54" s="7">
        <v>1.3395799999999999E-3</v>
      </c>
      <c r="AG54" s="52">
        <v>4.6885499999999997E-3</v>
      </c>
      <c r="AH54" s="52">
        <v>3.3489599999999998E-3</v>
      </c>
      <c r="AI54" s="7">
        <v>2.6791699999999998E-3</v>
      </c>
      <c r="AJ54" s="52">
        <v>4.0187499999999998E-3</v>
      </c>
      <c r="AK54" s="7">
        <v>1.3395799999999999E-3</v>
      </c>
      <c r="AL54" s="7">
        <v>1.3395799999999999E-3</v>
      </c>
      <c r="AM54" s="7">
        <v>2.0093799999999998E-3</v>
      </c>
      <c r="AN54" s="7">
        <v>6.6978999999999997E-4</v>
      </c>
      <c r="AO54" s="52">
        <v>3.3489599999999998E-3</v>
      </c>
      <c r="AP54" s="7">
        <v>6.6978999999999997E-4</v>
      </c>
      <c r="AQ54" s="7">
        <v>2.6791699999999998E-3</v>
      </c>
      <c r="AR54" s="7">
        <v>6.6978999999999997E-4</v>
      </c>
      <c r="AS54" s="7">
        <v>6.6978999999999997E-4</v>
      </c>
      <c r="AT54" s="7">
        <v>2.6791699999999998E-3</v>
      </c>
      <c r="AU54" s="7">
        <v>2.0093799999999998E-3</v>
      </c>
      <c r="AV54" s="7">
        <v>1.3395799999999999E-3</v>
      </c>
      <c r="AW54" s="7">
        <v>6.6978999999999997E-4</v>
      </c>
      <c r="AX54" s="7">
        <v>1.3395799999999999E-3</v>
      </c>
      <c r="AY54" s="7">
        <v>2.0093799999999998E-3</v>
      </c>
      <c r="AZ54" s="7">
        <v>2.0093799999999998E-3</v>
      </c>
    </row>
    <row r="55" spans="1:52" x14ac:dyDescent="0.35">
      <c r="A55" s="43" t="s">
        <v>1142</v>
      </c>
      <c r="B55" s="43" t="s">
        <v>4377</v>
      </c>
      <c r="C55" s="43">
        <v>55</v>
      </c>
      <c r="D55" s="43" t="s">
        <v>383</v>
      </c>
      <c r="E55" s="43" t="s">
        <v>2847</v>
      </c>
      <c r="F55" s="43" t="s">
        <v>1107</v>
      </c>
      <c r="G55" s="43" t="s">
        <v>643</v>
      </c>
      <c r="H55" s="43">
        <v>96</v>
      </c>
      <c r="I55" s="44">
        <v>1.6921099999999999E-3</v>
      </c>
      <c r="J55" s="43">
        <v>0</v>
      </c>
      <c r="K55" s="43">
        <v>5</v>
      </c>
      <c r="L55" s="44">
        <v>3.6838580040187537E-2</v>
      </c>
      <c r="M55" s="7">
        <v>9.2215999999999999E-4</v>
      </c>
      <c r="N55" s="7">
        <v>1.84432E-3</v>
      </c>
      <c r="O55" s="52">
        <v>3.6838580000000003E-2</v>
      </c>
      <c r="P55" s="7">
        <v>1.3395799999999999E-3</v>
      </c>
      <c r="Q55" s="7">
        <v>0</v>
      </c>
      <c r="R55" s="52">
        <v>3.3489599999999998E-3</v>
      </c>
      <c r="S55" s="7">
        <v>0</v>
      </c>
      <c r="T55" s="52">
        <v>2.0093799999999998E-3</v>
      </c>
      <c r="U55" s="7">
        <v>6.6978999999999997E-4</v>
      </c>
      <c r="V55" s="7">
        <v>6.6978999999999997E-4</v>
      </c>
      <c r="W55" s="7">
        <v>6.6978999999999997E-4</v>
      </c>
      <c r="X55" s="7">
        <v>6.6978999999999997E-4</v>
      </c>
      <c r="Y55" s="7">
        <v>1.3395799999999999E-3</v>
      </c>
      <c r="Z55" s="7">
        <v>0</v>
      </c>
      <c r="AA55" s="52">
        <v>3.3489599999999998E-3</v>
      </c>
      <c r="AB55" s="7">
        <v>0</v>
      </c>
      <c r="AC55" s="7">
        <v>0</v>
      </c>
      <c r="AD55" s="7">
        <v>6.6978999999999997E-4</v>
      </c>
      <c r="AE55" s="7">
        <v>6.6978999999999997E-4</v>
      </c>
      <c r="AF55" s="7">
        <v>0</v>
      </c>
      <c r="AG55" s="7">
        <v>6.6978999999999997E-4</v>
      </c>
      <c r="AH55" s="7">
        <v>6.6978999999999997E-4</v>
      </c>
      <c r="AI55" s="7">
        <v>6.6978999999999997E-4</v>
      </c>
      <c r="AJ55" s="7">
        <v>0</v>
      </c>
      <c r="AK55" s="7">
        <v>0</v>
      </c>
      <c r="AL55" s="7">
        <v>6.6978999999999997E-4</v>
      </c>
      <c r="AM55" s="7">
        <v>1.3395799999999999E-3</v>
      </c>
      <c r="AN55" s="52">
        <v>2.0093799999999998E-3</v>
      </c>
      <c r="AO55" s="7">
        <v>0</v>
      </c>
      <c r="AP55" s="7">
        <v>6.6978999999999997E-4</v>
      </c>
      <c r="AQ55" s="7">
        <v>6.6978999999999997E-4</v>
      </c>
      <c r="AR55" s="7">
        <v>1.3395799999999999E-3</v>
      </c>
      <c r="AS55" s="7">
        <v>0</v>
      </c>
      <c r="AT55" s="7">
        <v>0</v>
      </c>
      <c r="AU55" s="7">
        <v>6.6978999999999997E-4</v>
      </c>
      <c r="AV55" s="7">
        <v>1.3395799999999999E-3</v>
      </c>
      <c r="AW55" s="7">
        <v>0</v>
      </c>
      <c r="AX55" s="7">
        <v>0</v>
      </c>
      <c r="AY55" s="7">
        <v>1.3395799999999999E-3</v>
      </c>
      <c r="AZ55" s="7">
        <v>0</v>
      </c>
    </row>
    <row r="56" spans="1:52" x14ac:dyDescent="0.35">
      <c r="A56" s="43" t="s">
        <v>1144</v>
      </c>
      <c r="B56" s="43" t="s">
        <v>4378</v>
      </c>
      <c r="C56" s="43">
        <v>49</v>
      </c>
      <c r="D56" s="43" t="s">
        <v>4379</v>
      </c>
      <c r="E56" s="43" t="s">
        <v>2847</v>
      </c>
      <c r="F56" s="43" t="s">
        <v>1107</v>
      </c>
      <c r="G56" s="43" t="s">
        <v>643</v>
      </c>
      <c r="H56" s="43">
        <v>89</v>
      </c>
      <c r="I56" s="44">
        <v>1.56872E-3</v>
      </c>
      <c r="J56" s="43">
        <v>0</v>
      </c>
      <c r="K56" s="43">
        <v>4</v>
      </c>
      <c r="L56" s="44">
        <v>3.415941058271936E-2</v>
      </c>
      <c r="M56" s="7">
        <v>7.4958999999999996E-4</v>
      </c>
      <c r="N56" s="7">
        <v>1.4991799999999999E-3</v>
      </c>
      <c r="O56" s="52">
        <v>3.4159410000000001E-2</v>
      </c>
      <c r="P56" s="7">
        <v>0</v>
      </c>
      <c r="Q56" s="7">
        <v>1.3395799999999999E-3</v>
      </c>
      <c r="R56" s="7">
        <v>0</v>
      </c>
      <c r="S56" s="7">
        <v>6.6978999999999997E-4</v>
      </c>
      <c r="T56" s="7">
        <v>0</v>
      </c>
      <c r="U56" s="7">
        <v>1.3395799999999999E-3</v>
      </c>
      <c r="V56" s="7">
        <v>0</v>
      </c>
      <c r="W56" s="7">
        <v>0</v>
      </c>
      <c r="X56" s="7">
        <v>1.3395799999999999E-3</v>
      </c>
      <c r="Y56" s="7">
        <v>1.3395799999999999E-3</v>
      </c>
      <c r="Z56" s="7">
        <v>6.6978999999999997E-4</v>
      </c>
      <c r="AA56" s="52">
        <v>3.3489599999999998E-3</v>
      </c>
      <c r="AB56" s="7">
        <v>6.6978999999999997E-4</v>
      </c>
      <c r="AC56" s="7">
        <v>6.6978999999999997E-4</v>
      </c>
      <c r="AD56" s="7">
        <v>0</v>
      </c>
      <c r="AE56" s="52">
        <v>2.0093799999999998E-3</v>
      </c>
      <c r="AF56" s="7">
        <v>0</v>
      </c>
      <c r="AG56" s="7">
        <v>0</v>
      </c>
      <c r="AH56" s="7">
        <v>0</v>
      </c>
      <c r="AI56" s="7">
        <v>6.6978999999999997E-4</v>
      </c>
      <c r="AJ56" s="7">
        <v>0</v>
      </c>
      <c r="AK56" s="7">
        <v>0</v>
      </c>
      <c r="AL56" s="7">
        <v>0</v>
      </c>
      <c r="AM56" s="7">
        <v>1.3395799999999999E-3</v>
      </c>
      <c r="AN56" s="52">
        <v>2.6791699999999998E-3</v>
      </c>
      <c r="AO56" s="7">
        <v>1.3395799999999999E-3</v>
      </c>
      <c r="AP56" s="7">
        <v>0</v>
      </c>
      <c r="AQ56" s="7">
        <v>6.6978999999999997E-4</v>
      </c>
      <c r="AR56" s="7">
        <v>0</v>
      </c>
      <c r="AS56" s="7">
        <v>0</v>
      </c>
      <c r="AT56" s="7">
        <v>0</v>
      </c>
      <c r="AU56" s="7">
        <v>1.3395799999999999E-3</v>
      </c>
      <c r="AV56" s="7">
        <v>6.6978999999999997E-4</v>
      </c>
      <c r="AW56" s="7">
        <v>0</v>
      </c>
      <c r="AX56" s="7">
        <v>6.6978999999999997E-4</v>
      </c>
      <c r="AY56" s="7">
        <v>1.3395799999999999E-3</v>
      </c>
      <c r="AZ56" s="7">
        <v>1.3395799999999999E-3</v>
      </c>
    </row>
    <row r="57" spans="1:52" x14ac:dyDescent="0.35">
      <c r="A57" s="45" t="s">
        <v>1147</v>
      </c>
      <c r="B57" s="45" t="s">
        <v>4380</v>
      </c>
      <c r="C57" s="45">
        <v>77</v>
      </c>
      <c r="D57" s="45" t="s">
        <v>4381</v>
      </c>
      <c r="E57" s="45" t="s">
        <v>3748</v>
      </c>
      <c r="F57" s="45" t="s">
        <v>1108</v>
      </c>
      <c r="G57" s="45" t="s">
        <v>644</v>
      </c>
      <c r="H57" s="45">
        <v>89</v>
      </c>
      <c r="I57" s="46">
        <v>1.56872E-3</v>
      </c>
      <c r="J57" s="45">
        <v>0</v>
      </c>
      <c r="K57" s="45">
        <v>2</v>
      </c>
      <c r="L57" s="46">
        <v>4.6885465505693237E-3</v>
      </c>
      <c r="M57" s="7">
        <v>1.4657699999999999E-3</v>
      </c>
      <c r="N57" s="7">
        <v>2.9315399999999998E-3</v>
      </c>
      <c r="O57" s="7">
        <v>2.0093799999999998E-3</v>
      </c>
      <c r="P57" s="7">
        <v>1.3395799999999999E-3</v>
      </c>
      <c r="Q57" s="7">
        <v>0</v>
      </c>
      <c r="R57" s="7">
        <v>6.6978999999999997E-4</v>
      </c>
      <c r="S57" s="7">
        <v>2.0093799999999998E-3</v>
      </c>
      <c r="T57" s="7">
        <v>6.6978999999999997E-4</v>
      </c>
      <c r="U57" s="52">
        <v>4.6885499999999997E-3</v>
      </c>
      <c r="V57" s="7">
        <v>6.6978999999999997E-4</v>
      </c>
      <c r="W57" s="52">
        <v>3.3489599999999998E-3</v>
      </c>
      <c r="X57" s="7">
        <v>2.0093799999999998E-3</v>
      </c>
      <c r="Y57" s="7">
        <v>2.0093799999999998E-3</v>
      </c>
      <c r="Z57" s="7">
        <v>2.6791699999999998E-3</v>
      </c>
      <c r="AA57" s="7">
        <v>2.0093799999999998E-3</v>
      </c>
      <c r="AB57" s="7">
        <v>2.6791699999999998E-3</v>
      </c>
      <c r="AC57" s="7">
        <v>6.6978999999999997E-4</v>
      </c>
      <c r="AD57" s="7">
        <v>2.0093799999999998E-3</v>
      </c>
      <c r="AE57" s="7">
        <v>2.0093799999999998E-3</v>
      </c>
      <c r="AF57" s="7">
        <v>1.3395799999999999E-3</v>
      </c>
      <c r="AG57" s="7">
        <v>2.6791699999999998E-3</v>
      </c>
      <c r="AH57" s="7">
        <v>2.0093799999999998E-3</v>
      </c>
      <c r="AI57" s="7">
        <v>2.0093799999999998E-3</v>
      </c>
      <c r="AJ57" s="7">
        <v>1.3395799999999999E-3</v>
      </c>
      <c r="AK57" s="7">
        <v>6.6978999999999997E-4</v>
      </c>
      <c r="AL57" s="7">
        <v>6.6978999999999997E-4</v>
      </c>
      <c r="AM57" s="7">
        <v>6.6978999999999997E-4</v>
      </c>
      <c r="AN57" s="7">
        <v>0</v>
      </c>
      <c r="AO57" s="7">
        <v>6.6978999999999997E-4</v>
      </c>
      <c r="AP57" s="7">
        <v>2.0093799999999998E-3</v>
      </c>
      <c r="AQ57" s="7">
        <v>0</v>
      </c>
      <c r="AR57" s="7">
        <v>1.3395799999999999E-3</v>
      </c>
      <c r="AS57" s="7">
        <v>2.6791699999999998E-3</v>
      </c>
      <c r="AT57" s="7">
        <v>2.0093799999999998E-3</v>
      </c>
      <c r="AU57" s="7">
        <v>6.6978999999999997E-4</v>
      </c>
      <c r="AV57" s="7">
        <v>2.0093799999999998E-3</v>
      </c>
      <c r="AW57" s="7">
        <v>1.3395799999999999E-3</v>
      </c>
      <c r="AX57" s="7">
        <v>1.3395799999999999E-3</v>
      </c>
      <c r="AY57" s="7">
        <v>1.3395799999999999E-3</v>
      </c>
      <c r="AZ57" s="7">
        <v>1.3395799999999999E-3</v>
      </c>
    </row>
    <row r="58" spans="1:52" x14ac:dyDescent="0.35">
      <c r="A58" s="45" t="s">
        <v>1150</v>
      </c>
      <c r="B58" s="45" t="s">
        <v>4382</v>
      </c>
      <c r="C58" s="45">
        <v>79</v>
      </c>
      <c r="D58" s="45" t="s">
        <v>4383</v>
      </c>
      <c r="E58" s="45" t="s">
        <v>3748</v>
      </c>
      <c r="F58" s="45" t="s">
        <v>1108</v>
      </c>
      <c r="G58" s="45" t="s">
        <v>644</v>
      </c>
      <c r="H58" s="45">
        <v>69</v>
      </c>
      <c r="I58" s="46">
        <v>1.2162E-3</v>
      </c>
      <c r="J58" s="45">
        <v>0</v>
      </c>
      <c r="K58" s="45">
        <v>4</v>
      </c>
      <c r="L58" s="46">
        <v>4.0187541862022769E-3</v>
      </c>
      <c r="M58" s="7">
        <v>1.1984000000000001E-3</v>
      </c>
      <c r="N58" s="7">
        <v>2.3968000000000001E-3</v>
      </c>
      <c r="O58" s="7">
        <v>1.3395799999999999E-3</v>
      </c>
      <c r="P58" s="7">
        <v>0</v>
      </c>
      <c r="Q58" s="7">
        <v>1.3395799999999999E-3</v>
      </c>
      <c r="R58" s="7">
        <v>0</v>
      </c>
      <c r="S58" s="7">
        <v>1.3395799999999999E-3</v>
      </c>
      <c r="T58" s="7">
        <v>6.6978999999999997E-4</v>
      </c>
      <c r="U58" s="7">
        <v>2.0093799999999998E-3</v>
      </c>
      <c r="V58" s="7">
        <v>1.3395799999999999E-3</v>
      </c>
      <c r="W58" s="52">
        <v>2.6791699999999998E-3</v>
      </c>
      <c r="X58" s="7">
        <v>1.3395799999999999E-3</v>
      </c>
      <c r="Y58" s="7">
        <v>1.3395799999999999E-3</v>
      </c>
      <c r="Z58" s="7">
        <v>2.0093799999999998E-3</v>
      </c>
      <c r="AA58" s="7">
        <v>6.6978999999999997E-4</v>
      </c>
      <c r="AB58" s="7">
        <v>1.3395799999999999E-3</v>
      </c>
      <c r="AC58" s="7">
        <v>0</v>
      </c>
      <c r="AD58" s="7">
        <v>2.0093799999999998E-3</v>
      </c>
      <c r="AE58" s="7">
        <v>6.6978999999999997E-4</v>
      </c>
      <c r="AF58" s="52">
        <v>2.6791699999999998E-3</v>
      </c>
      <c r="AG58" s="7">
        <v>0</v>
      </c>
      <c r="AH58" s="7">
        <v>1.3395799999999999E-3</v>
      </c>
      <c r="AI58" s="7">
        <v>2.0093799999999998E-3</v>
      </c>
      <c r="AJ58" s="7">
        <v>6.6978999999999997E-4</v>
      </c>
      <c r="AK58" s="7">
        <v>6.6978999999999997E-4</v>
      </c>
      <c r="AL58" s="7">
        <v>6.6978999999999997E-4</v>
      </c>
      <c r="AM58" s="52">
        <v>2.6791699999999998E-3</v>
      </c>
      <c r="AN58" s="7">
        <v>6.6978999999999997E-4</v>
      </c>
      <c r="AO58" s="7">
        <v>6.6978999999999997E-4</v>
      </c>
      <c r="AP58" s="7">
        <v>0</v>
      </c>
      <c r="AQ58" s="7">
        <v>2.0093799999999998E-3</v>
      </c>
      <c r="AR58" s="52">
        <v>4.0187499999999998E-3</v>
      </c>
      <c r="AS58" s="7">
        <v>2.0093799999999998E-3</v>
      </c>
      <c r="AT58" s="7">
        <v>2.0093799999999998E-3</v>
      </c>
      <c r="AU58" s="7">
        <v>6.6978999999999997E-4</v>
      </c>
      <c r="AV58" s="7">
        <v>1.3395799999999999E-3</v>
      </c>
      <c r="AW58" s="7">
        <v>2.0093799999999998E-3</v>
      </c>
      <c r="AX58" s="7">
        <v>0</v>
      </c>
      <c r="AY58" s="7">
        <v>0</v>
      </c>
      <c r="AZ58" s="7">
        <v>0</v>
      </c>
    </row>
    <row r="59" spans="1:52" x14ac:dyDescent="0.35">
      <c r="A59" s="43" t="s">
        <v>1153</v>
      </c>
      <c r="B59" s="43" t="s">
        <v>4384</v>
      </c>
      <c r="C59" s="43">
        <v>46</v>
      </c>
      <c r="D59" s="43" t="s">
        <v>4385</v>
      </c>
      <c r="E59" s="43" t="s">
        <v>2847</v>
      </c>
      <c r="F59" s="43" t="s">
        <v>1107</v>
      </c>
      <c r="G59" s="43" t="s">
        <v>643</v>
      </c>
      <c r="H59" s="43">
        <v>67</v>
      </c>
      <c r="I59" s="44">
        <v>1.1809500000000001E-3</v>
      </c>
      <c r="J59" s="43">
        <v>0</v>
      </c>
      <c r="K59" s="43">
        <v>5</v>
      </c>
      <c r="L59" s="44">
        <v>2.0763563295378429E-2</v>
      </c>
      <c r="M59" s="7">
        <v>7.2639999999999998E-4</v>
      </c>
      <c r="N59" s="7">
        <v>1.4528E-3</v>
      </c>
      <c r="O59" s="52">
        <v>2.076356E-2</v>
      </c>
      <c r="P59" s="7">
        <v>6.6978999999999997E-4</v>
      </c>
      <c r="Q59" s="7">
        <v>6.6978999999999997E-4</v>
      </c>
      <c r="R59" s="52">
        <v>2.0093799999999998E-3</v>
      </c>
      <c r="S59" s="52">
        <v>2.0093799999999998E-3</v>
      </c>
      <c r="T59" s="7">
        <v>6.6978999999999997E-4</v>
      </c>
      <c r="U59" s="7">
        <v>0</v>
      </c>
      <c r="V59" s="7">
        <v>6.6978999999999997E-4</v>
      </c>
      <c r="W59" s="7">
        <v>1.3395799999999999E-3</v>
      </c>
      <c r="X59" s="7">
        <v>0</v>
      </c>
      <c r="Y59" s="52">
        <v>2.0093799999999998E-3</v>
      </c>
      <c r="Z59" s="7">
        <v>0</v>
      </c>
      <c r="AA59" s="7">
        <v>1.3395799999999999E-3</v>
      </c>
      <c r="AB59" s="7">
        <v>0</v>
      </c>
      <c r="AC59" s="7">
        <v>0</v>
      </c>
      <c r="AD59" s="7">
        <v>0</v>
      </c>
      <c r="AE59" s="7">
        <v>6.6978999999999997E-4</v>
      </c>
      <c r="AF59" s="7">
        <v>0</v>
      </c>
      <c r="AG59" s="7">
        <v>1.3395799999999999E-3</v>
      </c>
      <c r="AH59" s="7">
        <v>0</v>
      </c>
      <c r="AI59" s="7">
        <v>1.3395799999999999E-3</v>
      </c>
      <c r="AJ59" s="7">
        <v>0</v>
      </c>
      <c r="AK59" s="7">
        <v>0</v>
      </c>
      <c r="AL59" s="7">
        <v>6.6978999999999997E-4</v>
      </c>
      <c r="AM59" s="7">
        <v>1.3395799999999999E-3</v>
      </c>
      <c r="AN59" s="7">
        <v>6.6978999999999997E-4</v>
      </c>
      <c r="AO59" s="7">
        <v>6.6978999999999997E-4</v>
      </c>
      <c r="AP59" s="7">
        <v>0</v>
      </c>
      <c r="AQ59" s="7">
        <v>1.3395799999999999E-3</v>
      </c>
      <c r="AR59" s="7">
        <v>1.3395799999999999E-3</v>
      </c>
      <c r="AS59" s="7">
        <v>6.6978999999999997E-4</v>
      </c>
      <c r="AT59" s="7">
        <v>0</v>
      </c>
      <c r="AU59" s="52">
        <v>2.6791699999999998E-3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</row>
    <row r="60" spans="1:52" x14ac:dyDescent="0.35">
      <c r="A60" s="43" t="s">
        <v>1155</v>
      </c>
      <c r="B60" s="43" t="s">
        <v>4386</v>
      </c>
      <c r="C60" s="43">
        <v>57</v>
      </c>
      <c r="D60" s="43" t="s">
        <v>4387</v>
      </c>
      <c r="E60" s="43" t="s">
        <v>3757</v>
      </c>
      <c r="F60" s="43" t="s">
        <v>1107</v>
      </c>
      <c r="G60" s="43" t="s">
        <v>643</v>
      </c>
      <c r="H60" s="43">
        <v>49</v>
      </c>
      <c r="I60" s="44">
        <v>8.6368000000000002E-4</v>
      </c>
      <c r="J60" s="43">
        <v>0</v>
      </c>
      <c r="K60" s="43">
        <v>8</v>
      </c>
      <c r="L60" s="44">
        <v>1.540522438044206E-2</v>
      </c>
      <c r="M60" s="7">
        <v>5.8794000000000001E-4</v>
      </c>
      <c r="N60" s="7">
        <v>1.17588E-3</v>
      </c>
      <c r="O60" s="52">
        <v>1.5405220000000001E-2</v>
      </c>
      <c r="P60" s="7">
        <v>0</v>
      </c>
      <c r="Q60" s="7">
        <v>0</v>
      </c>
      <c r="R60" s="52">
        <v>3.3489599999999998E-3</v>
      </c>
      <c r="S60" s="7">
        <v>0</v>
      </c>
      <c r="T60" s="7">
        <v>6.6978999999999997E-4</v>
      </c>
      <c r="U60" s="7">
        <v>0</v>
      </c>
      <c r="V60" s="7">
        <v>0</v>
      </c>
      <c r="W60" s="52">
        <v>1.3395799999999999E-3</v>
      </c>
      <c r="X60" s="7">
        <v>0</v>
      </c>
      <c r="Y60" s="7">
        <v>0</v>
      </c>
      <c r="Z60" s="52">
        <v>2.0093799999999998E-3</v>
      </c>
      <c r="AA60" s="7">
        <v>6.6978999999999997E-4</v>
      </c>
      <c r="AB60" s="7">
        <v>0</v>
      </c>
      <c r="AC60" s="7">
        <v>0</v>
      </c>
      <c r="AD60" s="7">
        <v>0</v>
      </c>
      <c r="AE60" s="7">
        <v>6.6978999999999997E-4</v>
      </c>
      <c r="AF60" s="52">
        <v>1.3395799999999999E-3</v>
      </c>
      <c r="AG60" s="7">
        <v>0</v>
      </c>
      <c r="AH60" s="7">
        <v>0</v>
      </c>
      <c r="AI60" s="7">
        <v>0</v>
      </c>
      <c r="AJ60" s="7">
        <v>0</v>
      </c>
      <c r="AK60" s="52">
        <v>1.3395799999999999E-3</v>
      </c>
      <c r="AL60" s="52">
        <v>1.3395799999999999E-3</v>
      </c>
      <c r="AM60" s="7">
        <v>0</v>
      </c>
      <c r="AN60" s="7">
        <v>0</v>
      </c>
      <c r="AO60" s="7">
        <v>6.6978999999999997E-4</v>
      </c>
      <c r="AP60" s="7">
        <v>0</v>
      </c>
      <c r="AQ60" s="52">
        <v>2.0093799999999998E-3</v>
      </c>
      <c r="AR60" s="7">
        <v>6.6978999999999997E-4</v>
      </c>
      <c r="AS60" s="7">
        <v>6.6978999999999997E-4</v>
      </c>
      <c r="AT60" s="7">
        <v>0</v>
      </c>
      <c r="AU60" s="7">
        <v>0</v>
      </c>
      <c r="AV60" s="7">
        <v>6.6978999999999997E-4</v>
      </c>
      <c r="AW60" s="7">
        <v>0</v>
      </c>
      <c r="AX60" s="7">
        <v>0</v>
      </c>
      <c r="AY60" s="7">
        <v>0</v>
      </c>
      <c r="AZ60" s="7">
        <v>0</v>
      </c>
    </row>
    <row r="61" spans="1:52" x14ac:dyDescent="0.35">
      <c r="A61" s="33" t="s">
        <v>1158</v>
      </c>
      <c r="B61" s="33" t="s">
        <v>1930</v>
      </c>
      <c r="C61" s="33">
        <v>2</v>
      </c>
      <c r="D61" s="33" t="s">
        <v>309</v>
      </c>
      <c r="E61" s="33" t="s">
        <v>4388</v>
      </c>
      <c r="F61" s="33" t="s">
        <v>338</v>
      </c>
      <c r="G61" s="33" t="s">
        <v>338</v>
      </c>
      <c r="H61" s="33">
        <v>46</v>
      </c>
      <c r="I61" s="34">
        <v>8.1079999999999998E-4</v>
      </c>
      <c r="J61" s="33">
        <v>0</v>
      </c>
      <c r="K61" s="33">
        <v>3</v>
      </c>
      <c r="L61" s="34">
        <v>3.3489618218352311E-3</v>
      </c>
      <c r="M61" s="7">
        <v>1.0299300000000001E-3</v>
      </c>
      <c r="N61" s="7">
        <v>2.0598600000000002E-3</v>
      </c>
      <c r="O61" s="7">
        <v>2.0093799999999998E-3</v>
      </c>
      <c r="P61" s="7">
        <v>6.6978999999999997E-4</v>
      </c>
      <c r="Q61" s="7">
        <v>6.6978999999999997E-4</v>
      </c>
      <c r="R61" s="7">
        <v>6.6978999999999997E-4</v>
      </c>
      <c r="S61" s="52">
        <v>2.6791699999999998E-3</v>
      </c>
      <c r="T61" s="7">
        <v>6.6978999999999997E-4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6.6978999999999997E-4</v>
      </c>
      <c r="AA61" s="7">
        <v>6.6978999999999997E-4</v>
      </c>
      <c r="AB61" s="7">
        <v>2.0093799999999998E-3</v>
      </c>
      <c r="AC61" s="7">
        <v>6.6978999999999997E-4</v>
      </c>
      <c r="AD61" s="52">
        <v>3.3489599999999998E-3</v>
      </c>
      <c r="AE61" s="7">
        <v>0</v>
      </c>
      <c r="AF61" s="7">
        <v>0</v>
      </c>
      <c r="AG61" s="52">
        <v>2.6791699999999998E-3</v>
      </c>
      <c r="AH61" s="7">
        <v>1.3395799999999999E-3</v>
      </c>
      <c r="AI61" s="7">
        <v>0</v>
      </c>
      <c r="AJ61" s="7">
        <v>0</v>
      </c>
      <c r="AK61" s="7">
        <v>6.6978999999999997E-4</v>
      </c>
      <c r="AL61" s="7">
        <v>0</v>
      </c>
      <c r="AM61" s="7">
        <v>6.6978999999999997E-4</v>
      </c>
      <c r="AN61" s="7">
        <v>6.6978999999999997E-4</v>
      </c>
      <c r="AO61" s="7">
        <v>6.6978999999999997E-4</v>
      </c>
      <c r="AP61" s="7">
        <v>6.6978999999999997E-4</v>
      </c>
      <c r="AQ61" s="7">
        <v>1.3395799999999999E-3</v>
      </c>
      <c r="AR61" s="7">
        <v>6.6978999999999997E-4</v>
      </c>
      <c r="AS61" s="7">
        <v>0</v>
      </c>
      <c r="AT61" s="7">
        <v>0</v>
      </c>
      <c r="AU61" s="7">
        <v>2.0093799999999998E-3</v>
      </c>
      <c r="AV61" s="7">
        <v>1.3395799999999999E-3</v>
      </c>
      <c r="AW61" s="7">
        <v>6.6978999999999997E-4</v>
      </c>
      <c r="AX61" s="7">
        <v>6.6978999999999997E-4</v>
      </c>
      <c r="AY61" s="7">
        <v>1.3395799999999999E-3</v>
      </c>
      <c r="AZ61" s="7">
        <v>6.6978999999999997E-4</v>
      </c>
    </row>
    <row r="62" spans="1:52" x14ac:dyDescent="0.35">
      <c r="A62" s="45" t="s">
        <v>1161</v>
      </c>
      <c r="B62" s="45" t="s">
        <v>4389</v>
      </c>
      <c r="C62" s="45">
        <v>80</v>
      </c>
      <c r="D62" s="45" t="s">
        <v>4390</v>
      </c>
      <c r="E62" s="45" t="s">
        <v>3757</v>
      </c>
      <c r="F62" s="45" t="s">
        <v>1109</v>
      </c>
      <c r="G62" s="45" t="s">
        <v>644</v>
      </c>
      <c r="H62" s="45">
        <v>27</v>
      </c>
      <c r="I62" s="46">
        <v>4.7591000000000002E-4</v>
      </c>
      <c r="J62" s="45">
        <v>0</v>
      </c>
      <c r="K62" s="45">
        <v>6</v>
      </c>
      <c r="L62" s="46">
        <v>2.009377093101138E-3</v>
      </c>
      <c r="M62" s="7">
        <v>5.8726000000000004E-4</v>
      </c>
      <c r="N62" s="7">
        <v>1.1745200000000001E-3</v>
      </c>
      <c r="O62" s="7">
        <v>0</v>
      </c>
      <c r="P62" s="7">
        <v>0</v>
      </c>
      <c r="Q62" s="7">
        <v>0</v>
      </c>
      <c r="R62" s="7">
        <v>0</v>
      </c>
      <c r="S62" s="52">
        <v>2.0093799999999998E-3</v>
      </c>
      <c r="T62" s="7">
        <v>0</v>
      </c>
      <c r="U62" s="7">
        <v>6.6978999999999997E-4</v>
      </c>
      <c r="V62" s="7">
        <v>6.6978999999999997E-4</v>
      </c>
      <c r="W62" s="7">
        <v>0</v>
      </c>
      <c r="X62" s="7">
        <v>0</v>
      </c>
      <c r="Y62" s="7">
        <v>0</v>
      </c>
      <c r="Z62" s="7">
        <v>0</v>
      </c>
      <c r="AA62" s="7">
        <v>6.6978999999999997E-4</v>
      </c>
      <c r="AB62" s="7">
        <v>6.6978999999999997E-4</v>
      </c>
      <c r="AC62" s="52">
        <v>1.3395799999999999E-3</v>
      </c>
      <c r="AD62" s="7">
        <v>0</v>
      </c>
      <c r="AE62" s="7">
        <v>0</v>
      </c>
      <c r="AF62" s="7">
        <v>6.6978999999999997E-4</v>
      </c>
      <c r="AG62" s="7">
        <v>0</v>
      </c>
      <c r="AH62" s="7">
        <v>6.6978999999999997E-4</v>
      </c>
      <c r="AI62" s="7">
        <v>0</v>
      </c>
      <c r="AJ62" s="7">
        <v>0</v>
      </c>
      <c r="AK62" s="7">
        <v>0</v>
      </c>
      <c r="AL62" s="7">
        <v>6.6978999999999997E-4</v>
      </c>
      <c r="AM62" s="7">
        <v>6.6978999999999997E-4</v>
      </c>
      <c r="AN62" s="7">
        <v>0</v>
      </c>
      <c r="AO62" s="7">
        <v>6.6978999999999997E-4</v>
      </c>
      <c r="AP62" s="7">
        <v>0</v>
      </c>
      <c r="AQ62" s="7">
        <v>6.6978999999999997E-4</v>
      </c>
      <c r="AR62" s="7">
        <v>6.6978999999999997E-4</v>
      </c>
      <c r="AS62" s="7">
        <v>6.6978999999999997E-4</v>
      </c>
      <c r="AT62" s="7">
        <v>0</v>
      </c>
      <c r="AU62" s="7">
        <v>6.6978999999999997E-4</v>
      </c>
      <c r="AV62" s="52">
        <v>1.3395799999999999E-3</v>
      </c>
      <c r="AW62" s="7">
        <v>6.6978999999999997E-4</v>
      </c>
      <c r="AX62" s="52">
        <v>1.3395799999999999E-3</v>
      </c>
      <c r="AY62" s="52">
        <v>1.3395799999999999E-3</v>
      </c>
      <c r="AZ62" s="52">
        <v>1.3395799999999999E-3</v>
      </c>
    </row>
    <row r="63" spans="1:52" x14ac:dyDescent="0.35">
      <c r="A63" s="43" t="s">
        <v>1164</v>
      </c>
      <c r="B63" s="43" t="s">
        <v>4391</v>
      </c>
      <c r="C63" s="43">
        <v>65</v>
      </c>
      <c r="D63" s="43" t="s">
        <v>4392</v>
      </c>
      <c r="E63" s="43" t="s">
        <v>3757</v>
      </c>
      <c r="F63" s="43" t="s">
        <v>1107</v>
      </c>
      <c r="G63" s="43" t="s">
        <v>643</v>
      </c>
      <c r="H63" s="43">
        <v>23</v>
      </c>
      <c r="I63" s="44">
        <v>4.0539999999999999E-4</v>
      </c>
      <c r="J63" s="43">
        <v>0</v>
      </c>
      <c r="K63" s="43">
        <v>3</v>
      </c>
      <c r="L63" s="44">
        <v>5.3583389149363704E-3</v>
      </c>
      <c r="M63" s="7">
        <v>3.7036000000000003E-4</v>
      </c>
      <c r="N63" s="7">
        <v>7.4072000000000005E-4</v>
      </c>
      <c r="O63" s="52">
        <v>5.3583399999999996E-3</v>
      </c>
      <c r="P63" s="7">
        <v>6.6978999999999997E-4</v>
      </c>
      <c r="Q63" s="7">
        <v>0</v>
      </c>
      <c r="R63" s="7">
        <v>0</v>
      </c>
      <c r="S63" s="7">
        <v>0</v>
      </c>
      <c r="T63" s="7">
        <v>6.6978999999999997E-4</v>
      </c>
      <c r="U63" s="7">
        <v>6.6978999999999997E-4</v>
      </c>
      <c r="V63" s="7">
        <v>0</v>
      </c>
      <c r="W63" s="7">
        <v>6.6978999999999997E-4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6.6978999999999997E-4</v>
      </c>
      <c r="AD63" s="7">
        <v>0</v>
      </c>
      <c r="AE63" s="7">
        <v>6.6978999999999997E-4</v>
      </c>
      <c r="AF63" s="7">
        <v>0</v>
      </c>
      <c r="AG63" s="7">
        <v>0</v>
      </c>
      <c r="AH63" s="7">
        <v>6.6978999999999997E-4</v>
      </c>
      <c r="AI63" s="7">
        <v>0</v>
      </c>
      <c r="AJ63" s="7">
        <v>6.6978999999999997E-4</v>
      </c>
      <c r="AK63" s="52">
        <v>2.0093799999999998E-3</v>
      </c>
      <c r="AL63" s="7">
        <v>6.6978999999999997E-4</v>
      </c>
      <c r="AM63" s="7">
        <v>6.6978999999999997E-4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52">
        <v>1.3395799999999999E-3</v>
      </c>
      <c r="AW63" s="7">
        <v>0</v>
      </c>
      <c r="AX63" s="7">
        <v>0</v>
      </c>
      <c r="AY63" s="7">
        <v>0</v>
      </c>
      <c r="AZ63" s="7">
        <v>0</v>
      </c>
    </row>
    <row r="64" spans="1:52" x14ac:dyDescent="0.35">
      <c r="A64" s="43" t="s">
        <v>1167</v>
      </c>
      <c r="B64" s="43" t="s">
        <v>4393</v>
      </c>
      <c r="C64" s="43">
        <v>24</v>
      </c>
      <c r="D64" s="43" t="s">
        <v>4394</v>
      </c>
      <c r="E64" s="43" t="s">
        <v>3748</v>
      </c>
      <c r="F64" s="43" t="s">
        <v>1103</v>
      </c>
      <c r="G64" s="43" t="s">
        <v>643</v>
      </c>
      <c r="H64" s="43">
        <v>23</v>
      </c>
      <c r="I64" s="44">
        <v>4.0539999999999999E-4</v>
      </c>
      <c r="J64" s="43">
        <v>0</v>
      </c>
      <c r="K64" s="43">
        <v>4</v>
      </c>
      <c r="L64" s="44">
        <v>2.6791694574681852E-3</v>
      </c>
      <c r="M64" s="7">
        <v>4.9381999999999996E-4</v>
      </c>
      <c r="N64" s="7">
        <v>9.8763999999999992E-4</v>
      </c>
      <c r="O64" s="52">
        <v>2.6791699999999998E-3</v>
      </c>
      <c r="P64" s="7">
        <v>0</v>
      </c>
      <c r="Q64" s="7">
        <v>0</v>
      </c>
      <c r="R64" s="7">
        <v>0</v>
      </c>
      <c r="S64" s="7">
        <v>6.6978999999999997E-4</v>
      </c>
      <c r="T64" s="7">
        <v>0</v>
      </c>
      <c r="U64" s="7">
        <v>0</v>
      </c>
      <c r="V64" s="7">
        <v>6.6978999999999997E-4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6.6978999999999997E-4</v>
      </c>
      <c r="AC64" s="7">
        <v>0</v>
      </c>
      <c r="AD64" s="7">
        <v>0</v>
      </c>
      <c r="AE64" s="7">
        <v>0</v>
      </c>
      <c r="AF64" s="7">
        <v>6.6978999999999997E-4</v>
      </c>
      <c r="AG64" s="7">
        <v>0</v>
      </c>
      <c r="AH64" s="7">
        <v>6.6978999999999997E-4</v>
      </c>
      <c r="AI64" s="7">
        <v>6.6978999999999997E-4</v>
      </c>
      <c r="AJ64" s="52">
        <v>1.3395799999999999E-3</v>
      </c>
      <c r="AK64" s="7">
        <v>0</v>
      </c>
      <c r="AL64" s="7">
        <v>6.6978999999999997E-4</v>
      </c>
      <c r="AM64" s="7">
        <v>0</v>
      </c>
      <c r="AN64" s="7">
        <v>6.6978999999999997E-4</v>
      </c>
      <c r="AO64" s="7">
        <v>0</v>
      </c>
      <c r="AP64" s="7">
        <v>6.6978999999999997E-4</v>
      </c>
      <c r="AQ64" s="7">
        <v>6.6978999999999997E-4</v>
      </c>
      <c r="AR64" s="7">
        <v>6.6978999999999997E-4</v>
      </c>
      <c r="AS64" s="7">
        <v>0</v>
      </c>
      <c r="AT64" s="7">
        <v>6.6978999999999997E-4</v>
      </c>
      <c r="AU64" s="52">
        <v>2.0093799999999998E-3</v>
      </c>
      <c r="AV64" s="7">
        <v>0</v>
      </c>
      <c r="AW64" s="52">
        <v>1.3395799999999999E-3</v>
      </c>
      <c r="AX64" s="7">
        <v>0</v>
      </c>
      <c r="AY64" s="7">
        <v>0</v>
      </c>
      <c r="AZ64" s="7">
        <v>0</v>
      </c>
    </row>
    <row r="65" spans="1:52" x14ac:dyDescent="0.35">
      <c r="A65" s="31" t="s">
        <v>1169</v>
      </c>
      <c r="B65" s="31" t="s">
        <v>4395</v>
      </c>
      <c r="C65" s="31">
        <v>6</v>
      </c>
      <c r="D65" s="31" t="s">
        <v>1149</v>
      </c>
      <c r="E65" s="31" t="s">
        <v>3763</v>
      </c>
      <c r="F65" s="31" t="s">
        <v>388</v>
      </c>
      <c r="G65" s="31" t="s">
        <v>388</v>
      </c>
      <c r="H65" s="31">
        <v>23</v>
      </c>
      <c r="I65" s="32">
        <v>4.0539999999999999E-4</v>
      </c>
      <c r="J65" s="31">
        <v>0</v>
      </c>
      <c r="K65" s="31">
        <v>3</v>
      </c>
      <c r="L65" s="32">
        <v>1.339584728734092E-3</v>
      </c>
      <c r="M65" s="7">
        <v>5.1632999999999996E-4</v>
      </c>
      <c r="N65" s="7">
        <v>1.0326599999999999E-3</v>
      </c>
      <c r="O65" s="7">
        <v>0</v>
      </c>
      <c r="P65" s="7">
        <v>0</v>
      </c>
      <c r="Q65" s="7">
        <v>6.6978999999999997E-4</v>
      </c>
      <c r="R65" s="7">
        <v>0</v>
      </c>
      <c r="S65" s="52">
        <v>1.3395799999999999E-3</v>
      </c>
      <c r="T65" s="7">
        <v>0</v>
      </c>
      <c r="U65" s="7">
        <v>6.6978999999999997E-4</v>
      </c>
      <c r="V65" s="7">
        <v>6.6978999999999997E-4</v>
      </c>
      <c r="W65" s="7">
        <v>6.6978999999999997E-4</v>
      </c>
      <c r="X65" s="7">
        <v>0</v>
      </c>
      <c r="Y65" s="7">
        <v>6.6978999999999997E-4</v>
      </c>
      <c r="Z65" s="7">
        <v>0</v>
      </c>
      <c r="AA65" s="7">
        <v>0</v>
      </c>
      <c r="AB65" s="7">
        <v>0</v>
      </c>
      <c r="AC65" s="7">
        <v>6.6978999999999997E-4</v>
      </c>
      <c r="AD65" s="7">
        <v>6.6978999999999997E-4</v>
      </c>
      <c r="AE65" s="7">
        <v>0</v>
      </c>
      <c r="AF65" s="7">
        <v>0</v>
      </c>
      <c r="AG65" s="7">
        <v>6.6978999999999997E-4</v>
      </c>
      <c r="AH65" s="52">
        <v>1.3395799999999999E-3</v>
      </c>
      <c r="AI65" s="7">
        <v>6.6978999999999997E-4</v>
      </c>
      <c r="AJ65" s="7">
        <v>6.6978999999999997E-4</v>
      </c>
      <c r="AK65" s="52">
        <v>1.3395799999999999E-3</v>
      </c>
      <c r="AL65" s="7">
        <v>6.6978999999999997E-4</v>
      </c>
      <c r="AM65" s="7">
        <v>0</v>
      </c>
      <c r="AN65" s="7">
        <v>6.6978999999999997E-4</v>
      </c>
      <c r="AO65" s="7">
        <v>0</v>
      </c>
      <c r="AP65" s="7">
        <v>6.6978999999999997E-4</v>
      </c>
      <c r="AQ65" s="7">
        <v>0</v>
      </c>
      <c r="AR65" s="7">
        <v>0</v>
      </c>
      <c r="AS65" s="7">
        <v>0</v>
      </c>
      <c r="AT65" s="7">
        <v>0</v>
      </c>
      <c r="AU65" s="7">
        <v>6.6978999999999997E-4</v>
      </c>
      <c r="AV65" s="7">
        <v>6.6978999999999997E-4</v>
      </c>
      <c r="AW65" s="7">
        <v>0</v>
      </c>
      <c r="AX65" s="7">
        <v>6.6978999999999997E-4</v>
      </c>
      <c r="AY65" s="7">
        <v>0</v>
      </c>
      <c r="AZ65" s="7">
        <v>6.6978999999999997E-4</v>
      </c>
    </row>
    <row r="66" spans="1:52" x14ac:dyDescent="0.35">
      <c r="A66" s="45" t="s">
        <v>1172</v>
      </c>
      <c r="B66" s="45" t="s">
        <v>4396</v>
      </c>
      <c r="C66" s="45">
        <v>78</v>
      </c>
      <c r="D66" s="45" t="s">
        <v>4397</v>
      </c>
      <c r="E66" s="45" t="s">
        <v>3748</v>
      </c>
      <c r="F66" s="45" t="s">
        <v>1108</v>
      </c>
      <c r="G66" s="45" t="s">
        <v>644</v>
      </c>
      <c r="H66" s="45">
        <v>19</v>
      </c>
      <c r="I66" s="46">
        <v>3.3490000000000001E-4</v>
      </c>
      <c r="J66" s="45">
        <v>0</v>
      </c>
      <c r="K66" s="45">
        <v>13</v>
      </c>
      <c r="L66" s="46">
        <v>2.009377093101138E-3</v>
      </c>
      <c r="M66" s="7">
        <v>3.2671000000000002E-4</v>
      </c>
      <c r="N66" s="7">
        <v>6.5342000000000004E-4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52">
        <v>6.6978999999999997E-4</v>
      </c>
      <c r="Z66" s="52">
        <v>6.6978999999999997E-4</v>
      </c>
      <c r="AA66" s="7">
        <v>0</v>
      </c>
      <c r="AB66" s="7">
        <v>0</v>
      </c>
      <c r="AC66" s="7">
        <v>0</v>
      </c>
      <c r="AD66" s="52">
        <v>2.0093799999999998E-3</v>
      </c>
      <c r="AE66" s="7">
        <v>0</v>
      </c>
      <c r="AF66" s="52">
        <v>6.6978999999999997E-4</v>
      </c>
      <c r="AG66" s="52">
        <v>1.3395799999999999E-3</v>
      </c>
      <c r="AH66" s="7">
        <v>0</v>
      </c>
      <c r="AI66" s="52">
        <v>6.6978999999999997E-4</v>
      </c>
      <c r="AJ66" s="52">
        <v>1.3395799999999999E-3</v>
      </c>
      <c r="AK66" s="7">
        <v>0</v>
      </c>
      <c r="AL66" s="7">
        <v>0</v>
      </c>
      <c r="AM66" s="52">
        <v>6.6978999999999997E-4</v>
      </c>
      <c r="AN66" s="7">
        <v>0</v>
      </c>
      <c r="AO66" s="52">
        <v>6.6978999999999997E-4</v>
      </c>
      <c r="AP66" s="52">
        <v>1.3395799999999999E-3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52">
        <v>1.3395799999999999E-3</v>
      </c>
      <c r="AW66" s="7">
        <v>0</v>
      </c>
      <c r="AX66" s="52">
        <v>6.6978999999999997E-4</v>
      </c>
      <c r="AY66" s="7">
        <v>0</v>
      </c>
      <c r="AZ66" s="52">
        <v>6.6978999999999997E-4</v>
      </c>
    </row>
    <row r="67" spans="1:52" x14ac:dyDescent="0.35">
      <c r="A67" s="37" t="s">
        <v>1175</v>
      </c>
      <c r="B67" s="37" t="s">
        <v>1972</v>
      </c>
      <c r="C67" s="37">
        <v>4</v>
      </c>
      <c r="D67" s="37" t="s">
        <v>1973</v>
      </c>
      <c r="E67" s="37" t="s">
        <v>3763</v>
      </c>
      <c r="F67" s="37" t="s">
        <v>625</v>
      </c>
      <c r="G67" s="37" t="s">
        <v>625</v>
      </c>
      <c r="H67" s="37">
        <v>18</v>
      </c>
      <c r="I67" s="38">
        <v>3.1726999999999998E-4</v>
      </c>
      <c r="J67" s="37">
        <v>0</v>
      </c>
      <c r="K67" s="37">
        <v>12</v>
      </c>
      <c r="L67" s="38">
        <v>2.009377093101138E-3</v>
      </c>
      <c r="M67" s="7">
        <v>2.4623000000000001E-4</v>
      </c>
      <c r="N67" s="7">
        <v>4.9246000000000001E-4</v>
      </c>
      <c r="O67" s="52">
        <v>1.3395799999999999E-3</v>
      </c>
      <c r="P67" s="52">
        <v>6.6978999999999997E-4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52">
        <v>6.6978999999999997E-4</v>
      </c>
      <c r="W67" s="7">
        <v>0</v>
      </c>
      <c r="X67" s="52">
        <v>2.0093799999999998E-3</v>
      </c>
      <c r="Y67" s="52">
        <v>1.3395799999999999E-3</v>
      </c>
      <c r="Z67" s="7">
        <v>0</v>
      </c>
      <c r="AA67" s="52">
        <v>6.6978999999999997E-4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52">
        <v>1.3395799999999999E-3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52">
        <v>1.3395799999999999E-3</v>
      </c>
      <c r="AN67" s="52">
        <v>6.6978999999999997E-4</v>
      </c>
      <c r="AO67" s="7">
        <v>0</v>
      </c>
      <c r="AP67" s="7">
        <v>0</v>
      </c>
      <c r="AQ67" s="52">
        <v>6.6978999999999997E-4</v>
      </c>
      <c r="AR67" s="52">
        <v>6.6978999999999997E-4</v>
      </c>
      <c r="AS67" s="52">
        <v>6.6978999999999997E-4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</row>
    <row r="68" spans="1:52" x14ac:dyDescent="0.35">
      <c r="A68" s="43" t="s">
        <v>1178</v>
      </c>
      <c r="B68" s="43" t="s">
        <v>4398</v>
      </c>
      <c r="C68" s="43">
        <v>26</v>
      </c>
      <c r="D68" s="43" t="s">
        <v>4399</v>
      </c>
      <c r="E68" s="43" t="s">
        <v>3748</v>
      </c>
      <c r="F68" s="43" t="s">
        <v>1103</v>
      </c>
      <c r="G68" s="43" t="s">
        <v>643</v>
      </c>
      <c r="H68" s="43">
        <v>17</v>
      </c>
      <c r="I68" s="44">
        <v>2.9964E-4</v>
      </c>
      <c r="J68" s="43">
        <v>0</v>
      </c>
      <c r="K68" s="43">
        <v>13</v>
      </c>
      <c r="L68" s="44">
        <v>2.009377093101138E-3</v>
      </c>
      <c r="M68" s="7">
        <v>1.5619000000000001E-4</v>
      </c>
      <c r="N68" s="7">
        <v>3.1238000000000001E-4</v>
      </c>
      <c r="O68" s="52">
        <v>2.0093799999999998E-3</v>
      </c>
      <c r="P68" s="7">
        <v>0</v>
      </c>
      <c r="Q68" s="7">
        <v>0</v>
      </c>
      <c r="R68" s="52">
        <v>6.6978999999999997E-4</v>
      </c>
      <c r="S68" s="52">
        <v>6.6978999999999997E-4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52">
        <v>6.6978999999999997E-4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52">
        <v>6.6978999999999997E-4</v>
      </c>
      <c r="AF68" s="52">
        <v>6.6978999999999997E-4</v>
      </c>
      <c r="AG68" s="7">
        <v>0</v>
      </c>
      <c r="AH68" s="52">
        <v>6.6978999999999997E-4</v>
      </c>
      <c r="AI68" s="7">
        <v>0</v>
      </c>
      <c r="AJ68" s="7">
        <v>0</v>
      </c>
      <c r="AK68" s="7">
        <v>0</v>
      </c>
      <c r="AL68" s="52">
        <v>6.6978999999999997E-4</v>
      </c>
      <c r="AM68" s="7">
        <v>0</v>
      </c>
      <c r="AN68" s="7">
        <v>0</v>
      </c>
      <c r="AO68" s="7">
        <v>0</v>
      </c>
      <c r="AP68" s="52">
        <v>6.6978999999999997E-4</v>
      </c>
      <c r="AQ68" s="7">
        <v>0</v>
      </c>
      <c r="AR68" s="7">
        <v>0</v>
      </c>
      <c r="AS68" s="7">
        <v>0</v>
      </c>
      <c r="AT68" s="7">
        <v>0</v>
      </c>
      <c r="AU68" s="52">
        <v>6.6978999999999997E-4</v>
      </c>
      <c r="AV68" s="7">
        <v>0</v>
      </c>
      <c r="AW68" s="7">
        <v>0</v>
      </c>
      <c r="AX68" s="52">
        <v>1.3395799999999999E-3</v>
      </c>
      <c r="AY68" s="52">
        <v>6.6978999999999997E-4</v>
      </c>
      <c r="AZ68" s="52">
        <v>1.3395799999999999E-3</v>
      </c>
    </row>
    <row r="69" spans="1:52" x14ac:dyDescent="0.35">
      <c r="A69" s="43" t="s">
        <v>1181</v>
      </c>
      <c r="B69" s="43" t="s">
        <v>4400</v>
      </c>
      <c r="C69" s="43">
        <v>66</v>
      </c>
      <c r="D69" s="43" t="s">
        <v>4401</v>
      </c>
      <c r="E69" s="43" t="s">
        <v>3757</v>
      </c>
      <c r="F69" s="43" t="s">
        <v>1107</v>
      </c>
      <c r="G69" s="43" t="s">
        <v>643</v>
      </c>
      <c r="H69" s="43">
        <v>14</v>
      </c>
      <c r="I69" s="44">
        <v>2.4677E-4</v>
      </c>
      <c r="J69" s="43">
        <v>0</v>
      </c>
      <c r="K69" s="43">
        <v>7</v>
      </c>
      <c r="L69" s="44">
        <v>4.6885465505693237E-3</v>
      </c>
      <c r="M69" s="7">
        <v>1.0572E-4</v>
      </c>
      <c r="N69" s="7">
        <v>2.1143999999999999E-4</v>
      </c>
      <c r="O69" s="52">
        <v>4.6885499999999997E-3</v>
      </c>
      <c r="P69" s="7">
        <v>0</v>
      </c>
      <c r="Q69" s="7">
        <v>0</v>
      </c>
      <c r="R69" s="52">
        <v>6.6978999999999997E-4</v>
      </c>
      <c r="S69" s="7">
        <v>0</v>
      </c>
      <c r="T69" s="7">
        <v>0</v>
      </c>
      <c r="U69" s="7">
        <v>0</v>
      </c>
      <c r="V69" s="7">
        <v>0</v>
      </c>
      <c r="W69" s="52">
        <v>6.6978999999999997E-4</v>
      </c>
      <c r="X69" s="7">
        <v>0</v>
      </c>
      <c r="Y69" s="7">
        <v>0</v>
      </c>
      <c r="Z69" s="52">
        <v>6.6978999999999997E-4</v>
      </c>
      <c r="AA69" s="7">
        <v>0</v>
      </c>
      <c r="AB69" s="7">
        <v>0</v>
      </c>
      <c r="AC69" s="52">
        <v>6.6978999999999997E-4</v>
      </c>
      <c r="AD69" s="7">
        <v>0</v>
      </c>
      <c r="AE69" s="7">
        <v>0</v>
      </c>
      <c r="AF69" s="52">
        <v>6.6978999999999997E-4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52">
        <v>1.3395799999999999E-3</v>
      </c>
      <c r="AY69" s="7">
        <v>0</v>
      </c>
      <c r="AZ69" s="7">
        <v>0</v>
      </c>
    </row>
    <row r="70" spans="1:52" x14ac:dyDescent="0.35">
      <c r="A70" s="35" t="s">
        <v>1184</v>
      </c>
      <c r="B70" s="35" t="s">
        <v>4402</v>
      </c>
      <c r="C70" s="35">
        <v>209</v>
      </c>
      <c r="D70" s="35" t="s">
        <v>2236</v>
      </c>
      <c r="E70" s="35" t="s">
        <v>3763</v>
      </c>
      <c r="F70" s="35" t="s">
        <v>1094</v>
      </c>
      <c r="G70" s="35" t="s">
        <v>406</v>
      </c>
      <c r="H70" s="35">
        <v>13</v>
      </c>
      <c r="I70" s="36">
        <v>2.2913999999999999E-4</v>
      </c>
      <c r="J70" s="35">
        <v>0</v>
      </c>
      <c r="K70" s="35">
        <v>11</v>
      </c>
      <c r="L70" s="36">
        <v>1.339584728734092E-3</v>
      </c>
      <c r="M70" s="7">
        <v>7.2979999999999996E-5</v>
      </c>
      <c r="N70" s="7">
        <v>1.4595999999999999E-4</v>
      </c>
      <c r="O70" s="7">
        <v>0</v>
      </c>
      <c r="P70" s="7">
        <v>0</v>
      </c>
      <c r="Q70" s="7">
        <v>0</v>
      </c>
      <c r="R70" s="7">
        <v>0</v>
      </c>
      <c r="S70" s="52">
        <v>6.6978999999999997E-4</v>
      </c>
      <c r="T70" s="7">
        <v>0</v>
      </c>
      <c r="U70" s="7">
        <v>0</v>
      </c>
      <c r="V70" s="7">
        <v>0</v>
      </c>
      <c r="W70" s="52">
        <v>6.6978999999999997E-4</v>
      </c>
      <c r="X70" s="7">
        <v>0</v>
      </c>
      <c r="Y70" s="7">
        <v>0</v>
      </c>
      <c r="Z70" s="52">
        <v>6.6978999999999997E-4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52">
        <v>1.3395799999999999E-3</v>
      </c>
      <c r="AG70" s="7">
        <v>0</v>
      </c>
      <c r="AH70" s="52">
        <v>6.6978999999999997E-4</v>
      </c>
      <c r="AI70" s="7">
        <v>0</v>
      </c>
      <c r="AJ70" s="7">
        <v>0</v>
      </c>
      <c r="AK70" s="7">
        <v>0</v>
      </c>
      <c r="AL70" s="52">
        <v>6.6978999999999997E-4</v>
      </c>
      <c r="AM70" s="52">
        <v>6.6978999999999997E-4</v>
      </c>
      <c r="AN70" s="7">
        <v>0</v>
      </c>
      <c r="AO70" s="52">
        <v>1.3395799999999999E-3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52">
        <v>6.6978999999999997E-4</v>
      </c>
      <c r="AV70" s="52">
        <v>6.6978999999999997E-4</v>
      </c>
      <c r="AW70" s="52">
        <v>6.6978999999999997E-4</v>
      </c>
      <c r="AX70" s="7">
        <v>0</v>
      </c>
      <c r="AY70" s="7">
        <v>0</v>
      </c>
      <c r="AZ70" s="7">
        <v>0</v>
      </c>
    </row>
    <row r="71" spans="1:52" x14ac:dyDescent="0.35">
      <c r="A71" s="43" t="s">
        <v>1187</v>
      </c>
      <c r="B71" s="43" t="s">
        <v>4403</v>
      </c>
      <c r="C71" s="43">
        <v>30</v>
      </c>
      <c r="D71" s="43" t="s">
        <v>4404</v>
      </c>
      <c r="E71" s="43" t="s">
        <v>3763</v>
      </c>
      <c r="F71" s="43" t="s">
        <v>1104</v>
      </c>
      <c r="G71" s="43" t="s">
        <v>643</v>
      </c>
      <c r="H71" s="43">
        <v>11</v>
      </c>
      <c r="I71" s="44">
        <v>1.9389E-4</v>
      </c>
      <c r="J71" s="43">
        <v>0</v>
      </c>
      <c r="K71" s="43">
        <v>10</v>
      </c>
      <c r="L71" s="44">
        <v>1.339584728734092E-3</v>
      </c>
      <c r="M71" s="7">
        <v>8.3209999999999998E-5</v>
      </c>
      <c r="N71" s="7">
        <v>1.6642E-4</v>
      </c>
      <c r="O71" s="7">
        <v>0</v>
      </c>
      <c r="P71" s="7">
        <v>0</v>
      </c>
      <c r="Q71" s="7">
        <v>0</v>
      </c>
      <c r="R71" s="7">
        <v>0</v>
      </c>
      <c r="S71" s="52">
        <v>6.6978999999999997E-4</v>
      </c>
      <c r="T71" s="7">
        <v>0</v>
      </c>
      <c r="U71" s="7">
        <v>0</v>
      </c>
      <c r="V71" s="7">
        <v>0</v>
      </c>
      <c r="W71" s="52">
        <v>6.6978999999999997E-4</v>
      </c>
      <c r="X71" s="7">
        <v>0</v>
      </c>
      <c r="Y71" s="7">
        <v>0</v>
      </c>
      <c r="Z71" s="52">
        <v>6.6978999999999997E-4</v>
      </c>
      <c r="AA71" s="7">
        <v>0</v>
      </c>
      <c r="AB71" s="52">
        <v>6.6978999999999997E-4</v>
      </c>
      <c r="AC71" s="7">
        <v>0</v>
      </c>
      <c r="AD71" s="7">
        <v>0</v>
      </c>
      <c r="AE71" s="7">
        <v>0</v>
      </c>
      <c r="AF71" s="7">
        <v>0</v>
      </c>
      <c r="AG71" s="52">
        <v>1.3395799999999999E-3</v>
      </c>
      <c r="AH71" s="7">
        <v>0</v>
      </c>
      <c r="AI71" s="52">
        <v>6.6978999999999997E-4</v>
      </c>
      <c r="AJ71" s="7">
        <v>0</v>
      </c>
      <c r="AK71" s="52">
        <v>6.6978999999999997E-4</v>
      </c>
      <c r="AL71" s="52">
        <v>6.6978999999999997E-4</v>
      </c>
      <c r="AM71" s="7">
        <v>0</v>
      </c>
      <c r="AN71" s="7">
        <v>0</v>
      </c>
      <c r="AO71" s="52">
        <v>6.6978999999999997E-4</v>
      </c>
      <c r="AP71" s="7">
        <v>0</v>
      </c>
      <c r="AQ71" s="52">
        <v>6.6978999999999997E-4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</row>
    <row r="72" spans="1:52" x14ac:dyDescent="0.35">
      <c r="A72" s="45" t="s">
        <v>1190</v>
      </c>
      <c r="B72" s="45" t="s">
        <v>4405</v>
      </c>
      <c r="C72" s="45">
        <v>297</v>
      </c>
      <c r="D72" s="45" t="s">
        <v>4406</v>
      </c>
      <c r="E72" s="45" t="s">
        <v>3757</v>
      </c>
      <c r="F72" s="45" t="s">
        <v>1109</v>
      </c>
      <c r="G72" s="45" t="s">
        <v>644</v>
      </c>
      <c r="H72" s="45">
        <v>10</v>
      </c>
      <c r="I72" s="46">
        <v>1.7626E-4</v>
      </c>
      <c r="J72" s="45">
        <v>0</v>
      </c>
      <c r="K72" s="45">
        <v>10</v>
      </c>
      <c r="L72" s="46">
        <v>6.6979236436704619E-4</v>
      </c>
      <c r="M72" s="7">
        <v>2.4350000000000001E-4</v>
      </c>
      <c r="N72" s="7">
        <v>4.8700000000000002E-4</v>
      </c>
      <c r="O72" s="7">
        <v>0</v>
      </c>
      <c r="P72" s="7">
        <v>0</v>
      </c>
      <c r="Q72" s="52">
        <v>6.6978999999999997E-4</v>
      </c>
      <c r="R72" s="7">
        <v>0</v>
      </c>
      <c r="S72" s="52">
        <v>6.6978999999999997E-4</v>
      </c>
      <c r="T72" s="7">
        <v>0</v>
      </c>
      <c r="U72" s="52">
        <v>6.6978999999999997E-4</v>
      </c>
      <c r="V72" s="7">
        <v>0</v>
      </c>
      <c r="W72" s="52">
        <v>6.6978999999999997E-4</v>
      </c>
      <c r="X72" s="7">
        <v>0</v>
      </c>
      <c r="Y72" s="52">
        <v>6.6978999999999997E-4</v>
      </c>
      <c r="Z72" s="7">
        <v>0</v>
      </c>
      <c r="AA72" s="52">
        <v>6.6978999999999997E-4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52">
        <v>6.6978999999999997E-4</v>
      </c>
      <c r="AH72" s="52">
        <v>6.6978999999999997E-4</v>
      </c>
      <c r="AI72" s="52">
        <v>6.6978999999999997E-4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52">
        <v>6.6978999999999997E-4</v>
      </c>
      <c r="AZ72" s="7">
        <v>0</v>
      </c>
    </row>
    <row r="73" spans="1:52" x14ac:dyDescent="0.35">
      <c r="A73" s="39" t="s">
        <v>1193</v>
      </c>
      <c r="B73" s="39" t="s">
        <v>4407</v>
      </c>
      <c r="C73" s="39">
        <v>303</v>
      </c>
      <c r="D73" s="39" t="s">
        <v>4408</v>
      </c>
      <c r="E73" s="39" t="s">
        <v>4369</v>
      </c>
      <c r="F73" s="39" t="s">
        <v>262</v>
      </c>
      <c r="G73" s="39" t="s">
        <v>262</v>
      </c>
      <c r="H73" s="39">
        <v>9</v>
      </c>
      <c r="I73" s="40">
        <v>1.5864000000000001E-4</v>
      </c>
      <c r="J73" s="39">
        <v>0</v>
      </c>
      <c r="K73" s="39">
        <v>7</v>
      </c>
      <c r="L73" s="40">
        <v>1.339584728734092E-3</v>
      </c>
      <c r="M73" s="7">
        <v>1.3028000000000001E-4</v>
      </c>
      <c r="N73" s="7">
        <v>2.6056000000000001E-4</v>
      </c>
      <c r="O73" s="7">
        <v>0</v>
      </c>
      <c r="P73" s="52">
        <v>1.3395799999999999E-3</v>
      </c>
      <c r="Q73" s="7">
        <v>0</v>
      </c>
      <c r="R73" s="7">
        <v>0</v>
      </c>
      <c r="S73" s="52">
        <v>6.6978999999999997E-4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52">
        <v>6.6978999999999997E-4</v>
      </c>
      <c r="AD73" s="52">
        <v>1.3395799999999999E-3</v>
      </c>
      <c r="AE73" s="7">
        <v>0</v>
      </c>
      <c r="AF73" s="7">
        <v>0</v>
      </c>
      <c r="AG73" s="7">
        <v>0</v>
      </c>
      <c r="AH73" s="7">
        <v>0</v>
      </c>
      <c r="AI73" s="52">
        <v>6.6978999999999997E-4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52">
        <v>6.6978999999999997E-4</v>
      </c>
      <c r="AQ73" s="7">
        <v>0</v>
      </c>
      <c r="AR73" s="52">
        <v>6.6978999999999997E-4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</row>
    <row r="74" spans="1:52" x14ac:dyDescent="0.35">
      <c r="A74" s="35" t="s">
        <v>1196</v>
      </c>
      <c r="B74" s="35" t="s">
        <v>4409</v>
      </c>
      <c r="C74" s="35">
        <v>14</v>
      </c>
      <c r="D74" s="35" t="s">
        <v>4410</v>
      </c>
      <c r="E74" s="35" t="s">
        <v>3763</v>
      </c>
      <c r="F74" s="35" t="s">
        <v>1097</v>
      </c>
      <c r="G74" s="35" t="s">
        <v>406</v>
      </c>
      <c r="H74" s="35">
        <v>8</v>
      </c>
      <c r="I74" s="36">
        <v>1.4101000000000001E-4</v>
      </c>
      <c r="J74" s="35">
        <v>0</v>
      </c>
      <c r="K74" s="35">
        <v>6</v>
      </c>
      <c r="L74" s="36">
        <v>1.339584728734092E-3</v>
      </c>
      <c r="M74" s="7">
        <v>1.3437E-4</v>
      </c>
      <c r="N74" s="7">
        <v>2.6874000000000001E-4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52">
        <v>6.6978999999999997E-4</v>
      </c>
      <c r="W74" s="52">
        <v>6.6978999999999997E-4</v>
      </c>
      <c r="X74" s="7">
        <v>0</v>
      </c>
      <c r="Y74" s="52">
        <v>1.3395799999999999E-3</v>
      </c>
      <c r="Z74" s="7">
        <v>0</v>
      </c>
      <c r="AA74" s="7">
        <v>0</v>
      </c>
      <c r="AB74" s="7">
        <v>0</v>
      </c>
      <c r="AC74" s="52">
        <v>1.3395799999999999E-3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52">
        <v>6.6978999999999997E-4</v>
      </c>
      <c r="AU74" s="7">
        <v>0</v>
      </c>
      <c r="AV74" s="7">
        <v>0</v>
      </c>
      <c r="AW74" s="7">
        <v>0</v>
      </c>
      <c r="AX74" s="7">
        <v>0</v>
      </c>
      <c r="AY74" s="52">
        <v>6.6978999999999997E-4</v>
      </c>
      <c r="AZ74" s="7">
        <v>0</v>
      </c>
    </row>
    <row r="75" spans="1:52" x14ac:dyDescent="0.35">
      <c r="A75" s="35" t="s">
        <v>1199</v>
      </c>
      <c r="B75" s="35" t="s">
        <v>4411</v>
      </c>
      <c r="C75" s="35">
        <v>238</v>
      </c>
      <c r="D75" s="35" t="s">
        <v>4412</v>
      </c>
      <c r="E75" s="35" t="s">
        <v>3763</v>
      </c>
      <c r="F75" s="35" t="s">
        <v>1098</v>
      </c>
      <c r="G75" s="35" t="s">
        <v>406</v>
      </c>
      <c r="H75" s="35">
        <v>8</v>
      </c>
      <c r="I75" s="36">
        <v>1.4101000000000001E-4</v>
      </c>
      <c r="J75" s="35">
        <v>0</v>
      </c>
      <c r="K75" s="35">
        <v>7</v>
      </c>
      <c r="L75" s="36">
        <v>1.339584728734092E-3</v>
      </c>
      <c r="M75" s="7">
        <v>9.8220000000000005E-5</v>
      </c>
      <c r="N75" s="7">
        <v>1.9644000000000001E-4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52">
        <v>6.6978999999999997E-4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52">
        <v>6.6978999999999997E-4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52">
        <v>6.6978999999999997E-4</v>
      </c>
      <c r="AP75" s="7">
        <v>0</v>
      </c>
      <c r="AQ75" s="52">
        <v>6.6978999999999997E-4</v>
      </c>
      <c r="AR75" s="52">
        <v>6.6978999999999997E-4</v>
      </c>
      <c r="AS75" s="7">
        <v>0</v>
      </c>
      <c r="AT75" s="52">
        <v>6.6978999999999997E-4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52">
        <v>1.3395799999999999E-3</v>
      </c>
    </row>
    <row r="76" spans="1:52" x14ac:dyDescent="0.35">
      <c r="A76" s="35" t="s">
        <v>1202</v>
      </c>
      <c r="B76" s="35" t="s">
        <v>4413</v>
      </c>
      <c r="C76" s="35">
        <v>227</v>
      </c>
      <c r="D76" s="35" t="s">
        <v>1265</v>
      </c>
      <c r="E76" s="35" t="s">
        <v>3763</v>
      </c>
      <c r="F76" s="35" t="s">
        <v>1101</v>
      </c>
      <c r="G76" s="35" t="s">
        <v>406</v>
      </c>
      <c r="H76" s="35">
        <v>7</v>
      </c>
      <c r="I76" s="36">
        <v>1.2338E-4</v>
      </c>
      <c r="J76" s="35">
        <v>0</v>
      </c>
      <c r="K76" s="35">
        <v>6</v>
      </c>
      <c r="L76" s="36">
        <v>1.339584728734092E-3</v>
      </c>
      <c r="M76" s="7">
        <v>1.0844999999999999E-4</v>
      </c>
      <c r="N76" s="7">
        <v>2.1689999999999999E-4</v>
      </c>
      <c r="O76" s="7">
        <v>0</v>
      </c>
      <c r="P76" s="52">
        <v>6.6978999999999997E-4</v>
      </c>
      <c r="Q76" s="7">
        <v>0</v>
      </c>
      <c r="R76" s="52">
        <v>6.6978999999999997E-4</v>
      </c>
      <c r="S76" s="7">
        <v>0</v>
      </c>
      <c r="T76" s="7">
        <v>0</v>
      </c>
      <c r="U76" s="7">
        <v>0</v>
      </c>
      <c r="V76" s="7">
        <v>0</v>
      </c>
      <c r="W76" s="52">
        <v>6.6978999999999997E-4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52">
        <v>1.3395799999999999E-3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52">
        <v>6.6978999999999997E-4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52">
        <v>6.6978999999999997E-4</v>
      </c>
      <c r="AW76" s="7">
        <v>0</v>
      </c>
      <c r="AX76" s="7">
        <v>0</v>
      </c>
      <c r="AY76" s="7">
        <v>0</v>
      </c>
      <c r="AZ76" s="7">
        <v>0</v>
      </c>
    </row>
    <row r="77" spans="1:52" x14ac:dyDescent="0.35">
      <c r="A77" s="35" t="s">
        <v>1204</v>
      </c>
      <c r="B77" s="35" t="s">
        <v>4414</v>
      </c>
      <c r="C77" s="35">
        <v>92</v>
      </c>
      <c r="D77" s="35" t="s">
        <v>2030</v>
      </c>
      <c r="E77" s="35" t="s">
        <v>3763</v>
      </c>
      <c r="F77" s="35" t="s">
        <v>646</v>
      </c>
      <c r="G77" s="35" t="s">
        <v>646</v>
      </c>
      <c r="H77" s="35">
        <v>7</v>
      </c>
      <c r="I77" s="36">
        <v>1.2338E-4</v>
      </c>
      <c r="J77" s="35">
        <v>0</v>
      </c>
      <c r="K77" s="35">
        <v>6</v>
      </c>
      <c r="L77" s="36">
        <v>1.339584728734092E-3</v>
      </c>
      <c r="M77" s="7">
        <v>1.2276999999999999E-4</v>
      </c>
      <c r="N77" s="7">
        <v>2.4553999999999998E-4</v>
      </c>
      <c r="O77" s="7">
        <v>0</v>
      </c>
      <c r="P77" s="52">
        <v>6.6978999999999997E-4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52">
        <v>6.6978999999999997E-4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52">
        <v>6.6978999999999997E-4</v>
      </c>
      <c r="AJ77" s="7">
        <v>0</v>
      </c>
      <c r="AK77" s="7">
        <v>0</v>
      </c>
      <c r="AL77" s="7">
        <v>0</v>
      </c>
      <c r="AM77" s="7">
        <v>0</v>
      </c>
      <c r="AN77" s="52">
        <v>1.3395799999999999E-3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52">
        <v>6.6978999999999997E-4</v>
      </c>
      <c r="AY77" s="52">
        <v>6.6978999999999997E-4</v>
      </c>
      <c r="AZ77" s="7">
        <v>0</v>
      </c>
    </row>
    <row r="78" spans="1:52" x14ac:dyDescent="0.35">
      <c r="A78" s="43" t="s">
        <v>1207</v>
      </c>
      <c r="B78" s="43" t="s">
        <v>4415</v>
      </c>
      <c r="C78" s="43">
        <v>53</v>
      </c>
      <c r="D78" s="43" t="s">
        <v>4416</v>
      </c>
      <c r="E78" s="43" t="s">
        <v>2847</v>
      </c>
      <c r="F78" s="43" t="s">
        <v>1107</v>
      </c>
      <c r="G78" s="43" t="s">
        <v>643</v>
      </c>
      <c r="H78" s="43">
        <v>7</v>
      </c>
      <c r="I78" s="44">
        <v>1.2338E-4</v>
      </c>
      <c r="J78" s="43">
        <v>0</v>
      </c>
      <c r="K78" s="43">
        <v>6</v>
      </c>
      <c r="L78" s="44">
        <v>1.339584728734092E-3</v>
      </c>
      <c r="M78" s="7">
        <v>9.4129999999999995E-5</v>
      </c>
      <c r="N78" s="7">
        <v>1.8825999999999999E-4</v>
      </c>
      <c r="O78" s="52">
        <v>1.3395799999999999E-3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52">
        <v>6.6978999999999997E-4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52">
        <v>6.6978999999999997E-4</v>
      </c>
      <c r="AR78" s="52">
        <v>6.6978999999999997E-4</v>
      </c>
      <c r="AS78" s="7">
        <v>0</v>
      </c>
      <c r="AT78" s="52">
        <v>6.6978999999999997E-4</v>
      </c>
      <c r="AU78" s="7">
        <v>0</v>
      </c>
      <c r="AV78" s="7">
        <v>0</v>
      </c>
      <c r="AW78" s="52">
        <v>6.6978999999999997E-4</v>
      </c>
      <c r="AX78" s="7">
        <v>0</v>
      </c>
      <c r="AY78" s="7">
        <v>0</v>
      </c>
      <c r="AZ78" s="7">
        <v>0</v>
      </c>
    </row>
    <row r="79" spans="1:52" x14ac:dyDescent="0.35">
      <c r="A79" s="35" t="s">
        <v>1210</v>
      </c>
      <c r="B79" s="35" t="s">
        <v>4417</v>
      </c>
      <c r="C79" s="35">
        <v>204</v>
      </c>
      <c r="D79" s="35" t="s">
        <v>2317</v>
      </c>
      <c r="E79" s="35" t="s">
        <v>3763</v>
      </c>
      <c r="F79" s="35" t="s">
        <v>1094</v>
      </c>
      <c r="G79" s="35" t="s">
        <v>406</v>
      </c>
      <c r="H79" s="35">
        <v>6</v>
      </c>
      <c r="I79" s="36">
        <v>1.0576E-4</v>
      </c>
      <c r="J79" s="35">
        <v>0</v>
      </c>
      <c r="K79" s="35">
        <v>5</v>
      </c>
      <c r="L79" s="36">
        <v>1.339584728734092E-3</v>
      </c>
      <c r="M79" s="7">
        <v>2.5239999999999999E-5</v>
      </c>
      <c r="N79" s="7">
        <v>5.0479999999999998E-5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52">
        <v>1.3395799999999999E-3</v>
      </c>
      <c r="AA79" s="7">
        <v>0</v>
      </c>
      <c r="AB79" s="7">
        <v>0</v>
      </c>
      <c r="AC79" s="52">
        <v>6.6978999999999997E-4</v>
      </c>
      <c r="AD79" s="52">
        <v>6.6978999999999997E-4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52">
        <v>6.6978999999999997E-4</v>
      </c>
      <c r="AY79" s="52">
        <v>6.6978999999999997E-4</v>
      </c>
      <c r="AZ79" s="7">
        <v>0</v>
      </c>
    </row>
    <row r="80" spans="1:52" x14ac:dyDescent="0.35">
      <c r="A80" s="35" t="s">
        <v>1213</v>
      </c>
      <c r="B80" s="35" t="s">
        <v>4418</v>
      </c>
      <c r="C80" s="35">
        <v>236</v>
      </c>
      <c r="D80" s="35" t="s">
        <v>4419</v>
      </c>
      <c r="E80" s="35" t="s">
        <v>3763</v>
      </c>
      <c r="F80" s="35" t="s">
        <v>1098</v>
      </c>
      <c r="G80" s="35" t="s">
        <v>406</v>
      </c>
      <c r="H80" s="35">
        <v>6</v>
      </c>
      <c r="I80" s="36">
        <v>1.0576E-4</v>
      </c>
      <c r="J80" s="35">
        <v>0</v>
      </c>
      <c r="K80" s="35">
        <v>5</v>
      </c>
      <c r="L80" s="36">
        <v>1.339584728734092E-3</v>
      </c>
      <c r="M80" s="7">
        <v>4.774E-5</v>
      </c>
      <c r="N80" s="7">
        <v>9.5480000000000001E-5</v>
      </c>
      <c r="O80" s="52">
        <v>1.3395799999999999E-3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2">
        <v>6.6978999999999997E-4</v>
      </c>
      <c r="AA80" s="7">
        <v>0</v>
      </c>
      <c r="AB80" s="7">
        <v>0</v>
      </c>
      <c r="AC80" s="7">
        <v>0</v>
      </c>
      <c r="AD80" s="52">
        <v>6.6978999999999997E-4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52">
        <v>6.6978999999999997E-4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52">
        <v>6.6978999999999997E-4</v>
      </c>
    </row>
    <row r="81" spans="1:52" x14ac:dyDescent="0.35">
      <c r="A81" s="43" t="s">
        <v>1216</v>
      </c>
      <c r="B81" s="43" t="s">
        <v>4420</v>
      </c>
      <c r="C81" s="43">
        <v>22</v>
      </c>
      <c r="D81" s="43" t="s">
        <v>4421</v>
      </c>
      <c r="E81" s="43" t="s">
        <v>3748</v>
      </c>
      <c r="F81" s="43" t="s">
        <v>1103</v>
      </c>
      <c r="G81" s="43" t="s">
        <v>643</v>
      </c>
      <c r="H81" s="43">
        <v>6</v>
      </c>
      <c r="I81" s="44">
        <v>1.0576E-4</v>
      </c>
      <c r="J81" s="43">
        <v>0</v>
      </c>
      <c r="K81" s="43">
        <v>5</v>
      </c>
      <c r="L81" s="44">
        <v>1.339584728734092E-3</v>
      </c>
      <c r="M81" s="7">
        <v>7.7070000000000006E-5</v>
      </c>
      <c r="N81" s="7">
        <v>1.5414000000000001E-4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52">
        <v>6.6978999999999997E-4</v>
      </c>
      <c r="X81" s="7">
        <v>0</v>
      </c>
      <c r="Y81" s="7">
        <v>0</v>
      </c>
      <c r="Z81" s="7">
        <v>0</v>
      </c>
      <c r="AA81" s="52">
        <v>6.6978999999999997E-4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52">
        <v>1.3395799999999999E-3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52">
        <v>6.6978999999999997E-4</v>
      </c>
      <c r="AR81" s="7">
        <v>0</v>
      </c>
      <c r="AS81" s="7">
        <v>0</v>
      </c>
      <c r="AT81" s="52">
        <v>6.6978999999999997E-4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</row>
    <row r="82" spans="1:52" x14ac:dyDescent="0.35">
      <c r="A82" s="35" t="s">
        <v>1219</v>
      </c>
      <c r="B82" s="35" t="s">
        <v>4422</v>
      </c>
      <c r="C82" s="35">
        <v>240</v>
      </c>
      <c r="D82" s="35" t="s">
        <v>4423</v>
      </c>
      <c r="E82" s="35" t="s">
        <v>3763</v>
      </c>
      <c r="F82" s="35" t="s">
        <v>1098</v>
      </c>
      <c r="G82" s="35" t="s">
        <v>406</v>
      </c>
      <c r="H82" s="35">
        <v>6</v>
      </c>
      <c r="I82" s="36">
        <v>1.0576E-4</v>
      </c>
      <c r="J82" s="35">
        <v>0</v>
      </c>
      <c r="K82" s="35">
        <v>5</v>
      </c>
      <c r="L82" s="36">
        <v>1.339584728734092E-3</v>
      </c>
      <c r="M82" s="7">
        <v>9.4129999999999995E-5</v>
      </c>
      <c r="N82" s="7">
        <v>1.8825999999999999E-4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52">
        <v>6.6978999999999997E-4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52">
        <v>6.6978999999999997E-4</v>
      </c>
      <c r="AO82" s="52">
        <v>6.6978999999999997E-4</v>
      </c>
      <c r="AP82" s="7">
        <v>0</v>
      </c>
      <c r="AQ82" s="52">
        <v>1.3395799999999999E-3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52">
        <v>6.6978999999999997E-4</v>
      </c>
      <c r="AX82" s="7">
        <v>0</v>
      </c>
      <c r="AY82" s="7">
        <v>0</v>
      </c>
      <c r="AZ82" s="7">
        <v>0</v>
      </c>
    </row>
    <row r="83" spans="1:52" x14ac:dyDescent="0.35">
      <c r="A83" s="35" t="s">
        <v>1222</v>
      </c>
      <c r="B83" s="35" t="s">
        <v>4424</v>
      </c>
      <c r="C83" s="35">
        <v>95</v>
      </c>
      <c r="D83" s="35" t="s">
        <v>4425</v>
      </c>
      <c r="E83" s="35" t="s">
        <v>3763</v>
      </c>
      <c r="F83" s="35" t="s">
        <v>646</v>
      </c>
      <c r="G83" s="35" t="s">
        <v>646</v>
      </c>
      <c r="H83" s="35">
        <v>5</v>
      </c>
      <c r="I83" s="36">
        <v>8.8129999999999998E-5</v>
      </c>
      <c r="J83" s="35">
        <v>0</v>
      </c>
      <c r="K83" s="35">
        <v>5</v>
      </c>
      <c r="L83" s="36">
        <v>6.6979236436704619E-4</v>
      </c>
      <c r="M83" s="7">
        <v>4.8430000000000002E-5</v>
      </c>
      <c r="N83" s="7">
        <v>9.6860000000000004E-5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52">
        <v>6.6978999999999997E-4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52">
        <v>6.6978999999999997E-4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52">
        <v>6.6978999999999997E-4</v>
      </c>
      <c r="AT83" s="7">
        <v>0</v>
      </c>
      <c r="AU83" s="52">
        <v>6.6978999999999997E-4</v>
      </c>
      <c r="AV83" s="52">
        <v>6.6978999999999997E-4</v>
      </c>
      <c r="AW83" s="7">
        <v>0</v>
      </c>
      <c r="AX83" s="7">
        <v>0</v>
      </c>
      <c r="AY83" s="7">
        <v>0</v>
      </c>
      <c r="AZ83" s="7">
        <v>0</v>
      </c>
    </row>
    <row r="84" spans="1:52" x14ac:dyDescent="0.35">
      <c r="A84" s="41" t="s">
        <v>1225</v>
      </c>
      <c r="B84" s="41" t="s">
        <v>4426</v>
      </c>
      <c r="C84" s="41">
        <v>12</v>
      </c>
      <c r="D84" s="41" t="s">
        <v>4427</v>
      </c>
      <c r="E84" s="41" t="s">
        <v>3763</v>
      </c>
      <c r="F84" s="41" t="s">
        <v>628</v>
      </c>
      <c r="G84" s="41" t="s">
        <v>628</v>
      </c>
      <c r="H84" s="41">
        <v>5</v>
      </c>
      <c r="I84" s="42">
        <v>8.8129999999999998E-5</v>
      </c>
      <c r="J84" s="41">
        <v>0</v>
      </c>
      <c r="K84" s="41">
        <v>5</v>
      </c>
      <c r="L84" s="42">
        <v>6.6979236436704619E-4</v>
      </c>
      <c r="M84" s="7">
        <v>2.9329999999999999E-5</v>
      </c>
      <c r="N84" s="7">
        <v>5.8659999999999997E-5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52">
        <v>6.6978999999999997E-4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52">
        <v>6.6978999999999997E-4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52">
        <v>6.6978999999999997E-4</v>
      </c>
      <c r="AS84" s="7">
        <v>0</v>
      </c>
      <c r="AT84" s="7">
        <v>0</v>
      </c>
      <c r="AU84" s="7">
        <v>0</v>
      </c>
      <c r="AV84" s="52">
        <v>6.6978999999999997E-4</v>
      </c>
      <c r="AW84" s="52">
        <v>6.6978999999999997E-4</v>
      </c>
      <c r="AX84" s="7">
        <v>0</v>
      </c>
      <c r="AY84" s="7">
        <v>0</v>
      </c>
      <c r="AZ84" s="7">
        <v>0</v>
      </c>
    </row>
    <row r="85" spans="1:52" x14ac:dyDescent="0.35">
      <c r="A85" s="43" t="s">
        <v>1228</v>
      </c>
      <c r="B85" s="43" t="s">
        <v>4428</v>
      </c>
      <c r="C85" s="43">
        <v>37</v>
      </c>
      <c r="D85" s="43" t="s">
        <v>4429</v>
      </c>
      <c r="E85" s="43" t="s">
        <v>3763</v>
      </c>
      <c r="F85" s="43" t="s">
        <v>1104</v>
      </c>
      <c r="G85" s="43" t="s">
        <v>643</v>
      </c>
      <c r="H85" s="43">
        <v>5</v>
      </c>
      <c r="I85" s="44">
        <v>8.8129999999999998E-5</v>
      </c>
      <c r="J85" s="43">
        <v>0</v>
      </c>
      <c r="K85" s="43">
        <v>5</v>
      </c>
      <c r="L85" s="44">
        <v>6.6979236436704619E-4</v>
      </c>
      <c r="M85" s="7">
        <v>4.3649999999999997E-5</v>
      </c>
      <c r="N85" s="7">
        <v>8.7299999999999994E-5</v>
      </c>
      <c r="O85" s="52">
        <v>6.6978999999999997E-4</v>
      </c>
      <c r="P85" s="7">
        <v>0</v>
      </c>
      <c r="Q85" s="52">
        <v>6.6978999999999997E-4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52">
        <v>6.6978999999999997E-4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52">
        <v>6.6978999999999997E-4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52">
        <v>6.6978999999999997E-4</v>
      </c>
      <c r="AX85" s="7">
        <v>0</v>
      </c>
      <c r="AY85" s="7">
        <v>0</v>
      </c>
      <c r="AZ85" s="7">
        <v>0</v>
      </c>
    </row>
    <row r="86" spans="1:52" x14ac:dyDescent="0.35">
      <c r="A86" s="43" t="s">
        <v>1231</v>
      </c>
      <c r="B86" s="43" t="s">
        <v>4430</v>
      </c>
      <c r="C86" s="43">
        <v>48</v>
      </c>
      <c r="D86" s="43" t="s">
        <v>4431</v>
      </c>
      <c r="E86" s="43" t="s">
        <v>3757</v>
      </c>
      <c r="F86" s="43" t="s">
        <v>1107</v>
      </c>
      <c r="G86" s="43" t="s">
        <v>643</v>
      </c>
      <c r="H86" s="43">
        <v>4</v>
      </c>
      <c r="I86" s="44">
        <v>7.0500000000000006E-5</v>
      </c>
      <c r="J86" s="43">
        <v>0</v>
      </c>
      <c r="K86" s="43">
        <v>4</v>
      </c>
      <c r="L86" s="44">
        <v>6.6979236436704619E-4</v>
      </c>
      <c r="M86" s="7">
        <v>8.1849999999999997E-5</v>
      </c>
      <c r="N86" s="7">
        <v>1.6369999999999999E-4</v>
      </c>
      <c r="O86" s="52">
        <v>6.6978999999999997E-4</v>
      </c>
      <c r="P86" s="7">
        <v>0</v>
      </c>
      <c r="Q86" s="52">
        <v>6.6978999999999997E-4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52">
        <v>6.6978999999999997E-4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52">
        <v>6.6978999999999997E-4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</row>
    <row r="87" spans="1:52" x14ac:dyDescent="0.35">
      <c r="A87" s="35" t="s">
        <v>1234</v>
      </c>
      <c r="B87" s="35" t="s">
        <v>4432</v>
      </c>
      <c r="C87" s="35">
        <v>108</v>
      </c>
      <c r="D87" s="35" t="s">
        <v>4433</v>
      </c>
      <c r="E87" s="35" t="s">
        <v>3763</v>
      </c>
      <c r="F87" s="35" t="s">
        <v>646</v>
      </c>
      <c r="G87" s="35" t="s">
        <v>646</v>
      </c>
      <c r="H87" s="35">
        <v>4</v>
      </c>
      <c r="I87" s="36">
        <v>7.0500000000000006E-5</v>
      </c>
      <c r="J87" s="35">
        <v>0</v>
      </c>
      <c r="K87" s="35">
        <v>4</v>
      </c>
      <c r="L87" s="36">
        <v>6.6979236436704619E-4</v>
      </c>
      <c r="M87" s="7">
        <v>1.2279999999999999E-5</v>
      </c>
      <c r="N87" s="7">
        <v>2.4559999999999999E-5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52">
        <v>6.6978999999999997E-4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52">
        <v>6.6978999999999997E-4</v>
      </c>
      <c r="AP87" s="7">
        <v>0</v>
      </c>
      <c r="AQ87" s="7">
        <v>0</v>
      </c>
      <c r="AR87" s="7">
        <v>0</v>
      </c>
      <c r="AS87" s="7">
        <v>0</v>
      </c>
      <c r="AT87" s="52">
        <v>6.6978999999999997E-4</v>
      </c>
      <c r="AU87" s="7">
        <v>0</v>
      </c>
      <c r="AV87" s="52">
        <v>6.6978999999999997E-4</v>
      </c>
      <c r="AW87" s="7">
        <v>0</v>
      </c>
      <c r="AX87" s="7">
        <v>0</v>
      </c>
      <c r="AY87" s="7">
        <v>0</v>
      </c>
      <c r="AZ87" s="7">
        <v>0</v>
      </c>
    </row>
    <row r="88" spans="1:52" x14ac:dyDescent="0.35">
      <c r="A88" s="35" t="s">
        <v>1237</v>
      </c>
      <c r="B88" s="35" t="s">
        <v>4434</v>
      </c>
      <c r="C88" s="35">
        <v>225</v>
      </c>
      <c r="D88" s="35" t="s">
        <v>1295</v>
      </c>
      <c r="E88" s="35" t="s">
        <v>3763</v>
      </c>
      <c r="F88" s="35" t="s">
        <v>1101</v>
      </c>
      <c r="G88" s="35" t="s">
        <v>406</v>
      </c>
      <c r="H88" s="35">
        <v>4</v>
      </c>
      <c r="I88" s="36">
        <v>7.0500000000000006E-5</v>
      </c>
      <c r="J88" s="35">
        <v>0</v>
      </c>
      <c r="K88" s="35">
        <v>3</v>
      </c>
      <c r="L88" s="36">
        <v>1.339584728734092E-3</v>
      </c>
      <c r="M88" s="7">
        <v>1.1936E-4</v>
      </c>
      <c r="N88" s="7">
        <v>2.3871999999999999E-4</v>
      </c>
      <c r="O88" s="52">
        <v>6.6978999999999997E-4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52">
        <v>1.3395799999999999E-3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52">
        <v>6.6978999999999997E-4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</row>
    <row r="89" spans="1:52" x14ac:dyDescent="0.35">
      <c r="A89" s="35" t="s">
        <v>1240</v>
      </c>
      <c r="B89" s="35" t="s">
        <v>4435</v>
      </c>
      <c r="C89" s="35">
        <v>163</v>
      </c>
      <c r="D89" s="35" t="s">
        <v>2305</v>
      </c>
      <c r="E89" s="35" t="s">
        <v>3763</v>
      </c>
      <c r="F89" s="35" t="s">
        <v>1094</v>
      </c>
      <c r="G89" s="35" t="s">
        <v>406</v>
      </c>
      <c r="H89" s="35">
        <v>4</v>
      </c>
      <c r="I89" s="36">
        <v>7.0500000000000006E-5</v>
      </c>
      <c r="J89" s="35">
        <v>0</v>
      </c>
      <c r="K89" s="35">
        <v>4</v>
      </c>
      <c r="L89" s="36">
        <v>6.6979236436704619E-4</v>
      </c>
      <c r="M89" s="7">
        <v>3.7509999999999998E-5</v>
      </c>
      <c r="N89" s="7">
        <v>7.5019999999999997E-5</v>
      </c>
      <c r="O89" s="7">
        <v>0</v>
      </c>
      <c r="P89" s="7">
        <v>0</v>
      </c>
      <c r="Q89" s="7">
        <v>0</v>
      </c>
      <c r="R89" s="52">
        <v>6.6978999999999997E-4</v>
      </c>
      <c r="S89" s="52">
        <v>6.6978999999999997E-4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52">
        <v>6.6978999999999997E-4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52">
        <v>6.6978999999999997E-4</v>
      </c>
      <c r="AW89" s="7">
        <v>0</v>
      </c>
      <c r="AX89" s="7">
        <v>0</v>
      </c>
      <c r="AY89" s="7">
        <v>0</v>
      </c>
      <c r="AZ89" s="7">
        <v>0</v>
      </c>
    </row>
    <row r="90" spans="1:52" x14ac:dyDescent="0.35">
      <c r="A90" s="35" t="s">
        <v>1243</v>
      </c>
      <c r="B90" s="35" t="s">
        <v>4436</v>
      </c>
      <c r="C90" s="35">
        <v>207</v>
      </c>
      <c r="D90" s="35" t="s">
        <v>2323</v>
      </c>
      <c r="E90" s="35" t="s">
        <v>3763</v>
      </c>
      <c r="F90" s="35" t="s">
        <v>1094</v>
      </c>
      <c r="G90" s="35" t="s">
        <v>406</v>
      </c>
      <c r="H90" s="35">
        <v>4</v>
      </c>
      <c r="I90" s="36">
        <v>7.0500000000000006E-5</v>
      </c>
      <c r="J90" s="35">
        <v>0</v>
      </c>
      <c r="K90" s="35">
        <v>2</v>
      </c>
      <c r="L90" s="36">
        <v>2.009377093101138E-3</v>
      </c>
      <c r="M90" s="7">
        <v>2.455E-5</v>
      </c>
      <c r="N90" s="7">
        <v>4.9100000000000001E-5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52">
        <v>2.0093799999999998E-3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52">
        <v>6.6978999999999997E-4</v>
      </c>
      <c r="AZ90" s="7">
        <v>0</v>
      </c>
    </row>
    <row r="91" spans="1:52" x14ac:dyDescent="0.35">
      <c r="A91" s="35" t="s">
        <v>1246</v>
      </c>
      <c r="B91" s="35" t="s">
        <v>4437</v>
      </c>
      <c r="C91" s="35">
        <v>217</v>
      </c>
      <c r="D91" s="35" t="s">
        <v>4438</v>
      </c>
      <c r="E91" s="35" t="s">
        <v>3763</v>
      </c>
      <c r="F91" s="35" t="s">
        <v>1094</v>
      </c>
      <c r="G91" s="35" t="s">
        <v>406</v>
      </c>
      <c r="H91" s="35">
        <v>3</v>
      </c>
      <c r="I91" s="36">
        <v>5.2880000000000002E-5</v>
      </c>
      <c r="J91" s="35">
        <v>0</v>
      </c>
      <c r="K91" s="35">
        <v>3</v>
      </c>
      <c r="L91" s="36">
        <v>6.6979236436704619E-4</v>
      </c>
      <c r="M91" s="7">
        <v>1.296E-5</v>
      </c>
      <c r="N91" s="7">
        <v>2.5919999999999999E-5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52">
        <v>6.6978999999999997E-4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52">
        <v>6.6978999999999997E-4</v>
      </c>
      <c r="AF91" s="52">
        <v>6.6978999999999997E-4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</row>
    <row r="92" spans="1:52" x14ac:dyDescent="0.35">
      <c r="A92" s="35" t="s">
        <v>1249</v>
      </c>
      <c r="B92" s="35" t="s">
        <v>4439</v>
      </c>
      <c r="C92" s="35">
        <v>268</v>
      </c>
      <c r="D92" s="35" t="s">
        <v>4440</v>
      </c>
      <c r="E92" s="35" t="s">
        <v>3763</v>
      </c>
      <c r="F92" s="35" t="s">
        <v>1915</v>
      </c>
      <c r="G92" s="35" t="s">
        <v>406</v>
      </c>
      <c r="H92" s="35">
        <v>3</v>
      </c>
      <c r="I92" s="36">
        <v>5.2880000000000002E-5</v>
      </c>
      <c r="J92" s="35">
        <v>0</v>
      </c>
      <c r="K92" s="35">
        <v>3</v>
      </c>
      <c r="L92" s="36">
        <v>6.6979236436704619E-4</v>
      </c>
      <c r="M92" s="7">
        <v>3.6829999999999998E-5</v>
      </c>
      <c r="N92" s="7">
        <v>7.3659999999999996E-5</v>
      </c>
      <c r="O92" s="7">
        <v>0</v>
      </c>
      <c r="P92" s="52">
        <v>6.6978999999999997E-4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52">
        <v>6.6978999999999997E-4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52">
        <v>6.6978999999999997E-4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</row>
    <row r="93" spans="1:52" x14ac:dyDescent="0.35">
      <c r="A93" s="31" t="s">
        <v>1252</v>
      </c>
      <c r="B93" s="31" t="s">
        <v>4441</v>
      </c>
      <c r="C93" s="31">
        <v>13</v>
      </c>
      <c r="D93" s="31" t="s">
        <v>1979</v>
      </c>
      <c r="E93" s="31" t="s">
        <v>3763</v>
      </c>
      <c r="F93" s="31" t="s">
        <v>388</v>
      </c>
      <c r="G93" s="31" t="s">
        <v>388</v>
      </c>
      <c r="H93" s="31">
        <v>3</v>
      </c>
      <c r="I93" s="32">
        <v>5.2880000000000002E-5</v>
      </c>
      <c r="J93" s="31">
        <v>0</v>
      </c>
      <c r="K93" s="31">
        <v>3</v>
      </c>
      <c r="L93" s="32">
        <v>6.6979236436704619E-4</v>
      </c>
      <c r="M93" s="7">
        <v>8.5939999999999994E-5</v>
      </c>
      <c r="N93" s="7">
        <v>1.7187999999999999E-4</v>
      </c>
      <c r="O93" s="52">
        <v>6.6978999999999997E-4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52">
        <v>6.6978999999999997E-4</v>
      </c>
      <c r="AC93" s="7">
        <v>0</v>
      </c>
      <c r="AD93" s="7">
        <v>0</v>
      </c>
      <c r="AE93" s="7">
        <v>0</v>
      </c>
      <c r="AF93" s="7">
        <v>0</v>
      </c>
      <c r="AG93" s="52">
        <v>6.6978999999999997E-4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</row>
    <row r="94" spans="1:52" x14ac:dyDescent="0.35">
      <c r="A94" s="35" t="s">
        <v>1254</v>
      </c>
      <c r="B94" s="35" t="s">
        <v>4442</v>
      </c>
      <c r="C94" s="35">
        <v>7</v>
      </c>
      <c r="D94" s="35" t="s">
        <v>4443</v>
      </c>
      <c r="E94" s="35" t="s">
        <v>3763</v>
      </c>
      <c r="F94" s="35" t="s">
        <v>1094</v>
      </c>
      <c r="G94" s="35" t="s">
        <v>406</v>
      </c>
      <c r="H94" s="35">
        <v>3</v>
      </c>
      <c r="I94" s="36">
        <v>5.2880000000000002E-5</v>
      </c>
      <c r="J94" s="35">
        <v>0</v>
      </c>
      <c r="K94" s="35">
        <v>3</v>
      </c>
      <c r="L94" s="36">
        <v>6.6979236436704619E-4</v>
      </c>
      <c r="M94" s="7">
        <v>5.3879999999999999E-5</v>
      </c>
      <c r="N94" s="7">
        <v>1.0776E-4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52">
        <v>6.6978999999999997E-4</v>
      </c>
      <c r="AE94" s="52">
        <v>6.6978999999999997E-4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52">
        <v>6.6978999999999997E-4</v>
      </c>
    </row>
    <row r="95" spans="1:52" x14ac:dyDescent="0.35">
      <c r="A95" s="35" t="s">
        <v>1257</v>
      </c>
      <c r="B95" s="35" t="s">
        <v>4444</v>
      </c>
      <c r="C95" s="35">
        <v>228</v>
      </c>
      <c r="D95" s="35" t="s">
        <v>1774</v>
      </c>
      <c r="E95" s="35" t="s">
        <v>3763</v>
      </c>
      <c r="F95" s="35" t="s">
        <v>1101</v>
      </c>
      <c r="G95" s="35" t="s">
        <v>406</v>
      </c>
      <c r="H95" s="35">
        <v>3</v>
      </c>
      <c r="I95" s="36">
        <v>5.2880000000000002E-5</v>
      </c>
      <c r="J95" s="35">
        <v>0</v>
      </c>
      <c r="K95" s="35">
        <v>3</v>
      </c>
      <c r="L95" s="36">
        <v>6.6979236436704619E-4</v>
      </c>
      <c r="M95" s="7">
        <v>7.5710000000000005E-5</v>
      </c>
      <c r="N95" s="7">
        <v>1.5142000000000001E-4</v>
      </c>
      <c r="O95" s="7">
        <v>0</v>
      </c>
      <c r="P95" s="52">
        <v>6.6978999999999997E-4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52">
        <v>6.6978999999999997E-4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52">
        <v>6.6978999999999997E-4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</row>
    <row r="96" spans="1:52" x14ac:dyDescent="0.35">
      <c r="A96" s="43" t="s">
        <v>1260</v>
      </c>
      <c r="B96" s="43" t="s">
        <v>4445</v>
      </c>
      <c r="C96" s="43">
        <v>47</v>
      </c>
      <c r="D96" s="43" t="s">
        <v>4446</v>
      </c>
      <c r="E96" s="43" t="s">
        <v>3757</v>
      </c>
      <c r="F96" s="43" t="s">
        <v>1107</v>
      </c>
      <c r="G96" s="43" t="s">
        <v>643</v>
      </c>
      <c r="H96" s="43">
        <v>3</v>
      </c>
      <c r="I96" s="44">
        <v>5.2880000000000002E-5</v>
      </c>
      <c r="J96" s="43">
        <v>0</v>
      </c>
      <c r="K96" s="43">
        <v>3</v>
      </c>
      <c r="L96" s="44">
        <v>6.6979236436704619E-4</v>
      </c>
      <c r="M96" s="7">
        <v>4.5019999999999999E-5</v>
      </c>
      <c r="N96" s="7">
        <v>9.0039999999999999E-5</v>
      </c>
      <c r="O96" s="52">
        <v>6.6978999999999997E-4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52">
        <v>6.6978999999999997E-4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52">
        <v>6.6978999999999997E-4</v>
      </c>
      <c r="AZ96" s="7">
        <v>0</v>
      </c>
    </row>
    <row r="97" spans="1:52" x14ac:dyDescent="0.35">
      <c r="A97" s="35" t="s">
        <v>1263</v>
      </c>
      <c r="B97" s="35" t="s">
        <v>4447</v>
      </c>
      <c r="C97" s="35">
        <v>244</v>
      </c>
      <c r="D97" s="35" t="s">
        <v>4448</v>
      </c>
      <c r="E97" s="35" t="s">
        <v>3763</v>
      </c>
      <c r="F97" s="35" t="s">
        <v>1100</v>
      </c>
      <c r="G97" s="35" t="s">
        <v>406</v>
      </c>
      <c r="H97" s="35">
        <v>3</v>
      </c>
      <c r="I97" s="36">
        <v>5.2880000000000002E-5</v>
      </c>
      <c r="J97" s="35">
        <v>0</v>
      </c>
      <c r="K97" s="35">
        <v>3</v>
      </c>
      <c r="L97" s="36">
        <v>6.6979236436704619E-4</v>
      </c>
      <c r="M97" s="7">
        <v>1.0231E-4</v>
      </c>
      <c r="N97" s="7">
        <v>2.0462E-4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52">
        <v>6.6978999999999997E-4</v>
      </c>
      <c r="Z97" s="7">
        <v>0</v>
      </c>
      <c r="AA97" s="7">
        <v>0</v>
      </c>
      <c r="AB97" s="52">
        <v>6.6978999999999997E-4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52">
        <v>6.6978999999999997E-4</v>
      </c>
      <c r="AX97" s="7">
        <v>0</v>
      </c>
      <c r="AY97" s="7">
        <v>0</v>
      </c>
      <c r="AZ97" s="7">
        <v>0</v>
      </c>
    </row>
    <row r="98" spans="1:52" x14ac:dyDescent="0.35">
      <c r="A98" s="35" t="s">
        <v>1266</v>
      </c>
      <c r="B98" s="35" t="s">
        <v>4449</v>
      </c>
      <c r="C98" s="35">
        <v>195</v>
      </c>
      <c r="D98" s="35" t="s">
        <v>2311</v>
      </c>
      <c r="E98" s="35" t="s">
        <v>3763</v>
      </c>
      <c r="F98" s="35" t="s">
        <v>1094</v>
      </c>
      <c r="G98" s="35" t="s">
        <v>406</v>
      </c>
      <c r="H98" s="35">
        <v>3</v>
      </c>
      <c r="I98" s="36">
        <v>5.2880000000000002E-5</v>
      </c>
      <c r="J98" s="35">
        <v>0</v>
      </c>
      <c r="K98" s="35">
        <v>2</v>
      </c>
      <c r="L98" s="36">
        <v>1.339584728734092E-3</v>
      </c>
      <c r="M98" s="7">
        <v>2.455E-5</v>
      </c>
      <c r="N98" s="7">
        <v>4.9100000000000001E-5</v>
      </c>
      <c r="O98" s="7">
        <v>0</v>
      </c>
      <c r="P98" s="52">
        <v>6.6978999999999997E-4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52">
        <v>1.3395799999999999E-3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</row>
    <row r="99" spans="1:52" x14ac:dyDescent="0.35">
      <c r="A99" s="43" t="s">
        <v>1269</v>
      </c>
      <c r="B99" s="43" t="s">
        <v>4450</v>
      </c>
      <c r="C99" s="43">
        <v>32</v>
      </c>
      <c r="D99" s="43" t="s">
        <v>4451</v>
      </c>
      <c r="E99" s="43" t="s">
        <v>3763</v>
      </c>
      <c r="F99" s="43" t="s">
        <v>1104</v>
      </c>
      <c r="G99" s="43" t="s">
        <v>643</v>
      </c>
      <c r="H99" s="43">
        <v>3</v>
      </c>
      <c r="I99" s="44">
        <v>5.2880000000000002E-5</v>
      </c>
      <c r="J99" s="43">
        <v>0</v>
      </c>
      <c r="K99" s="43">
        <v>3</v>
      </c>
      <c r="L99" s="44">
        <v>6.6979236436704619E-4</v>
      </c>
      <c r="M99" s="7">
        <v>9.4809999999999995E-5</v>
      </c>
      <c r="N99" s="7">
        <v>1.8961999999999999E-4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52">
        <v>6.6978999999999997E-4</v>
      </c>
      <c r="V99" s="52">
        <v>6.6978999999999997E-4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52">
        <v>6.6978999999999997E-4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</row>
    <row r="100" spans="1:52" x14ac:dyDescent="0.35">
      <c r="A100" s="35" t="s">
        <v>1272</v>
      </c>
      <c r="B100" s="35" t="s">
        <v>4452</v>
      </c>
      <c r="C100" s="35">
        <v>252</v>
      </c>
      <c r="D100" s="35" t="s">
        <v>2436</v>
      </c>
      <c r="E100" s="35" t="s">
        <v>3763</v>
      </c>
      <c r="F100" s="35" t="s">
        <v>1096</v>
      </c>
      <c r="G100" s="35" t="s">
        <v>406</v>
      </c>
      <c r="H100" s="35">
        <v>3</v>
      </c>
      <c r="I100" s="36">
        <v>5.2880000000000002E-5</v>
      </c>
      <c r="J100" s="35">
        <v>0</v>
      </c>
      <c r="K100" s="35">
        <v>3</v>
      </c>
      <c r="L100" s="36">
        <v>6.6979236436704619E-4</v>
      </c>
      <c r="M100" s="7">
        <v>5.4570000000000001E-5</v>
      </c>
      <c r="N100" s="7">
        <v>1.0914E-4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52">
        <v>6.6978999999999997E-4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52">
        <v>6.6978999999999997E-4</v>
      </c>
      <c r="AG100" s="7">
        <v>0</v>
      </c>
      <c r="AH100" s="7">
        <v>0</v>
      </c>
      <c r="AI100" s="52">
        <v>6.6978999999999997E-4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</row>
    <row r="101" spans="1:52" x14ac:dyDescent="0.35">
      <c r="A101" s="43" t="s">
        <v>1275</v>
      </c>
      <c r="B101" s="43" t="s">
        <v>4453</v>
      </c>
      <c r="C101" s="43">
        <v>56</v>
      </c>
      <c r="D101" s="43" t="s">
        <v>4454</v>
      </c>
      <c r="E101" s="43" t="s">
        <v>2847</v>
      </c>
      <c r="F101" s="43" t="s">
        <v>1107</v>
      </c>
      <c r="G101" s="43" t="s">
        <v>643</v>
      </c>
      <c r="H101" s="43">
        <v>2</v>
      </c>
      <c r="I101" s="44">
        <v>3.5250000000000003E-5</v>
      </c>
      <c r="J101" s="43">
        <v>0</v>
      </c>
      <c r="K101" s="43">
        <v>2</v>
      </c>
      <c r="L101" s="44">
        <v>6.6979236436704619E-4</v>
      </c>
      <c r="M101" s="7">
        <v>1.7050000000000001E-5</v>
      </c>
      <c r="N101" s="7">
        <v>3.4100000000000002E-5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52">
        <v>6.6978999999999997E-4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52">
        <v>6.6978999999999997E-4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</row>
    <row r="102" spans="1:52" x14ac:dyDescent="0.35">
      <c r="A102" s="35" t="s">
        <v>1278</v>
      </c>
      <c r="B102" s="35" t="s">
        <v>4455</v>
      </c>
      <c r="C102" s="35">
        <v>10</v>
      </c>
      <c r="D102" s="35" t="s">
        <v>4456</v>
      </c>
      <c r="E102" s="35" t="s">
        <v>3763</v>
      </c>
      <c r="F102" s="35" t="s">
        <v>1097</v>
      </c>
      <c r="G102" s="35" t="s">
        <v>406</v>
      </c>
      <c r="H102" s="35">
        <v>2</v>
      </c>
      <c r="I102" s="36">
        <v>3.5250000000000003E-5</v>
      </c>
      <c r="J102" s="35">
        <v>0</v>
      </c>
      <c r="K102" s="35">
        <v>2</v>
      </c>
      <c r="L102" s="36">
        <v>6.6979236436704619E-4</v>
      </c>
      <c r="M102" s="7">
        <v>2.6599999999999999E-5</v>
      </c>
      <c r="N102" s="7">
        <v>5.3199999999999999E-5</v>
      </c>
      <c r="O102" s="7">
        <v>0</v>
      </c>
      <c r="P102" s="7">
        <v>0</v>
      </c>
      <c r="Q102" s="7">
        <v>0</v>
      </c>
      <c r="R102" s="7">
        <v>0</v>
      </c>
      <c r="S102" s="52">
        <v>6.6978999999999997E-4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52">
        <v>6.6978999999999997E-4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</row>
    <row r="103" spans="1:52" x14ac:dyDescent="0.35">
      <c r="A103" s="35" t="s">
        <v>1281</v>
      </c>
      <c r="B103" s="35" t="s">
        <v>4457</v>
      </c>
      <c r="C103" s="35">
        <v>241</v>
      </c>
      <c r="D103" s="35" t="s">
        <v>265</v>
      </c>
      <c r="E103" s="35" t="s">
        <v>3763</v>
      </c>
      <c r="F103" s="35" t="s">
        <v>1100</v>
      </c>
      <c r="G103" s="35" t="s">
        <v>406</v>
      </c>
      <c r="H103" s="35">
        <v>2</v>
      </c>
      <c r="I103" s="36">
        <v>3.5250000000000003E-5</v>
      </c>
      <c r="J103" s="35">
        <v>0</v>
      </c>
      <c r="K103" s="35">
        <v>2</v>
      </c>
      <c r="L103" s="36">
        <v>6.6979236436704619E-4</v>
      </c>
      <c r="M103" s="7">
        <v>7.2299999999999996E-5</v>
      </c>
      <c r="N103" s="7">
        <v>1.4459999999999999E-4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52">
        <v>6.6978999999999997E-4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52">
        <v>6.6978999999999997E-4</v>
      </c>
    </row>
    <row r="104" spans="1:52" x14ac:dyDescent="0.35">
      <c r="A104" s="35" t="s">
        <v>1284</v>
      </c>
      <c r="B104" s="35" t="s">
        <v>4458</v>
      </c>
      <c r="C104" s="35">
        <v>9</v>
      </c>
      <c r="D104" s="35" t="s">
        <v>4459</v>
      </c>
      <c r="E104" s="35" t="s">
        <v>3763</v>
      </c>
      <c r="F104" s="35" t="s">
        <v>1097</v>
      </c>
      <c r="G104" s="35" t="s">
        <v>406</v>
      </c>
      <c r="H104" s="35">
        <v>2</v>
      </c>
      <c r="I104" s="36">
        <v>3.5250000000000003E-5</v>
      </c>
      <c r="J104" s="35">
        <v>0</v>
      </c>
      <c r="K104" s="35">
        <v>2</v>
      </c>
      <c r="L104" s="36">
        <v>6.6979236436704619E-4</v>
      </c>
      <c r="M104" s="7">
        <v>1.2279999999999999E-5</v>
      </c>
      <c r="N104" s="7">
        <v>2.4559999999999999E-5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52">
        <v>6.6978999999999997E-4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52">
        <v>6.6978999999999997E-4</v>
      </c>
      <c r="AY104" s="7">
        <v>0</v>
      </c>
      <c r="AZ104" s="7">
        <v>0</v>
      </c>
    </row>
    <row r="105" spans="1:52" x14ac:dyDescent="0.35">
      <c r="A105" s="43" t="s">
        <v>1287</v>
      </c>
      <c r="B105" s="43" t="s">
        <v>4460</v>
      </c>
      <c r="C105" s="43">
        <v>29</v>
      </c>
      <c r="D105" s="43" t="s">
        <v>4461</v>
      </c>
      <c r="E105" s="43" t="s">
        <v>3748</v>
      </c>
      <c r="F105" s="43" t="s">
        <v>1103</v>
      </c>
      <c r="G105" s="43" t="s">
        <v>643</v>
      </c>
      <c r="H105" s="43">
        <v>2</v>
      </c>
      <c r="I105" s="44">
        <v>3.5250000000000003E-5</v>
      </c>
      <c r="J105" s="43">
        <v>0</v>
      </c>
      <c r="K105" s="43">
        <v>2</v>
      </c>
      <c r="L105" s="44">
        <v>6.6979236436704619E-4</v>
      </c>
      <c r="M105" s="7">
        <v>9.55E-6</v>
      </c>
      <c r="N105" s="7">
        <v>1.91E-5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52">
        <v>6.6978999999999997E-4</v>
      </c>
      <c r="AA105" s="7">
        <v>0</v>
      </c>
      <c r="AB105" s="7">
        <v>0</v>
      </c>
      <c r="AC105" s="7">
        <v>0</v>
      </c>
      <c r="AD105" s="7">
        <v>0</v>
      </c>
      <c r="AE105" s="52">
        <v>6.6978999999999997E-4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</row>
    <row r="106" spans="1:52" x14ac:dyDescent="0.35">
      <c r="A106" s="43" t="s">
        <v>1290</v>
      </c>
      <c r="B106" s="43" t="s">
        <v>4462</v>
      </c>
      <c r="C106" s="43">
        <v>69</v>
      </c>
      <c r="D106" s="43" t="s">
        <v>4463</v>
      </c>
      <c r="E106" s="43" t="s">
        <v>2847</v>
      </c>
      <c r="F106" s="43" t="s">
        <v>1107</v>
      </c>
      <c r="G106" s="43" t="s">
        <v>643</v>
      </c>
      <c r="H106" s="43">
        <v>2</v>
      </c>
      <c r="I106" s="44">
        <v>3.5250000000000003E-5</v>
      </c>
      <c r="J106" s="43">
        <v>0</v>
      </c>
      <c r="K106" s="43">
        <v>2</v>
      </c>
      <c r="L106" s="44">
        <v>6.6979236436704619E-4</v>
      </c>
      <c r="M106" s="7">
        <v>2.0460000000000001E-5</v>
      </c>
      <c r="N106" s="7">
        <v>4.0920000000000001E-5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52">
        <v>6.6978999999999997E-4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52">
        <v>6.6978999999999997E-4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</row>
    <row r="107" spans="1:52" x14ac:dyDescent="0.35">
      <c r="A107" s="35" t="s">
        <v>1293</v>
      </c>
      <c r="B107" s="35" t="s">
        <v>4464</v>
      </c>
      <c r="C107" s="35">
        <v>239</v>
      </c>
      <c r="D107" s="35" t="s">
        <v>4465</v>
      </c>
      <c r="E107" s="35" t="s">
        <v>3763</v>
      </c>
      <c r="F107" s="35" t="s">
        <v>1098</v>
      </c>
      <c r="G107" s="35" t="s">
        <v>406</v>
      </c>
      <c r="H107" s="35">
        <v>2</v>
      </c>
      <c r="I107" s="36">
        <v>3.5250000000000003E-5</v>
      </c>
      <c r="J107" s="35">
        <v>0</v>
      </c>
      <c r="K107" s="35">
        <v>2</v>
      </c>
      <c r="L107" s="36">
        <v>6.6979236436704619E-4</v>
      </c>
      <c r="M107" s="7">
        <v>6.8889999999999999E-5</v>
      </c>
      <c r="N107" s="7">
        <v>1.3778E-4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52">
        <v>6.6978999999999997E-4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52">
        <v>6.6978999999999997E-4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</row>
    <row r="108" spans="1:52" x14ac:dyDescent="0.35">
      <c r="A108" s="43" t="s">
        <v>1296</v>
      </c>
      <c r="B108" s="43" t="s">
        <v>4466</v>
      </c>
      <c r="C108" s="43">
        <v>27</v>
      </c>
      <c r="D108" s="43" t="s">
        <v>4467</v>
      </c>
      <c r="E108" s="43" t="s">
        <v>3748</v>
      </c>
      <c r="F108" s="43" t="s">
        <v>1103</v>
      </c>
      <c r="G108" s="43" t="s">
        <v>643</v>
      </c>
      <c r="H108" s="43">
        <v>2</v>
      </c>
      <c r="I108" s="44">
        <v>3.5250000000000003E-5</v>
      </c>
      <c r="J108" s="43">
        <v>0</v>
      </c>
      <c r="K108" s="43">
        <v>2</v>
      </c>
      <c r="L108" s="44">
        <v>6.6979236436704619E-4</v>
      </c>
      <c r="M108" s="7">
        <v>2.5239999999999999E-5</v>
      </c>
      <c r="N108" s="7">
        <v>5.0479999999999998E-5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52">
        <v>6.6978999999999997E-4</v>
      </c>
      <c r="U108" s="7">
        <v>0</v>
      </c>
      <c r="V108" s="7">
        <v>0</v>
      </c>
      <c r="W108" s="7">
        <v>0</v>
      </c>
      <c r="X108" s="52">
        <v>6.6978999999999997E-4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</row>
    <row r="109" spans="1:52" x14ac:dyDescent="0.35">
      <c r="A109" s="35" t="s">
        <v>1299</v>
      </c>
      <c r="B109" s="35" t="s">
        <v>4468</v>
      </c>
      <c r="C109" s="35">
        <v>245</v>
      </c>
      <c r="D109" s="35" t="s">
        <v>2343</v>
      </c>
      <c r="E109" s="35" t="s">
        <v>3763</v>
      </c>
      <c r="F109" s="35" t="s">
        <v>1100</v>
      </c>
      <c r="G109" s="35" t="s">
        <v>406</v>
      </c>
      <c r="H109" s="35">
        <v>2</v>
      </c>
      <c r="I109" s="36">
        <v>3.5250000000000003E-5</v>
      </c>
      <c r="J109" s="35">
        <v>0</v>
      </c>
      <c r="K109" s="35">
        <v>2</v>
      </c>
      <c r="L109" s="36">
        <v>6.6979236436704619E-4</v>
      </c>
      <c r="M109" s="7">
        <v>9.55E-6</v>
      </c>
      <c r="N109" s="7">
        <v>1.91E-5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52">
        <v>6.6978999999999997E-4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52">
        <v>6.6978999999999997E-4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</row>
    <row r="110" spans="1:52" x14ac:dyDescent="0.35">
      <c r="A110" s="35" t="s">
        <v>1302</v>
      </c>
      <c r="B110" s="35" t="s">
        <v>4469</v>
      </c>
      <c r="C110" s="35">
        <v>109</v>
      </c>
      <c r="D110" s="35" t="s">
        <v>4470</v>
      </c>
      <c r="E110" s="35" t="s">
        <v>3763</v>
      </c>
      <c r="F110" s="35" t="s">
        <v>646</v>
      </c>
      <c r="G110" s="35" t="s">
        <v>646</v>
      </c>
      <c r="H110" s="35">
        <v>2</v>
      </c>
      <c r="I110" s="36">
        <v>3.5250000000000003E-5</v>
      </c>
      <c r="J110" s="35">
        <v>0</v>
      </c>
      <c r="K110" s="35">
        <v>2</v>
      </c>
      <c r="L110" s="36">
        <v>6.6979236436704619E-4</v>
      </c>
      <c r="M110" s="7">
        <v>1.501E-5</v>
      </c>
      <c r="N110" s="7">
        <v>3.0020000000000001E-5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52">
        <v>6.6978999999999997E-4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52">
        <v>6.6978999999999997E-4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</row>
    <row r="111" spans="1:52" x14ac:dyDescent="0.35">
      <c r="A111" s="35" t="s">
        <v>1305</v>
      </c>
      <c r="B111" s="35" t="s">
        <v>4471</v>
      </c>
      <c r="C111" s="35">
        <v>222</v>
      </c>
      <c r="D111" s="35" t="s">
        <v>4472</v>
      </c>
      <c r="E111" s="35" t="s">
        <v>3763</v>
      </c>
      <c r="F111" s="35" t="s">
        <v>1094</v>
      </c>
      <c r="G111" s="35" t="s">
        <v>406</v>
      </c>
      <c r="H111" s="35">
        <v>2</v>
      </c>
      <c r="I111" s="36">
        <v>3.5250000000000003E-5</v>
      </c>
      <c r="J111" s="35">
        <v>0</v>
      </c>
      <c r="K111" s="35">
        <v>2</v>
      </c>
      <c r="L111" s="36">
        <v>6.6979236436704619E-4</v>
      </c>
      <c r="M111" s="7">
        <v>2.7300000000000001E-6</v>
      </c>
      <c r="N111" s="7">
        <v>5.4600000000000002E-6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52">
        <v>6.6978999999999997E-4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52">
        <v>6.6978999999999997E-4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</row>
    <row r="112" spans="1:52" x14ac:dyDescent="0.35">
      <c r="A112" s="35" t="s">
        <v>1308</v>
      </c>
      <c r="B112" s="35" t="s">
        <v>4473</v>
      </c>
      <c r="C112" s="35">
        <v>184</v>
      </c>
      <c r="D112" s="35" t="s">
        <v>4474</v>
      </c>
      <c r="E112" s="35" t="s">
        <v>3763</v>
      </c>
      <c r="F112" s="35" t="s">
        <v>1094</v>
      </c>
      <c r="G112" s="35" t="s">
        <v>406</v>
      </c>
      <c r="H112" s="35">
        <v>2</v>
      </c>
      <c r="I112" s="36">
        <v>3.5250000000000003E-5</v>
      </c>
      <c r="J112" s="35">
        <v>0</v>
      </c>
      <c r="K112" s="35">
        <v>2</v>
      </c>
      <c r="L112" s="36">
        <v>6.6979236436704619E-4</v>
      </c>
      <c r="M112" s="7">
        <v>5.4600000000000002E-6</v>
      </c>
      <c r="N112" s="7">
        <v>1.092E-5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52">
        <v>6.6978999999999997E-4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52">
        <v>6.6978999999999997E-4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</row>
    <row r="113" spans="1:52" x14ac:dyDescent="0.35">
      <c r="A113" s="35" t="s">
        <v>1311</v>
      </c>
      <c r="B113" s="35" t="s">
        <v>4475</v>
      </c>
      <c r="C113" s="35">
        <v>200</v>
      </c>
      <c r="D113" s="35" t="s">
        <v>1993</v>
      </c>
      <c r="E113" s="35" t="s">
        <v>3763</v>
      </c>
      <c r="F113" s="35" t="s">
        <v>1094</v>
      </c>
      <c r="G113" s="35" t="s">
        <v>406</v>
      </c>
      <c r="H113" s="35">
        <v>2</v>
      </c>
      <c r="I113" s="36">
        <v>3.5250000000000003E-5</v>
      </c>
      <c r="J113" s="35">
        <v>0</v>
      </c>
      <c r="K113" s="35">
        <v>2</v>
      </c>
      <c r="L113" s="36">
        <v>6.6979236436704619E-4</v>
      </c>
      <c r="M113" s="7">
        <v>4.2290000000000003E-5</v>
      </c>
      <c r="N113" s="7">
        <v>8.4580000000000007E-5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2">
        <v>6.6978999999999997E-4</v>
      </c>
      <c r="AA113" s="7">
        <v>0</v>
      </c>
      <c r="AB113" s="7">
        <v>0</v>
      </c>
      <c r="AC113" s="7">
        <v>0</v>
      </c>
      <c r="AD113" s="52">
        <v>6.6978999999999997E-4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</row>
    <row r="114" spans="1:52" x14ac:dyDescent="0.35">
      <c r="A114" s="35" t="s">
        <v>1314</v>
      </c>
      <c r="B114" s="35" t="s">
        <v>4476</v>
      </c>
      <c r="C114" s="35">
        <v>160</v>
      </c>
      <c r="D114" s="35" t="s">
        <v>4477</v>
      </c>
      <c r="E114" s="35" t="s">
        <v>3763</v>
      </c>
      <c r="F114" s="35" t="s">
        <v>1096</v>
      </c>
      <c r="G114" s="35" t="s">
        <v>406</v>
      </c>
      <c r="H114" s="35">
        <v>2</v>
      </c>
      <c r="I114" s="36">
        <v>3.5250000000000003E-5</v>
      </c>
      <c r="J114" s="35">
        <v>0</v>
      </c>
      <c r="K114" s="35">
        <v>2</v>
      </c>
      <c r="L114" s="36">
        <v>6.6979236436704619E-4</v>
      </c>
      <c r="M114" s="7">
        <v>1.5690000000000001E-5</v>
      </c>
      <c r="N114" s="7">
        <v>3.1380000000000001E-5</v>
      </c>
      <c r="O114" s="52">
        <v>6.6978999999999997E-4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52">
        <v>6.6978999999999997E-4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</row>
    <row r="115" spans="1:52" x14ac:dyDescent="0.35">
      <c r="A115" s="35" t="s">
        <v>1317</v>
      </c>
      <c r="B115" s="35" t="s">
        <v>3838</v>
      </c>
      <c r="C115" s="35">
        <v>91</v>
      </c>
      <c r="D115" s="35" t="s">
        <v>2187</v>
      </c>
      <c r="E115" s="35" t="s">
        <v>3763</v>
      </c>
      <c r="F115" s="35" t="s">
        <v>646</v>
      </c>
      <c r="G115" s="35" t="s">
        <v>646</v>
      </c>
      <c r="H115" s="35">
        <v>2</v>
      </c>
      <c r="I115" s="36">
        <v>3.5250000000000003E-5</v>
      </c>
      <c r="J115" s="35">
        <v>0</v>
      </c>
      <c r="K115" s="35">
        <v>2</v>
      </c>
      <c r="L115" s="36">
        <v>6.6979236436704619E-4</v>
      </c>
      <c r="M115" s="7">
        <v>1.7730000000000001E-5</v>
      </c>
      <c r="N115" s="7">
        <v>3.5460000000000003E-5</v>
      </c>
      <c r="O115" s="7">
        <v>0</v>
      </c>
      <c r="P115" s="7">
        <v>0</v>
      </c>
      <c r="Q115" s="7">
        <v>0</v>
      </c>
      <c r="R115" s="7">
        <v>0</v>
      </c>
      <c r="S115" s="52">
        <v>6.6978999999999997E-4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52">
        <v>6.6978999999999997E-4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</row>
    <row r="116" spans="1:52" x14ac:dyDescent="0.35">
      <c r="A116" s="45" t="s">
        <v>1320</v>
      </c>
      <c r="B116" s="45" t="s">
        <v>4478</v>
      </c>
      <c r="C116" s="45">
        <v>81</v>
      </c>
      <c r="D116" s="45" t="s">
        <v>4479</v>
      </c>
      <c r="E116" s="45" t="s">
        <v>3757</v>
      </c>
      <c r="F116" s="45" t="s">
        <v>1109</v>
      </c>
      <c r="G116" s="45" t="s">
        <v>644</v>
      </c>
      <c r="H116" s="45">
        <v>2</v>
      </c>
      <c r="I116" s="46">
        <v>3.5250000000000003E-5</v>
      </c>
      <c r="J116" s="45">
        <v>0</v>
      </c>
      <c r="K116" s="45">
        <v>2</v>
      </c>
      <c r="L116" s="46">
        <v>6.6979236436704619E-4</v>
      </c>
      <c r="M116" s="7">
        <v>1.2823000000000001E-4</v>
      </c>
      <c r="N116" s="7">
        <v>2.5646000000000002E-4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52">
        <v>6.6978999999999997E-4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52">
        <v>6.6978999999999997E-4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</row>
    <row r="117" spans="1:52" x14ac:dyDescent="0.35">
      <c r="A117" s="41" t="s">
        <v>1323</v>
      </c>
      <c r="B117" s="41" t="s">
        <v>4480</v>
      </c>
      <c r="C117" s="41">
        <v>16</v>
      </c>
      <c r="D117" s="41" t="s">
        <v>4481</v>
      </c>
      <c r="E117" s="41" t="s">
        <v>3763</v>
      </c>
      <c r="F117" s="41" t="s">
        <v>628</v>
      </c>
      <c r="G117" s="41" t="s">
        <v>628</v>
      </c>
      <c r="H117" s="41">
        <v>2</v>
      </c>
      <c r="I117" s="42">
        <v>3.5250000000000003E-5</v>
      </c>
      <c r="J117" s="41">
        <v>0</v>
      </c>
      <c r="K117" s="41">
        <v>2</v>
      </c>
      <c r="L117" s="42">
        <v>6.6979236436704619E-4</v>
      </c>
      <c r="M117" s="7">
        <v>4.1610000000000003E-5</v>
      </c>
      <c r="N117" s="7">
        <v>8.3220000000000006E-5</v>
      </c>
      <c r="O117" s="7">
        <v>0</v>
      </c>
      <c r="P117" s="7">
        <v>0</v>
      </c>
      <c r="Q117" s="7">
        <v>0</v>
      </c>
      <c r="R117" s="52">
        <v>6.6978999999999997E-4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52">
        <v>6.6978999999999997E-4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</row>
    <row r="118" spans="1:52" x14ac:dyDescent="0.35">
      <c r="A118" s="45" t="s">
        <v>1326</v>
      </c>
      <c r="B118" s="45" t="s">
        <v>4482</v>
      </c>
      <c r="C118" s="45">
        <v>82</v>
      </c>
      <c r="D118" s="45" t="s">
        <v>4483</v>
      </c>
      <c r="E118" s="45" t="s">
        <v>3757</v>
      </c>
      <c r="F118" s="45" t="s">
        <v>1109</v>
      </c>
      <c r="G118" s="45" t="s">
        <v>644</v>
      </c>
      <c r="H118" s="45">
        <v>1</v>
      </c>
      <c r="I118" s="46">
        <v>1.7629999999999999E-5</v>
      </c>
      <c r="J118" s="45">
        <v>0</v>
      </c>
      <c r="K118" s="45">
        <v>1</v>
      </c>
      <c r="L118" s="46">
        <v>6.6979236436704619E-4</v>
      </c>
      <c r="M118" s="7">
        <v>6.8199999999999999E-6</v>
      </c>
      <c r="N118" s="7">
        <v>1.364E-5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52">
        <v>6.6978999999999997E-4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</row>
    <row r="119" spans="1:52" x14ac:dyDescent="0.35">
      <c r="A119" s="35" t="s">
        <v>1329</v>
      </c>
      <c r="B119" s="35" t="s">
        <v>4484</v>
      </c>
      <c r="C119" s="35">
        <v>183</v>
      </c>
      <c r="D119" s="35" t="s">
        <v>4053</v>
      </c>
      <c r="E119" s="35" t="s">
        <v>3763</v>
      </c>
      <c r="F119" s="35" t="s">
        <v>1094</v>
      </c>
      <c r="G119" s="35" t="s">
        <v>406</v>
      </c>
      <c r="H119" s="35">
        <v>1</v>
      </c>
      <c r="I119" s="36">
        <v>1.7629999999999999E-5</v>
      </c>
      <c r="J119" s="35">
        <v>0</v>
      </c>
      <c r="K119" s="35">
        <v>1</v>
      </c>
      <c r="L119" s="36">
        <v>6.6979236436704619E-4</v>
      </c>
      <c r="M119" s="7">
        <v>4.2290000000000003E-5</v>
      </c>
      <c r="N119" s="7">
        <v>8.4580000000000007E-5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52">
        <v>6.6978999999999997E-4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</row>
    <row r="120" spans="1:52" x14ac:dyDescent="0.35">
      <c r="A120" s="35" t="s">
        <v>1332</v>
      </c>
      <c r="B120" s="35" t="s">
        <v>4485</v>
      </c>
      <c r="C120" s="35">
        <v>233</v>
      </c>
      <c r="D120" s="35" t="s">
        <v>4486</v>
      </c>
      <c r="E120" s="35" t="s">
        <v>3763</v>
      </c>
      <c r="F120" s="35" t="s">
        <v>1098</v>
      </c>
      <c r="G120" s="35" t="s">
        <v>406</v>
      </c>
      <c r="H120" s="35">
        <v>1</v>
      </c>
      <c r="I120" s="36">
        <v>1.7629999999999999E-5</v>
      </c>
      <c r="J120" s="35">
        <v>0</v>
      </c>
      <c r="K120" s="35">
        <v>1</v>
      </c>
      <c r="L120" s="36">
        <v>6.6979236436704619E-4</v>
      </c>
      <c r="M120" s="7">
        <v>3.9560000000000001E-5</v>
      </c>
      <c r="N120" s="7">
        <v>7.9120000000000001E-5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52">
        <v>6.6978999999999997E-4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</row>
    <row r="121" spans="1:52" x14ac:dyDescent="0.35">
      <c r="A121" s="43" t="s">
        <v>1335</v>
      </c>
      <c r="B121" s="43" t="s">
        <v>4487</v>
      </c>
      <c r="C121" s="43">
        <v>31</v>
      </c>
      <c r="D121" s="43" t="s">
        <v>4488</v>
      </c>
      <c r="E121" s="43" t="s">
        <v>3763</v>
      </c>
      <c r="F121" s="43" t="s">
        <v>1104</v>
      </c>
      <c r="G121" s="43" t="s">
        <v>643</v>
      </c>
      <c r="H121" s="43">
        <v>1</v>
      </c>
      <c r="I121" s="44">
        <v>1.7629999999999999E-5</v>
      </c>
      <c r="J121" s="43">
        <v>0</v>
      </c>
      <c r="K121" s="43">
        <v>1</v>
      </c>
      <c r="L121" s="44">
        <v>6.6979236436704619E-4</v>
      </c>
      <c r="M121" s="7">
        <v>4.57E-5</v>
      </c>
      <c r="N121" s="7">
        <v>9.1399999999999999E-5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52">
        <v>6.6978999999999997E-4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</row>
    <row r="122" spans="1:52" x14ac:dyDescent="0.35">
      <c r="A122" s="35" t="s">
        <v>1338</v>
      </c>
      <c r="B122" s="35" t="s">
        <v>4489</v>
      </c>
      <c r="C122" s="35">
        <v>99</v>
      </c>
      <c r="D122" s="35" t="s">
        <v>4490</v>
      </c>
      <c r="E122" s="35" t="s">
        <v>3763</v>
      </c>
      <c r="F122" s="35" t="s">
        <v>646</v>
      </c>
      <c r="G122" s="35" t="s">
        <v>646</v>
      </c>
      <c r="H122" s="35">
        <v>1</v>
      </c>
      <c r="I122" s="36">
        <v>1.7629999999999999E-5</v>
      </c>
      <c r="J122" s="35">
        <v>0</v>
      </c>
      <c r="K122" s="35">
        <v>1</v>
      </c>
      <c r="L122" s="36">
        <v>6.6979236436704619E-4</v>
      </c>
      <c r="M122" s="7">
        <v>3.41E-6</v>
      </c>
      <c r="N122" s="7">
        <v>6.8199999999999999E-6</v>
      </c>
      <c r="O122" s="7">
        <v>0</v>
      </c>
      <c r="P122" s="7">
        <v>0</v>
      </c>
      <c r="Q122" s="7">
        <v>0</v>
      </c>
      <c r="R122" s="7">
        <v>0</v>
      </c>
      <c r="S122" s="52">
        <v>6.6978999999999997E-4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</row>
    <row r="123" spans="1:52" x14ac:dyDescent="0.35">
      <c r="A123" s="35" t="s">
        <v>1341</v>
      </c>
      <c r="B123" s="35" t="s">
        <v>4491</v>
      </c>
      <c r="C123" s="35">
        <v>210</v>
      </c>
      <c r="D123" s="35" t="s">
        <v>4492</v>
      </c>
      <c r="E123" s="35" t="s">
        <v>3763</v>
      </c>
      <c r="F123" s="35" t="s">
        <v>1094</v>
      </c>
      <c r="G123" s="35" t="s">
        <v>406</v>
      </c>
      <c r="H123" s="35">
        <v>1</v>
      </c>
      <c r="I123" s="36">
        <v>1.7629999999999999E-5</v>
      </c>
      <c r="J123" s="35">
        <v>0</v>
      </c>
      <c r="K123" s="35">
        <v>1</v>
      </c>
      <c r="L123" s="36">
        <v>6.6979236436704619E-4</v>
      </c>
      <c r="M123" s="7">
        <v>5.4600000000000002E-6</v>
      </c>
      <c r="N123" s="7">
        <v>1.092E-5</v>
      </c>
      <c r="O123" s="7">
        <v>0</v>
      </c>
      <c r="P123" s="52">
        <v>6.6978999999999997E-4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</row>
    <row r="124" spans="1:52" x14ac:dyDescent="0.35">
      <c r="A124" s="33" t="s">
        <v>1344</v>
      </c>
      <c r="B124" s="33" t="s">
        <v>4493</v>
      </c>
      <c r="C124" s="33">
        <v>300</v>
      </c>
      <c r="D124" s="33" t="s">
        <v>309</v>
      </c>
      <c r="E124" s="33" t="s">
        <v>4388</v>
      </c>
      <c r="F124" s="33" t="s">
        <v>338</v>
      </c>
      <c r="G124" s="33" t="s">
        <v>338</v>
      </c>
      <c r="H124" s="33">
        <v>1</v>
      </c>
      <c r="I124" s="34">
        <v>1.7629999999999999E-5</v>
      </c>
      <c r="J124" s="33">
        <v>0</v>
      </c>
      <c r="K124" s="33">
        <v>1</v>
      </c>
      <c r="L124" s="34">
        <v>6.6979236436704619E-4</v>
      </c>
      <c r="M124" s="7">
        <v>2.251E-5</v>
      </c>
      <c r="N124" s="7">
        <v>4.5019999999999999E-5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52">
        <v>6.6978999999999997E-4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</row>
    <row r="125" spans="1:52" x14ac:dyDescent="0.35">
      <c r="A125" s="35" t="s">
        <v>1347</v>
      </c>
      <c r="B125" s="35" t="s">
        <v>4494</v>
      </c>
      <c r="C125" s="35">
        <v>229</v>
      </c>
      <c r="D125" s="35" t="s">
        <v>4495</v>
      </c>
      <c r="E125" s="35" t="s">
        <v>3763</v>
      </c>
      <c r="F125" s="35" t="s">
        <v>1101</v>
      </c>
      <c r="G125" s="35" t="s">
        <v>406</v>
      </c>
      <c r="H125" s="35">
        <v>1</v>
      </c>
      <c r="I125" s="36">
        <v>1.7629999999999999E-5</v>
      </c>
      <c r="J125" s="35">
        <v>0</v>
      </c>
      <c r="K125" s="35">
        <v>1</v>
      </c>
      <c r="L125" s="36">
        <v>6.6979236436704619E-4</v>
      </c>
      <c r="M125" s="7">
        <v>3.4789999999999997E-5</v>
      </c>
      <c r="N125" s="7">
        <v>6.9579999999999995E-5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52">
        <v>6.6978999999999997E-4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</row>
    <row r="126" spans="1:52" x14ac:dyDescent="0.35">
      <c r="A126" s="43" t="s">
        <v>1350</v>
      </c>
      <c r="B126" s="43" t="s">
        <v>4496</v>
      </c>
      <c r="C126" s="43">
        <v>67</v>
      </c>
      <c r="D126" s="43" t="s">
        <v>4497</v>
      </c>
      <c r="E126" s="43" t="s">
        <v>2847</v>
      </c>
      <c r="F126" s="43" t="s">
        <v>1107</v>
      </c>
      <c r="G126" s="43" t="s">
        <v>643</v>
      </c>
      <c r="H126" s="43">
        <v>1</v>
      </c>
      <c r="I126" s="44">
        <v>1.7629999999999999E-5</v>
      </c>
      <c r="J126" s="43">
        <v>0</v>
      </c>
      <c r="K126" s="43">
        <v>1</v>
      </c>
      <c r="L126" s="44">
        <v>6.6979236436704619E-4</v>
      </c>
      <c r="M126" s="7">
        <v>2.7300000000000001E-6</v>
      </c>
      <c r="N126" s="7">
        <v>5.4600000000000002E-6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52">
        <v>6.6978999999999997E-4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</row>
    <row r="127" spans="1:52" x14ac:dyDescent="0.35">
      <c r="A127" s="35" t="s">
        <v>1353</v>
      </c>
      <c r="B127" s="35" t="s">
        <v>4498</v>
      </c>
      <c r="C127" s="35">
        <v>8</v>
      </c>
      <c r="D127" s="35" t="s">
        <v>2224</v>
      </c>
      <c r="E127" s="35" t="s">
        <v>3763</v>
      </c>
      <c r="F127" s="35" t="s">
        <v>1096</v>
      </c>
      <c r="G127" s="35" t="s">
        <v>406</v>
      </c>
      <c r="H127" s="35">
        <v>1</v>
      </c>
      <c r="I127" s="36">
        <v>1.7629999999999999E-5</v>
      </c>
      <c r="J127" s="35">
        <v>0</v>
      </c>
      <c r="K127" s="35">
        <v>1</v>
      </c>
      <c r="L127" s="36">
        <v>6.6979236436704619E-4</v>
      </c>
      <c r="M127" s="7">
        <v>1.7730000000000001E-5</v>
      </c>
      <c r="N127" s="7">
        <v>3.5460000000000003E-5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52">
        <v>6.6978999999999997E-4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</row>
    <row r="128" spans="1:52" x14ac:dyDescent="0.35">
      <c r="A128" s="45" t="s">
        <v>1356</v>
      </c>
      <c r="B128" s="45" t="s">
        <v>4499</v>
      </c>
      <c r="C128" s="45">
        <v>85</v>
      </c>
      <c r="D128" s="45" t="s">
        <v>4500</v>
      </c>
      <c r="E128" s="45" t="s">
        <v>3757</v>
      </c>
      <c r="F128" s="45" t="s">
        <v>1109</v>
      </c>
      <c r="G128" s="45" t="s">
        <v>644</v>
      </c>
      <c r="H128" s="45">
        <v>1</v>
      </c>
      <c r="I128" s="46">
        <v>1.7629999999999999E-5</v>
      </c>
      <c r="J128" s="45">
        <v>0</v>
      </c>
      <c r="K128" s="45">
        <v>1</v>
      </c>
      <c r="L128" s="46">
        <v>6.6979236436704619E-4</v>
      </c>
      <c r="M128" s="7">
        <v>2.7300000000000001E-6</v>
      </c>
      <c r="N128" s="7">
        <v>5.4600000000000002E-6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52">
        <v>6.6978999999999997E-4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</row>
    <row r="129" spans="1:52" x14ac:dyDescent="0.35">
      <c r="A129" s="35" t="s">
        <v>1359</v>
      </c>
      <c r="B129" s="35" t="s">
        <v>4501</v>
      </c>
      <c r="C129" s="35">
        <v>208</v>
      </c>
      <c r="D129" s="35" t="s">
        <v>2325</v>
      </c>
      <c r="E129" s="35" t="s">
        <v>3763</v>
      </c>
      <c r="F129" s="35" t="s">
        <v>1094</v>
      </c>
      <c r="G129" s="35" t="s">
        <v>406</v>
      </c>
      <c r="H129" s="35">
        <v>1</v>
      </c>
      <c r="I129" s="36">
        <v>1.7629999999999999E-5</v>
      </c>
      <c r="J129" s="35">
        <v>0</v>
      </c>
      <c r="K129" s="35">
        <v>1</v>
      </c>
      <c r="L129" s="36">
        <v>6.6979236436704619E-4</v>
      </c>
      <c r="M129" s="7">
        <v>2.0499999999999999E-6</v>
      </c>
      <c r="N129" s="7">
        <v>4.0999999999999997E-6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52">
        <v>6.6978999999999997E-4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</row>
    <row r="130" spans="1:52" x14ac:dyDescent="0.35">
      <c r="A130" s="35" t="s">
        <v>1362</v>
      </c>
      <c r="B130" s="35" t="s">
        <v>4502</v>
      </c>
      <c r="C130" s="35">
        <v>113</v>
      </c>
      <c r="D130" s="35" t="s">
        <v>2179</v>
      </c>
      <c r="E130" s="35" t="s">
        <v>3763</v>
      </c>
      <c r="F130" s="35" t="s">
        <v>646</v>
      </c>
      <c r="G130" s="35" t="s">
        <v>646</v>
      </c>
      <c r="H130" s="35">
        <v>1</v>
      </c>
      <c r="I130" s="36">
        <v>1.7629999999999999E-5</v>
      </c>
      <c r="J130" s="35">
        <v>0</v>
      </c>
      <c r="K130" s="35">
        <v>1</v>
      </c>
      <c r="L130" s="36">
        <v>6.6979236436704619E-4</v>
      </c>
      <c r="M130" s="7">
        <v>6.7999999999999995E-7</v>
      </c>
      <c r="N130" s="7">
        <v>1.3599999999999999E-6</v>
      </c>
      <c r="O130" s="52">
        <v>6.6978999999999997E-4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</row>
    <row r="131" spans="1:52" x14ac:dyDescent="0.35">
      <c r="A131" s="43" t="s">
        <v>1365</v>
      </c>
      <c r="B131" s="43" t="s">
        <v>4503</v>
      </c>
      <c r="C131" s="43">
        <v>25</v>
      </c>
      <c r="D131" s="43" t="s">
        <v>4504</v>
      </c>
      <c r="E131" s="43" t="s">
        <v>3748</v>
      </c>
      <c r="F131" s="43" t="s">
        <v>1103</v>
      </c>
      <c r="G131" s="43" t="s">
        <v>643</v>
      </c>
      <c r="H131" s="43">
        <v>1</v>
      </c>
      <c r="I131" s="44">
        <v>1.7629999999999999E-5</v>
      </c>
      <c r="J131" s="43">
        <v>0</v>
      </c>
      <c r="K131" s="43">
        <v>1</v>
      </c>
      <c r="L131" s="44">
        <v>6.6979236436704619E-4</v>
      </c>
      <c r="M131" s="7">
        <v>2.7300000000000001E-6</v>
      </c>
      <c r="N131" s="7">
        <v>5.4600000000000002E-6</v>
      </c>
      <c r="O131" s="52">
        <v>6.6978999999999997E-4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</row>
    <row r="132" spans="1:52" x14ac:dyDescent="0.35">
      <c r="A132" s="35" t="s">
        <v>1368</v>
      </c>
      <c r="B132" s="35" t="s">
        <v>4505</v>
      </c>
      <c r="C132" s="35">
        <v>143</v>
      </c>
      <c r="D132" s="35" t="s">
        <v>1680</v>
      </c>
      <c r="E132" s="35" t="s">
        <v>3763</v>
      </c>
      <c r="F132" s="35" t="s">
        <v>1096</v>
      </c>
      <c r="G132" s="35" t="s">
        <v>406</v>
      </c>
      <c r="H132" s="35">
        <v>1</v>
      </c>
      <c r="I132" s="36">
        <v>1.7629999999999999E-5</v>
      </c>
      <c r="J132" s="35">
        <v>0</v>
      </c>
      <c r="K132" s="35">
        <v>1</v>
      </c>
      <c r="L132" s="36">
        <v>6.6979236436704619E-4</v>
      </c>
      <c r="M132" s="7">
        <v>2.7300000000000001E-6</v>
      </c>
      <c r="N132" s="7">
        <v>5.4600000000000002E-6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52">
        <v>6.6978999999999997E-4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</row>
    <row r="133" spans="1:52" x14ac:dyDescent="0.35">
      <c r="A133" s="43" t="s">
        <v>1371</v>
      </c>
      <c r="B133" s="43" t="s">
        <v>4506</v>
      </c>
      <c r="C133" s="43">
        <v>50</v>
      </c>
      <c r="D133" s="43" t="s">
        <v>4507</v>
      </c>
      <c r="E133" s="43" t="s">
        <v>2847</v>
      </c>
      <c r="F133" s="43" t="s">
        <v>1107</v>
      </c>
      <c r="G133" s="43" t="s">
        <v>643</v>
      </c>
      <c r="H133" s="43">
        <v>1</v>
      </c>
      <c r="I133" s="44">
        <v>1.7629999999999999E-5</v>
      </c>
      <c r="J133" s="43">
        <v>0</v>
      </c>
      <c r="K133" s="43">
        <v>1</v>
      </c>
      <c r="L133" s="44">
        <v>6.6979236436704619E-4</v>
      </c>
      <c r="M133" s="7">
        <v>8.8699999999999998E-6</v>
      </c>
      <c r="N133" s="7">
        <v>1.774E-5</v>
      </c>
      <c r="O133" s="52">
        <v>6.6978999999999997E-4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</row>
    <row r="134" spans="1:52" x14ac:dyDescent="0.35">
      <c r="A134" s="43" t="s">
        <v>1374</v>
      </c>
      <c r="B134" s="43" t="s">
        <v>4508</v>
      </c>
      <c r="C134" s="43">
        <v>23</v>
      </c>
      <c r="D134" s="43" t="s">
        <v>4509</v>
      </c>
      <c r="E134" s="43" t="s">
        <v>3748</v>
      </c>
      <c r="F134" s="43" t="s">
        <v>1103</v>
      </c>
      <c r="G134" s="43" t="s">
        <v>643</v>
      </c>
      <c r="H134" s="43">
        <v>1</v>
      </c>
      <c r="I134" s="44">
        <v>1.7629999999999999E-5</v>
      </c>
      <c r="J134" s="43">
        <v>0</v>
      </c>
      <c r="K134" s="43">
        <v>1</v>
      </c>
      <c r="L134" s="44">
        <v>6.6979236436704619E-4</v>
      </c>
      <c r="M134" s="7">
        <v>2.0499999999999999E-6</v>
      </c>
      <c r="N134" s="7">
        <v>4.0999999999999997E-6</v>
      </c>
      <c r="O134" s="52">
        <v>6.6978999999999997E-4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</row>
    <row r="135" spans="1:52" x14ac:dyDescent="0.35">
      <c r="A135" s="35" t="s">
        <v>1377</v>
      </c>
      <c r="B135" s="35" t="s">
        <v>4510</v>
      </c>
      <c r="C135" s="35">
        <v>15</v>
      </c>
      <c r="D135" s="35" t="s">
        <v>2370</v>
      </c>
      <c r="E135" s="35" t="s">
        <v>3763</v>
      </c>
      <c r="F135" s="35" t="s">
        <v>1097</v>
      </c>
      <c r="G135" s="35" t="s">
        <v>406</v>
      </c>
      <c r="H135" s="35">
        <v>1</v>
      </c>
      <c r="I135" s="36">
        <v>1.7629999999999999E-5</v>
      </c>
      <c r="J135" s="35">
        <v>0</v>
      </c>
      <c r="K135" s="35">
        <v>1</v>
      </c>
      <c r="L135" s="36">
        <v>6.6979236436704619E-4</v>
      </c>
      <c r="M135" s="7">
        <v>1.6370000000000001E-5</v>
      </c>
      <c r="N135" s="7">
        <v>3.2740000000000002E-5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52">
        <v>6.6978999999999997E-4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</row>
    <row r="136" spans="1:52" x14ac:dyDescent="0.35">
      <c r="A136" s="41" t="s">
        <v>1380</v>
      </c>
      <c r="B136" s="41" t="s">
        <v>4511</v>
      </c>
      <c r="C136" s="41">
        <v>11</v>
      </c>
      <c r="D136" s="41" t="s">
        <v>2062</v>
      </c>
      <c r="E136" s="41" t="s">
        <v>3763</v>
      </c>
      <c r="F136" s="41" t="s">
        <v>628</v>
      </c>
      <c r="G136" s="41" t="s">
        <v>628</v>
      </c>
      <c r="H136" s="41">
        <v>0</v>
      </c>
      <c r="I136" s="42">
        <v>0</v>
      </c>
      <c r="J136" s="41">
        <v>0</v>
      </c>
      <c r="K136" s="41">
        <v>0</v>
      </c>
      <c r="L136" s="42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</row>
    <row r="137" spans="1:52" x14ac:dyDescent="0.35">
      <c r="A137" s="43" t="s">
        <v>1383</v>
      </c>
      <c r="B137" s="43" t="s">
        <v>4512</v>
      </c>
      <c r="C137" s="43">
        <v>18</v>
      </c>
      <c r="D137" s="43" t="s">
        <v>4513</v>
      </c>
      <c r="E137" s="43" t="s">
        <v>3748</v>
      </c>
      <c r="F137" s="43" t="s">
        <v>1103</v>
      </c>
      <c r="G137" s="43" t="s">
        <v>643</v>
      </c>
      <c r="H137" s="43">
        <v>0</v>
      </c>
      <c r="I137" s="44">
        <v>0</v>
      </c>
      <c r="J137" s="43">
        <v>0</v>
      </c>
      <c r="K137" s="43">
        <v>0</v>
      </c>
      <c r="L137" s="44">
        <v>0</v>
      </c>
      <c r="M137" s="7">
        <v>1.91E-5</v>
      </c>
      <c r="N137" s="7">
        <v>3.82E-5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</row>
    <row r="138" spans="1:52" x14ac:dyDescent="0.35">
      <c r="A138" s="43" t="s">
        <v>1386</v>
      </c>
      <c r="B138" s="43" t="s">
        <v>4514</v>
      </c>
      <c r="C138" s="43">
        <v>20</v>
      </c>
      <c r="D138" s="43" t="s">
        <v>4515</v>
      </c>
      <c r="E138" s="43" t="s">
        <v>3748</v>
      </c>
      <c r="F138" s="43" t="s">
        <v>1103</v>
      </c>
      <c r="G138" s="43" t="s">
        <v>643</v>
      </c>
      <c r="H138" s="43">
        <v>0</v>
      </c>
      <c r="I138" s="44">
        <v>0</v>
      </c>
      <c r="J138" s="43">
        <v>0</v>
      </c>
      <c r="K138" s="43">
        <v>0</v>
      </c>
      <c r="L138" s="44">
        <v>0</v>
      </c>
      <c r="M138" s="7">
        <v>7.5000000000000002E-6</v>
      </c>
      <c r="N138" s="7">
        <v>1.5E-5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</row>
    <row r="139" spans="1:52" x14ac:dyDescent="0.35">
      <c r="A139" s="43" t="s">
        <v>1389</v>
      </c>
      <c r="B139" s="43" t="s">
        <v>4516</v>
      </c>
      <c r="C139" s="43">
        <v>33</v>
      </c>
      <c r="D139" s="43" t="s">
        <v>4517</v>
      </c>
      <c r="E139" s="43" t="s">
        <v>3763</v>
      </c>
      <c r="F139" s="43" t="s">
        <v>1104</v>
      </c>
      <c r="G139" s="43" t="s">
        <v>643</v>
      </c>
      <c r="H139" s="43">
        <v>0</v>
      </c>
      <c r="I139" s="44">
        <v>0</v>
      </c>
      <c r="J139" s="43">
        <v>0</v>
      </c>
      <c r="K139" s="43">
        <v>0</v>
      </c>
      <c r="L139" s="44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</row>
    <row r="140" spans="1:52" x14ac:dyDescent="0.35">
      <c r="A140" s="43" t="s">
        <v>1392</v>
      </c>
      <c r="B140" s="43" t="s">
        <v>4518</v>
      </c>
      <c r="C140" s="43">
        <v>34</v>
      </c>
      <c r="D140" s="43" t="s">
        <v>4519</v>
      </c>
      <c r="E140" s="43" t="s">
        <v>3763</v>
      </c>
      <c r="F140" s="43" t="s">
        <v>1104</v>
      </c>
      <c r="G140" s="43" t="s">
        <v>643</v>
      </c>
      <c r="H140" s="43">
        <v>0</v>
      </c>
      <c r="I140" s="44">
        <v>0</v>
      </c>
      <c r="J140" s="43">
        <v>0</v>
      </c>
      <c r="K140" s="43">
        <v>0</v>
      </c>
      <c r="L140" s="44">
        <v>0</v>
      </c>
      <c r="M140" s="7">
        <v>6.7999999999999995E-7</v>
      </c>
      <c r="N140" s="7">
        <v>1.3599999999999999E-6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</row>
    <row r="141" spans="1:52" x14ac:dyDescent="0.35">
      <c r="A141" s="43" t="s">
        <v>1395</v>
      </c>
      <c r="B141" s="43" t="s">
        <v>4520</v>
      </c>
      <c r="C141" s="43">
        <v>35</v>
      </c>
      <c r="D141" s="43" t="s">
        <v>4521</v>
      </c>
      <c r="E141" s="43" t="s">
        <v>3763</v>
      </c>
      <c r="F141" s="43" t="s">
        <v>1104</v>
      </c>
      <c r="G141" s="43" t="s">
        <v>643</v>
      </c>
      <c r="H141" s="43">
        <v>0</v>
      </c>
      <c r="I141" s="44">
        <v>0</v>
      </c>
      <c r="J141" s="43">
        <v>0</v>
      </c>
      <c r="K141" s="43">
        <v>0</v>
      </c>
      <c r="L141" s="44">
        <v>0</v>
      </c>
      <c r="M141" s="7">
        <v>6.7999999999999995E-7</v>
      </c>
      <c r="N141" s="7">
        <v>1.3599999999999999E-6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</row>
    <row r="142" spans="1:52" x14ac:dyDescent="0.35">
      <c r="A142" s="43" t="s">
        <v>1398</v>
      </c>
      <c r="B142" s="43" t="s">
        <v>4522</v>
      </c>
      <c r="C142" s="43">
        <v>36</v>
      </c>
      <c r="D142" s="43" t="s">
        <v>4523</v>
      </c>
      <c r="E142" s="43" t="s">
        <v>3763</v>
      </c>
      <c r="F142" s="43" t="s">
        <v>1104</v>
      </c>
      <c r="G142" s="43" t="s">
        <v>643</v>
      </c>
      <c r="H142" s="43">
        <v>0</v>
      </c>
      <c r="I142" s="44">
        <v>0</v>
      </c>
      <c r="J142" s="43">
        <v>0</v>
      </c>
      <c r="K142" s="43">
        <v>0</v>
      </c>
      <c r="L142" s="44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</row>
    <row r="143" spans="1:52" x14ac:dyDescent="0.35">
      <c r="A143" s="43" t="s">
        <v>1401</v>
      </c>
      <c r="B143" s="43" t="s">
        <v>4524</v>
      </c>
      <c r="C143" s="43">
        <v>38</v>
      </c>
      <c r="D143" s="43" t="s">
        <v>4525</v>
      </c>
      <c r="E143" s="43" t="s">
        <v>3748</v>
      </c>
      <c r="F143" s="43" t="s">
        <v>1105</v>
      </c>
      <c r="G143" s="43" t="s">
        <v>643</v>
      </c>
      <c r="H143" s="43">
        <v>0</v>
      </c>
      <c r="I143" s="44">
        <v>0</v>
      </c>
      <c r="J143" s="43">
        <v>0</v>
      </c>
      <c r="K143" s="43">
        <v>0</v>
      </c>
      <c r="L143" s="44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</row>
    <row r="144" spans="1:52" x14ac:dyDescent="0.35">
      <c r="A144" s="43" t="s">
        <v>1404</v>
      </c>
      <c r="B144" s="43" t="s">
        <v>4526</v>
      </c>
      <c r="C144" s="43">
        <v>39</v>
      </c>
      <c r="D144" s="43" t="s">
        <v>4527</v>
      </c>
      <c r="E144" s="43" t="s">
        <v>3748</v>
      </c>
      <c r="F144" s="43" t="s">
        <v>1105</v>
      </c>
      <c r="G144" s="43" t="s">
        <v>643</v>
      </c>
      <c r="H144" s="43">
        <v>0</v>
      </c>
      <c r="I144" s="44">
        <v>0</v>
      </c>
      <c r="J144" s="43">
        <v>0</v>
      </c>
      <c r="K144" s="43">
        <v>0</v>
      </c>
      <c r="L144" s="44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</row>
    <row r="145" spans="1:52" x14ac:dyDescent="0.35">
      <c r="A145" s="43" t="s">
        <v>1407</v>
      </c>
      <c r="B145" s="43" t="s">
        <v>4528</v>
      </c>
      <c r="C145" s="43">
        <v>40</v>
      </c>
      <c r="D145" s="43" t="s">
        <v>4529</v>
      </c>
      <c r="E145" s="43" t="s">
        <v>3748</v>
      </c>
      <c r="F145" s="43" t="s">
        <v>1105</v>
      </c>
      <c r="G145" s="43" t="s">
        <v>643</v>
      </c>
      <c r="H145" s="43">
        <v>0</v>
      </c>
      <c r="I145" s="44">
        <v>0</v>
      </c>
      <c r="J145" s="43">
        <v>0</v>
      </c>
      <c r="K145" s="43">
        <v>0</v>
      </c>
      <c r="L145" s="44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</row>
    <row r="146" spans="1:52" x14ac:dyDescent="0.35">
      <c r="A146" s="43" t="s">
        <v>1410</v>
      </c>
      <c r="B146" s="43" t="s">
        <v>4530</v>
      </c>
      <c r="C146" s="43">
        <v>41</v>
      </c>
      <c r="D146" s="43" t="s">
        <v>4531</v>
      </c>
      <c r="E146" s="43" t="s">
        <v>3748</v>
      </c>
      <c r="F146" s="43" t="s">
        <v>1105</v>
      </c>
      <c r="G146" s="43" t="s">
        <v>643</v>
      </c>
      <c r="H146" s="43">
        <v>0</v>
      </c>
      <c r="I146" s="44">
        <v>0</v>
      </c>
      <c r="J146" s="43">
        <v>0</v>
      </c>
      <c r="K146" s="43">
        <v>0</v>
      </c>
      <c r="L146" s="44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</row>
    <row r="147" spans="1:52" x14ac:dyDescent="0.35">
      <c r="A147" s="43" t="s">
        <v>1413</v>
      </c>
      <c r="B147" s="43" t="s">
        <v>4532</v>
      </c>
      <c r="C147" s="43">
        <v>42</v>
      </c>
      <c r="D147" s="43" t="s">
        <v>4533</v>
      </c>
      <c r="E147" s="43" t="s">
        <v>3748</v>
      </c>
      <c r="F147" s="43" t="s">
        <v>1105</v>
      </c>
      <c r="G147" s="43" t="s">
        <v>643</v>
      </c>
      <c r="H147" s="43">
        <v>0</v>
      </c>
      <c r="I147" s="44">
        <v>0</v>
      </c>
      <c r="J147" s="43">
        <v>0</v>
      </c>
      <c r="K147" s="43">
        <v>0</v>
      </c>
      <c r="L147" s="44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</row>
    <row r="148" spans="1:52" x14ac:dyDescent="0.35">
      <c r="A148" s="43" t="s">
        <v>1416</v>
      </c>
      <c r="B148" s="43" t="s">
        <v>4534</v>
      </c>
      <c r="C148" s="43">
        <v>44</v>
      </c>
      <c r="D148" s="43" t="s">
        <v>4535</v>
      </c>
      <c r="E148" s="43" t="s">
        <v>3748</v>
      </c>
      <c r="F148" s="43" t="s">
        <v>1105</v>
      </c>
      <c r="G148" s="43" t="s">
        <v>643</v>
      </c>
      <c r="H148" s="43">
        <v>0</v>
      </c>
      <c r="I148" s="44">
        <v>0</v>
      </c>
      <c r="J148" s="43">
        <v>0</v>
      </c>
      <c r="K148" s="43">
        <v>0</v>
      </c>
      <c r="L148" s="44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</row>
    <row r="149" spans="1:52" x14ac:dyDescent="0.35">
      <c r="A149" s="43" t="s">
        <v>1419</v>
      </c>
      <c r="B149" s="43" t="s">
        <v>4536</v>
      </c>
      <c r="C149" s="43">
        <v>45</v>
      </c>
      <c r="D149" s="43" t="s">
        <v>4537</v>
      </c>
      <c r="E149" s="43" t="s">
        <v>3748</v>
      </c>
      <c r="F149" s="43" t="s">
        <v>1105</v>
      </c>
      <c r="G149" s="43" t="s">
        <v>643</v>
      </c>
      <c r="H149" s="43">
        <v>0</v>
      </c>
      <c r="I149" s="44">
        <v>0</v>
      </c>
      <c r="J149" s="43">
        <v>0</v>
      </c>
      <c r="K149" s="43">
        <v>0</v>
      </c>
      <c r="L149" s="44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</row>
    <row r="150" spans="1:52" x14ac:dyDescent="0.35">
      <c r="A150" s="43" t="s">
        <v>1422</v>
      </c>
      <c r="B150" s="43" t="s">
        <v>4538</v>
      </c>
      <c r="C150" s="43">
        <v>52</v>
      </c>
      <c r="D150" s="43" t="s">
        <v>4539</v>
      </c>
      <c r="E150" s="43" t="s">
        <v>2847</v>
      </c>
      <c r="F150" s="43" t="s">
        <v>1107</v>
      </c>
      <c r="G150" s="43" t="s">
        <v>643</v>
      </c>
      <c r="H150" s="43">
        <v>0</v>
      </c>
      <c r="I150" s="44">
        <v>0</v>
      </c>
      <c r="J150" s="43">
        <v>0</v>
      </c>
      <c r="K150" s="43">
        <v>0</v>
      </c>
      <c r="L150" s="44">
        <v>0</v>
      </c>
      <c r="M150" s="7">
        <v>5.4600000000000002E-6</v>
      </c>
      <c r="N150" s="7">
        <v>1.092E-5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</row>
    <row r="151" spans="1:52" x14ac:dyDescent="0.35">
      <c r="A151" s="43" t="s">
        <v>1425</v>
      </c>
      <c r="B151" s="43" t="s">
        <v>4540</v>
      </c>
      <c r="C151" s="43">
        <v>54</v>
      </c>
      <c r="D151" s="43" t="s">
        <v>4541</v>
      </c>
      <c r="E151" s="43" t="s">
        <v>2847</v>
      </c>
      <c r="F151" s="43" t="s">
        <v>1107</v>
      </c>
      <c r="G151" s="43" t="s">
        <v>643</v>
      </c>
      <c r="H151" s="43">
        <v>0</v>
      </c>
      <c r="I151" s="44">
        <v>0</v>
      </c>
      <c r="J151" s="43">
        <v>0</v>
      </c>
      <c r="K151" s="43">
        <v>0</v>
      </c>
      <c r="L151" s="44">
        <v>0</v>
      </c>
      <c r="M151" s="7">
        <v>4.0899999999999998E-6</v>
      </c>
      <c r="N151" s="7">
        <v>8.1799999999999996E-6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</row>
    <row r="152" spans="1:52" x14ac:dyDescent="0.35">
      <c r="A152" s="43" t="s">
        <v>1428</v>
      </c>
      <c r="B152" s="43" t="s">
        <v>4542</v>
      </c>
      <c r="C152" s="43">
        <v>58</v>
      </c>
      <c r="D152" s="43" t="s">
        <v>4543</v>
      </c>
      <c r="E152" s="43" t="s">
        <v>3748</v>
      </c>
      <c r="F152" s="43" t="s">
        <v>1103</v>
      </c>
      <c r="G152" s="43" t="s">
        <v>643</v>
      </c>
      <c r="H152" s="43">
        <v>0</v>
      </c>
      <c r="I152" s="44">
        <v>0</v>
      </c>
      <c r="J152" s="43">
        <v>0</v>
      </c>
      <c r="K152" s="43">
        <v>0</v>
      </c>
      <c r="L152" s="44">
        <v>0</v>
      </c>
      <c r="M152" s="7">
        <v>5.4600000000000002E-6</v>
      </c>
      <c r="N152" s="7">
        <v>1.092E-5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</row>
    <row r="153" spans="1:52" x14ac:dyDescent="0.35">
      <c r="A153" s="43" t="s">
        <v>1431</v>
      </c>
      <c r="B153" s="43" t="s">
        <v>4544</v>
      </c>
      <c r="C153" s="43">
        <v>59</v>
      </c>
      <c r="D153" s="43" t="s">
        <v>4545</v>
      </c>
      <c r="E153" s="43" t="s">
        <v>3748</v>
      </c>
      <c r="F153" s="43" t="s">
        <v>1103</v>
      </c>
      <c r="G153" s="43" t="s">
        <v>643</v>
      </c>
      <c r="H153" s="43">
        <v>0</v>
      </c>
      <c r="I153" s="44">
        <v>0</v>
      </c>
      <c r="J153" s="43">
        <v>0</v>
      </c>
      <c r="K153" s="43">
        <v>0</v>
      </c>
      <c r="L153" s="44">
        <v>0</v>
      </c>
      <c r="M153" s="7">
        <v>1.3599999999999999E-6</v>
      </c>
      <c r="N153" s="7">
        <v>2.7199999999999998E-6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</row>
    <row r="154" spans="1:52" x14ac:dyDescent="0.35">
      <c r="A154" s="43" t="s">
        <v>1434</v>
      </c>
      <c r="B154" s="43" t="s">
        <v>4546</v>
      </c>
      <c r="C154" s="43">
        <v>60</v>
      </c>
      <c r="D154" s="43" t="s">
        <v>4547</v>
      </c>
      <c r="E154" s="43" t="s">
        <v>3748</v>
      </c>
      <c r="F154" s="43" t="s">
        <v>1103</v>
      </c>
      <c r="G154" s="43" t="s">
        <v>643</v>
      </c>
      <c r="H154" s="43">
        <v>0</v>
      </c>
      <c r="I154" s="44">
        <v>0</v>
      </c>
      <c r="J154" s="43">
        <v>0</v>
      </c>
      <c r="K154" s="43">
        <v>0</v>
      </c>
      <c r="L154" s="44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</row>
    <row r="155" spans="1:52" x14ac:dyDescent="0.35">
      <c r="A155" s="43" t="s">
        <v>1437</v>
      </c>
      <c r="B155" s="43" t="s">
        <v>4548</v>
      </c>
      <c r="C155" s="43">
        <v>61</v>
      </c>
      <c r="D155" s="43" t="s">
        <v>4549</v>
      </c>
      <c r="E155" s="43" t="s">
        <v>3748</v>
      </c>
      <c r="F155" s="43" t="s">
        <v>1103</v>
      </c>
      <c r="G155" s="43" t="s">
        <v>643</v>
      </c>
      <c r="H155" s="43">
        <v>0</v>
      </c>
      <c r="I155" s="44">
        <v>0</v>
      </c>
      <c r="J155" s="43">
        <v>0</v>
      </c>
      <c r="K155" s="43">
        <v>0</v>
      </c>
      <c r="L155" s="44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</row>
    <row r="156" spans="1:52" x14ac:dyDescent="0.35">
      <c r="A156" s="43" t="s">
        <v>1440</v>
      </c>
      <c r="B156" s="43" t="s">
        <v>4550</v>
      </c>
      <c r="C156" s="43">
        <v>62</v>
      </c>
      <c r="D156" s="43" t="s">
        <v>4551</v>
      </c>
      <c r="E156" s="43" t="s">
        <v>3748</v>
      </c>
      <c r="F156" s="43" t="s">
        <v>1103</v>
      </c>
      <c r="G156" s="43" t="s">
        <v>643</v>
      </c>
      <c r="H156" s="43">
        <v>0</v>
      </c>
      <c r="I156" s="44">
        <v>0</v>
      </c>
      <c r="J156" s="43">
        <v>0</v>
      </c>
      <c r="K156" s="43">
        <v>0</v>
      </c>
      <c r="L156" s="44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</row>
    <row r="157" spans="1:52" x14ac:dyDescent="0.35">
      <c r="A157" s="43" t="s">
        <v>1443</v>
      </c>
      <c r="B157" s="43" t="s">
        <v>4552</v>
      </c>
      <c r="C157" s="43">
        <v>63</v>
      </c>
      <c r="D157" s="43" t="s">
        <v>4553</v>
      </c>
      <c r="E157" s="43" t="s">
        <v>3748</v>
      </c>
      <c r="F157" s="43" t="s">
        <v>1103</v>
      </c>
      <c r="G157" s="43" t="s">
        <v>643</v>
      </c>
      <c r="H157" s="43">
        <v>0</v>
      </c>
      <c r="I157" s="44">
        <v>0</v>
      </c>
      <c r="J157" s="43">
        <v>0</v>
      </c>
      <c r="K157" s="43">
        <v>0</v>
      </c>
      <c r="L157" s="44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</row>
    <row r="158" spans="1:52" x14ac:dyDescent="0.35">
      <c r="A158" s="43" t="s">
        <v>1446</v>
      </c>
      <c r="B158" s="43" t="s">
        <v>4554</v>
      </c>
      <c r="C158" s="43">
        <v>64</v>
      </c>
      <c r="D158" s="43" t="s">
        <v>4555</v>
      </c>
      <c r="E158" s="43" t="s">
        <v>3748</v>
      </c>
      <c r="F158" s="43" t="s">
        <v>1103</v>
      </c>
      <c r="G158" s="43" t="s">
        <v>643</v>
      </c>
      <c r="H158" s="43">
        <v>0</v>
      </c>
      <c r="I158" s="44">
        <v>0</v>
      </c>
      <c r="J158" s="43">
        <v>0</v>
      </c>
      <c r="K158" s="43">
        <v>0</v>
      </c>
      <c r="L158" s="44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</row>
    <row r="159" spans="1:52" x14ac:dyDescent="0.35">
      <c r="A159" s="43" t="s">
        <v>1449</v>
      </c>
      <c r="B159" s="43" t="s">
        <v>4556</v>
      </c>
      <c r="C159" s="43">
        <v>68</v>
      </c>
      <c r="D159" s="43" t="s">
        <v>4557</v>
      </c>
      <c r="E159" s="43" t="s">
        <v>2847</v>
      </c>
      <c r="F159" s="43" t="s">
        <v>1107</v>
      </c>
      <c r="G159" s="43" t="s">
        <v>643</v>
      </c>
      <c r="H159" s="43">
        <v>0</v>
      </c>
      <c r="I159" s="44">
        <v>0</v>
      </c>
      <c r="J159" s="43">
        <v>0</v>
      </c>
      <c r="K159" s="43">
        <v>0</v>
      </c>
      <c r="L159" s="44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</row>
    <row r="160" spans="1:52" x14ac:dyDescent="0.35">
      <c r="A160" s="43" t="s">
        <v>1452</v>
      </c>
      <c r="B160" s="43" t="s">
        <v>4558</v>
      </c>
      <c r="C160" s="43">
        <v>70</v>
      </c>
      <c r="D160" s="43" t="s">
        <v>4559</v>
      </c>
      <c r="E160" s="43" t="s">
        <v>2847</v>
      </c>
      <c r="F160" s="43" t="s">
        <v>1107</v>
      </c>
      <c r="G160" s="43" t="s">
        <v>643</v>
      </c>
      <c r="H160" s="43">
        <v>0</v>
      </c>
      <c r="I160" s="44">
        <v>0</v>
      </c>
      <c r="J160" s="43">
        <v>0</v>
      </c>
      <c r="K160" s="43">
        <v>0</v>
      </c>
      <c r="L160" s="44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</row>
    <row r="161" spans="1:52" x14ac:dyDescent="0.35">
      <c r="A161" s="43" t="s">
        <v>1455</v>
      </c>
      <c r="B161" s="43" t="s">
        <v>4560</v>
      </c>
      <c r="C161" s="43">
        <v>71</v>
      </c>
      <c r="D161" s="43" t="s">
        <v>4561</v>
      </c>
      <c r="E161" s="43" t="s">
        <v>3757</v>
      </c>
      <c r="F161" s="43" t="s">
        <v>1107</v>
      </c>
      <c r="G161" s="43" t="s">
        <v>643</v>
      </c>
      <c r="H161" s="43">
        <v>0</v>
      </c>
      <c r="I161" s="44">
        <v>0</v>
      </c>
      <c r="J161" s="43">
        <v>0</v>
      </c>
      <c r="K161" s="43">
        <v>0</v>
      </c>
      <c r="L161" s="44">
        <v>0</v>
      </c>
      <c r="M161" s="7">
        <v>2.319E-5</v>
      </c>
      <c r="N161" s="7">
        <v>4.638E-5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</row>
    <row r="162" spans="1:52" x14ac:dyDescent="0.35">
      <c r="A162" s="39" t="s">
        <v>1458</v>
      </c>
      <c r="B162" s="39" t="s">
        <v>4562</v>
      </c>
      <c r="C162" s="39">
        <v>72</v>
      </c>
      <c r="D162" s="39" t="s">
        <v>4563</v>
      </c>
      <c r="E162" s="39" t="s">
        <v>3763</v>
      </c>
      <c r="F162" s="39" t="s">
        <v>262</v>
      </c>
      <c r="G162" s="39" t="s">
        <v>262</v>
      </c>
      <c r="H162" s="39">
        <v>0</v>
      </c>
      <c r="I162" s="40">
        <v>0</v>
      </c>
      <c r="J162" s="39">
        <v>0</v>
      </c>
      <c r="K162" s="39">
        <v>0</v>
      </c>
      <c r="L162" s="40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</row>
    <row r="163" spans="1:52" x14ac:dyDescent="0.35">
      <c r="A163" s="45" t="s">
        <v>1461</v>
      </c>
      <c r="B163" s="45" t="s">
        <v>4564</v>
      </c>
      <c r="C163" s="45">
        <v>86</v>
      </c>
      <c r="D163" s="45" t="s">
        <v>4565</v>
      </c>
      <c r="E163" s="45" t="s">
        <v>3757</v>
      </c>
      <c r="F163" s="45" t="s">
        <v>1109</v>
      </c>
      <c r="G163" s="45" t="s">
        <v>644</v>
      </c>
      <c r="H163" s="45">
        <v>0</v>
      </c>
      <c r="I163" s="46">
        <v>0</v>
      </c>
      <c r="J163" s="45">
        <v>0</v>
      </c>
      <c r="K163" s="45">
        <v>0</v>
      </c>
      <c r="L163" s="46">
        <v>0</v>
      </c>
      <c r="M163" s="7">
        <v>2.0499999999999999E-6</v>
      </c>
      <c r="N163" s="7">
        <v>4.0999999999999997E-6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</row>
    <row r="164" spans="1:52" x14ac:dyDescent="0.35">
      <c r="A164" s="35" t="s">
        <v>1464</v>
      </c>
      <c r="B164" s="35" t="s">
        <v>4566</v>
      </c>
      <c r="C164" s="35">
        <v>93</v>
      </c>
      <c r="D164" s="35" t="s">
        <v>2153</v>
      </c>
      <c r="E164" s="35" t="s">
        <v>3763</v>
      </c>
      <c r="F164" s="35" t="s">
        <v>646</v>
      </c>
      <c r="G164" s="35" t="s">
        <v>646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</row>
    <row r="165" spans="1:52" x14ac:dyDescent="0.35">
      <c r="A165" s="35" t="s">
        <v>1467</v>
      </c>
      <c r="B165" s="35" t="s">
        <v>4567</v>
      </c>
      <c r="C165" s="35">
        <v>94</v>
      </c>
      <c r="D165" s="35" t="s">
        <v>2155</v>
      </c>
      <c r="E165" s="35" t="s">
        <v>3763</v>
      </c>
      <c r="F165" s="35" t="s">
        <v>646</v>
      </c>
      <c r="G165" s="35" t="s">
        <v>646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1.3599999999999999E-6</v>
      </c>
      <c r="N165" s="7">
        <v>2.7199999999999998E-6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</row>
    <row r="166" spans="1:52" x14ac:dyDescent="0.35">
      <c r="A166" s="35" t="s">
        <v>1470</v>
      </c>
      <c r="B166" s="35" t="s">
        <v>4568</v>
      </c>
      <c r="C166" s="35">
        <v>96</v>
      </c>
      <c r="D166" s="35" t="s">
        <v>2217</v>
      </c>
      <c r="E166" s="35" t="s">
        <v>3763</v>
      </c>
      <c r="F166" s="35" t="s">
        <v>646</v>
      </c>
      <c r="G166" s="35" t="s">
        <v>646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2.7300000000000001E-6</v>
      </c>
      <c r="N166" s="7">
        <v>5.4600000000000002E-6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</row>
    <row r="167" spans="1:52" x14ac:dyDescent="0.35">
      <c r="A167" s="35" t="s">
        <v>1473</v>
      </c>
      <c r="B167" s="35" t="s">
        <v>4569</v>
      </c>
      <c r="C167" s="35">
        <v>97</v>
      </c>
      <c r="D167" s="35" t="s">
        <v>2211</v>
      </c>
      <c r="E167" s="35" t="s">
        <v>3763</v>
      </c>
      <c r="F167" s="35" t="s">
        <v>646</v>
      </c>
      <c r="G167" s="35" t="s">
        <v>646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2.7300000000000001E-6</v>
      </c>
      <c r="N167" s="7">
        <v>5.4600000000000002E-6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</row>
    <row r="168" spans="1:52" x14ac:dyDescent="0.35">
      <c r="A168" s="35" t="s">
        <v>1476</v>
      </c>
      <c r="B168" s="35" t="s">
        <v>4570</v>
      </c>
      <c r="C168" s="35">
        <v>98</v>
      </c>
      <c r="D168" s="35" t="s">
        <v>3954</v>
      </c>
      <c r="E168" s="35" t="s">
        <v>3763</v>
      </c>
      <c r="F168" s="35" t="s">
        <v>646</v>
      </c>
      <c r="G168" s="35" t="s">
        <v>646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3.41E-6</v>
      </c>
      <c r="N168" s="7">
        <v>6.8199999999999999E-6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</row>
    <row r="169" spans="1:52" x14ac:dyDescent="0.35">
      <c r="A169" s="35" t="s">
        <v>1479</v>
      </c>
      <c r="B169" s="35" t="s">
        <v>4571</v>
      </c>
      <c r="C169" s="35">
        <v>100</v>
      </c>
      <c r="D169" s="35" t="s">
        <v>3931</v>
      </c>
      <c r="E169" s="35" t="s">
        <v>3763</v>
      </c>
      <c r="F169" s="35" t="s">
        <v>646</v>
      </c>
      <c r="G169" s="35" t="s">
        <v>646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6.7999999999999995E-7</v>
      </c>
      <c r="N169" s="7">
        <v>1.3599999999999999E-6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</row>
    <row r="170" spans="1:52" x14ac:dyDescent="0.35">
      <c r="A170" s="35" t="s">
        <v>1480</v>
      </c>
      <c r="B170" s="35" t="s">
        <v>4572</v>
      </c>
      <c r="C170" s="35">
        <v>101</v>
      </c>
      <c r="D170" s="35" t="s">
        <v>4573</v>
      </c>
      <c r="E170" s="35" t="s">
        <v>3763</v>
      </c>
      <c r="F170" s="35" t="s">
        <v>646</v>
      </c>
      <c r="G170" s="35" t="s">
        <v>646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</row>
    <row r="171" spans="1:52" x14ac:dyDescent="0.35">
      <c r="A171" s="35" t="s">
        <v>1483</v>
      </c>
      <c r="B171" s="35" t="s">
        <v>4574</v>
      </c>
      <c r="C171" s="35">
        <v>102</v>
      </c>
      <c r="D171" s="35" t="s">
        <v>4575</v>
      </c>
      <c r="E171" s="35" t="s">
        <v>3763</v>
      </c>
      <c r="F171" s="35" t="s">
        <v>646</v>
      </c>
      <c r="G171" s="35" t="s">
        <v>646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6.7999999999999995E-7</v>
      </c>
      <c r="N171" s="7">
        <v>1.3599999999999999E-6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</row>
    <row r="172" spans="1:52" x14ac:dyDescent="0.35">
      <c r="A172" s="35" t="s">
        <v>1486</v>
      </c>
      <c r="B172" s="35" t="s">
        <v>4576</v>
      </c>
      <c r="C172" s="35">
        <v>103</v>
      </c>
      <c r="D172" s="35" t="s">
        <v>4577</v>
      </c>
      <c r="E172" s="35" t="s">
        <v>3763</v>
      </c>
      <c r="F172" s="35" t="s">
        <v>646</v>
      </c>
      <c r="G172" s="35" t="s">
        <v>646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</row>
    <row r="173" spans="1:52" x14ac:dyDescent="0.35">
      <c r="A173" s="35" t="s">
        <v>1489</v>
      </c>
      <c r="B173" s="35" t="s">
        <v>4578</v>
      </c>
      <c r="C173" s="35">
        <v>104</v>
      </c>
      <c r="D173" s="35" t="s">
        <v>4579</v>
      </c>
      <c r="E173" s="35" t="s">
        <v>3763</v>
      </c>
      <c r="F173" s="35" t="s">
        <v>646</v>
      </c>
      <c r="G173" s="35" t="s">
        <v>646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</row>
    <row r="174" spans="1:52" x14ac:dyDescent="0.35">
      <c r="A174" s="35" t="s">
        <v>1492</v>
      </c>
      <c r="B174" s="35" t="s">
        <v>4580</v>
      </c>
      <c r="C174" s="35">
        <v>105</v>
      </c>
      <c r="D174" s="35" t="s">
        <v>3976</v>
      </c>
      <c r="E174" s="35" t="s">
        <v>3763</v>
      </c>
      <c r="F174" s="35" t="s">
        <v>646</v>
      </c>
      <c r="G174" s="35" t="s">
        <v>646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</row>
    <row r="175" spans="1:52" x14ac:dyDescent="0.35">
      <c r="A175" s="35" t="s">
        <v>1495</v>
      </c>
      <c r="B175" s="35" t="s">
        <v>4581</v>
      </c>
      <c r="C175" s="35">
        <v>106</v>
      </c>
      <c r="D175" s="35" t="s">
        <v>2165</v>
      </c>
      <c r="E175" s="35" t="s">
        <v>3763</v>
      </c>
      <c r="F175" s="35" t="s">
        <v>646</v>
      </c>
      <c r="G175" s="35" t="s">
        <v>646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</row>
    <row r="176" spans="1:52" x14ac:dyDescent="0.35">
      <c r="A176" s="35" t="s">
        <v>1498</v>
      </c>
      <c r="B176" s="35" t="s">
        <v>4582</v>
      </c>
      <c r="C176" s="35">
        <v>107</v>
      </c>
      <c r="D176" s="35" t="s">
        <v>2167</v>
      </c>
      <c r="E176" s="35" t="s">
        <v>3763</v>
      </c>
      <c r="F176" s="35" t="s">
        <v>646</v>
      </c>
      <c r="G176" s="35" t="s">
        <v>646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1.3599999999999999E-6</v>
      </c>
      <c r="N176" s="7">
        <v>2.7199999999999998E-6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</row>
    <row r="177" spans="1:52" x14ac:dyDescent="0.35">
      <c r="A177" s="35" t="s">
        <v>1501</v>
      </c>
      <c r="B177" s="35" t="s">
        <v>4583</v>
      </c>
      <c r="C177" s="35">
        <v>110</v>
      </c>
      <c r="D177" s="35" t="s">
        <v>2051</v>
      </c>
      <c r="E177" s="35" t="s">
        <v>3763</v>
      </c>
      <c r="F177" s="35" t="s">
        <v>646</v>
      </c>
      <c r="G177" s="35" t="s">
        <v>646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1.3599999999999999E-6</v>
      </c>
      <c r="N177" s="7">
        <v>2.7199999999999998E-6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</row>
    <row r="178" spans="1:52" x14ac:dyDescent="0.35">
      <c r="A178" s="35" t="s">
        <v>1504</v>
      </c>
      <c r="B178" s="35" t="s">
        <v>4584</v>
      </c>
      <c r="C178" s="35">
        <v>111</v>
      </c>
      <c r="D178" s="35" t="s">
        <v>2161</v>
      </c>
      <c r="E178" s="35" t="s">
        <v>3763</v>
      </c>
      <c r="F178" s="35" t="s">
        <v>646</v>
      </c>
      <c r="G178" s="35" t="s">
        <v>646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6.7999999999999995E-7</v>
      </c>
      <c r="N178" s="7">
        <v>1.3599999999999999E-6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</row>
    <row r="179" spans="1:52" x14ac:dyDescent="0.35">
      <c r="A179" s="35" t="s">
        <v>1507</v>
      </c>
      <c r="B179" s="35" t="s">
        <v>4585</v>
      </c>
      <c r="C179" s="35">
        <v>112</v>
      </c>
      <c r="D179" s="35" t="s">
        <v>2171</v>
      </c>
      <c r="E179" s="35" t="s">
        <v>3763</v>
      </c>
      <c r="F179" s="35" t="s">
        <v>646</v>
      </c>
      <c r="G179" s="35" t="s">
        <v>646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2.7300000000000001E-6</v>
      </c>
      <c r="N179" s="7">
        <v>5.4600000000000002E-6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</row>
    <row r="180" spans="1:52" x14ac:dyDescent="0.35">
      <c r="A180" s="35" t="s">
        <v>1510</v>
      </c>
      <c r="B180" s="35" t="s">
        <v>4586</v>
      </c>
      <c r="C180" s="35">
        <v>114</v>
      </c>
      <c r="D180" s="35" t="s">
        <v>3958</v>
      </c>
      <c r="E180" s="35" t="s">
        <v>3763</v>
      </c>
      <c r="F180" s="35" t="s">
        <v>646</v>
      </c>
      <c r="G180" s="35" t="s">
        <v>646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</row>
    <row r="181" spans="1:52" x14ac:dyDescent="0.35">
      <c r="A181" s="35" t="s">
        <v>1513</v>
      </c>
      <c r="B181" s="35" t="s">
        <v>4587</v>
      </c>
      <c r="C181" s="35">
        <v>115</v>
      </c>
      <c r="D181" s="35" t="s">
        <v>2175</v>
      </c>
      <c r="E181" s="35" t="s">
        <v>3763</v>
      </c>
      <c r="F181" s="35" t="s">
        <v>646</v>
      </c>
      <c r="G181" s="35" t="s">
        <v>646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</row>
    <row r="182" spans="1:52" x14ac:dyDescent="0.35">
      <c r="A182" s="35" t="s">
        <v>1516</v>
      </c>
      <c r="B182" s="35" t="s">
        <v>4588</v>
      </c>
      <c r="C182" s="35">
        <v>116</v>
      </c>
      <c r="D182" s="35" t="s">
        <v>2177</v>
      </c>
      <c r="E182" s="35" t="s">
        <v>3763</v>
      </c>
      <c r="F182" s="35" t="s">
        <v>646</v>
      </c>
      <c r="G182" s="35" t="s">
        <v>646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</row>
    <row r="183" spans="1:52" x14ac:dyDescent="0.35">
      <c r="A183" s="35" t="s">
        <v>1519</v>
      </c>
      <c r="B183" s="35" t="s">
        <v>4589</v>
      </c>
      <c r="C183" s="35">
        <v>117</v>
      </c>
      <c r="D183" s="35" t="s">
        <v>1971</v>
      </c>
      <c r="E183" s="35" t="s">
        <v>3763</v>
      </c>
      <c r="F183" s="35" t="s">
        <v>646</v>
      </c>
      <c r="G183" s="35" t="s">
        <v>646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6.7999999999999995E-7</v>
      </c>
      <c r="N183" s="7">
        <v>1.3599999999999999E-6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</row>
    <row r="184" spans="1:52" x14ac:dyDescent="0.35">
      <c r="A184" s="35" t="s">
        <v>1522</v>
      </c>
      <c r="B184" s="35" t="s">
        <v>4590</v>
      </c>
      <c r="C184" s="35">
        <v>118</v>
      </c>
      <c r="D184" s="35" t="s">
        <v>3956</v>
      </c>
      <c r="E184" s="35" t="s">
        <v>3763</v>
      </c>
      <c r="F184" s="35" t="s">
        <v>646</v>
      </c>
      <c r="G184" s="35" t="s">
        <v>646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</row>
    <row r="185" spans="1:52" x14ac:dyDescent="0.35">
      <c r="A185" s="35" t="s">
        <v>1525</v>
      </c>
      <c r="B185" s="35" t="s">
        <v>4591</v>
      </c>
      <c r="C185" s="35">
        <v>119</v>
      </c>
      <c r="D185" s="35" t="s">
        <v>2433</v>
      </c>
      <c r="E185" s="35" t="s">
        <v>3763</v>
      </c>
      <c r="F185" s="35" t="s">
        <v>1096</v>
      </c>
      <c r="G185" s="35" t="s">
        <v>406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</row>
    <row r="186" spans="1:52" x14ac:dyDescent="0.35">
      <c r="A186" s="35" t="s">
        <v>1528</v>
      </c>
      <c r="B186" s="35" t="s">
        <v>4592</v>
      </c>
      <c r="C186" s="35">
        <v>120</v>
      </c>
      <c r="D186" s="35" t="s">
        <v>2243</v>
      </c>
      <c r="E186" s="35" t="s">
        <v>3763</v>
      </c>
      <c r="F186" s="35" t="s">
        <v>1096</v>
      </c>
      <c r="G186" s="35" t="s">
        <v>406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</row>
    <row r="187" spans="1:52" x14ac:dyDescent="0.35">
      <c r="A187" s="35" t="s">
        <v>1531</v>
      </c>
      <c r="B187" s="35" t="s">
        <v>4593</v>
      </c>
      <c r="C187" s="35">
        <v>121</v>
      </c>
      <c r="D187" s="35" t="s">
        <v>1656</v>
      </c>
      <c r="E187" s="35" t="s">
        <v>3763</v>
      </c>
      <c r="F187" s="35" t="s">
        <v>1096</v>
      </c>
      <c r="G187" s="35" t="s">
        <v>406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</row>
    <row r="188" spans="1:52" x14ac:dyDescent="0.35">
      <c r="A188" s="35" t="s">
        <v>1534</v>
      </c>
      <c r="B188" s="35" t="s">
        <v>4594</v>
      </c>
      <c r="C188" s="35">
        <v>122</v>
      </c>
      <c r="D188" s="35" t="s">
        <v>1659</v>
      </c>
      <c r="E188" s="35" t="s">
        <v>3763</v>
      </c>
      <c r="F188" s="35" t="s">
        <v>1096</v>
      </c>
      <c r="G188" s="35" t="s">
        <v>406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</row>
    <row r="189" spans="1:52" x14ac:dyDescent="0.35">
      <c r="A189" s="35" t="s">
        <v>1537</v>
      </c>
      <c r="B189" s="35" t="s">
        <v>4595</v>
      </c>
      <c r="C189" s="35">
        <v>123</v>
      </c>
      <c r="D189" s="35" t="s">
        <v>1662</v>
      </c>
      <c r="E189" s="35" t="s">
        <v>3763</v>
      </c>
      <c r="F189" s="35" t="s">
        <v>1096</v>
      </c>
      <c r="G189" s="35" t="s">
        <v>406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2.0499999999999999E-6</v>
      </c>
      <c r="N189" s="7">
        <v>4.0999999999999997E-6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</row>
    <row r="190" spans="1:52" x14ac:dyDescent="0.35">
      <c r="A190" s="35" t="s">
        <v>1540</v>
      </c>
      <c r="B190" s="35" t="s">
        <v>4596</v>
      </c>
      <c r="C190" s="35">
        <v>124</v>
      </c>
      <c r="D190" s="35" t="s">
        <v>1665</v>
      </c>
      <c r="E190" s="35" t="s">
        <v>3763</v>
      </c>
      <c r="F190" s="35" t="s">
        <v>1096</v>
      </c>
      <c r="G190" s="35" t="s">
        <v>406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</row>
    <row r="191" spans="1:52" x14ac:dyDescent="0.35">
      <c r="A191" s="35" t="s">
        <v>1543</v>
      </c>
      <c r="B191" s="35" t="s">
        <v>4597</v>
      </c>
      <c r="C191" s="35">
        <v>125</v>
      </c>
      <c r="D191" s="35" t="s">
        <v>1689</v>
      </c>
      <c r="E191" s="35" t="s">
        <v>3763</v>
      </c>
      <c r="F191" s="35" t="s">
        <v>1096</v>
      </c>
      <c r="G191" s="35" t="s">
        <v>406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</row>
    <row r="192" spans="1:52" x14ac:dyDescent="0.35">
      <c r="A192" s="35" t="s">
        <v>1546</v>
      </c>
      <c r="B192" s="35" t="s">
        <v>4598</v>
      </c>
      <c r="C192" s="35">
        <v>126</v>
      </c>
      <c r="D192" s="35" t="s">
        <v>4043</v>
      </c>
      <c r="E192" s="35" t="s">
        <v>3763</v>
      </c>
      <c r="F192" s="35" t="s">
        <v>1096</v>
      </c>
      <c r="G192" s="35" t="s">
        <v>406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1.432E-5</v>
      </c>
      <c r="N192" s="7">
        <v>2.864E-5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</row>
    <row r="193" spans="1:52" x14ac:dyDescent="0.35">
      <c r="A193" s="35" t="s">
        <v>1549</v>
      </c>
      <c r="B193" s="35" t="s">
        <v>4599</v>
      </c>
      <c r="C193" s="35">
        <v>127</v>
      </c>
      <c r="D193" s="35" t="s">
        <v>4045</v>
      </c>
      <c r="E193" s="35" t="s">
        <v>3763</v>
      </c>
      <c r="F193" s="35" t="s">
        <v>1096</v>
      </c>
      <c r="G193" s="35" t="s">
        <v>406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</row>
    <row r="194" spans="1:52" x14ac:dyDescent="0.35">
      <c r="A194" s="35" t="s">
        <v>1552</v>
      </c>
      <c r="B194" s="35" t="s">
        <v>4600</v>
      </c>
      <c r="C194" s="35">
        <v>128</v>
      </c>
      <c r="D194" s="35" t="s">
        <v>1463</v>
      </c>
      <c r="E194" s="35" t="s">
        <v>3763</v>
      </c>
      <c r="F194" s="35" t="s">
        <v>1096</v>
      </c>
      <c r="G194" s="35" t="s">
        <v>406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</row>
    <row r="195" spans="1:52" x14ac:dyDescent="0.35">
      <c r="A195" s="35" t="s">
        <v>1555</v>
      </c>
      <c r="B195" s="35" t="s">
        <v>4601</v>
      </c>
      <c r="C195" s="35">
        <v>129</v>
      </c>
      <c r="D195" s="35" t="s">
        <v>1671</v>
      </c>
      <c r="E195" s="35" t="s">
        <v>3763</v>
      </c>
      <c r="F195" s="35" t="s">
        <v>1096</v>
      </c>
      <c r="G195" s="35" t="s">
        <v>406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</row>
    <row r="196" spans="1:52" x14ac:dyDescent="0.35">
      <c r="A196" s="35" t="s">
        <v>1558</v>
      </c>
      <c r="B196" s="35" t="s">
        <v>4602</v>
      </c>
      <c r="C196" s="35">
        <v>130</v>
      </c>
      <c r="D196" s="35" t="s">
        <v>1400</v>
      </c>
      <c r="E196" s="35" t="s">
        <v>3763</v>
      </c>
      <c r="F196" s="35" t="s">
        <v>1096</v>
      </c>
      <c r="G196" s="35" t="s">
        <v>406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6.7999999999999995E-7</v>
      </c>
      <c r="N196" s="7">
        <v>1.3599999999999999E-6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</row>
    <row r="197" spans="1:52" x14ac:dyDescent="0.35">
      <c r="A197" s="35" t="s">
        <v>1561</v>
      </c>
      <c r="B197" s="35" t="s">
        <v>4603</v>
      </c>
      <c r="C197" s="35">
        <v>132</v>
      </c>
      <c r="D197" s="35" t="s">
        <v>1653</v>
      </c>
      <c r="E197" s="35" t="s">
        <v>3763</v>
      </c>
      <c r="F197" s="35" t="s">
        <v>1096</v>
      </c>
      <c r="G197" s="35" t="s">
        <v>406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3.41E-6</v>
      </c>
      <c r="N197" s="7">
        <v>6.8199999999999999E-6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</row>
    <row r="198" spans="1:52" x14ac:dyDescent="0.35">
      <c r="A198" s="35" t="s">
        <v>1564</v>
      </c>
      <c r="B198" s="35" t="s">
        <v>4604</v>
      </c>
      <c r="C198" s="35">
        <v>133</v>
      </c>
      <c r="D198" s="35" t="s">
        <v>1692</v>
      </c>
      <c r="E198" s="35" t="s">
        <v>3763</v>
      </c>
      <c r="F198" s="35" t="s">
        <v>1096</v>
      </c>
      <c r="G198" s="35" t="s">
        <v>406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</row>
    <row r="199" spans="1:52" x14ac:dyDescent="0.35">
      <c r="A199" s="35" t="s">
        <v>1567</v>
      </c>
      <c r="B199" s="35" t="s">
        <v>4605</v>
      </c>
      <c r="C199" s="35">
        <v>134</v>
      </c>
      <c r="D199" s="35" t="s">
        <v>1245</v>
      </c>
      <c r="E199" s="35" t="s">
        <v>3763</v>
      </c>
      <c r="F199" s="35" t="s">
        <v>1096</v>
      </c>
      <c r="G199" s="35" t="s">
        <v>406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6.7999999999999995E-7</v>
      </c>
      <c r="N199" s="7">
        <v>1.3599999999999999E-6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</row>
    <row r="200" spans="1:52" x14ac:dyDescent="0.35">
      <c r="A200" s="35" t="s">
        <v>1570</v>
      </c>
      <c r="B200" s="35" t="s">
        <v>4606</v>
      </c>
      <c r="C200" s="35">
        <v>135</v>
      </c>
      <c r="D200" s="35" t="s">
        <v>1719</v>
      </c>
      <c r="E200" s="35" t="s">
        <v>3763</v>
      </c>
      <c r="F200" s="35" t="s">
        <v>1096</v>
      </c>
      <c r="G200" s="35" t="s">
        <v>406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</row>
    <row r="201" spans="1:52" x14ac:dyDescent="0.35">
      <c r="A201" s="35" t="s">
        <v>1573</v>
      </c>
      <c r="B201" s="35" t="s">
        <v>3997</v>
      </c>
      <c r="C201" s="35">
        <v>136</v>
      </c>
      <c r="D201" s="35" t="s">
        <v>1722</v>
      </c>
      <c r="E201" s="35" t="s">
        <v>3763</v>
      </c>
      <c r="F201" s="35" t="s">
        <v>1096</v>
      </c>
      <c r="G201" s="35" t="s">
        <v>406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6.7999999999999995E-7</v>
      </c>
      <c r="N201" s="7">
        <v>1.3599999999999999E-6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</row>
    <row r="202" spans="1:52" x14ac:dyDescent="0.35">
      <c r="A202" s="35" t="s">
        <v>1576</v>
      </c>
      <c r="B202" s="35" t="s">
        <v>4607</v>
      </c>
      <c r="C202" s="35">
        <v>137</v>
      </c>
      <c r="D202" s="35" t="s">
        <v>2454</v>
      </c>
      <c r="E202" s="35" t="s">
        <v>3763</v>
      </c>
      <c r="F202" s="35" t="s">
        <v>1096</v>
      </c>
      <c r="G202" s="35" t="s">
        <v>406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5.4600000000000002E-6</v>
      </c>
      <c r="N202" s="7">
        <v>1.092E-5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</row>
    <row r="203" spans="1:52" x14ac:dyDescent="0.35">
      <c r="A203" s="35" t="s">
        <v>1579</v>
      </c>
      <c r="B203" s="35" t="s">
        <v>4608</v>
      </c>
      <c r="C203" s="35">
        <v>138</v>
      </c>
      <c r="D203" s="35" t="s">
        <v>2457</v>
      </c>
      <c r="E203" s="35" t="s">
        <v>3763</v>
      </c>
      <c r="F203" s="35" t="s">
        <v>1096</v>
      </c>
      <c r="G203" s="35" t="s">
        <v>406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6.7999999999999995E-7</v>
      </c>
      <c r="N203" s="7">
        <v>1.3599999999999999E-6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</row>
    <row r="204" spans="1:52" x14ac:dyDescent="0.35">
      <c r="A204" s="35" t="s">
        <v>1582</v>
      </c>
      <c r="B204" s="35" t="s">
        <v>4609</v>
      </c>
      <c r="C204" s="35">
        <v>139</v>
      </c>
      <c r="D204" s="35" t="s">
        <v>1710</v>
      </c>
      <c r="E204" s="35" t="s">
        <v>3763</v>
      </c>
      <c r="F204" s="35" t="s">
        <v>1096</v>
      </c>
      <c r="G204" s="35" t="s">
        <v>406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6.7999999999999995E-7</v>
      </c>
      <c r="N204" s="7">
        <v>1.3599999999999999E-6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</row>
    <row r="205" spans="1:52" x14ac:dyDescent="0.35">
      <c r="A205" s="35" t="s">
        <v>1585</v>
      </c>
      <c r="B205" s="35" t="s">
        <v>4610</v>
      </c>
      <c r="C205" s="35">
        <v>140</v>
      </c>
      <c r="D205" s="35" t="s">
        <v>2260</v>
      </c>
      <c r="E205" s="35" t="s">
        <v>3763</v>
      </c>
      <c r="F205" s="35" t="s">
        <v>1096</v>
      </c>
      <c r="G205" s="35" t="s">
        <v>406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6.7999999999999995E-7</v>
      </c>
      <c r="N205" s="7">
        <v>1.3599999999999999E-6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</row>
    <row r="206" spans="1:52" x14ac:dyDescent="0.35">
      <c r="A206" s="35" t="s">
        <v>1588</v>
      </c>
      <c r="B206" s="35" t="s">
        <v>4611</v>
      </c>
      <c r="C206" s="35">
        <v>141</v>
      </c>
      <c r="D206" s="35" t="s">
        <v>4612</v>
      </c>
      <c r="E206" s="35" t="s">
        <v>3763</v>
      </c>
      <c r="F206" s="35" t="s">
        <v>1096</v>
      </c>
      <c r="G206" s="35" t="s">
        <v>406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</row>
    <row r="207" spans="1:52" x14ac:dyDescent="0.35">
      <c r="A207" s="35" t="s">
        <v>1591</v>
      </c>
      <c r="B207" s="35" t="s">
        <v>4613</v>
      </c>
      <c r="C207" s="35">
        <v>142</v>
      </c>
      <c r="D207" s="35" t="s">
        <v>1677</v>
      </c>
      <c r="E207" s="35" t="s">
        <v>3763</v>
      </c>
      <c r="F207" s="35" t="s">
        <v>1096</v>
      </c>
      <c r="G207" s="35" t="s">
        <v>406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</row>
    <row r="208" spans="1:52" x14ac:dyDescent="0.35">
      <c r="A208" s="35" t="s">
        <v>1594</v>
      </c>
      <c r="B208" s="35" t="s">
        <v>4614</v>
      </c>
      <c r="C208" s="35">
        <v>144</v>
      </c>
      <c r="D208" s="35" t="s">
        <v>2249</v>
      </c>
      <c r="E208" s="35" t="s">
        <v>3763</v>
      </c>
      <c r="F208" s="35" t="s">
        <v>1096</v>
      </c>
      <c r="G208" s="35" t="s">
        <v>406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6.7999999999999995E-7</v>
      </c>
      <c r="N208" s="7">
        <v>1.3599999999999999E-6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</row>
    <row r="209" spans="1:52" x14ac:dyDescent="0.35">
      <c r="A209" s="35" t="s">
        <v>1597</v>
      </c>
      <c r="B209" s="35" t="s">
        <v>4615</v>
      </c>
      <c r="C209" s="35">
        <v>145</v>
      </c>
      <c r="D209" s="35" t="s">
        <v>1713</v>
      </c>
      <c r="E209" s="35" t="s">
        <v>3763</v>
      </c>
      <c r="F209" s="35" t="s">
        <v>1096</v>
      </c>
      <c r="G209" s="35" t="s">
        <v>406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</row>
    <row r="210" spans="1:52" x14ac:dyDescent="0.35">
      <c r="A210" s="35" t="s">
        <v>1600</v>
      </c>
      <c r="B210" s="35" t="s">
        <v>4616</v>
      </c>
      <c r="C210" s="35">
        <v>146</v>
      </c>
      <c r="D210" s="35" t="s">
        <v>1695</v>
      </c>
      <c r="E210" s="35" t="s">
        <v>3763</v>
      </c>
      <c r="F210" s="35" t="s">
        <v>1096</v>
      </c>
      <c r="G210" s="35" t="s">
        <v>406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</row>
    <row r="211" spans="1:52" x14ac:dyDescent="0.35">
      <c r="A211" s="35" t="s">
        <v>1603</v>
      </c>
      <c r="B211" s="35" t="s">
        <v>4617</v>
      </c>
      <c r="C211" s="35">
        <v>147</v>
      </c>
      <c r="D211" s="35" t="s">
        <v>1698</v>
      </c>
      <c r="E211" s="35" t="s">
        <v>3763</v>
      </c>
      <c r="F211" s="35" t="s">
        <v>1096</v>
      </c>
      <c r="G211" s="35" t="s">
        <v>406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</row>
    <row r="212" spans="1:52" x14ac:dyDescent="0.35">
      <c r="A212" s="35" t="s">
        <v>1606</v>
      </c>
      <c r="B212" s="35" t="s">
        <v>4618</v>
      </c>
      <c r="C212" s="35">
        <v>148</v>
      </c>
      <c r="D212" s="35" t="s">
        <v>1701</v>
      </c>
      <c r="E212" s="35" t="s">
        <v>3763</v>
      </c>
      <c r="F212" s="35" t="s">
        <v>1096</v>
      </c>
      <c r="G212" s="35" t="s">
        <v>406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4.7700000000000001E-6</v>
      </c>
      <c r="N212" s="7">
        <v>9.5400000000000001E-6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</row>
    <row r="213" spans="1:52" x14ac:dyDescent="0.35">
      <c r="A213" s="35" t="s">
        <v>1609</v>
      </c>
      <c r="B213" s="35" t="s">
        <v>4619</v>
      </c>
      <c r="C213" s="35">
        <v>149</v>
      </c>
      <c r="D213" s="35" t="s">
        <v>1704</v>
      </c>
      <c r="E213" s="35" t="s">
        <v>3763</v>
      </c>
      <c r="F213" s="35" t="s">
        <v>1096</v>
      </c>
      <c r="G213" s="35" t="s">
        <v>406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</row>
    <row r="214" spans="1:52" x14ac:dyDescent="0.35">
      <c r="A214" s="35" t="s">
        <v>1612</v>
      </c>
      <c r="B214" s="35" t="s">
        <v>3912</v>
      </c>
      <c r="C214" s="35">
        <v>150</v>
      </c>
      <c r="D214" s="35" t="s">
        <v>2266</v>
      </c>
      <c r="E214" s="35" t="s">
        <v>3763</v>
      </c>
      <c r="F214" s="35" t="s">
        <v>1096</v>
      </c>
      <c r="G214" s="35" t="s">
        <v>406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</row>
    <row r="215" spans="1:52" x14ac:dyDescent="0.35">
      <c r="A215" s="35" t="s">
        <v>1615</v>
      </c>
      <c r="B215" s="35" t="s">
        <v>4620</v>
      </c>
      <c r="C215" s="35">
        <v>151</v>
      </c>
      <c r="D215" s="35" t="s">
        <v>2268</v>
      </c>
      <c r="E215" s="35" t="s">
        <v>3763</v>
      </c>
      <c r="F215" s="35" t="s">
        <v>1096</v>
      </c>
      <c r="G215" s="35" t="s">
        <v>406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</row>
    <row r="216" spans="1:52" x14ac:dyDescent="0.35">
      <c r="A216" s="35" t="s">
        <v>1618</v>
      </c>
      <c r="B216" s="35" t="s">
        <v>4621</v>
      </c>
      <c r="C216" s="35">
        <v>152</v>
      </c>
      <c r="D216" s="35" t="s">
        <v>2270</v>
      </c>
      <c r="E216" s="35" t="s">
        <v>3763</v>
      </c>
      <c r="F216" s="35" t="s">
        <v>1096</v>
      </c>
      <c r="G216" s="35" t="s">
        <v>406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</row>
    <row r="217" spans="1:52" x14ac:dyDescent="0.35">
      <c r="A217" s="35" t="s">
        <v>1621</v>
      </c>
      <c r="B217" s="35" t="s">
        <v>4622</v>
      </c>
      <c r="C217" s="35">
        <v>153</v>
      </c>
      <c r="D217" s="35" t="s">
        <v>2272</v>
      </c>
      <c r="E217" s="35" t="s">
        <v>3763</v>
      </c>
      <c r="F217" s="35" t="s">
        <v>1096</v>
      </c>
      <c r="G217" s="35" t="s">
        <v>406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</row>
    <row r="218" spans="1:52" x14ac:dyDescent="0.35">
      <c r="A218" s="35" t="s">
        <v>1624</v>
      </c>
      <c r="B218" s="35" t="s">
        <v>4623</v>
      </c>
      <c r="C218" s="35">
        <v>154</v>
      </c>
      <c r="D218" s="35" t="s">
        <v>2274</v>
      </c>
      <c r="E218" s="35" t="s">
        <v>3763</v>
      </c>
      <c r="F218" s="35" t="s">
        <v>1096</v>
      </c>
      <c r="G218" s="35" t="s">
        <v>406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</row>
    <row r="219" spans="1:52" x14ac:dyDescent="0.35">
      <c r="A219" s="35" t="s">
        <v>1627</v>
      </c>
      <c r="B219" s="35" t="s">
        <v>4624</v>
      </c>
      <c r="C219" s="35">
        <v>155</v>
      </c>
      <c r="D219" s="35" t="s">
        <v>2276</v>
      </c>
      <c r="E219" s="35" t="s">
        <v>3763</v>
      </c>
      <c r="F219" s="35" t="s">
        <v>1096</v>
      </c>
      <c r="G219" s="35" t="s">
        <v>406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</row>
    <row r="220" spans="1:52" x14ac:dyDescent="0.35">
      <c r="A220" s="35" t="s">
        <v>1630</v>
      </c>
      <c r="B220" s="35" t="s">
        <v>4625</v>
      </c>
      <c r="C220" s="35">
        <v>156</v>
      </c>
      <c r="D220" s="35" t="s">
        <v>2278</v>
      </c>
      <c r="E220" s="35" t="s">
        <v>3763</v>
      </c>
      <c r="F220" s="35" t="s">
        <v>1096</v>
      </c>
      <c r="G220" s="35" t="s">
        <v>406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</row>
    <row r="221" spans="1:52" x14ac:dyDescent="0.35">
      <c r="A221" s="35" t="s">
        <v>1633</v>
      </c>
      <c r="B221" s="35" t="s">
        <v>4626</v>
      </c>
      <c r="C221" s="35">
        <v>157</v>
      </c>
      <c r="D221" s="35" t="s">
        <v>2345</v>
      </c>
      <c r="E221" s="35" t="s">
        <v>3763</v>
      </c>
      <c r="F221" s="35" t="s">
        <v>1096</v>
      </c>
      <c r="G221" s="35" t="s">
        <v>406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1.023E-5</v>
      </c>
      <c r="N221" s="7">
        <v>2.0460000000000001E-5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</row>
    <row r="222" spans="1:52" x14ac:dyDescent="0.35">
      <c r="A222" s="35" t="s">
        <v>1636</v>
      </c>
      <c r="B222" s="35" t="s">
        <v>4627</v>
      </c>
      <c r="C222" s="35">
        <v>158</v>
      </c>
      <c r="D222" s="35" t="s">
        <v>4628</v>
      </c>
      <c r="E222" s="35" t="s">
        <v>3763</v>
      </c>
      <c r="F222" s="35" t="s">
        <v>1096</v>
      </c>
      <c r="G222" s="35" t="s">
        <v>406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</row>
    <row r="223" spans="1:52" x14ac:dyDescent="0.35">
      <c r="A223" s="35" t="s">
        <v>1639</v>
      </c>
      <c r="B223" s="35" t="s">
        <v>4629</v>
      </c>
      <c r="C223" s="35">
        <v>159</v>
      </c>
      <c r="D223" s="35" t="s">
        <v>2347</v>
      </c>
      <c r="E223" s="35" t="s">
        <v>3763</v>
      </c>
      <c r="F223" s="35" t="s">
        <v>1096</v>
      </c>
      <c r="G223" s="35" t="s">
        <v>406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</row>
    <row r="224" spans="1:52" x14ac:dyDescent="0.35">
      <c r="A224" s="35" t="s">
        <v>1642</v>
      </c>
      <c r="B224" s="35" t="s">
        <v>4630</v>
      </c>
      <c r="C224" s="35">
        <v>161</v>
      </c>
      <c r="D224" s="35" t="s">
        <v>1819</v>
      </c>
      <c r="E224" s="35" t="s">
        <v>3763</v>
      </c>
      <c r="F224" s="35" t="s">
        <v>1096</v>
      </c>
      <c r="G224" s="35" t="s">
        <v>406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</row>
    <row r="225" spans="1:52" x14ac:dyDescent="0.35">
      <c r="A225" s="35" t="s">
        <v>1645</v>
      </c>
      <c r="B225" s="35" t="s">
        <v>4631</v>
      </c>
      <c r="C225" s="35">
        <v>162</v>
      </c>
      <c r="D225" s="35" t="s">
        <v>1780</v>
      </c>
      <c r="E225" s="35" t="s">
        <v>3763</v>
      </c>
      <c r="F225" s="35" t="s">
        <v>1094</v>
      </c>
      <c r="G225" s="35" t="s">
        <v>406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1.3599999999999999E-6</v>
      </c>
      <c r="N225" s="7">
        <v>2.7199999999999998E-6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</row>
    <row r="226" spans="1:52" x14ac:dyDescent="0.35">
      <c r="A226" s="35" t="s">
        <v>1648</v>
      </c>
      <c r="B226" s="35" t="s">
        <v>4632</v>
      </c>
      <c r="C226" s="35">
        <v>164</v>
      </c>
      <c r="D226" s="35" t="s">
        <v>1430</v>
      </c>
      <c r="E226" s="35" t="s">
        <v>3763</v>
      </c>
      <c r="F226" s="35" t="s">
        <v>1096</v>
      </c>
      <c r="G226" s="35" t="s">
        <v>406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</row>
    <row r="227" spans="1:52" x14ac:dyDescent="0.35">
      <c r="A227" s="35" t="s">
        <v>1651</v>
      </c>
      <c r="B227" s="35" t="s">
        <v>4633</v>
      </c>
      <c r="C227" s="35">
        <v>165</v>
      </c>
      <c r="D227" s="35" t="s">
        <v>1614</v>
      </c>
      <c r="E227" s="35" t="s">
        <v>3763</v>
      </c>
      <c r="F227" s="35" t="s">
        <v>1096</v>
      </c>
      <c r="G227" s="35" t="s">
        <v>406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</row>
    <row r="228" spans="1:52" x14ac:dyDescent="0.35">
      <c r="A228" s="35" t="s">
        <v>1654</v>
      </c>
      <c r="B228" s="35" t="s">
        <v>4634</v>
      </c>
      <c r="C228" s="35">
        <v>166</v>
      </c>
      <c r="D228" s="35" t="s">
        <v>4023</v>
      </c>
      <c r="E228" s="35" t="s">
        <v>3763</v>
      </c>
      <c r="F228" s="35" t="s">
        <v>1096</v>
      </c>
      <c r="G228" s="35" t="s">
        <v>406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</row>
    <row r="229" spans="1:52" x14ac:dyDescent="0.35">
      <c r="A229" s="35" t="s">
        <v>1657</v>
      </c>
      <c r="B229" s="35" t="s">
        <v>4635</v>
      </c>
      <c r="C229" s="35">
        <v>167</v>
      </c>
      <c r="D229" s="35" t="s">
        <v>1620</v>
      </c>
      <c r="E229" s="35" t="s">
        <v>3763</v>
      </c>
      <c r="F229" s="35" t="s">
        <v>1096</v>
      </c>
      <c r="G229" s="35" t="s">
        <v>406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</row>
    <row r="230" spans="1:52" x14ac:dyDescent="0.35">
      <c r="A230" s="35" t="s">
        <v>1660</v>
      </c>
      <c r="B230" s="35" t="s">
        <v>4636</v>
      </c>
      <c r="C230" s="35">
        <v>168</v>
      </c>
      <c r="D230" s="35" t="s">
        <v>1623</v>
      </c>
      <c r="E230" s="35" t="s">
        <v>3763</v>
      </c>
      <c r="F230" s="35" t="s">
        <v>1096</v>
      </c>
      <c r="G230" s="35" t="s">
        <v>406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</row>
    <row r="231" spans="1:52" x14ac:dyDescent="0.35">
      <c r="A231" s="35" t="s">
        <v>1663</v>
      </c>
      <c r="B231" s="35" t="s">
        <v>4637</v>
      </c>
      <c r="C231" s="35">
        <v>169</v>
      </c>
      <c r="D231" s="35" t="s">
        <v>4027</v>
      </c>
      <c r="E231" s="35" t="s">
        <v>3763</v>
      </c>
      <c r="F231" s="35" t="s">
        <v>1096</v>
      </c>
      <c r="G231" s="35" t="s">
        <v>406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</row>
    <row r="232" spans="1:52" x14ac:dyDescent="0.35">
      <c r="A232" s="35" t="s">
        <v>1666</v>
      </c>
      <c r="B232" s="35" t="s">
        <v>4638</v>
      </c>
      <c r="C232" s="35">
        <v>170</v>
      </c>
      <c r="D232" s="35" t="s">
        <v>4029</v>
      </c>
      <c r="E232" s="35" t="s">
        <v>3763</v>
      </c>
      <c r="F232" s="35" t="s">
        <v>1096</v>
      </c>
      <c r="G232" s="35" t="s">
        <v>406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</row>
    <row r="233" spans="1:52" x14ac:dyDescent="0.35">
      <c r="A233" s="35" t="s">
        <v>1669</v>
      </c>
      <c r="B233" s="35" t="s">
        <v>4639</v>
      </c>
      <c r="C233" s="35">
        <v>171</v>
      </c>
      <c r="D233" s="35" t="s">
        <v>4031</v>
      </c>
      <c r="E233" s="35" t="s">
        <v>3763</v>
      </c>
      <c r="F233" s="35" t="s">
        <v>1096</v>
      </c>
      <c r="G233" s="35" t="s">
        <v>406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</row>
    <row r="234" spans="1:52" x14ac:dyDescent="0.35">
      <c r="A234" s="35" t="s">
        <v>1672</v>
      </c>
      <c r="B234" s="35" t="s">
        <v>4640</v>
      </c>
      <c r="C234" s="35">
        <v>172</v>
      </c>
      <c r="D234" s="35" t="s">
        <v>1632</v>
      </c>
      <c r="E234" s="35" t="s">
        <v>3763</v>
      </c>
      <c r="F234" s="35" t="s">
        <v>1096</v>
      </c>
      <c r="G234" s="35" t="s">
        <v>406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</row>
    <row r="235" spans="1:52" x14ac:dyDescent="0.35">
      <c r="A235" s="35" t="s">
        <v>1675</v>
      </c>
      <c r="B235" s="35" t="s">
        <v>4641</v>
      </c>
      <c r="C235" s="35">
        <v>173</v>
      </c>
      <c r="D235" s="35" t="s">
        <v>4034</v>
      </c>
      <c r="E235" s="35" t="s">
        <v>3763</v>
      </c>
      <c r="F235" s="35" t="s">
        <v>1096</v>
      </c>
      <c r="G235" s="35" t="s">
        <v>406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</row>
    <row r="236" spans="1:52" x14ac:dyDescent="0.35">
      <c r="A236" s="35" t="s">
        <v>1678</v>
      </c>
      <c r="B236" s="35" t="s">
        <v>4642</v>
      </c>
      <c r="C236" s="35">
        <v>174</v>
      </c>
      <c r="D236" s="35" t="s">
        <v>4036</v>
      </c>
      <c r="E236" s="35" t="s">
        <v>3763</v>
      </c>
      <c r="F236" s="35" t="s">
        <v>1096</v>
      </c>
      <c r="G236" s="35" t="s">
        <v>406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</row>
    <row r="237" spans="1:52" x14ac:dyDescent="0.35">
      <c r="A237" s="35" t="s">
        <v>1681</v>
      </c>
      <c r="B237" s="35" t="s">
        <v>4643</v>
      </c>
      <c r="C237" s="35">
        <v>175</v>
      </c>
      <c r="D237" s="35" t="s">
        <v>1641</v>
      </c>
      <c r="E237" s="35" t="s">
        <v>3763</v>
      </c>
      <c r="F237" s="35" t="s">
        <v>1096</v>
      </c>
      <c r="G237" s="35" t="s">
        <v>406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</row>
    <row r="238" spans="1:52" x14ac:dyDescent="0.35">
      <c r="A238" s="35" t="s">
        <v>1684</v>
      </c>
      <c r="B238" s="35" t="s">
        <v>4644</v>
      </c>
      <c r="C238" s="35">
        <v>176</v>
      </c>
      <c r="D238" s="35" t="s">
        <v>4039</v>
      </c>
      <c r="E238" s="35" t="s">
        <v>3763</v>
      </c>
      <c r="F238" s="35" t="s">
        <v>1096</v>
      </c>
      <c r="G238" s="35" t="s">
        <v>406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</row>
    <row r="239" spans="1:52" x14ac:dyDescent="0.35">
      <c r="A239" s="35" t="s">
        <v>1687</v>
      </c>
      <c r="B239" s="35" t="s">
        <v>4645</v>
      </c>
      <c r="C239" s="35">
        <v>177</v>
      </c>
      <c r="D239" s="35" t="s">
        <v>4041</v>
      </c>
      <c r="E239" s="35" t="s">
        <v>3763</v>
      </c>
      <c r="F239" s="35" t="s">
        <v>1096</v>
      </c>
      <c r="G239" s="35" t="s">
        <v>406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</row>
    <row r="240" spans="1:52" x14ac:dyDescent="0.35">
      <c r="A240" s="35" t="s">
        <v>1690</v>
      </c>
      <c r="B240" s="35" t="s">
        <v>4646</v>
      </c>
      <c r="C240" s="35">
        <v>178</v>
      </c>
      <c r="D240" s="35" t="s">
        <v>1436</v>
      </c>
      <c r="E240" s="35" t="s">
        <v>3763</v>
      </c>
      <c r="F240" s="35" t="s">
        <v>1094</v>
      </c>
      <c r="G240" s="35" t="s">
        <v>406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2.7300000000000001E-6</v>
      </c>
      <c r="N240" s="7">
        <v>5.4600000000000002E-6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</row>
    <row r="241" spans="1:52" x14ac:dyDescent="0.35">
      <c r="A241" s="35" t="s">
        <v>1693</v>
      </c>
      <c r="B241" s="35" t="s">
        <v>4647</v>
      </c>
      <c r="C241" s="35">
        <v>179</v>
      </c>
      <c r="D241" s="35" t="s">
        <v>3900</v>
      </c>
      <c r="E241" s="35" t="s">
        <v>3763</v>
      </c>
      <c r="F241" s="35" t="s">
        <v>1094</v>
      </c>
      <c r="G241" s="35" t="s">
        <v>406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1.3599999999999999E-6</v>
      </c>
      <c r="N241" s="7">
        <v>2.7199999999999998E-6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</row>
    <row r="242" spans="1:52" x14ac:dyDescent="0.35">
      <c r="A242" s="35" t="s">
        <v>1696</v>
      </c>
      <c r="B242" s="35" t="s">
        <v>4648</v>
      </c>
      <c r="C242" s="35">
        <v>180</v>
      </c>
      <c r="D242" s="35" t="s">
        <v>4649</v>
      </c>
      <c r="E242" s="35" t="s">
        <v>3763</v>
      </c>
      <c r="F242" s="35" t="s">
        <v>1094</v>
      </c>
      <c r="G242" s="35" t="s">
        <v>406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6.7999999999999995E-7</v>
      </c>
      <c r="N242" s="7">
        <v>1.3599999999999999E-6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</row>
    <row r="243" spans="1:52" x14ac:dyDescent="0.35">
      <c r="A243" s="35" t="s">
        <v>1699</v>
      </c>
      <c r="B243" s="35" t="s">
        <v>4650</v>
      </c>
      <c r="C243" s="35">
        <v>181</v>
      </c>
      <c r="D243" s="35" t="s">
        <v>4651</v>
      </c>
      <c r="E243" s="35" t="s">
        <v>3763</v>
      </c>
      <c r="F243" s="35" t="s">
        <v>1094</v>
      </c>
      <c r="G243" s="35" t="s">
        <v>406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2.0499999999999999E-6</v>
      </c>
      <c r="N243" s="7">
        <v>4.0999999999999997E-6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</row>
    <row r="244" spans="1:52" x14ac:dyDescent="0.35">
      <c r="A244" s="35" t="s">
        <v>1702</v>
      </c>
      <c r="B244" s="35" t="s">
        <v>4652</v>
      </c>
      <c r="C244" s="35">
        <v>182</v>
      </c>
      <c r="D244" s="35" t="s">
        <v>4653</v>
      </c>
      <c r="E244" s="35" t="s">
        <v>3763</v>
      </c>
      <c r="F244" s="35" t="s">
        <v>1094</v>
      </c>
      <c r="G244" s="35" t="s">
        <v>406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2.0499999999999999E-6</v>
      </c>
      <c r="N244" s="7">
        <v>4.0999999999999997E-6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</row>
    <row r="245" spans="1:52" x14ac:dyDescent="0.35">
      <c r="A245" s="35" t="s">
        <v>1705</v>
      </c>
      <c r="B245" s="35" t="s">
        <v>4654</v>
      </c>
      <c r="C245" s="35">
        <v>185</v>
      </c>
      <c r="D245" s="35" t="s">
        <v>3851</v>
      </c>
      <c r="E245" s="35" t="s">
        <v>3763</v>
      </c>
      <c r="F245" s="35" t="s">
        <v>1094</v>
      </c>
      <c r="G245" s="35" t="s">
        <v>406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2.0499999999999999E-6</v>
      </c>
      <c r="N245" s="7">
        <v>4.0999999999999997E-6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</row>
    <row r="246" spans="1:52" x14ac:dyDescent="0.35">
      <c r="A246" s="35" t="s">
        <v>1708</v>
      </c>
      <c r="B246" s="35" t="s">
        <v>4655</v>
      </c>
      <c r="C246" s="35">
        <v>186</v>
      </c>
      <c r="D246" s="35" t="s">
        <v>4656</v>
      </c>
      <c r="E246" s="35" t="s">
        <v>3763</v>
      </c>
      <c r="F246" s="35" t="s">
        <v>1092</v>
      </c>
      <c r="G246" s="35" t="s">
        <v>406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</row>
    <row r="247" spans="1:52" x14ac:dyDescent="0.35">
      <c r="A247" s="35" t="s">
        <v>1711</v>
      </c>
      <c r="B247" s="35" t="s">
        <v>4657</v>
      </c>
      <c r="C247" s="35">
        <v>187</v>
      </c>
      <c r="D247" s="35" t="s">
        <v>4658</v>
      </c>
      <c r="E247" s="35" t="s">
        <v>3763</v>
      </c>
      <c r="F247" s="35" t="s">
        <v>1092</v>
      </c>
      <c r="G247" s="35" t="s">
        <v>406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</row>
    <row r="248" spans="1:52" x14ac:dyDescent="0.35">
      <c r="A248" s="35" t="s">
        <v>1714</v>
      </c>
      <c r="B248" s="35" t="s">
        <v>4659</v>
      </c>
      <c r="C248" s="35">
        <v>188</v>
      </c>
      <c r="D248" s="35" t="s">
        <v>4660</v>
      </c>
      <c r="E248" s="35" t="s">
        <v>3763</v>
      </c>
      <c r="F248" s="35" t="s">
        <v>1915</v>
      </c>
      <c r="G248" s="35" t="s">
        <v>406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</row>
    <row r="249" spans="1:52" x14ac:dyDescent="0.35">
      <c r="A249" s="35" t="s">
        <v>1717</v>
      </c>
      <c r="B249" s="35" t="s">
        <v>4661</v>
      </c>
      <c r="C249" s="35">
        <v>189</v>
      </c>
      <c r="D249" s="35" t="s">
        <v>4662</v>
      </c>
      <c r="E249" s="35" t="s">
        <v>3763</v>
      </c>
      <c r="F249" s="35" t="s">
        <v>1915</v>
      </c>
      <c r="G249" s="35" t="s">
        <v>406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</row>
    <row r="250" spans="1:52" x14ac:dyDescent="0.35">
      <c r="A250" s="35" t="s">
        <v>1720</v>
      </c>
      <c r="B250" s="35" t="s">
        <v>4663</v>
      </c>
      <c r="C250" s="35">
        <v>190</v>
      </c>
      <c r="D250" s="35" t="s">
        <v>4664</v>
      </c>
      <c r="E250" s="35" t="s">
        <v>3763</v>
      </c>
      <c r="F250" s="35" t="s">
        <v>1915</v>
      </c>
      <c r="G250" s="35" t="s">
        <v>406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</row>
    <row r="251" spans="1:52" x14ac:dyDescent="0.35">
      <c r="A251" s="35" t="s">
        <v>1723</v>
      </c>
      <c r="B251" s="35" t="s">
        <v>4665</v>
      </c>
      <c r="C251" s="35">
        <v>192</v>
      </c>
      <c r="D251" s="35" t="s">
        <v>4666</v>
      </c>
      <c r="E251" s="35" t="s">
        <v>3763</v>
      </c>
      <c r="F251" s="35" t="s">
        <v>1102</v>
      </c>
      <c r="G251" s="35" t="s">
        <v>406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8.1799999999999996E-6</v>
      </c>
      <c r="N251" s="7">
        <v>1.6359999999999999E-5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</row>
    <row r="252" spans="1:52" x14ac:dyDescent="0.35">
      <c r="A252" s="35" t="s">
        <v>1725</v>
      </c>
      <c r="B252" s="35" t="s">
        <v>4667</v>
      </c>
      <c r="C252" s="35">
        <v>193</v>
      </c>
      <c r="D252" s="35" t="s">
        <v>4668</v>
      </c>
      <c r="E252" s="35" t="s">
        <v>3763</v>
      </c>
      <c r="F252" s="35" t="s">
        <v>1102</v>
      </c>
      <c r="G252" s="35" t="s">
        <v>406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2.8649999999999998E-5</v>
      </c>
      <c r="N252" s="7">
        <v>5.7299999999999997E-5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</row>
    <row r="253" spans="1:52" x14ac:dyDescent="0.35">
      <c r="A253" s="35" t="s">
        <v>1728</v>
      </c>
      <c r="B253" s="35" t="s">
        <v>4669</v>
      </c>
      <c r="C253" s="35">
        <v>194</v>
      </c>
      <c r="D253" s="35" t="s">
        <v>4670</v>
      </c>
      <c r="E253" s="35" t="s">
        <v>3763</v>
      </c>
      <c r="F253" s="35" t="s">
        <v>1102</v>
      </c>
      <c r="G253" s="35" t="s">
        <v>406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6.7999999999999995E-7</v>
      </c>
      <c r="N253" s="7">
        <v>1.3599999999999999E-6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</row>
    <row r="254" spans="1:52" x14ac:dyDescent="0.35">
      <c r="A254" s="35" t="s">
        <v>1731</v>
      </c>
      <c r="B254" s="35" t="s">
        <v>4671</v>
      </c>
      <c r="C254" s="35">
        <v>196</v>
      </c>
      <c r="D254" s="35" t="s">
        <v>2057</v>
      </c>
      <c r="E254" s="35" t="s">
        <v>3763</v>
      </c>
      <c r="F254" s="35" t="s">
        <v>1094</v>
      </c>
      <c r="G254" s="35" t="s">
        <v>406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3.0009999999999999E-5</v>
      </c>
      <c r="N254" s="7">
        <v>6.0019999999999998E-5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</row>
    <row r="255" spans="1:52" x14ac:dyDescent="0.35">
      <c r="A255" s="35" t="s">
        <v>1733</v>
      </c>
      <c r="B255" s="35" t="s">
        <v>4672</v>
      </c>
      <c r="C255" s="35">
        <v>197</v>
      </c>
      <c r="D255" s="35" t="s">
        <v>2313</v>
      </c>
      <c r="E255" s="35" t="s">
        <v>3763</v>
      </c>
      <c r="F255" s="35" t="s">
        <v>1094</v>
      </c>
      <c r="G255" s="35" t="s">
        <v>406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</row>
    <row r="256" spans="1:52" x14ac:dyDescent="0.35">
      <c r="A256" s="35" t="s">
        <v>1736</v>
      </c>
      <c r="B256" s="35" t="s">
        <v>4673</v>
      </c>
      <c r="C256" s="35">
        <v>198</v>
      </c>
      <c r="D256" s="35" t="s">
        <v>4063</v>
      </c>
      <c r="E256" s="35" t="s">
        <v>3763</v>
      </c>
      <c r="F256" s="35" t="s">
        <v>1094</v>
      </c>
      <c r="G256" s="35" t="s">
        <v>406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</row>
    <row r="257" spans="1:52" x14ac:dyDescent="0.35">
      <c r="A257" s="35" t="s">
        <v>1739</v>
      </c>
      <c r="B257" s="35" t="s">
        <v>4674</v>
      </c>
      <c r="C257" s="35">
        <v>199</v>
      </c>
      <c r="D257" s="35" t="s">
        <v>3875</v>
      </c>
      <c r="E257" s="35" t="s">
        <v>3763</v>
      </c>
      <c r="F257" s="35" t="s">
        <v>1094</v>
      </c>
      <c r="G257" s="35" t="s">
        <v>406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3.3420000000000002E-5</v>
      </c>
      <c r="N257" s="7">
        <v>6.6840000000000004E-5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</row>
    <row r="258" spans="1:52" x14ac:dyDescent="0.35">
      <c r="A258" s="35" t="s">
        <v>1742</v>
      </c>
      <c r="B258" s="35" t="s">
        <v>4675</v>
      </c>
      <c r="C258" s="35">
        <v>201</v>
      </c>
      <c r="D258" s="35" t="s">
        <v>4065</v>
      </c>
      <c r="E258" s="35" t="s">
        <v>3763</v>
      </c>
      <c r="F258" s="35" t="s">
        <v>1094</v>
      </c>
      <c r="G258" s="35" t="s">
        <v>406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</row>
    <row r="259" spans="1:52" x14ac:dyDescent="0.35">
      <c r="A259" s="35" t="s">
        <v>1745</v>
      </c>
      <c r="B259" s="35" t="s">
        <v>4676</v>
      </c>
      <c r="C259" s="35">
        <v>202</v>
      </c>
      <c r="D259" s="35" t="s">
        <v>2315</v>
      </c>
      <c r="E259" s="35" t="s">
        <v>3763</v>
      </c>
      <c r="F259" s="35" t="s">
        <v>1094</v>
      </c>
      <c r="G259" s="35" t="s">
        <v>406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3.2060000000000001E-5</v>
      </c>
      <c r="N259" s="7">
        <v>6.4120000000000003E-5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</row>
    <row r="260" spans="1:52" x14ac:dyDescent="0.35">
      <c r="A260" s="35" t="s">
        <v>1748</v>
      </c>
      <c r="B260" s="35" t="s">
        <v>4677</v>
      </c>
      <c r="C260" s="35">
        <v>203</v>
      </c>
      <c r="D260" s="35" t="s">
        <v>4067</v>
      </c>
      <c r="E260" s="35" t="s">
        <v>3763</v>
      </c>
      <c r="F260" s="35" t="s">
        <v>1094</v>
      </c>
      <c r="G260" s="35" t="s">
        <v>406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</row>
    <row r="261" spans="1:52" x14ac:dyDescent="0.35">
      <c r="A261" s="35" t="s">
        <v>1751</v>
      </c>
      <c r="B261" s="35" t="s">
        <v>4678</v>
      </c>
      <c r="C261" s="35">
        <v>205</v>
      </c>
      <c r="D261" s="35" t="s">
        <v>2319</v>
      </c>
      <c r="E261" s="35" t="s">
        <v>3763</v>
      </c>
      <c r="F261" s="35" t="s">
        <v>1094</v>
      </c>
      <c r="G261" s="35" t="s">
        <v>406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2.0499999999999999E-6</v>
      </c>
      <c r="N261" s="7">
        <v>4.0999999999999997E-6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</row>
    <row r="262" spans="1:52" x14ac:dyDescent="0.35">
      <c r="A262" s="35" t="s">
        <v>1754</v>
      </c>
      <c r="B262" s="35" t="s">
        <v>4679</v>
      </c>
      <c r="C262" s="35">
        <v>206</v>
      </c>
      <c r="D262" s="35" t="s">
        <v>2321</v>
      </c>
      <c r="E262" s="35" t="s">
        <v>3763</v>
      </c>
      <c r="F262" s="35" t="s">
        <v>1094</v>
      </c>
      <c r="G262" s="35" t="s">
        <v>406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</row>
    <row r="263" spans="1:52" x14ac:dyDescent="0.35">
      <c r="A263" s="35" t="s">
        <v>1757</v>
      </c>
      <c r="B263" s="35" t="s">
        <v>4680</v>
      </c>
      <c r="C263" s="35">
        <v>211</v>
      </c>
      <c r="D263" s="35" t="s">
        <v>4681</v>
      </c>
      <c r="E263" s="35" t="s">
        <v>3763</v>
      </c>
      <c r="F263" s="35" t="s">
        <v>1094</v>
      </c>
      <c r="G263" s="35" t="s">
        <v>406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</row>
    <row r="264" spans="1:52" x14ac:dyDescent="0.35">
      <c r="A264" s="35" t="s">
        <v>1760</v>
      </c>
      <c r="B264" s="35" t="s">
        <v>4682</v>
      </c>
      <c r="C264" s="35">
        <v>212</v>
      </c>
      <c r="D264" s="35" t="s">
        <v>4683</v>
      </c>
      <c r="E264" s="35" t="s">
        <v>3763</v>
      </c>
      <c r="F264" s="35" t="s">
        <v>1094</v>
      </c>
      <c r="G264" s="35" t="s">
        <v>406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4.0899999999999998E-6</v>
      </c>
      <c r="N264" s="7">
        <v>8.1799999999999996E-6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</row>
    <row r="265" spans="1:52" x14ac:dyDescent="0.35">
      <c r="A265" s="35" t="s">
        <v>1763</v>
      </c>
      <c r="B265" s="35" t="s">
        <v>4684</v>
      </c>
      <c r="C265" s="35">
        <v>213</v>
      </c>
      <c r="D265" s="35" t="s">
        <v>4685</v>
      </c>
      <c r="E265" s="35" t="s">
        <v>3763</v>
      </c>
      <c r="F265" s="35" t="s">
        <v>1094</v>
      </c>
      <c r="G265" s="35" t="s">
        <v>406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2.7300000000000001E-6</v>
      </c>
      <c r="N265" s="7">
        <v>5.4600000000000002E-6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</row>
    <row r="266" spans="1:52" x14ac:dyDescent="0.35">
      <c r="A266" s="35" t="s">
        <v>1766</v>
      </c>
      <c r="B266" s="35" t="s">
        <v>4686</v>
      </c>
      <c r="C266" s="35">
        <v>214</v>
      </c>
      <c r="D266" s="35" t="s">
        <v>4687</v>
      </c>
      <c r="E266" s="35" t="s">
        <v>3763</v>
      </c>
      <c r="F266" s="35" t="s">
        <v>1094</v>
      </c>
      <c r="G266" s="35" t="s">
        <v>406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7.5000000000000002E-6</v>
      </c>
      <c r="N266" s="7">
        <v>1.5E-5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</row>
    <row r="267" spans="1:52" x14ac:dyDescent="0.35">
      <c r="A267" s="35" t="s">
        <v>1769</v>
      </c>
      <c r="B267" s="35" t="s">
        <v>4688</v>
      </c>
      <c r="C267" s="35">
        <v>215</v>
      </c>
      <c r="D267" s="35" t="s">
        <v>4689</v>
      </c>
      <c r="E267" s="35" t="s">
        <v>3763</v>
      </c>
      <c r="F267" s="35" t="s">
        <v>1094</v>
      </c>
      <c r="G267" s="35" t="s">
        <v>406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</row>
    <row r="268" spans="1:52" x14ac:dyDescent="0.35">
      <c r="A268" s="35" t="s">
        <v>1772</v>
      </c>
      <c r="B268" s="35" t="s">
        <v>4690</v>
      </c>
      <c r="C268" s="35">
        <v>216</v>
      </c>
      <c r="D268" s="35" t="s">
        <v>4691</v>
      </c>
      <c r="E268" s="35" t="s">
        <v>3763</v>
      </c>
      <c r="F268" s="35" t="s">
        <v>1094</v>
      </c>
      <c r="G268" s="35" t="s">
        <v>406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</row>
    <row r="269" spans="1:52" x14ac:dyDescent="0.35">
      <c r="A269" s="35" t="s">
        <v>1775</v>
      </c>
      <c r="B269" s="35" t="s">
        <v>4692</v>
      </c>
      <c r="C269" s="35">
        <v>218</v>
      </c>
      <c r="D269" s="35" t="s">
        <v>4693</v>
      </c>
      <c r="E269" s="35" t="s">
        <v>3763</v>
      </c>
      <c r="F269" s="35" t="s">
        <v>1094</v>
      </c>
      <c r="G269" s="35" t="s">
        <v>406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</row>
    <row r="270" spans="1:52" x14ac:dyDescent="0.35">
      <c r="A270" s="35" t="s">
        <v>1778</v>
      </c>
      <c r="B270" s="35" t="s">
        <v>4694</v>
      </c>
      <c r="C270" s="35">
        <v>219</v>
      </c>
      <c r="D270" s="35" t="s">
        <v>4695</v>
      </c>
      <c r="E270" s="35" t="s">
        <v>3763</v>
      </c>
      <c r="F270" s="35" t="s">
        <v>1094</v>
      </c>
      <c r="G270" s="35" t="s">
        <v>406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6.7999999999999995E-7</v>
      </c>
      <c r="N270" s="7">
        <v>1.3599999999999999E-6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</row>
    <row r="271" spans="1:52" x14ac:dyDescent="0.35">
      <c r="A271" s="35" t="s">
        <v>1781</v>
      </c>
      <c r="B271" s="35" t="s">
        <v>4696</v>
      </c>
      <c r="C271" s="35">
        <v>220</v>
      </c>
      <c r="D271" s="35" t="s">
        <v>4697</v>
      </c>
      <c r="E271" s="35" t="s">
        <v>3763</v>
      </c>
      <c r="F271" s="35" t="s">
        <v>1094</v>
      </c>
      <c r="G271" s="35" t="s">
        <v>406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3.41E-6</v>
      </c>
      <c r="N271" s="7">
        <v>6.8199999999999999E-6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</row>
    <row r="272" spans="1:52" x14ac:dyDescent="0.35">
      <c r="A272" s="35" t="s">
        <v>1784</v>
      </c>
      <c r="B272" s="35" t="s">
        <v>4698</v>
      </c>
      <c r="C272" s="35">
        <v>221</v>
      </c>
      <c r="D272" s="35" t="s">
        <v>4699</v>
      </c>
      <c r="E272" s="35" t="s">
        <v>3763</v>
      </c>
      <c r="F272" s="35" t="s">
        <v>1094</v>
      </c>
      <c r="G272" s="35" t="s">
        <v>406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1.3599999999999999E-6</v>
      </c>
      <c r="N272" s="7">
        <v>2.7199999999999998E-6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</row>
    <row r="273" spans="1:52" x14ac:dyDescent="0.35">
      <c r="A273" s="35" t="s">
        <v>1787</v>
      </c>
      <c r="B273" s="35" t="s">
        <v>4700</v>
      </c>
      <c r="C273" s="35">
        <v>223</v>
      </c>
      <c r="D273" s="35" t="s">
        <v>4701</v>
      </c>
      <c r="E273" s="35" t="s">
        <v>3763</v>
      </c>
      <c r="F273" s="35" t="s">
        <v>1094</v>
      </c>
      <c r="G273" s="35" t="s">
        <v>406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3.0009999999999999E-5</v>
      </c>
      <c r="N273" s="7">
        <v>6.0019999999999998E-5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</row>
    <row r="274" spans="1:52" x14ac:dyDescent="0.35">
      <c r="A274" s="35" t="s">
        <v>1790</v>
      </c>
      <c r="B274" s="35" t="s">
        <v>4702</v>
      </c>
      <c r="C274" s="35">
        <v>224</v>
      </c>
      <c r="D274" s="35" t="s">
        <v>4703</v>
      </c>
      <c r="E274" s="35" t="s">
        <v>3763</v>
      </c>
      <c r="F274" s="35" t="s">
        <v>1101</v>
      </c>
      <c r="G274" s="35" t="s">
        <v>406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3.41E-6</v>
      </c>
      <c r="N274" s="7">
        <v>6.8199999999999999E-6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</row>
    <row r="275" spans="1:52" x14ac:dyDescent="0.35">
      <c r="A275" s="35" t="s">
        <v>1793</v>
      </c>
      <c r="B275" s="35" t="s">
        <v>4704</v>
      </c>
      <c r="C275" s="35">
        <v>226</v>
      </c>
      <c r="D275" s="35" t="s">
        <v>1771</v>
      </c>
      <c r="E275" s="35" t="s">
        <v>3763</v>
      </c>
      <c r="F275" s="35" t="s">
        <v>1101</v>
      </c>
      <c r="G275" s="35" t="s">
        <v>406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5.4600000000000002E-6</v>
      </c>
      <c r="N275" s="7">
        <v>1.092E-5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</row>
    <row r="276" spans="1:52" x14ac:dyDescent="0.35">
      <c r="A276" s="35" t="s">
        <v>1796</v>
      </c>
      <c r="B276" s="35" t="s">
        <v>4705</v>
      </c>
      <c r="C276" s="35">
        <v>230</v>
      </c>
      <c r="D276" s="35" t="s">
        <v>4706</v>
      </c>
      <c r="E276" s="35" t="s">
        <v>3763</v>
      </c>
      <c r="F276" s="35" t="s">
        <v>1101</v>
      </c>
      <c r="G276" s="35" t="s">
        <v>406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5.4600000000000002E-6</v>
      </c>
      <c r="N276" s="7">
        <v>1.092E-5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</row>
    <row r="277" spans="1:52" x14ac:dyDescent="0.35">
      <c r="A277" s="35" t="s">
        <v>1799</v>
      </c>
      <c r="B277" s="35" t="s">
        <v>4707</v>
      </c>
      <c r="C277" s="35">
        <v>231</v>
      </c>
      <c r="D277" s="35" t="s">
        <v>1406</v>
      </c>
      <c r="E277" s="35" t="s">
        <v>3763</v>
      </c>
      <c r="F277" s="35" t="s">
        <v>1101</v>
      </c>
      <c r="G277" s="35" t="s">
        <v>406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6.1399999999999997E-6</v>
      </c>
      <c r="N277" s="7">
        <v>1.2279999999999999E-5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</row>
    <row r="278" spans="1:52" x14ac:dyDescent="0.35">
      <c r="A278" s="35" t="s">
        <v>1802</v>
      </c>
      <c r="B278" s="35" t="s">
        <v>4708</v>
      </c>
      <c r="C278" s="35">
        <v>232</v>
      </c>
      <c r="D278" s="35" t="s">
        <v>1786</v>
      </c>
      <c r="E278" s="35" t="s">
        <v>3763</v>
      </c>
      <c r="F278" s="35" t="s">
        <v>1101</v>
      </c>
      <c r="G278" s="35" t="s">
        <v>406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</row>
    <row r="279" spans="1:52" x14ac:dyDescent="0.35">
      <c r="A279" s="35" t="s">
        <v>1805</v>
      </c>
      <c r="B279" s="35" t="s">
        <v>4709</v>
      </c>
      <c r="C279" s="35">
        <v>234</v>
      </c>
      <c r="D279" s="35" t="s">
        <v>4710</v>
      </c>
      <c r="E279" s="35" t="s">
        <v>3763</v>
      </c>
      <c r="F279" s="35" t="s">
        <v>1098</v>
      </c>
      <c r="G279" s="35" t="s">
        <v>406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8.8699999999999998E-6</v>
      </c>
      <c r="N279" s="7">
        <v>1.774E-5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</row>
    <row r="280" spans="1:52" x14ac:dyDescent="0.35">
      <c r="A280" s="35" t="s">
        <v>1808</v>
      </c>
      <c r="B280" s="35" t="s">
        <v>4711</v>
      </c>
      <c r="C280" s="35">
        <v>235</v>
      </c>
      <c r="D280" s="35" t="s">
        <v>4712</v>
      </c>
      <c r="E280" s="35" t="s">
        <v>3763</v>
      </c>
      <c r="F280" s="35" t="s">
        <v>1098</v>
      </c>
      <c r="G280" s="35" t="s">
        <v>406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</row>
    <row r="281" spans="1:52" x14ac:dyDescent="0.35">
      <c r="A281" s="35" t="s">
        <v>1811</v>
      </c>
      <c r="B281" s="35" t="s">
        <v>4713</v>
      </c>
      <c r="C281" s="35">
        <v>237</v>
      </c>
      <c r="D281" s="35" t="s">
        <v>4714</v>
      </c>
      <c r="E281" s="35" t="s">
        <v>3763</v>
      </c>
      <c r="F281" s="35" t="s">
        <v>1098</v>
      </c>
      <c r="G281" s="35" t="s">
        <v>406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2.387E-5</v>
      </c>
      <c r="N281" s="7">
        <v>4.774E-5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</row>
    <row r="282" spans="1:52" x14ac:dyDescent="0.35">
      <c r="A282" s="35" t="s">
        <v>1814</v>
      </c>
      <c r="B282" s="35" t="s">
        <v>4715</v>
      </c>
      <c r="C282" s="35">
        <v>242</v>
      </c>
      <c r="D282" s="35" t="s">
        <v>1286</v>
      </c>
      <c r="E282" s="35" t="s">
        <v>3763</v>
      </c>
      <c r="F282" s="35" t="s">
        <v>1100</v>
      </c>
      <c r="G282" s="35" t="s">
        <v>406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1.7730000000000001E-5</v>
      </c>
      <c r="N282" s="7">
        <v>3.5460000000000003E-5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</row>
    <row r="283" spans="1:52" x14ac:dyDescent="0.35">
      <c r="A283" s="35" t="s">
        <v>1817</v>
      </c>
      <c r="B283" s="35" t="s">
        <v>4716</v>
      </c>
      <c r="C283" s="35">
        <v>243</v>
      </c>
      <c r="D283" s="35" t="s">
        <v>1221</v>
      </c>
      <c r="E283" s="35" t="s">
        <v>3763</v>
      </c>
      <c r="F283" s="35" t="s">
        <v>1100</v>
      </c>
      <c r="G283" s="35" t="s">
        <v>406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7.5000000000000002E-6</v>
      </c>
      <c r="N283" s="7">
        <v>1.5E-5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</row>
    <row r="284" spans="1:52" x14ac:dyDescent="0.35">
      <c r="A284" s="35" t="s">
        <v>1820</v>
      </c>
      <c r="B284" s="35" t="s">
        <v>4717</v>
      </c>
      <c r="C284" s="35">
        <v>246</v>
      </c>
      <c r="D284" s="35" t="s">
        <v>1756</v>
      </c>
      <c r="E284" s="35" t="s">
        <v>3763</v>
      </c>
      <c r="F284" s="35" t="s">
        <v>1100</v>
      </c>
      <c r="G284" s="35" t="s">
        <v>406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</row>
    <row r="285" spans="1:52" x14ac:dyDescent="0.35">
      <c r="A285" s="37" t="s">
        <v>1823</v>
      </c>
      <c r="B285" s="37" t="s">
        <v>4718</v>
      </c>
      <c r="C285" s="37">
        <v>247</v>
      </c>
      <c r="D285" s="37" t="s">
        <v>4719</v>
      </c>
      <c r="E285" s="37" t="s">
        <v>3763</v>
      </c>
      <c r="F285" s="37" t="s">
        <v>865</v>
      </c>
      <c r="G285" s="37" t="s">
        <v>865</v>
      </c>
      <c r="H285" s="37">
        <v>0</v>
      </c>
      <c r="I285" s="38">
        <v>0</v>
      </c>
      <c r="J285" s="37">
        <v>0</v>
      </c>
      <c r="K285" s="37">
        <v>0</v>
      </c>
      <c r="L285" s="38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</row>
    <row r="286" spans="1:52" x14ac:dyDescent="0.35">
      <c r="A286" s="41" t="s">
        <v>1826</v>
      </c>
      <c r="B286" s="41" t="s">
        <v>4720</v>
      </c>
      <c r="C286" s="41">
        <v>248</v>
      </c>
      <c r="D286" s="41" t="s">
        <v>4721</v>
      </c>
      <c r="E286" s="41" t="s">
        <v>3763</v>
      </c>
      <c r="F286" s="41" t="s">
        <v>628</v>
      </c>
      <c r="G286" s="41" t="s">
        <v>628</v>
      </c>
      <c r="H286" s="41">
        <v>0</v>
      </c>
      <c r="I286" s="42">
        <v>0</v>
      </c>
      <c r="J286" s="41">
        <v>0</v>
      </c>
      <c r="K286" s="41">
        <v>0</v>
      </c>
      <c r="L286" s="42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</row>
    <row r="287" spans="1:52" x14ac:dyDescent="0.35">
      <c r="A287" s="41" t="s">
        <v>1829</v>
      </c>
      <c r="B287" s="41" t="s">
        <v>4722</v>
      </c>
      <c r="C287" s="41">
        <v>249</v>
      </c>
      <c r="D287" s="41" t="s">
        <v>4723</v>
      </c>
      <c r="E287" s="41" t="s">
        <v>3763</v>
      </c>
      <c r="F287" s="41" t="s">
        <v>628</v>
      </c>
      <c r="G287" s="41" t="s">
        <v>628</v>
      </c>
      <c r="H287" s="41">
        <v>0</v>
      </c>
      <c r="I287" s="42">
        <v>0</v>
      </c>
      <c r="J287" s="41">
        <v>0</v>
      </c>
      <c r="K287" s="41">
        <v>0</v>
      </c>
      <c r="L287" s="42">
        <v>0</v>
      </c>
      <c r="M287" s="7">
        <v>1.3599999999999999E-6</v>
      </c>
      <c r="N287" s="7">
        <v>2.7199999999999998E-6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</row>
    <row r="288" spans="1:52" x14ac:dyDescent="0.35">
      <c r="A288" s="41" t="s">
        <v>1832</v>
      </c>
      <c r="B288" s="41" t="s">
        <v>4724</v>
      </c>
      <c r="C288" s="41">
        <v>250</v>
      </c>
      <c r="D288" s="41" t="s">
        <v>4725</v>
      </c>
      <c r="E288" s="41" t="s">
        <v>3763</v>
      </c>
      <c r="F288" s="41" t="s">
        <v>628</v>
      </c>
      <c r="G288" s="41" t="s">
        <v>628</v>
      </c>
      <c r="H288" s="41">
        <v>0</v>
      </c>
      <c r="I288" s="42">
        <v>0</v>
      </c>
      <c r="J288" s="41">
        <v>0</v>
      </c>
      <c r="K288" s="41">
        <v>0</v>
      </c>
      <c r="L288" s="42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</row>
    <row r="289" spans="1:52" x14ac:dyDescent="0.35">
      <c r="A289" s="31" t="s">
        <v>1835</v>
      </c>
      <c r="B289" s="31" t="s">
        <v>4726</v>
      </c>
      <c r="C289" s="31">
        <v>251</v>
      </c>
      <c r="D289" s="31" t="s">
        <v>1831</v>
      </c>
      <c r="E289" s="31" t="s">
        <v>3763</v>
      </c>
      <c r="F289" s="31" t="s">
        <v>388</v>
      </c>
      <c r="G289" s="31" t="s">
        <v>388</v>
      </c>
      <c r="H289" s="31">
        <v>0</v>
      </c>
      <c r="I289" s="32">
        <v>0</v>
      </c>
      <c r="J289" s="31">
        <v>0</v>
      </c>
      <c r="K289" s="31">
        <v>0</v>
      </c>
      <c r="L289" s="32">
        <v>0</v>
      </c>
      <c r="M289" s="7">
        <v>6.7999999999999995E-7</v>
      </c>
      <c r="N289" s="7">
        <v>1.3599999999999999E-6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</row>
    <row r="290" spans="1:52" x14ac:dyDescent="0.35">
      <c r="A290" s="35" t="s">
        <v>1838</v>
      </c>
      <c r="B290" s="35" t="s">
        <v>4727</v>
      </c>
      <c r="C290" s="35">
        <v>253</v>
      </c>
      <c r="D290" s="35" t="s">
        <v>1488</v>
      </c>
      <c r="E290" s="35" t="s">
        <v>3763</v>
      </c>
      <c r="F290" s="35" t="s">
        <v>1092</v>
      </c>
      <c r="G290" s="35" t="s">
        <v>406</v>
      </c>
      <c r="H290" s="35">
        <v>0</v>
      </c>
      <c r="I290" s="36">
        <v>0</v>
      </c>
      <c r="J290" s="35">
        <v>0</v>
      </c>
      <c r="K290" s="35">
        <v>0</v>
      </c>
      <c r="L290" s="36">
        <v>0</v>
      </c>
      <c r="M290" s="7">
        <v>1.023E-5</v>
      </c>
      <c r="N290" s="7">
        <v>2.0460000000000001E-5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</row>
    <row r="291" spans="1:52" x14ac:dyDescent="0.35">
      <c r="A291" s="31" t="s">
        <v>1841</v>
      </c>
      <c r="B291" s="31" t="s">
        <v>4728</v>
      </c>
      <c r="C291" s="31">
        <v>254</v>
      </c>
      <c r="D291" s="31" t="s">
        <v>4729</v>
      </c>
      <c r="E291" s="31" t="s">
        <v>3763</v>
      </c>
      <c r="F291" s="31" t="s">
        <v>388</v>
      </c>
      <c r="G291" s="31" t="s">
        <v>388</v>
      </c>
      <c r="H291" s="31">
        <v>0</v>
      </c>
      <c r="I291" s="32">
        <v>0</v>
      </c>
      <c r="J291" s="31">
        <v>0</v>
      </c>
      <c r="K291" s="31">
        <v>0</v>
      </c>
      <c r="L291" s="32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</row>
    <row r="292" spans="1:52" x14ac:dyDescent="0.35">
      <c r="A292" s="43" t="s">
        <v>1844</v>
      </c>
      <c r="B292" s="43" t="s">
        <v>4730</v>
      </c>
      <c r="C292" s="43">
        <v>255</v>
      </c>
      <c r="D292" s="43" t="s">
        <v>4131</v>
      </c>
      <c r="E292" s="43" t="s">
        <v>3763</v>
      </c>
      <c r="F292" s="43" t="s">
        <v>1105</v>
      </c>
      <c r="G292" s="43" t="s">
        <v>643</v>
      </c>
      <c r="H292" s="43">
        <v>0</v>
      </c>
      <c r="I292" s="44">
        <v>0</v>
      </c>
      <c r="J292" s="43">
        <v>0</v>
      </c>
      <c r="K292" s="43">
        <v>0</v>
      </c>
      <c r="L292" s="44">
        <v>0</v>
      </c>
      <c r="M292" s="7">
        <v>8.8699999999999998E-6</v>
      </c>
      <c r="N292" s="7">
        <v>1.774E-5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</row>
    <row r="293" spans="1:52" x14ac:dyDescent="0.35">
      <c r="A293" s="41" t="s">
        <v>1847</v>
      </c>
      <c r="B293" s="41" t="s">
        <v>4731</v>
      </c>
      <c r="C293" s="41">
        <v>256</v>
      </c>
      <c r="D293" s="41" t="s">
        <v>1256</v>
      </c>
      <c r="E293" s="41" t="s">
        <v>3763</v>
      </c>
      <c r="F293" s="41" t="s">
        <v>628</v>
      </c>
      <c r="G293" s="41" t="s">
        <v>628</v>
      </c>
      <c r="H293" s="41">
        <v>0</v>
      </c>
      <c r="I293" s="42">
        <v>0</v>
      </c>
      <c r="J293" s="41">
        <v>0</v>
      </c>
      <c r="K293" s="41">
        <v>0</v>
      </c>
      <c r="L293" s="42">
        <v>0</v>
      </c>
      <c r="M293" s="7">
        <v>6.7999999999999995E-7</v>
      </c>
      <c r="N293" s="7">
        <v>1.3599999999999999E-6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</row>
    <row r="294" spans="1:52" x14ac:dyDescent="0.35">
      <c r="A294" s="35" t="s">
        <v>1850</v>
      </c>
      <c r="B294" s="35" t="s">
        <v>4732</v>
      </c>
      <c r="C294" s="35">
        <v>257</v>
      </c>
      <c r="D294" s="35" t="s">
        <v>4733</v>
      </c>
      <c r="E294" s="35" t="s">
        <v>3763</v>
      </c>
      <c r="F294" s="35" t="s">
        <v>1096</v>
      </c>
      <c r="G294" s="35" t="s">
        <v>406</v>
      </c>
      <c r="H294" s="35">
        <v>0</v>
      </c>
      <c r="I294" s="36">
        <v>0</v>
      </c>
      <c r="J294" s="35">
        <v>0</v>
      </c>
      <c r="K294" s="35">
        <v>0</v>
      </c>
      <c r="L294" s="36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</row>
    <row r="295" spans="1:52" x14ac:dyDescent="0.35">
      <c r="A295" s="35" t="s">
        <v>2356</v>
      </c>
      <c r="B295" s="35" t="s">
        <v>4734</v>
      </c>
      <c r="C295" s="35">
        <v>258</v>
      </c>
      <c r="D295" s="35" t="s">
        <v>1319</v>
      </c>
      <c r="E295" s="35" t="s">
        <v>3763</v>
      </c>
      <c r="F295" s="35" t="s">
        <v>1096</v>
      </c>
      <c r="G295" s="35" t="s">
        <v>406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</row>
    <row r="296" spans="1:52" x14ac:dyDescent="0.35">
      <c r="A296" s="35" t="s">
        <v>2359</v>
      </c>
      <c r="B296" s="35" t="s">
        <v>4735</v>
      </c>
      <c r="C296" s="35">
        <v>259</v>
      </c>
      <c r="D296" s="35" t="s">
        <v>4736</v>
      </c>
      <c r="E296" s="35" t="s">
        <v>3763</v>
      </c>
      <c r="F296" s="35" t="s">
        <v>1096</v>
      </c>
      <c r="G296" s="35" t="s">
        <v>406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</row>
    <row r="297" spans="1:52" x14ac:dyDescent="0.35">
      <c r="A297" s="35" t="s">
        <v>2362</v>
      </c>
      <c r="B297" s="35" t="s">
        <v>4737</v>
      </c>
      <c r="C297" s="35">
        <v>260</v>
      </c>
      <c r="D297" s="35" t="s">
        <v>1379</v>
      </c>
      <c r="E297" s="35" t="s">
        <v>3763</v>
      </c>
      <c r="F297" s="35" t="s">
        <v>1096</v>
      </c>
      <c r="G297" s="35" t="s">
        <v>406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</row>
    <row r="298" spans="1:52" x14ac:dyDescent="0.35">
      <c r="A298" s="35" t="s">
        <v>2365</v>
      </c>
      <c r="B298" s="35" t="s">
        <v>4738</v>
      </c>
      <c r="C298" s="35">
        <v>261</v>
      </c>
      <c r="D298" s="35" t="s">
        <v>4739</v>
      </c>
      <c r="E298" s="35" t="s">
        <v>3763</v>
      </c>
      <c r="F298" s="35" t="s">
        <v>1096</v>
      </c>
      <c r="G298" s="35" t="s">
        <v>406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</row>
    <row r="299" spans="1:52" x14ac:dyDescent="0.35">
      <c r="A299" s="35" t="s">
        <v>2368</v>
      </c>
      <c r="B299" s="35" t="s">
        <v>4740</v>
      </c>
      <c r="C299" s="35">
        <v>262</v>
      </c>
      <c r="D299" s="35" t="s">
        <v>4121</v>
      </c>
      <c r="E299" s="35" t="s">
        <v>3763</v>
      </c>
      <c r="F299" s="35" t="s">
        <v>1096</v>
      </c>
      <c r="G299" s="35" t="s">
        <v>406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</row>
    <row r="300" spans="1:52" x14ac:dyDescent="0.35">
      <c r="A300" s="35" t="s">
        <v>2371</v>
      </c>
      <c r="B300" s="35" t="s">
        <v>4741</v>
      </c>
      <c r="C300" s="35">
        <v>263</v>
      </c>
      <c r="D300" s="35" t="s">
        <v>4742</v>
      </c>
      <c r="E300" s="35" t="s">
        <v>3763</v>
      </c>
      <c r="F300" s="35" t="s">
        <v>1100</v>
      </c>
      <c r="G300" s="35" t="s">
        <v>406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</row>
    <row r="301" spans="1:52" x14ac:dyDescent="0.35">
      <c r="A301" s="35" t="s">
        <v>2373</v>
      </c>
      <c r="B301" s="35" t="s">
        <v>4743</v>
      </c>
      <c r="C301" s="35">
        <v>264</v>
      </c>
      <c r="D301" s="35" t="s">
        <v>3893</v>
      </c>
      <c r="E301" s="35" t="s">
        <v>3763</v>
      </c>
      <c r="F301" s="35" t="s">
        <v>1100</v>
      </c>
      <c r="G301" s="35" t="s">
        <v>406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</row>
    <row r="302" spans="1:52" x14ac:dyDescent="0.35">
      <c r="A302" s="41" t="s">
        <v>2375</v>
      </c>
      <c r="B302" s="41" t="s">
        <v>4744</v>
      </c>
      <c r="C302" s="41">
        <v>265</v>
      </c>
      <c r="D302" s="41" t="s">
        <v>1491</v>
      </c>
      <c r="E302" s="41" t="s">
        <v>3763</v>
      </c>
      <c r="F302" s="41" t="s">
        <v>628</v>
      </c>
      <c r="G302" s="41" t="s">
        <v>628</v>
      </c>
      <c r="H302" s="41">
        <v>0</v>
      </c>
      <c r="I302" s="42">
        <v>0</v>
      </c>
      <c r="J302" s="41">
        <v>0</v>
      </c>
      <c r="K302" s="41">
        <v>0</v>
      </c>
      <c r="L302" s="42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</row>
    <row r="303" spans="1:52" x14ac:dyDescent="0.35">
      <c r="A303" s="35" t="s">
        <v>2379</v>
      </c>
      <c r="B303" s="35" t="s">
        <v>4745</v>
      </c>
      <c r="C303" s="35">
        <v>266</v>
      </c>
      <c r="D303" s="35" t="s">
        <v>4746</v>
      </c>
      <c r="E303" s="35" t="s">
        <v>3763</v>
      </c>
      <c r="F303" s="35" t="s">
        <v>1915</v>
      </c>
      <c r="G303" s="35" t="s">
        <v>406</v>
      </c>
      <c r="H303" s="35">
        <v>0</v>
      </c>
      <c r="I303" s="36">
        <v>0</v>
      </c>
      <c r="J303" s="35">
        <v>0</v>
      </c>
      <c r="K303" s="35">
        <v>0</v>
      </c>
      <c r="L303" s="36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</row>
    <row r="304" spans="1:52" x14ac:dyDescent="0.35">
      <c r="A304" s="35" t="s">
        <v>2382</v>
      </c>
      <c r="B304" s="35" t="s">
        <v>4747</v>
      </c>
      <c r="C304" s="35">
        <v>267</v>
      </c>
      <c r="D304" s="35" t="s">
        <v>4748</v>
      </c>
      <c r="E304" s="35" t="s">
        <v>3763</v>
      </c>
      <c r="F304" s="35" t="s">
        <v>1915</v>
      </c>
      <c r="G304" s="35" t="s">
        <v>406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</row>
    <row r="305" spans="1:52" x14ac:dyDescent="0.35">
      <c r="A305" s="35" t="s">
        <v>2384</v>
      </c>
      <c r="B305" s="35" t="s">
        <v>4749</v>
      </c>
      <c r="C305" s="35">
        <v>269</v>
      </c>
      <c r="D305" s="35" t="s">
        <v>4750</v>
      </c>
      <c r="E305" s="35" t="s">
        <v>3763</v>
      </c>
      <c r="F305" s="35" t="s">
        <v>1915</v>
      </c>
      <c r="G305" s="35" t="s">
        <v>406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6.7999999999999995E-7</v>
      </c>
      <c r="N305" s="7">
        <v>1.3599999999999999E-6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</row>
    <row r="306" spans="1:52" x14ac:dyDescent="0.35">
      <c r="A306" s="35" t="s">
        <v>2387</v>
      </c>
      <c r="B306" s="35" t="s">
        <v>4751</v>
      </c>
      <c r="C306" s="35">
        <v>270</v>
      </c>
      <c r="D306" s="35" t="s">
        <v>4752</v>
      </c>
      <c r="E306" s="35" t="s">
        <v>3763</v>
      </c>
      <c r="F306" s="35" t="s">
        <v>1915</v>
      </c>
      <c r="G306" s="35" t="s">
        <v>406</v>
      </c>
      <c r="H306" s="35">
        <v>0</v>
      </c>
      <c r="I306" s="36">
        <v>0</v>
      </c>
      <c r="J306" s="35">
        <v>0</v>
      </c>
      <c r="K306" s="35">
        <v>0</v>
      </c>
      <c r="L306" s="36">
        <v>0</v>
      </c>
      <c r="M306" s="7">
        <v>6.7999999999999995E-7</v>
      </c>
      <c r="N306" s="7">
        <v>1.3599999999999999E-6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</row>
    <row r="307" spans="1:52" x14ac:dyDescent="0.35">
      <c r="A307" s="35" t="s">
        <v>2390</v>
      </c>
      <c r="B307" s="35" t="s">
        <v>4753</v>
      </c>
      <c r="C307" s="35">
        <v>271</v>
      </c>
      <c r="D307" s="35" t="s">
        <v>4754</v>
      </c>
      <c r="E307" s="35" t="s">
        <v>3763</v>
      </c>
      <c r="F307" s="35" t="s">
        <v>1915</v>
      </c>
      <c r="G307" s="35" t="s">
        <v>406</v>
      </c>
      <c r="H307" s="35">
        <v>0</v>
      </c>
      <c r="I307" s="36">
        <v>0</v>
      </c>
      <c r="J307" s="35">
        <v>0</v>
      </c>
      <c r="K307" s="35">
        <v>0</v>
      </c>
      <c r="L307" s="36">
        <v>0</v>
      </c>
      <c r="M307" s="7">
        <v>6.7999999999999995E-7</v>
      </c>
      <c r="N307" s="7">
        <v>1.3599999999999999E-6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</row>
    <row r="308" spans="1:52" x14ac:dyDescent="0.35">
      <c r="A308" s="35" t="s">
        <v>2393</v>
      </c>
      <c r="B308" s="35" t="s">
        <v>4755</v>
      </c>
      <c r="C308" s="35">
        <v>272</v>
      </c>
      <c r="D308" s="35" t="s">
        <v>4756</v>
      </c>
      <c r="E308" s="35" t="s">
        <v>3763</v>
      </c>
      <c r="F308" s="35" t="s">
        <v>1915</v>
      </c>
      <c r="G308" s="35" t="s">
        <v>406</v>
      </c>
      <c r="H308" s="35">
        <v>0</v>
      </c>
      <c r="I308" s="36">
        <v>0</v>
      </c>
      <c r="J308" s="35">
        <v>0</v>
      </c>
      <c r="K308" s="35">
        <v>0</v>
      </c>
      <c r="L308" s="36">
        <v>0</v>
      </c>
      <c r="M308" s="7">
        <v>4.7700000000000001E-6</v>
      </c>
      <c r="N308" s="7">
        <v>9.5400000000000001E-6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</row>
    <row r="309" spans="1:52" x14ac:dyDescent="0.35">
      <c r="A309" s="35" t="s">
        <v>2396</v>
      </c>
      <c r="B309" s="35" t="s">
        <v>4757</v>
      </c>
      <c r="C309" s="35">
        <v>273</v>
      </c>
      <c r="D309" s="35" t="s">
        <v>4758</v>
      </c>
      <c r="E309" s="35" t="s">
        <v>3763</v>
      </c>
      <c r="F309" s="35" t="s">
        <v>1915</v>
      </c>
      <c r="G309" s="35" t="s">
        <v>406</v>
      </c>
      <c r="H309" s="35">
        <v>0</v>
      </c>
      <c r="I309" s="36">
        <v>0</v>
      </c>
      <c r="J309" s="35">
        <v>0</v>
      </c>
      <c r="K309" s="35">
        <v>0</v>
      </c>
      <c r="L309" s="36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</row>
    <row r="310" spans="1:52" x14ac:dyDescent="0.35">
      <c r="A310" s="35" t="s">
        <v>2399</v>
      </c>
      <c r="B310" s="35" t="s">
        <v>4759</v>
      </c>
      <c r="C310" s="35">
        <v>274</v>
      </c>
      <c r="D310" s="35" t="s">
        <v>4760</v>
      </c>
      <c r="E310" s="35" t="s">
        <v>3763</v>
      </c>
      <c r="F310" s="35" t="s">
        <v>1915</v>
      </c>
      <c r="G310" s="35" t="s">
        <v>406</v>
      </c>
      <c r="H310" s="35">
        <v>0</v>
      </c>
      <c r="I310" s="36">
        <v>0</v>
      </c>
      <c r="J310" s="35">
        <v>0</v>
      </c>
      <c r="K310" s="35">
        <v>0</v>
      </c>
      <c r="L310" s="36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</row>
    <row r="311" spans="1:52" x14ac:dyDescent="0.35">
      <c r="A311" s="45" t="s">
        <v>2401</v>
      </c>
      <c r="B311" s="45" t="s">
        <v>4761</v>
      </c>
      <c r="C311" s="45">
        <v>298</v>
      </c>
      <c r="D311" s="45" t="s">
        <v>4762</v>
      </c>
      <c r="E311" s="45" t="s">
        <v>3757</v>
      </c>
      <c r="F311" s="45" t="s">
        <v>1109</v>
      </c>
      <c r="G311" s="45" t="s">
        <v>644</v>
      </c>
      <c r="H311" s="45">
        <v>0</v>
      </c>
      <c r="I311" s="46">
        <v>0</v>
      </c>
      <c r="J311" s="45">
        <v>0</v>
      </c>
      <c r="K311" s="45">
        <v>0</v>
      </c>
      <c r="L311" s="46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</row>
    <row r="312" spans="1:52" x14ac:dyDescent="0.35">
      <c r="A312" s="33" t="s">
        <v>2403</v>
      </c>
      <c r="B312" s="33" t="s">
        <v>4763</v>
      </c>
      <c r="C312" s="33">
        <v>301</v>
      </c>
      <c r="D312" s="33" t="s">
        <v>79</v>
      </c>
      <c r="E312" s="33" t="s">
        <v>4374</v>
      </c>
      <c r="F312" s="33" t="s">
        <v>338</v>
      </c>
      <c r="G312" s="33" t="s">
        <v>338</v>
      </c>
      <c r="H312" s="33">
        <v>0</v>
      </c>
      <c r="I312" s="34">
        <v>0</v>
      </c>
      <c r="J312" s="33">
        <v>0</v>
      </c>
      <c r="K312" s="33">
        <v>0</v>
      </c>
      <c r="L312" s="34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</row>
    <row r="313" spans="1:52" x14ac:dyDescent="0.35">
      <c r="A313" s="39" t="s">
        <v>2405</v>
      </c>
      <c r="B313" s="39" t="s">
        <v>4764</v>
      </c>
      <c r="C313" s="39">
        <v>302</v>
      </c>
      <c r="D313" s="39" t="s">
        <v>4765</v>
      </c>
      <c r="E313" s="39">
        <v>0</v>
      </c>
      <c r="F313" s="39" t="s">
        <v>262</v>
      </c>
      <c r="G313" s="39" t="s">
        <v>262</v>
      </c>
      <c r="H313" s="39">
        <v>0</v>
      </c>
      <c r="I313" s="40">
        <v>0</v>
      </c>
      <c r="J313" s="39">
        <v>0</v>
      </c>
      <c r="K313" s="39">
        <v>0</v>
      </c>
      <c r="L313" s="40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</row>
    <row r="314" spans="1:52" x14ac:dyDescent="0.35">
      <c r="O314" s="43" t="s">
        <v>4766</v>
      </c>
      <c r="P314" s="43" t="s">
        <v>4766</v>
      </c>
      <c r="Q314" s="43" t="s">
        <v>4162</v>
      </c>
      <c r="R314" s="43" t="s">
        <v>4162</v>
      </c>
      <c r="S314" s="43" t="s">
        <v>4766</v>
      </c>
      <c r="T314" s="43" t="s">
        <v>4162</v>
      </c>
      <c r="U314" s="43" t="s">
        <v>4766</v>
      </c>
      <c r="V314" s="43" t="s">
        <v>4162</v>
      </c>
      <c r="W314" s="43" t="s">
        <v>4766</v>
      </c>
      <c r="X314" s="43" t="s">
        <v>4766</v>
      </c>
      <c r="Y314" s="43" t="s">
        <v>4162</v>
      </c>
      <c r="Z314" s="43" t="s">
        <v>4766</v>
      </c>
      <c r="AA314" s="43" t="s">
        <v>4162</v>
      </c>
      <c r="AB314" s="43" t="s">
        <v>4766</v>
      </c>
      <c r="AC314" s="43" t="s">
        <v>4162</v>
      </c>
      <c r="AD314" s="43" t="s">
        <v>4162</v>
      </c>
      <c r="AE314" s="43" t="s">
        <v>4766</v>
      </c>
      <c r="AF314" s="43" t="s">
        <v>4766</v>
      </c>
      <c r="AG314" s="43" t="s">
        <v>4766</v>
      </c>
      <c r="AH314" s="43" t="s">
        <v>4162</v>
      </c>
      <c r="AI314" s="43" t="s">
        <v>4766</v>
      </c>
      <c r="AJ314" s="43" t="s">
        <v>4766</v>
      </c>
      <c r="AK314" s="43" t="s">
        <v>4162</v>
      </c>
      <c r="AL314" s="43" t="s">
        <v>4766</v>
      </c>
      <c r="AM314" s="43" t="s">
        <v>4162</v>
      </c>
      <c r="AN314" s="43" t="s">
        <v>4162</v>
      </c>
      <c r="AO314" s="43" t="s">
        <v>4162</v>
      </c>
      <c r="AP314" s="43" t="s">
        <v>4766</v>
      </c>
      <c r="AQ314" s="43" t="s">
        <v>4162</v>
      </c>
      <c r="AR314" s="43" t="s">
        <v>4162</v>
      </c>
      <c r="AS314" s="43" t="s">
        <v>4766</v>
      </c>
      <c r="AT314" s="43" t="s">
        <v>4162</v>
      </c>
      <c r="AU314" s="43" t="s">
        <v>4766</v>
      </c>
      <c r="AV314" s="43" t="s">
        <v>4162</v>
      </c>
      <c r="AW314" s="43" t="s">
        <v>4162</v>
      </c>
      <c r="AX314" s="43" t="s">
        <v>4766</v>
      </c>
      <c r="AY314" s="43" t="s">
        <v>4766</v>
      </c>
      <c r="AZ314" s="43" t="s">
        <v>4162</v>
      </c>
    </row>
  </sheetData>
  <mergeCells count="2">
    <mergeCell ref="A42:C42"/>
    <mergeCell ref="J42:K42"/>
  </mergeCells>
  <phoneticPr fontId="9" type="noConversion"/>
  <hyperlinks>
    <hyperlink ref="A2" location="Top_all!A1" display="Top_all" xr:uid="{00000000-0004-0000-0800-000000000000}"/>
    <hyperlink ref="O7" r:id="rId1" display="http://cpdb.realtek.com/cpdbv3/view/mergeCell.php?project=RL6641&amp;cp=CP1&amp;version=RL6641ZA_TA01_V16&amp;lotid=P9DS8&amp;waferid=T4P974-01E2&amp;bintype=sbin" xr:uid="{00000000-0004-0000-0800-000001000000}"/>
    <hyperlink ref="P7" r:id="rId2" display="http://cpdb.realtek.com/cpdbv3/view/mergeCell.php?project=RL6641&amp;cp=CP1&amp;version=RL6641ZA_TA01_V16&amp;lotid=P9DT0&amp;waferid=T4P928-21B7&amp;bintype=sbin" xr:uid="{00000000-0004-0000-0800-000002000000}"/>
    <hyperlink ref="Q7" r:id="rId3" display="http://cpdb.realtek.com/cpdbv3/view/mergeCell.php?project=RL6641&amp;cp=CP1&amp;version=RL6641ZA_TA01_V16&amp;lotid=P9DT0&amp;waferid=T4P928-04C5&amp;bintype=sbin" xr:uid="{00000000-0004-0000-0800-000003000000}"/>
    <hyperlink ref="R7" r:id="rId4" display="http://cpdb.realtek.com/cpdbv3/view/mergeCell.php?project=RL6641&amp;cp=CP1&amp;version=RL6641ZA_TA01_V16&amp;lotid=P9DT0&amp;waferid=T4P928-15E3&amp;bintype=sbin" xr:uid="{00000000-0004-0000-0800-000004000000}"/>
    <hyperlink ref="T7" r:id="rId5" display="http://cpdb.realtek.com/cpdbv3/view/mergeCell.php?project=RL6641&amp;cp=CP1&amp;version=RL6641ZA_TA01_V16&amp;lotid=P9DT0&amp;waferid=T4P928-06B3&amp;bintype=sbin" xr:uid="{00000000-0004-0000-0800-000005000000}"/>
    <hyperlink ref="B46" r:id="rId6" xr:uid="{00000000-0004-0000-0800-000006000000}"/>
    <hyperlink ref="U46" r:id="rId7" display="http://cpdb.realtek.com/cpdbv3/view/wafermap/oneWaferSbinMap.php?project=RL6641&amp;checksum=ced4d5a82376f090f3f194971dc92dec&amp;bin_num=73&amp;bintype=sbin&amp;from=xls&amp;cp=CP1&amp;version=RL6641ZA_TA01_V16&amp;lotid=P9DS3&amp;waferid=T4Q527-21G2" xr:uid="{00000000-0004-0000-0800-000007000000}"/>
    <hyperlink ref="B47" r:id="rId8" xr:uid="{00000000-0004-0000-0800-000008000000}"/>
    <hyperlink ref="P47" r:id="rId9" display="http://cpdb.realtek.com/cpdbv3/view/wafermap/oneWaferSbinMap.php?project=RL6641&amp;checksum=856327a11fa1f33a344f2f0babdc32b2&amp;bin_num=5&amp;bintype=sbin&amp;from=xls&amp;cp=CP1&amp;version=RL6641ZA_TA01_V16&amp;lotid=P9DT0&amp;waferid=T4P928-21B7" xr:uid="{00000000-0004-0000-0800-000009000000}"/>
    <hyperlink ref="Q47" r:id="rId10" display="http://cpdb.realtek.com/cpdbv3/view/wafermap/oneWaferSbinMap.php?project=RL6641&amp;checksum=1e7172ac1cd37aa418687565a2c33e8e&amp;bin_num=5&amp;bintype=sbin&amp;from=xls&amp;cp=CP1&amp;version=RL6641ZA_TA01_V16&amp;lotid=P9DT0&amp;waferid=T4P928-04C5" xr:uid="{00000000-0004-0000-0800-00000A000000}"/>
    <hyperlink ref="R47" r:id="rId11" display="http://cpdb.realtek.com/cpdbv3/view/wafermap/oneWaferSbinMap.php?project=RL6641&amp;checksum=71e639d55102625aa127d6a28a2b4861&amp;bin_num=5&amp;bintype=sbin&amp;from=xls&amp;cp=CP1&amp;version=RL6641ZA_TA01_V16&amp;lotid=P9DT0&amp;waferid=T4P928-15E3" xr:uid="{00000000-0004-0000-0800-00000B000000}"/>
    <hyperlink ref="T47" r:id="rId12" display="http://cpdb.realtek.com/cpdbv3/view/wafermap/oneWaferSbinMap.php?project=RL6641&amp;checksum=0e0a427127e9a7e52ef8998c00a15ad7&amp;bin_num=5&amp;bintype=sbin&amp;from=xls&amp;cp=CP1&amp;version=RL6641ZA_TA01_V16&amp;lotid=P9DT0&amp;waferid=T4P928-06B3" xr:uid="{00000000-0004-0000-0800-00000C000000}"/>
    <hyperlink ref="B48" r:id="rId13" xr:uid="{00000000-0004-0000-0800-00000D000000}"/>
    <hyperlink ref="B49" r:id="rId14" xr:uid="{00000000-0004-0000-0800-00000E000000}"/>
    <hyperlink ref="B50" r:id="rId15" xr:uid="{00000000-0004-0000-0800-00000F000000}"/>
    <hyperlink ref="B51" r:id="rId16" xr:uid="{00000000-0004-0000-0800-000010000000}"/>
    <hyperlink ref="B52" r:id="rId17" xr:uid="{00000000-0004-0000-0800-000011000000}"/>
    <hyperlink ref="B53" r:id="rId18" xr:uid="{00000000-0004-0000-0800-000012000000}"/>
    <hyperlink ref="O53" r:id="rId19" display="http://cpdb.realtek.com/cpdbv3/view/wafermap/oneWaferSbinMap.php?project=RL6641&amp;checksum=8aafa4dddf4990f549cf1cd6e3d4310d&amp;bin_num=51&amp;bintype=sbin&amp;from=xls&amp;cp=CP1&amp;version=RL6641ZA_TA01_V16&amp;lotid=P9DS8&amp;waferid=T4P974-01E2" xr:uid="{00000000-0004-0000-0800-000013000000}"/>
    <hyperlink ref="W53" r:id="rId20" display="http://cpdb.realtek.com/cpdbv3/view/wafermap/oneWaferSbinMap.php?project=RL6641&amp;checksum=34d747db5aa4d91495890ac7f9f08dd3&amp;bin_num=51&amp;bintype=sbin&amp;from=xls&amp;cp=CP1&amp;version=RL6641ZA_TA01_V16&amp;lotid=P9DS3&amp;waferid=T4Q527-03A2" xr:uid="{00000000-0004-0000-0800-000014000000}"/>
    <hyperlink ref="B54" r:id="rId21" xr:uid="{00000000-0004-0000-0800-000015000000}"/>
    <hyperlink ref="U54" r:id="rId22" display="http://cpdb.realtek.com/cpdbv3/view/wafermap/oneWaferSbinMap.php?project=RL6641&amp;checksum=ced4d5a82376f090f3f194971dc92dec&amp;bin_num=74&amp;bintype=sbin&amp;from=xls&amp;cp=CP1&amp;version=RL6641ZA_TA01_V16&amp;lotid=P9DS3&amp;waferid=T4Q527-21G2" xr:uid="{00000000-0004-0000-0800-000016000000}"/>
    <hyperlink ref="Y54" r:id="rId23" display="http://cpdb.realtek.com/cpdbv3/view/wafermap/oneWaferSbinMap.php?project=RL6641&amp;checksum=21c09ba6406f03791b910763a4e50d95&amp;bin_num=74&amp;bintype=sbin&amp;from=xls&amp;cp=CP1&amp;version=RL6641ZA_TA01_V16&amp;lotid=P9DS3&amp;waferid=T4Q527-18G7" xr:uid="{00000000-0004-0000-0800-000017000000}"/>
    <hyperlink ref="Z54" r:id="rId24" display="http://cpdb.realtek.com/cpdbv3/view/wafermap/oneWaferSbinMap.php?project=RL6641&amp;checksum=ff227c35097f7bec695a0fd69cc9d555&amp;bin_num=74&amp;bintype=sbin&amp;from=xls&amp;cp=CP1&amp;version=RL6641ZA_TA01_V16&amp;lotid=P9DS3&amp;waferid=T4Q527-11D7" xr:uid="{00000000-0004-0000-0800-000018000000}"/>
    <hyperlink ref="AG54" r:id="rId25" display="http://cpdb.realtek.com/cpdbv3/view/wafermap/oneWaferSbinMap.php?project=RL6641&amp;checksum=8cf39f7e977d47559c2b69ffe896b85b&amp;bin_num=74&amp;bintype=sbin&amp;from=xls&amp;cp=CP1&amp;version=RL6641ZA_TA01_V16&amp;lotid=P9DS3&amp;waferid=T4Q527-22F5" xr:uid="{00000000-0004-0000-0800-000019000000}"/>
    <hyperlink ref="AH54" r:id="rId26" display="http://cpdb.realtek.com/cpdbv3/view/wafermap/oneWaferSbinMap.php?project=RL6641&amp;checksum=ae9a1205001b007542b2a34d894de9d7&amp;bin_num=74&amp;bintype=sbin&amp;from=xls&amp;cp=CP1&amp;version=RL6641ZA_TA01_V16&amp;lotid=P9DS3&amp;waferid=T4Q527-20G7" xr:uid="{00000000-0004-0000-0800-00001A000000}"/>
    <hyperlink ref="AJ54" r:id="rId27" display="http://cpdb.realtek.com/cpdbv3/view/wafermap/oneWaferSbinMap.php?project=RL6641&amp;checksum=e10169e0d9b9871a2808fec9f93b933e&amp;bin_num=74&amp;bintype=sbin&amp;from=xls&amp;cp=CP1&amp;version=RL6641ZA_TA01_V16&amp;lotid=P9DS3&amp;waferid=T4Q527-23F0" xr:uid="{00000000-0004-0000-0800-00001B000000}"/>
    <hyperlink ref="AO54" r:id="rId28" display="http://cpdb.realtek.com/cpdbv3/view/wafermap/oneWaferSbinMap.php?project=RL6641&amp;checksum=0cf7469af446787e7f7da9168460cb6f&amp;bin_num=74&amp;bintype=sbin&amp;from=xls&amp;cp=CP1&amp;version=RL6641ZA_TA01_V16&amp;lotid=P9DS3&amp;waferid=T4Q527-08E4" xr:uid="{00000000-0004-0000-0800-00001C000000}"/>
    <hyperlink ref="B55" r:id="rId29" xr:uid="{00000000-0004-0000-0800-00001D000000}"/>
    <hyperlink ref="O55" r:id="rId30" display="http://cpdb.realtek.com/cpdbv3/view/wafermap/oneWaferSbinMap.php?project=RL6641&amp;checksum=8aafa4dddf4990f549cf1cd6e3d4310d&amp;bin_num=55&amp;bintype=sbin&amp;from=xls&amp;cp=CP1&amp;version=RL6641ZA_TA01_V16&amp;lotid=P9DS8&amp;waferid=T4P974-01E2" xr:uid="{00000000-0004-0000-0800-00001E000000}"/>
    <hyperlink ref="R55" r:id="rId31" display="http://cpdb.realtek.com/cpdbv3/view/wafermap/oneWaferSbinMap.php?project=RL6641&amp;checksum=71e639d55102625aa127d6a28a2b4861&amp;bin_num=55&amp;bintype=sbin&amp;from=xls&amp;cp=CP1&amp;version=RL6641ZA_TA01_V16&amp;lotid=P9DT0&amp;waferid=T4P928-15E3" xr:uid="{00000000-0004-0000-0800-00001F000000}"/>
    <hyperlink ref="T55" r:id="rId32" display="http://cpdb.realtek.com/cpdbv3/view/wafermap/oneWaferSbinMap.php?project=RL6641&amp;checksum=0e0a427127e9a7e52ef8998c00a15ad7&amp;bin_num=55&amp;bintype=sbin&amp;from=xls&amp;cp=CP1&amp;version=RL6641ZA_TA01_V16&amp;lotid=P9DT0&amp;waferid=T4P928-06B3" xr:uid="{00000000-0004-0000-0800-000020000000}"/>
    <hyperlink ref="AA55" r:id="rId33" display="http://cpdb.realtek.com/cpdbv3/view/wafermap/oneWaferSbinMap.php?project=RL6641&amp;checksum=c17a9fe6ff38d8d9a2b9765d0e277e25&amp;bin_num=55&amp;bintype=sbin&amp;from=xls&amp;cp=CP1&amp;version=RL6641ZA_TA01_V16&amp;lotid=P9DT0&amp;waferid=T4P928-10A1" xr:uid="{00000000-0004-0000-0800-000021000000}"/>
    <hyperlink ref="AN55" r:id="rId34" display="http://cpdb.realtek.com/cpdbv3/view/wafermap/oneWaferSbinMap.php?project=RL6641&amp;checksum=ecab23f32d357491b4418134759dad6e&amp;bin_num=55&amp;bintype=sbin&amp;from=xls&amp;cp=CP1&amp;version=RL6641ZA_TA01_V16&amp;lotid=P9DT0&amp;waferid=T4P928-09G7" xr:uid="{00000000-0004-0000-0800-000022000000}"/>
    <hyperlink ref="B56" r:id="rId35" xr:uid="{00000000-0004-0000-0800-000023000000}"/>
    <hyperlink ref="O56" r:id="rId36" display="http://cpdb.realtek.com/cpdbv3/view/wafermap/oneWaferSbinMap.php?project=RL6641&amp;checksum=8aafa4dddf4990f549cf1cd6e3d4310d&amp;bin_num=49&amp;bintype=sbin&amp;from=xls&amp;cp=CP1&amp;version=RL6641ZA_TA01_V16&amp;lotid=P9DS8&amp;waferid=T4P974-01E2" xr:uid="{00000000-0004-0000-0800-000024000000}"/>
    <hyperlink ref="AA56" r:id="rId37" display="http://cpdb.realtek.com/cpdbv3/view/wafermap/oneWaferSbinMap.php?project=RL6641&amp;checksum=c17a9fe6ff38d8d9a2b9765d0e277e25&amp;bin_num=49&amp;bintype=sbin&amp;from=xls&amp;cp=CP1&amp;version=RL6641ZA_TA01_V16&amp;lotid=P9DT0&amp;waferid=T4P928-10A1" xr:uid="{00000000-0004-0000-0800-000025000000}"/>
    <hyperlink ref="AE56" r:id="rId38" display="http://cpdb.realtek.com/cpdbv3/view/wafermap/oneWaferSbinMap.php?project=RL6641&amp;checksum=f10051481102a021f6b3cee4a0625402&amp;bin_num=49&amp;bintype=sbin&amp;from=xls&amp;cp=CP1&amp;version=RL6641ZA_TA01_V16&amp;lotid=P9DS3&amp;waferid=T4Q527-14C0" xr:uid="{00000000-0004-0000-0800-000026000000}"/>
    <hyperlink ref="AN56" r:id="rId39" display="http://cpdb.realtek.com/cpdbv3/view/wafermap/oneWaferSbinMap.php?project=RL6641&amp;checksum=ecab23f32d357491b4418134759dad6e&amp;bin_num=49&amp;bintype=sbin&amp;from=xls&amp;cp=CP1&amp;version=RL6641ZA_TA01_V16&amp;lotid=P9DT0&amp;waferid=T4P928-09G7" xr:uid="{00000000-0004-0000-0800-000027000000}"/>
    <hyperlink ref="B57" r:id="rId40" xr:uid="{00000000-0004-0000-0800-000028000000}"/>
    <hyperlink ref="U57" r:id="rId41" display="http://cpdb.realtek.com/cpdbv3/view/wafermap/oneWaferSbinMap.php?project=RL6641&amp;checksum=ced4d5a82376f090f3f194971dc92dec&amp;bin_num=77&amp;bintype=sbin&amp;from=xls&amp;cp=CP1&amp;version=RL6641ZA_TA01_V16&amp;lotid=P9DS3&amp;waferid=T4Q527-21G2" xr:uid="{00000000-0004-0000-0800-000029000000}"/>
    <hyperlink ref="W57" r:id="rId42" display="http://cpdb.realtek.com/cpdbv3/view/wafermap/oneWaferSbinMap.php?project=RL6641&amp;checksum=34d747db5aa4d91495890ac7f9f08dd3&amp;bin_num=77&amp;bintype=sbin&amp;from=xls&amp;cp=CP1&amp;version=RL6641ZA_TA01_V16&amp;lotid=P9DS3&amp;waferid=T4Q527-03A2" xr:uid="{00000000-0004-0000-0800-00002A000000}"/>
    <hyperlink ref="B58" r:id="rId43" xr:uid="{00000000-0004-0000-0800-00002B000000}"/>
    <hyperlink ref="W58" r:id="rId44" display="http://cpdb.realtek.com/cpdbv3/view/wafermap/oneWaferSbinMap.php?project=RL6641&amp;checksum=34d747db5aa4d91495890ac7f9f08dd3&amp;bin_num=79&amp;bintype=sbin&amp;from=xls&amp;cp=CP1&amp;version=RL6641ZA_TA01_V16&amp;lotid=P9DS3&amp;waferid=T4Q527-03A2" xr:uid="{00000000-0004-0000-0800-00002C000000}"/>
    <hyperlink ref="AF58" r:id="rId45" display="http://cpdb.realtek.com/cpdbv3/view/wafermap/oneWaferSbinMap.php?project=RL6641&amp;checksum=13d90574800644af1b6676b72628acd4&amp;bin_num=79&amp;bintype=sbin&amp;from=xls&amp;cp=CP1&amp;version=RL6641ZA_TA01_V16&amp;lotid=P9DS3&amp;waferid=T4Q527-25D6" xr:uid="{00000000-0004-0000-0800-00002D000000}"/>
    <hyperlink ref="AM58" r:id="rId46" display="http://cpdb.realtek.com/cpdbv3/view/wafermap/oneWaferSbinMap.php?project=RL6641&amp;checksum=f6b95b7bf424c9a0cd7c4afbc026321f&amp;bin_num=79&amp;bintype=sbin&amp;from=xls&amp;cp=CP1&amp;version=RL6641ZA_TA01_V16&amp;lotid=P9DS3&amp;waferid=T4Q527-10E4" xr:uid="{00000000-0004-0000-0800-00002E000000}"/>
    <hyperlink ref="AR58" r:id="rId47" display="http://cpdb.realtek.com/cpdbv3/view/wafermap/oneWaferSbinMap.php?project=RL6641&amp;checksum=c62d655491c9e4a3f842de086ae152b1&amp;bin_num=79&amp;bintype=sbin&amp;from=xls&amp;cp=CP1&amp;version=RL6641ZA_TA01_V16&amp;lotid=P9DS3&amp;waferid=T4Q527-09D7" xr:uid="{00000000-0004-0000-0800-00002F000000}"/>
    <hyperlink ref="B59" r:id="rId48" xr:uid="{00000000-0004-0000-0800-000030000000}"/>
    <hyperlink ref="O59" r:id="rId49" display="http://cpdb.realtek.com/cpdbv3/view/wafermap/oneWaferSbinMap.php?project=RL6641&amp;checksum=8aafa4dddf4990f549cf1cd6e3d4310d&amp;bin_num=46&amp;bintype=sbin&amp;from=xls&amp;cp=CP1&amp;version=RL6641ZA_TA01_V16&amp;lotid=P9DS8&amp;waferid=T4P974-01E2" xr:uid="{00000000-0004-0000-0800-000031000000}"/>
    <hyperlink ref="R59" r:id="rId50" display="http://cpdb.realtek.com/cpdbv3/view/wafermap/oneWaferSbinMap.php?project=RL6641&amp;checksum=71e639d55102625aa127d6a28a2b4861&amp;bin_num=46&amp;bintype=sbin&amp;from=xls&amp;cp=CP1&amp;version=RL6641ZA_TA01_V16&amp;lotid=P9DT0&amp;waferid=T4P928-15E3" xr:uid="{00000000-0004-0000-0800-000032000000}"/>
    <hyperlink ref="S59" r:id="rId51" display="http://cpdb.realtek.com/cpdbv3/view/wafermap/oneWaferSbinMap.php?project=RL6641&amp;checksum=f97a338c9d221d2aa439c466e3a8d702&amp;bin_num=46&amp;bintype=sbin&amp;from=xls&amp;cp=CP1&amp;version=RL6641ZA_TA01_V16&amp;lotid=P9DS3&amp;waferid=T4Q527-01B4" xr:uid="{00000000-0004-0000-0800-000033000000}"/>
    <hyperlink ref="Y59" r:id="rId52" display="http://cpdb.realtek.com/cpdbv3/view/wafermap/oneWaferSbinMap.php?project=RL6641&amp;checksum=21c09ba6406f03791b910763a4e50d95&amp;bin_num=46&amp;bintype=sbin&amp;from=xls&amp;cp=CP1&amp;version=RL6641ZA_TA01_V16&amp;lotid=P9DS3&amp;waferid=T4Q527-18G7" xr:uid="{00000000-0004-0000-0800-000034000000}"/>
    <hyperlink ref="AU59" r:id="rId53" display="http://cpdb.realtek.com/cpdbv3/view/wafermap/oneWaferSbinMap.php?project=RL6641&amp;checksum=dfa2661840e829ccac8de2d022d90ddd&amp;bin_num=46&amp;bintype=sbin&amp;from=xls&amp;cp=CP1&amp;version=RL6641ZA_TA01_V16&amp;lotid=P9DS3&amp;waferid=T4Q527-24E3" xr:uid="{00000000-0004-0000-0800-000035000000}"/>
    <hyperlink ref="B60" r:id="rId54" xr:uid="{00000000-0004-0000-0800-000036000000}"/>
    <hyperlink ref="O60" r:id="rId55" display="http://cpdb.realtek.com/cpdbv3/view/wafermap/oneWaferSbinMap.php?project=RL6641&amp;checksum=8aafa4dddf4990f549cf1cd6e3d4310d&amp;bin_num=57&amp;bintype=sbin&amp;from=xls&amp;cp=CP1&amp;version=RL6641ZA_TA01_V16&amp;lotid=P9DS8&amp;waferid=T4P974-01E2" xr:uid="{00000000-0004-0000-0800-000037000000}"/>
    <hyperlink ref="R60" r:id="rId56" display="http://cpdb.realtek.com/cpdbv3/view/wafermap/oneWaferSbinMap.php?project=RL6641&amp;checksum=71e639d55102625aa127d6a28a2b4861&amp;bin_num=57&amp;bintype=sbin&amp;from=xls&amp;cp=CP1&amp;version=RL6641ZA_TA01_V16&amp;lotid=P9DT0&amp;waferid=T4P928-15E3" xr:uid="{00000000-0004-0000-0800-000038000000}"/>
    <hyperlink ref="W60" r:id="rId57" display="http://cpdb.realtek.com/cpdbv3/view/wafermap/oneWaferSbinMap.php?project=RL6641&amp;checksum=34d747db5aa4d91495890ac7f9f08dd3&amp;bin_num=57&amp;bintype=sbin&amp;from=xls&amp;cp=CP1&amp;version=RL6641ZA_TA01_V16&amp;lotid=P9DS3&amp;waferid=T4Q527-03A2" xr:uid="{00000000-0004-0000-0800-000039000000}"/>
    <hyperlink ref="Z60" r:id="rId58" display="http://cpdb.realtek.com/cpdbv3/view/wafermap/oneWaferSbinMap.php?project=RL6641&amp;checksum=ff227c35097f7bec695a0fd69cc9d555&amp;bin_num=57&amp;bintype=sbin&amp;from=xls&amp;cp=CP1&amp;version=RL6641ZA_TA01_V16&amp;lotid=P9DS3&amp;waferid=T4Q527-11D7" xr:uid="{00000000-0004-0000-0800-00003A000000}"/>
    <hyperlink ref="AF60" r:id="rId59" display="http://cpdb.realtek.com/cpdbv3/view/wafermap/oneWaferSbinMap.php?project=RL6641&amp;checksum=13d90574800644af1b6676b72628acd4&amp;bin_num=57&amp;bintype=sbin&amp;from=xls&amp;cp=CP1&amp;version=RL6641ZA_TA01_V16&amp;lotid=P9DS3&amp;waferid=T4Q527-25D6" xr:uid="{00000000-0004-0000-0800-00003B000000}"/>
    <hyperlink ref="AK60" r:id="rId60" display="http://cpdb.realtek.com/cpdbv3/view/wafermap/oneWaferSbinMap.php?project=RL6641&amp;checksum=a76cc88566b24fbefc6aa763338c9215&amp;bin_num=57&amp;bintype=sbin&amp;from=xls&amp;cp=CP1&amp;version=RL6641ZA_TA01_V16&amp;lotid=P9DS3&amp;waferid=T4Q527-17A1" xr:uid="{00000000-0004-0000-0800-00003C000000}"/>
    <hyperlink ref="AL60" r:id="rId61" display="http://cpdb.realtek.com/cpdbv3/view/wafermap/oneWaferSbinMap.php?project=RL6641&amp;checksum=4942c5809942064c50187bf039d2411b&amp;bin_num=57&amp;bintype=sbin&amp;from=xls&amp;cp=CP1&amp;version=RL6641ZA_TA01_V16&amp;lotid=P9DS3&amp;waferid=T4Q527-15B3" xr:uid="{00000000-0004-0000-0800-00003D000000}"/>
    <hyperlink ref="AQ60" r:id="rId62" display="http://cpdb.realtek.com/cpdbv3/view/wafermap/oneWaferSbinMap.php?project=RL6641&amp;checksum=01ce1f85359a7dfd9215c0757ea1dfd1&amp;bin_num=57&amp;bintype=sbin&amp;from=xls&amp;cp=CP1&amp;version=RL6641ZA_TA01_V16&amp;lotid=P9DS3&amp;waferid=T4Q527-07F1" xr:uid="{00000000-0004-0000-0800-00003E000000}"/>
    <hyperlink ref="B61" r:id="rId63" xr:uid="{00000000-0004-0000-0800-00003F000000}"/>
    <hyperlink ref="S61" r:id="rId64" display="http://cpdb.realtek.com/cpdbv3/view/wafermap/oneWaferSbinMap.php?project=RL6641&amp;checksum=f97a338c9d221d2aa439c466e3a8d702&amp;bin_num=2&amp;bintype=sbin&amp;from=xls&amp;cp=CP1&amp;version=RL6641ZA_TA01_V16&amp;lotid=P9DS3&amp;waferid=T4Q527-01B4" xr:uid="{00000000-0004-0000-0800-000040000000}"/>
    <hyperlink ref="AD61" r:id="rId65" display="http://cpdb.realtek.com/cpdbv3/view/wafermap/oneWaferSbinMap.php?project=RL6641&amp;checksum=ab8da0866f63cbc8942cad8846e9a451&amp;bin_num=2&amp;bintype=sbin&amp;from=xls&amp;cp=CP1&amp;version=RL6641ZA_TA01_V16&amp;lotid=P9DT0&amp;waferid=T4P928-01E4" xr:uid="{00000000-0004-0000-0800-000041000000}"/>
    <hyperlink ref="AG61" r:id="rId66" display="http://cpdb.realtek.com/cpdbv3/view/wafermap/oneWaferSbinMap.php?project=RL6641&amp;checksum=8cf39f7e977d47559c2b69ffe896b85b&amp;bin_num=2&amp;bintype=sbin&amp;from=xls&amp;cp=CP1&amp;version=RL6641ZA_TA01_V16&amp;lotid=P9DS3&amp;waferid=T4Q527-22F5" xr:uid="{00000000-0004-0000-0800-000042000000}"/>
    <hyperlink ref="B62" r:id="rId67" xr:uid="{00000000-0004-0000-0800-000043000000}"/>
    <hyperlink ref="S62" r:id="rId68" display="http://cpdb.realtek.com/cpdbv3/view/wafermap/oneWaferSbinMap.php?project=RL6641&amp;checksum=f97a338c9d221d2aa439c466e3a8d702&amp;bin_num=80&amp;bintype=sbin&amp;from=xls&amp;cp=CP1&amp;version=RL6641ZA_TA01_V16&amp;lotid=P9DS3&amp;waferid=T4Q527-01B4" xr:uid="{00000000-0004-0000-0800-000044000000}"/>
    <hyperlink ref="AC62" r:id="rId69" display="http://cpdb.realtek.com/cpdbv3/view/wafermap/oneWaferSbinMap.php?project=RL6641&amp;checksum=f71bbff0809bddf79c6dbd581ee90964&amp;bin_num=80&amp;bintype=sbin&amp;from=xls&amp;cp=CP1&amp;version=RL6641ZA_TA01_V16&amp;lotid=P9DT0&amp;waferid=T4P928-05C0" xr:uid="{00000000-0004-0000-0800-000045000000}"/>
    <hyperlink ref="AV62" r:id="rId70" display="http://cpdb.realtek.com/cpdbv3/view/wafermap/oneWaferSbinMap.php?project=RL6641&amp;checksum=d977965f969e53d453bbb1d00b0cfd0e&amp;bin_num=80&amp;bintype=sbin&amp;from=xls&amp;cp=CP1&amp;version=RL6641ZA_TA01_V16&amp;lotid=P9DT0&amp;waferid=T4P928-02D7" xr:uid="{00000000-0004-0000-0800-000046000000}"/>
    <hyperlink ref="AX62" r:id="rId71" display="http://cpdb.realtek.com/cpdbv3/view/wafermap/oneWaferSbinMap.php?project=RL6641&amp;checksum=acccda89c5569dfa1e19aba5d51e489a&amp;bin_num=80&amp;bintype=sbin&amp;from=xls&amp;cp=CP1&amp;version=RL6641ZA_TA01_V16&amp;lotid=P9DS3&amp;waferid=T4Q527-05G3" xr:uid="{00000000-0004-0000-0800-000047000000}"/>
    <hyperlink ref="AY62" r:id="rId72" display="http://cpdb.realtek.com/cpdbv3/view/wafermap/oneWaferSbinMap.php?project=RL6641&amp;checksum=dd5adf3addbd54f811eea30b742a0e91&amp;bin_num=80&amp;bintype=sbin&amp;from=xls&amp;cp=CP1&amp;version=RL6641ZA_TA01_V16&amp;lotid=P9DT0&amp;waferid=T4P928-13F5" xr:uid="{00000000-0004-0000-0800-000048000000}"/>
    <hyperlink ref="AZ62" r:id="rId73" display="http://cpdb.realtek.com/cpdbv3/view/wafermap/oneWaferSbinMap.php?project=RL6641&amp;checksum=a37080d862a7de2086de781112c9248b&amp;bin_num=80&amp;bintype=sbin&amp;from=xls&amp;cp=CP1&amp;version=RL6641ZA_TA01_V16&amp;lotid=P9DS3&amp;waferid=T4Q527-19G2" xr:uid="{00000000-0004-0000-0800-000049000000}"/>
    <hyperlink ref="B63" r:id="rId74" xr:uid="{00000000-0004-0000-0800-00004A000000}"/>
    <hyperlink ref="O63" r:id="rId75" display="http://cpdb.realtek.com/cpdbv3/view/wafermap/oneWaferSbinMap.php?project=RL6641&amp;checksum=8aafa4dddf4990f549cf1cd6e3d4310d&amp;bin_num=65&amp;bintype=sbin&amp;from=xls&amp;cp=CP1&amp;version=RL6641ZA_TA01_V16&amp;lotid=P9DS8&amp;waferid=T4P974-01E2" xr:uid="{00000000-0004-0000-0800-00004B000000}"/>
    <hyperlink ref="AK63" r:id="rId76" display="http://cpdb.realtek.com/cpdbv3/view/wafermap/oneWaferSbinMap.php?project=RL6641&amp;checksum=a76cc88566b24fbefc6aa763338c9215&amp;bin_num=65&amp;bintype=sbin&amp;from=xls&amp;cp=CP1&amp;version=RL6641ZA_TA01_V16&amp;lotid=P9DS3&amp;waferid=T4Q527-17A1" xr:uid="{00000000-0004-0000-0800-00004C000000}"/>
    <hyperlink ref="AV63" r:id="rId77" display="http://cpdb.realtek.com/cpdbv3/view/wafermap/oneWaferSbinMap.php?project=RL6641&amp;checksum=d977965f969e53d453bbb1d00b0cfd0e&amp;bin_num=65&amp;bintype=sbin&amp;from=xls&amp;cp=CP1&amp;version=RL6641ZA_TA01_V16&amp;lotid=P9DT0&amp;waferid=T4P928-02D7" xr:uid="{00000000-0004-0000-0800-00004D000000}"/>
    <hyperlink ref="B64" r:id="rId78" xr:uid="{00000000-0004-0000-0800-00004E000000}"/>
    <hyperlink ref="O64" r:id="rId79" display="http://cpdb.realtek.com/cpdbv3/view/wafermap/oneWaferSbinMap.php?project=RL6641&amp;checksum=8aafa4dddf4990f549cf1cd6e3d4310d&amp;bin_num=24&amp;bintype=sbin&amp;from=xls&amp;cp=CP1&amp;version=RL6641ZA_TA01_V16&amp;lotid=P9DS8&amp;waferid=T4P974-01E2" xr:uid="{00000000-0004-0000-0800-00004F000000}"/>
    <hyperlink ref="AJ64" r:id="rId80" display="http://cpdb.realtek.com/cpdbv3/view/wafermap/oneWaferSbinMap.php?project=RL6641&amp;checksum=e10169e0d9b9871a2808fec9f93b933e&amp;bin_num=24&amp;bintype=sbin&amp;from=xls&amp;cp=CP1&amp;version=RL6641ZA_TA01_V16&amp;lotid=P9DS3&amp;waferid=T4Q527-23F0" xr:uid="{00000000-0004-0000-0800-000050000000}"/>
    <hyperlink ref="AU64" r:id="rId81" display="http://cpdb.realtek.com/cpdbv3/view/wafermap/oneWaferSbinMap.php?project=RL6641&amp;checksum=dfa2661840e829ccac8de2d022d90ddd&amp;bin_num=24&amp;bintype=sbin&amp;from=xls&amp;cp=CP1&amp;version=RL6641ZA_TA01_V16&amp;lotid=P9DS3&amp;waferid=T4Q527-24E3" xr:uid="{00000000-0004-0000-0800-000051000000}"/>
    <hyperlink ref="AW64" r:id="rId82" display="http://cpdb.realtek.com/cpdbv3/view/wafermap/oneWaferSbinMap.php?project=RL6641&amp;checksum=98193668ea689c0258f6a45acc873b44&amp;bin_num=24&amp;bintype=sbin&amp;from=xls&amp;cp=CP1&amp;version=RL6641ZA_TA01_V16&amp;lotid=P9DT0&amp;waferid=T4P928-03D2" xr:uid="{00000000-0004-0000-0800-000052000000}"/>
    <hyperlink ref="B65" r:id="rId83" xr:uid="{00000000-0004-0000-0800-000053000000}"/>
    <hyperlink ref="S65" r:id="rId84" display="http://cpdb.realtek.com/cpdbv3/view/wafermap/oneWaferSbinMap.php?project=RL6641&amp;checksum=f97a338c9d221d2aa439c466e3a8d702&amp;bin_num=6&amp;bintype=sbin&amp;from=xls&amp;cp=CP1&amp;version=RL6641ZA_TA01_V16&amp;lotid=P9DS3&amp;waferid=T4Q527-01B4" xr:uid="{00000000-0004-0000-0800-000054000000}"/>
    <hyperlink ref="AH65" r:id="rId85" display="http://cpdb.realtek.com/cpdbv3/view/wafermap/oneWaferSbinMap.php?project=RL6641&amp;checksum=ae9a1205001b007542b2a34d894de9d7&amp;bin_num=6&amp;bintype=sbin&amp;from=xls&amp;cp=CP1&amp;version=RL6641ZA_TA01_V16&amp;lotid=P9DS3&amp;waferid=T4Q527-20G7" xr:uid="{00000000-0004-0000-0800-000055000000}"/>
    <hyperlink ref="AK65" r:id="rId86" display="http://cpdb.realtek.com/cpdbv3/view/wafermap/oneWaferSbinMap.php?project=RL6641&amp;checksum=a76cc88566b24fbefc6aa763338c9215&amp;bin_num=6&amp;bintype=sbin&amp;from=xls&amp;cp=CP1&amp;version=RL6641ZA_TA01_V16&amp;lotid=P9DS3&amp;waferid=T4Q527-17A1" xr:uid="{00000000-0004-0000-0800-000056000000}"/>
    <hyperlink ref="B66" r:id="rId87" xr:uid="{00000000-0004-0000-0800-000057000000}"/>
    <hyperlink ref="Y66" r:id="rId88" display="http://cpdb.realtek.com/cpdbv3/view/wafermap/oneWaferSbinMap.php?project=RL6641&amp;checksum=21c09ba6406f03791b910763a4e50d95&amp;bin_num=78&amp;bintype=sbin&amp;from=xls&amp;cp=CP1&amp;version=RL6641ZA_TA01_V16&amp;lotid=P9DS3&amp;waferid=T4Q527-18G7" xr:uid="{00000000-0004-0000-0800-000058000000}"/>
    <hyperlink ref="Z66" r:id="rId89" display="http://cpdb.realtek.com/cpdbv3/view/wafermap/oneWaferSbinMap.php?project=RL6641&amp;checksum=ff227c35097f7bec695a0fd69cc9d555&amp;bin_num=78&amp;bintype=sbin&amp;from=xls&amp;cp=CP1&amp;version=RL6641ZA_TA01_V16&amp;lotid=P9DS3&amp;waferid=T4Q527-11D7" xr:uid="{00000000-0004-0000-0800-000059000000}"/>
    <hyperlink ref="AD66" r:id="rId90" display="http://cpdb.realtek.com/cpdbv3/view/wafermap/oneWaferSbinMap.php?project=RL6641&amp;checksum=ab8da0866f63cbc8942cad8846e9a451&amp;bin_num=78&amp;bintype=sbin&amp;from=xls&amp;cp=CP1&amp;version=RL6641ZA_TA01_V16&amp;lotid=P9DT0&amp;waferid=T4P928-01E4" xr:uid="{00000000-0004-0000-0800-00005A000000}"/>
    <hyperlink ref="AF66" r:id="rId91" display="http://cpdb.realtek.com/cpdbv3/view/wafermap/oneWaferSbinMap.php?project=RL6641&amp;checksum=13d90574800644af1b6676b72628acd4&amp;bin_num=78&amp;bintype=sbin&amp;from=xls&amp;cp=CP1&amp;version=RL6641ZA_TA01_V16&amp;lotid=P9DS3&amp;waferid=T4Q527-25D6" xr:uid="{00000000-0004-0000-0800-00005B000000}"/>
    <hyperlink ref="AG66" r:id="rId92" display="http://cpdb.realtek.com/cpdbv3/view/wafermap/oneWaferSbinMap.php?project=RL6641&amp;checksum=8cf39f7e977d47559c2b69ffe896b85b&amp;bin_num=78&amp;bintype=sbin&amp;from=xls&amp;cp=CP1&amp;version=RL6641ZA_TA01_V16&amp;lotid=P9DS3&amp;waferid=T4Q527-22F5" xr:uid="{00000000-0004-0000-0800-00005C000000}"/>
    <hyperlink ref="AI66" r:id="rId93" display="http://cpdb.realtek.com/cpdbv3/view/wafermap/oneWaferSbinMap.php?project=RL6641&amp;checksum=f977b4c1fe630be2cc56eadde3d1e065&amp;bin_num=78&amp;bintype=sbin&amp;from=xls&amp;cp=CP1&amp;version=RL6641ZA_TA01_V16&amp;lotid=P9DS3&amp;waferid=T4Q527-04H0" xr:uid="{00000000-0004-0000-0800-00005D000000}"/>
    <hyperlink ref="AJ66" r:id="rId94" display="http://cpdb.realtek.com/cpdbv3/view/wafermap/oneWaferSbinMap.php?project=RL6641&amp;checksum=e10169e0d9b9871a2808fec9f93b933e&amp;bin_num=78&amp;bintype=sbin&amp;from=xls&amp;cp=CP1&amp;version=RL6641ZA_TA01_V16&amp;lotid=P9DS3&amp;waferid=T4Q527-23F0" xr:uid="{00000000-0004-0000-0800-00005E000000}"/>
    <hyperlink ref="AM66" r:id="rId95" display="http://cpdb.realtek.com/cpdbv3/view/wafermap/oneWaferSbinMap.php?project=RL6641&amp;checksum=f6b95b7bf424c9a0cd7c4afbc026321f&amp;bin_num=78&amp;bintype=sbin&amp;from=xls&amp;cp=CP1&amp;version=RL6641ZA_TA01_V16&amp;lotid=P9DS3&amp;waferid=T4Q527-10E4" xr:uid="{00000000-0004-0000-0800-00005F000000}"/>
    <hyperlink ref="AO66" r:id="rId96" display="http://cpdb.realtek.com/cpdbv3/view/wafermap/oneWaferSbinMap.php?project=RL6641&amp;checksum=0cf7469af446787e7f7da9168460cb6f&amp;bin_num=78&amp;bintype=sbin&amp;from=xls&amp;cp=CP1&amp;version=RL6641ZA_TA01_V16&amp;lotid=P9DS3&amp;waferid=T4Q527-08E4" xr:uid="{00000000-0004-0000-0800-000060000000}"/>
    <hyperlink ref="AP66" r:id="rId97" display="http://cpdb.realtek.com/cpdbv3/view/wafermap/oneWaferSbinMap.php?project=RL6641&amp;checksum=69e8e2c9bb5ba29fed4eea6cb4b673ad&amp;bin_num=78&amp;bintype=sbin&amp;from=xls&amp;cp=CP1&amp;version=RL6641ZA_TA01_V16&amp;lotid=P9DS3&amp;waferid=T4Q527-13C5" xr:uid="{00000000-0004-0000-0800-000061000000}"/>
    <hyperlink ref="AV66" r:id="rId98" display="http://cpdb.realtek.com/cpdbv3/view/wafermap/oneWaferSbinMap.php?project=RL6641&amp;checksum=d977965f969e53d453bbb1d00b0cfd0e&amp;bin_num=78&amp;bintype=sbin&amp;from=xls&amp;cp=CP1&amp;version=RL6641ZA_TA01_V16&amp;lotid=P9DT0&amp;waferid=T4P928-02D7" xr:uid="{00000000-0004-0000-0800-000062000000}"/>
    <hyperlink ref="AX66" r:id="rId99" display="http://cpdb.realtek.com/cpdbv3/view/wafermap/oneWaferSbinMap.php?project=RL6641&amp;checksum=acccda89c5569dfa1e19aba5d51e489a&amp;bin_num=78&amp;bintype=sbin&amp;from=xls&amp;cp=CP1&amp;version=RL6641ZA_TA01_V16&amp;lotid=P9DS3&amp;waferid=T4Q527-05G3" xr:uid="{00000000-0004-0000-0800-000063000000}"/>
    <hyperlink ref="AZ66" r:id="rId100" display="http://cpdb.realtek.com/cpdbv3/view/wafermap/oneWaferSbinMap.php?project=RL6641&amp;checksum=a37080d862a7de2086de781112c9248b&amp;bin_num=78&amp;bintype=sbin&amp;from=xls&amp;cp=CP1&amp;version=RL6641ZA_TA01_V16&amp;lotid=P9DS3&amp;waferid=T4Q527-19G2" xr:uid="{00000000-0004-0000-0800-000064000000}"/>
    <hyperlink ref="B67" r:id="rId101" xr:uid="{00000000-0004-0000-0800-000065000000}"/>
    <hyperlink ref="O67" r:id="rId102" display="http://cpdb.realtek.com/cpdbv3/view/wafermap/oneWaferSbinMap.php?project=RL6641&amp;checksum=8aafa4dddf4990f549cf1cd6e3d4310d&amp;bin_num=4&amp;bintype=sbin&amp;from=xls&amp;cp=CP1&amp;version=RL6641ZA_TA01_V16&amp;lotid=P9DS8&amp;waferid=T4P974-01E2" xr:uid="{00000000-0004-0000-0800-000066000000}"/>
    <hyperlink ref="P67" r:id="rId103" display="http://cpdb.realtek.com/cpdbv3/view/wafermap/oneWaferSbinMap.php?project=RL6641&amp;checksum=856327a11fa1f33a344f2f0babdc32b2&amp;bin_num=4&amp;bintype=sbin&amp;from=xls&amp;cp=CP1&amp;version=RL6641ZA_TA01_V16&amp;lotid=P9DT0&amp;waferid=T4P928-21B7" xr:uid="{00000000-0004-0000-0800-000067000000}"/>
    <hyperlink ref="V67" r:id="rId104" display="http://cpdb.realtek.com/cpdbv3/view/wafermap/oneWaferSbinMap.php?project=RL6641&amp;checksum=83be6d783f758498edf9a4959757d397&amp;bin_num=4&amp;bintype=sbin&amp;from=xls&amp;cp=CP1&amp;version=RL6641ZA_TA01_V16&amp;lotid=P9DS3&amp;waferid=T4Q527-16A6" xr:uid="{00000000-0004-0000-0800-000068000000}"/>
    <hyperlink ref="X67" r:id="rId105" display="http://cpdb.realtek.com/cpdbv3/view/wafermap/oneWaferSbinMap.php?project=RL6641&amp;checksum=37ed07181ba20768d00eeabe39ff31b3&amp;bin_num=4&amp;bintype=sbin&amp;from=xls&amp;cp=CP1&amp;version=RL6641ZA_TA01_V16&amp;lotid=P9DS3&amp;waferid=T4Q527-12D2" xr:uid="{00000000-0004-0000-0800-000069000000}"/>
    <hyperlink ref="Y67" r:id="rId106" display="http://cpdb.realtek.com/cpdbv3/view/wafermap/oneWaferSbinMap.php?project=RL6641&amp;checksum=21c09ba6406f03791b910763a4e50d95&amp;bin_num=4&amp;bintype=sbin&amp;from=xls&amp;cp=CP1&amp;version=RL6641ZA_TA01_V16&amp;lotid=P9DS3&amp;waferid=T4Q527-18G7" xr:uid="{00000000-0004-0000-0800-00006A000000}"/>
    <hyperlink ref="AA67" r:id="rId107" display="http://cpdb.realtek.com/cpdbv3/view/wafermap/oneWaferSbinMap.php?project=RL6641&amp;checksum=c17a9fe6ff38d8d9a2b9765d0e277e25&amp;bin_num=4&amp;bintype=sbin&amp;from=xls&amp;cp=CP1&amp;version=RL6641ZA_TA01_V16&amp;lotid=P9DT0&amp;waferid=T4P928-10A1" xr:uid="{00000000-0004-0000-0800-00006B000000}"/>
    <hyperlink ref="AG67" r:id="rId108" display="http://cpdb.realtek.com/cpdbv3/view/wafermap/oneWaferSbinMap.php?project=RL6641&amp;checksum=8cf39f7e977d47559c2b69ffe896b85b&amp;bin_num=4&amp;bintype=sbin&amp;from=xls&amp;cp=CP1&amp;version=RL6641ZA_TA01_V16&amp;lotid=P9DS3&amp;waferid=T4Q527-22F5" xr:uid="{00000000-0004-0000-0800-00006C000000}"/>
    <hyperlink ref="AM67" r:id="rId109" display="http://cpdb.realtek.com/cpdbv3/view/wafermap/oneWaferSbinMap.php?project=RL6641&amp;checksum=f6b95b7bf424c9a0cd7c4afbc026321f&amp;bin_num=4&amp;bintype=sbin&amp;from=xls&amp;cp=CP1&amp;version=RL6641ZA_TA01_V16&amp;lotid=P9DS3&amp;waferid=T4Q527-10E4" xr:uid="{00000000-0004-0000-0800-00006D000000}"/>
    <hyperlink ref="AN67" r:id="rId110" display="http://cpdb.realtek.com/cpdbv3/view/wafermap/oneWaferSbinMap.php?project=RL6641&amp;checksum=ecab23f32d357491b4418134759dad6e&amp;bin_num=4&amp;bintype=sbin&amp;from=xls&amp;cp=CP1&amp;version=RL6641ZA_TA01_V16&amp;lotid=P9DT0&amp;waferid=T4P928-09G7" xr:uid="{00000000-0004-0000-0800-00006E000000}"/>
    <hyperlink ref="AQ67" r:id="rId111" display="http://cpdb.realtek.com/cpdbv3/view/wafermap/oneWaferSbinMap.php?project=RL6641&amp;checksum=01ce1f85359a7dfd9215c0757ea1dfd1&amp;bin_num=4&amp;bintype=sbin&amp;from=xls&amp;cp=CP1&amp;version=RL6641ZA_TA01_V16&amp;lotid=P9DS3&amp;waferid=T4Q527-07F1" xr:uid="{00000000-0004-0000-0800-00006F000000}"/>
    <hyperlink ref="AR67" r:id="rId112" display="http://cpdb.realtek.com/cpdbv3/view/wafermap/oneWaferSbinMap.php?project=RL6641&amp;checksum=c62d655491c9e4a3f842de086ae152b1&amp;bin_num=4&amp;bintype=sbin&amp;from=xls&amp;cp=CP1&amp;version=RL6641ZA_TA01_V16&amp;lotid=P9DS3&amp;waferid=T4Q527-09D7" xr:uid="{00000000-0004-0000-0800-000070000000}"/>
    <hyperlink ref="AS67" r:id="rId113" display="http://cpdb.realtek.com/cpdbv3/view/wafermap/oneWaferSbinMap.php?project=RL6641&amp;checksum=fd37b7fc338e17b547564bee036a50bf&amp;bin_num=4&amp;bintype=sbin&amp;from=xls&amp;cp=CP1&amp;version=RL6641ZA_TA01_V16&amp;lotid=P9DS3&amp;waferid=T4Q527-02A7" xr:uid="{00000000-0004-0000-0800-000071000000}"/>
    <hyperlink ref="B68" r:id="rId114" xr:uid="{00000000-0004-0000-0800-000072000000}"/>
    <hyperlink ref="O68" r:id="rId115" display="http://cpdb.realtek.com/cpdbv3/view/wafermap/oneWaferSbinMap.php?project=RL6641&amp;checksum=8aafa4dddf4990f549cf1cd6e3d4310d&amp;bin_num=26&amp;bintype=sbin&amp;from=xls&amp;cp=CP1&amp;version=RL6641ZA_TA01_V16&amp;lotid=P9DS8&amp;waferid=T4P974-01E2" xr:uid="{00000000-0004-0000-0800-000073000000}"/>
    <hyperlink ref="R68" r:id="rId116" display="http://cpdb.realtek.com/cpdbv3/view/wafermap/oneWaferSbinMap.php?project=RL6641&amp;checksum=71e639d55102625aa127d6a28a2b4861&amp;bin_num=26&amp;bintype=sbin&amp;from=xls&amp;cp=CP1&amp;version=RL6641ZA_TA01_V16&amp;lotid=P9DT0&amp;waferid=T4P928-15E3" xr:uid="{00000000-0004-0000-0800-000074000000}"/>
    <hyperlink ref="S68" r:id="rId117" display="http://cpdb.realtek.com/cpdbv3/view/wafermap/oneWaferSbinMap.php?project=RL6641&amp;checksum=f97a338c9d221d2aa439c466e3a8d702&amp;bin_num=26&amp;bintype=sbin&amp;from=xls&amp;cp=CP1&amp;version=RL6641ZA_TA01_V16&amp;lotid=P9DS3&amp;waferid=T4Q527-01B4" xr:uid="{00000000-0004-0000-0800-000075000000}"/>
    <hyperlink ref="Y68" r:id="rId118" display="http://cpdb.realtek.com/cpdbv3/view/wafermap/oneWaferSbinMap.php?project=RL6641&amp;checksum=21c09ba6406f03791b910763a4e50d95&amp;bin_num=26&amp;bintype=sbin&amp;from=xls&amp;cp=CP1&amp;version=RL6641ZA_TA01_V16&amp;lotid=P9DS3&amp;waferid=T4Q527-18G7" xr:uid="{00000000-0004-0000-0800-000076000000}"/>
    <hyperlink ref="AE68" r:id="rId119" display="http://cpdb.realtek.com/cpdbv3/view/wafermap/oneWaferSbinMap.php?project=RL6641&amp;checksum=f10051481102a021f6b3cee4a0625402&amp;bin_num=26&amp;bintype=sbin&amp;from=xls&amp;cp=CP1&amp;version=RL6641ZA_TA01_V16&amp;lotid=P9DS3&amp;waferid=T4Q527-14C0" xr:uid="{00000000-0004-0000-0800-000077000000}"/>
    <hyperlink ref="AF68" r:id="rId120" display="http://cpdb.realtek.com/cpdbv3/view/wafermap/oneWaferSbinMap.php?project=RL6641&amp;checksum=13d90574800644af1b6676b72628acd4&amp;bin_num=26&amp;bintype=sbin&amp;from=xls&amp;cp=CP1&amp;version=RL6641ZA_TA01_V16&amp;lotid=P9DS3&amp;waferid=T4Q527-25D6" xr:uid="{00000000-0004-0000-0800-000078000000}"/>
    <hyperlink ref="AH68" r:id="rId121" display="http://cpdb.realtek.com/cpdbv3/view/wafermap/oneWaferSbinMap.php?project=RL6641&amp;checksum=ae9a1205001b007542b2a34d894de9d7&amp;bin_num=26&amp;bintype=sbin&amp;from=xls&amp;cp=CP1&amp;version=RL6641ZA_TA01_V16&amp;lotid=P9DS3&amp;waferid=T4Q527-20G7" xr:uid="{00000000-0004-0000-0800-000079000000}"/>
    <hyperlink ref="AL68" r:id="rId122" display="http://cpdb.realtek.com/cpdbv3/view/wafermap/oneWaferSbinMap.php?project=RL6641&amp;checksum=4942c5809942064c50187bf039d2411b&amp;bin_num=26&amp;bintype=sbin&amp;from=xls&amp;cp=CP1&amp;version=RL6641ZA_TA01_V16&amp;lotid=P9DS3&amp;waferid=T4Q527-15B3" xr:uid="{00000000-0004-0000-0800-00007A000000}"/>
    <hyperlink ref="AP68" r:id="rId123" display="http://cpdb.realtek.com/cpdbv3/view/wafermap/oneWaferSbinMap.php?project=RL6641&amp;checksum=69e8e2c9bb5ba29fed4eea6cb4b673ad&amp;bin_num=26&amp;bintype=sbin&amp;from=xls&amp;cp=CP1&amp;version=RL6641ZA_TA01_V16&amp;lotid=P9DS3&amp;waferid=T4Q527-13C5" xr:uid="{00000000-0004-0000-0800-00007B000000}"/>
    <hyperlink ref="AU68" r:id="rId124" display="http://cpdb.realtek.com/cpdbv3/view/wafermap/oneWaferSbinMap.php?project=RL6641&amp;checksum=dfa2661840e829ccac8de2d022d90ddd&amp;bin_num=26&amp;bintype=sbin&amp;from=xls&amp;cp=CP1&amp;version=RL6641ZA_TA01_V16&amp;lotid=P9DS3&amp;waferid=T4Q527-24E3" xr:uid="{00000000-0004-0000-0800-00007C000000}"/>
    <hyperlink ref="AX68" r:id="rId125" display="http://cpdb.realtek.com/cpdbv3/view/wafermap/oneWaferSbinMap.php?project=RL6641&amp;checksum=acccda89c5569dfa1e19aba5d51e489a&amp;bin_num=26&amp;bintype=sbin&amp;from=xls&amp;cp=CP1&amp;version=RL6641ZA_TA01_V16&amp;lotid=P9DS3&amp;waferid=T4Q527-05G3" xr:uid="{00000000-0004-0000-0800-00007D000000}"/>
    <hyperlink ref="AY68" r:id="rId126" display="http://cpdb.realtek.com/cpdbv3/view/wafermap/oneWaferSbinMap.php?project=RL6641&amp;checksum=dd5adf3addbd54f811eea30b742a0e91&amp;bin_num=26&amp;bintype=sbin&amp;from=xls&amp;cp=CP1&amp;version=RL6641ZA_TA01_V16&amp;lotid=P9DT0&amp;waferid=T4P928-13F5" xr:uid="{00000000-0004-0000-0800-00007E000000}"/>
    <hyperlink ref="AZ68" r:id="rId127" display="http://cpdb.realtek.com/cpdbv3/view/wafermap/oneWaferSbinMap.php?project=RL6641&amp;checksum=a37080d862a7de2086de781112c9248b&amp;bin_num=26&amp;bintype=sbin&amp;from=xls&amp;cp=CP1&amp;version=RL6641ZA_TA01_V16&amp;lotid=P9DS3&amp;waferid=T4Q527-19G2" xr:uid="{00000000-0004-0000-0800-00007F000000}"/>
    <hyperlink ref="B69" r:id="rId128" xr:uid="{00000000-0004-0000-0800-000080000000}"/>
    <hyperlink ref="O69" r:id="rId129" display="http://cpdb.realtek.com/cpdbv3/view/wafermap/oneWaferSbinMap.php?project=RL6641&amp;checksum=8aafa4dddf4990f549cf1cd6e3d4310d&amp;bin_num=66&amp;bintype=sbin&amp;from=xls&amp;cp=CP1&amp;version=RL6641ZA_TA01_V16&amp;lotid=P9DS8&amp;waferid=T4P974-01E2" xr:uid="{00000000-0004-0000-0800-000081000000}"/>
    <hyperlink ref="R69" r:id="rId130" display="http://cpdb.realtek.com/cpdbv3/view/wafermap/oneWaferSbinMap.php?project=RL6641&amp;checksum=71e639d55102625aa127d6a28a2b4861&amp;bin_num=66&amp;bintype=sbin&amp;from=xls&amp;cp=CP1&amp;version=RL6641ZA_TA01_V16&amp;lotid=P9DT0&amp;waferid=T4P928-15E3" xr:uid="{00000000-0004-0000-0800-000082000000}"/>
    <hyperlink ref="W69" r:id="rId131" display="http://cpdb.realtek.com/cpdbv3/view/wafermap/oneWaferSbinMap.php?project=RL6641&amp;checksum=34d747db5aa4d91495890ac7f9f08dd3&amp;bin_num=66&amp;bintype=sbin&amp;from=xls&amp;cp=CP1&amp;version=RL6641ZA_TA01_V16&amp;lotid=P9DS3&amp;waferid=T4Q527-03A2" xr:uid="{00000000-0004-0000-0800-000083000000}"/>
    <hyperlink ref="Z69" r:id="rId132" display="http://cpdb.realtek.com/cpdbv3/view/wafermap/oneWaferSbinMap.php?project=RL6641&amp;checksum=ff227c35097f7bec695a0fd69cc9d555&amp;bin_num=66&amp;bintype=sbin&amp;from=xls&amp;cp=CP1&amp;version=RL6641ZA_TA01_V16&amp;lotid=P9DS3&amp;waferid=T4Q527-11D7" xr:uid="{00000000-0004-0000-0800-000084000000}"/>
    <hyperlink ref="AC69" r:id="rId133" display="http://cpdb.realtek.com/cpdbv3/view/wafermap/oneWaferSbinMap.php?project=RL6641&amp;checksum=f71bbff0809bddf79c6dbd581ee90964&amp;bin_num=66&amp;bintype=sbin&amp;from=xls&amp;cp=CP1&amp;version=RL6641ZA_TA01_V16&amp;lotid=P9DT0&amp;waferid=T4P928-05C0" xr:uid="{00000000-0004-0000-0800-000085000000}"/>
    <hyperlink ref="AF69" r:id="rId134" display="http://cpdb.realtek.com/cpdbv3/view/wafermap/oneWaferSbinMap.php?project=RL6641&amp;checksum=13d90574800644af1b6676b72628acd4&amp;bin_num=66&amp;bintype=sbin&amp;from=xls&amp;cp=CP1&amp;version=RL6641ZA_TA01_V16&amp;lotid=P9DS3&amp;waferid=T4Q527-25D6" xr:uid="{00000000-0004-0000-0800-000086000000}"/>
    <hyperlink ref="AX69" r:id="rId135" display="http://cpdb.realtek.com/cpdbv3/view/wafermap/oneWaferSbinMap.php?project=RL6641&amp;checksum=acccda89c5569dfa1e19aba5d51e489a&amp;bin_num=66&amp;bintype=sbin&amp;from=xls&amp;cp=CP1&amp;version=RL6641ZA_TA01_V16&amp;lotid=P9DS3&amp;waferid=T4Q527-05G3" xr:uid="{00000000-0004-0000-0800-000087000000}"/>
    <hyperlink ref="B70" r:id="rId136" xr:uid="{00000000-0004-0000-0800-000088000000}"/>
    <hyperlink ref="S70" r:id="rId137" display="http://cpdb.realtek.com/cpdbv3/view/wafermap/oneWaferSbinMap.php?project=RL6641&amp;checksum=f97a338c9d221d2aa439c466e3a8d702&amp;bin_num=209&amp;bintype=sbin&amp;from=xls&amp;cp=CP1&amp;version=RL6641ZA_TA01_V16&amp;lotid=P9DS3&amp;waferid=T4Q527-01B4" xr:uid="{00000000-0004-0000-0800-000089000000}"/>
    <hyperlink ref="W70" r:id="rId138" display="http://cpdb.realtek.com/cpdbv3/view/wafermap/oneWaferSbinMap.php?project=RL6641&amp;checksum=34d747db5aa4d91495890ac7f9f08dd3&amp;bin_num=209&amp;bintype=sbin&amp;from=xls&amp;cp=CP1&amp;version=RL6641ZA_TA01_V16&amp;lotid=P9DS3&amp;waferid=T4Q527-03A2" xr:uid="{00000000-0004-0000-0800-00008A000000}"/>
    <hyperlink ref="Z70" r:id="rId139" display="http://cpdb.realtek.com/cpdbv3/view/wafermap/oneWaferSbinMap.php?project=RL6641&amp;checksum=ff227c35097f7bec695a0fd69cc9d555&amp;bin_num=209&amp;bintype=sbin&amp;from=xls&amp;cp=CP1&amp;version=RL6641ZA_TA01_V16&amp;lotid=P9DS3&amp;waferid=T4Q527-11D7" xr:uid="{00000000-0004-0000-0800-00008B000000}"/>
    <hyperlink ref="AF70" r:id="rId140" display="http://cpdb.realtek.com/cpdbv3/view/wafermap/oneWaferSbinMap.php?project=RL6641&amp;checksum=13d90574800644af1b6676b72628acd4&amp;bin_num=209&amp;bintype=sbin&amp;from=xls&amp;cp=CP1&amp;version=RL6641ZA_TA01_V16&amp;lotid=P9DS3&amp;waferid=T4Q527-25D6" xr:uid="{00000000-0004-0000-0800-00008C000000}"/>
    <hyperlink ref="AH70" r:id="rId141" display="http://cpdb.realtek.com/cpdbv3/view/wafermap/oneWaferSbinMap.php?project=RL6641&amp;checksum=ae9a1205001b007542b2a34d894de9d7&amp;bin_num=209&amp;bintype=sbin&amp;from=xls&amp;cp=CP1&amp;version=RL6641ZA_TA01_V16&amp;lotid=P9DS3&amp;waferid=T4Q527-20G7" xr:uid="{00000000-0004-0000-0800-00008D000000}"/>
    <hyperlink ref="AL70" r:id="rId142" display="http://cpdb.realtek.com/cpdbv3/view/wafermap/oneWaferSbinMap.php?project=RL6641&amp;checksum=4942c5809942064c50187bf039d2411b&amp;bin_num=209&amp;bintype=sbin&amp;from=xls&amp;cp=CP1&amp;version=RL6641ZA_TA01_V16&amp;lotid=P9DS3&amp;waferid=T4Q527-15B3" xr:uid="{00000000-0004-0000-0800-00008E000000}"/>
    <hyperlink ref="AM70" r:id="rId143" display="http://cpdb.realtek.com/cpdbv3/view/wafermap/oneWaferSbinMap.php?project=RL6641&amp;checksum=f6b95b7bf424c9a0cd7c4afbc026321f&amp;bin_num=209&amp;bintype=sbin&amp;from=xls&amp;cp=CP1&amp;version=RL6641ZA_TA01_V16&amp;lotid=P9DS3&amp;waferid=T4Q527-10E4" xr:uid="{00000000-0004-0000-0800-00008F000000}"/>
    <hyperlink ref="AO70" r:id="rId144" display="http://cpdb.realtek.com/cpdbv3/view/wafermap/oneWaferSbinMap.php?project=RL6641&amp;checksum=0cf7469af446787e7f7da9168460cb6f&amp;bin_num=209&amp;bintype=sbin&amp;from=xls&amp;cp=CP1&amp;version=RL6641ZA_TA01_V16&amp;lotid=P9DS3&amp;waferid=T4Q527-08E4" xr:uid="{00000000-0004-0000-0800-000090000000}"/>
    <hyperlink ref="AU70" r:id="rId145" display="http://cpdb.realtek.com/cpdbv3/view/wafermap/oneWaferSbinMap.php?project=RL6641&amp;checksum=dfa2661840e829ccac8de2d022d90ddd&amp;bin_num=209&amp;bintype=sbin&amp;from=xls&amp;cp=CP1&amp;version=RL6641ZA_TA01_V16&amp;lotid=P9DS3&amp;waferid=T4Q527-24E3" xr:uid="{00000000-0004-0000-0800-000091000000}"/>
    <hyperlink ref="AV70" r:id="rId146" display="http://cpdb.realtek.com/cpdbv3/view/wafermap/oneWaferSbinMap.php?project=RL6641&amp;checksum=d977965f969e53d453bbb1d00b0cfd0e&amp;bin_num=209&amp;bintype=sbin&amp;from=xls&amp;cp=CP1&amp;version=RL6641ZA_TA01_V16&amp;lotid=P9DT0&amp;waferid=T4P928-02D7" xr:uid="{00000000-0004-0000-0800-000092000000}"/>
    <hyperlink ref="AW70" r:id="rId147" display="http://cpdb.realtek.com/cpdbv3/view/wafermap/oneWaferSbinMap.php?project=RL6641&amp;checksum=98193668ea689c0258f6a45acc873b44&amp;bin_num=209&amp;bintype=sbin&amp;from=xls&amp;cp=CP1&amp;version=RL6641ZA_TA01_V16&amp;lotid=P9DT0&amp;waferid=T4P928-03D2" xr:uid="{00000000-0004-0000-0800-000093000000}"/>
    <hyperlink ref="B71" r:id="rId148" xr:uid="{00000000-0004-0000-0800-000094000000}"/>
    <hyperlink ref="S71" r:id="rId149" display="http://cpdb.realtek.com/cpdbv3/view/wafermap/oneWaferSbinMap.php?project=RL6641&amp;checksum=f97a338c9d221d2aa439c466e3a8d702&amp;bin_num=30&amp;bintype=sbin&amp;from=xls&amp;cp=CP1&amp;version=RL6641ZA_TA01_V16&amp;lotid=P9DS3&amp;waferid=T4Q527-01B4" xr:uid="{00000000-0004-0000-0800-000095000000}"/>
    <hyperlink ref="W71" r:id="rId150" display="http://cpdb.realtek.com/cpdbv3/view/wafermap/oneWaferSbinMap.php?project=RL6641&amp;checksum=34d747db5aa4d91495890ac7f9f08dd3&amp;bin_num=30&amp;bintype=sbin&amp;from=xls&amp;cp=CP1&amp;version=RL6641ZA_TA01_V16&amp;lotid=P9DS3&amp;waferid=T4Q527-03A2" xr:uid="{00000000-0004-0000-0800-000096000000}"/>
    <hyperlink ref="Z71" r:id="rId151" display="http://cpdb.realtek.com/cpdbv3/view/wafermap/oneWaferSbinMap.php?project=RL6641&amp;checksum=ff227c35097f7bec695a0fd69cc9d555&amp;bin_num=30&amp;bintype=sbin&amp;from=xls&amp;cp=CP1&amp;version=RL6641ZA_TA01_V16&amp;lotid=P9DS3&amp;waferid=T4Q527-11D7" xr:uid="{00000000-0004-0000-0800-000097000000}"/>
    <hyperlink ref="AB71" r:id="rId152" display="http://cpdb.realtek.com/cpdbv3/view/wafermap/oneWaferSbinMap.php?project=RL6641&amp;checksum=d74f1ed4b0027124cc513c332103ca54&amp;bin_num=30&amp;bintype=sbin&amp;from=xls&amp;cp=CP1&amp;version=RL6641ZA_TA01_V16&amp;lotid=P9DT0&amp;waferid=T4P928-14F0" xr:uid="{00000000-0004-0000-0800-000098000000}"/>
    <hyperlink ref="AG71" r:id="rId153" display="http://cpdb.realtek.com/cpdbv3/view/wafermap/oneWaferSbinMap.php?project=RL6641&amp;checksum=8cf39f7e977d47559c2b69ffe896b85b&amp;bin_num=30&amp;bintype=sbin&amp;from=xls&amp;cp=CP1&amp;version=RL6641ZA_TA01_V16&amp;lotid=P9DS3&amp;waferid=T4Q527-22F5" xr:uid="{00000000-0004-0000-0800-000099000000}"/>
    <hyperlink ref="AI71" r:id="rId154" display="http://cpdb.realtek.com/cpdbv3/view/wafermap/oneWaferSbinMap.php?project=RL6641&amp;checksum=f977b4c1fe630be2cc56eadde3d1e065&amp;bin_num=30&amp;bintype=sbin&amp;from=xls&amp;cp=CP1&amp;version=RL6641ZA_TA01_V16&amp;lotid=P9DS3&amp;waferid=T4Q527-04H0" xr:uid="{00000000-0004-0000-0800-00009A000000}"/>
    <hyperlink ref="AK71" r:id="rId155" display="http://cpdb.realtek.com/cpdbv3/view/wafermap/oneWaferSbinMap.php?project=RL6641&amp;checksum=a76cc88566b24fbefc6aa763338c9215&amp;bin_num=30&amp;bintype=sbin&amp;from=xls&amp;cp=CP1&amp;version=RL6641ZA_TA01_V16&amp;lotid=P9DS3&amp;waferid=T4Q527-17A1" xr:uid="{00000000-0004-0000-0800-00009B000000}"/>
    <hyperlink ref="AL71" r:id="rId156" display="http://cpdb.realtek.com/cpdbv3/view/wafermap/oneWaferSbinMap.php?project=RL6641&amp;checksum=4942c5809942064c50187bf039d2411b&amp;bin_num=30&amp;bintype=sbin&amp;from=xls&amp;cp=CP1&amp;version=RL6641ZA_TA01_V16&amp;lotid=P9DS3&amp;waferid=T4Q527-15B3" xr:uid="{00000000-0004-0000-0800-00009C000000}"/>
    <hyperlink ref="AO71" r:id="rId157" display="http://cpdb.realtek.com/cpdbv3/view/wafermap/oneWaferSbinMap.php?project=RL6641&amp;checksum=0cf7469af446787e7f7da9168460cb6f&amp;bin_num=30&amp;bintype=sbin&amp;from=xls&amp;cp=CP1&amp;version=RL6641ZA_TA01_V16&amp;lotid=P9DS3&amp;waferid=T4Q527-08E4" xr:uid="{00000000-0004-0000-0800-00009D000000}"/>
    <hyperlink ref="AQ71" r:id="rId158" display="http://cpdb.realtek.com/cpdbv3/view/wafermap/oneWaferSbinMap.php?project=RL6641&amp;checksum=01ce1f85359a7dfd9215c0757ea1dfd1&amp;bin_num=30&amp;bintype=sbin&amp;from=xls&amp;cp=CP1&amp;version=RL6641ZA_TA01_V16&amp;lotid=P9DS3&amp;waferid=T4Q527-07F1" xr:uid="{00000000-0004-0000-0800-00009E000000}"/>
    <hyperlink ref="B72" r:id="rId159" xr:uid="{00000000-0004-0000-0800-00009F000000}"/>
    <hyperlink ref="Q72" r:id="rId160" display="http://cpdb.realtek.com/cpdbv3/view/wafermap/oneWaferSbinMap.php?project=RL6641&amp;checksum=1e7172ac1cd37aa418687565a2c33e8e&amp;bin_num=297&amp;bintype=sbin&amp;from=xls&amp;cp=CP1&amp;version=RL6641ZA_TA01_V16&amp;lotid=P9DT0&amp;waferid=T4P928-04C5" xr:uid="{00000000-0004-0000-0800-0000A0000000}"/>
    <hyperlink ref="S72" r:id="rId161" display="http://cpdb.realtek.com/cpdbv3/view/wafermap/oneWaferSbinMap.php?project=RL6641&amp;checksum=f97a338c9d221d2aa439c466e3a8d702&amp;bin_num=297&amp;bintype=sbin&amp;from=xls&amp;cp=CP1&amp;version=RL6641ZA_TA01_V16&amp;lotid=P9DS3&amp;waferid=T4Q527-01B4" xr:uid="{00000000-0004-0000-0800-0000A1000000}"/>
    <hyperlink ref="U72" r:id="rId162" display="http://cpdb.realtek.com/cpdbv3/view/wafermap/oneWaferSbinMap.php?project=RL6641&amp;checksum=ced4d5a82376f090f3f194971dc92dec&amp;bin_num=297&amp;bintype=sbin&amp;from=xls&amp;cp=CP1&amp;version=RL6641ZA_TA01_V16&amp;lotid=P9DS3&amp;waferid=T4Q527-21G2" xr:uid="{00000000-0004-0000-0800-0000A2000000}"/>
    <hyperlink ref="W72" r:id="rId163" display="http://cpdb.realtek.com/cpdbv3/view/wafermap/oneWaferSbinMap.php?project=RL6641&amp;checksum=34d747db5aa4d91495890ac7f9f08dd3&amp;bin_num=297&amp;bintype=sbin&amp;from=xls&amp;cp=CP1&amp;version=RL6641ZA_TA01_V16&amp;lotid=P9DS3&amp;waferid=T4Q527-03A2" xr:uid="{00000000-0004-0000-0800-0000A3000000}"/>
    <hyperlink ref="Y72" r:id="rId164" display="http://cpdb.realtek.com/cpdbv3/view/wafermap/oneWaferSbinMap.php?project=RL6641&amp;checksum=21c09ba6406f03791b910763a4e50d95&amp;bin_num=297&amp;bintype=sbin&amp;from=xls&amp;cp=CP1&amp;version=RL6641ZA_TA01_V16&amp;lotid=P9DS3&amp;waferid=T4Q527-18G7" xr:uid="{00000000-0004-0000-0800-0000A4000000}"/>
    <hyperlink ref="AA72" r:id="rId165" display="http://cpdb.realtek.com/cpdbv3/view/wafermap/oneWaferSbinMap.php?project=RL6641&amp;checksum=c17a9fe6ff38d8d9a2b9765d0e277e25&amp;bin_num=297&amp;bintype=sbin&amp;from=xls&amp;cp=CP1&amp;version=RL6641ZA_TA01_V16&amp;lotid=P9DT0&amp;waferid=T4P928-10A1" xr:uid="{00000000-0004-0000-0800-0000A5000000}"/>
    <hyperlink ref="AG72" r:id="rId166" display="http://cpdb.realtek.com/cpdbv3/view/wafermap/oneWaferSbinMap.php?project=RL6641&amp;checksum=8cf39f7e977d47559c2b69ffe896b85b&amp;bin_num=297&amp;bintype=sbin&amp;from=xls&amp;cp=CP1&amp;version=RL6641ZA_TA01_V16&amp;lotid=P9DS3&amp;waferid=T4Q527-22F5" xr:uid="{00000000-0004-0000-0800-0000A6000000}"/>
    <hyperlink ref="AH72" r:id="rId167" display="http://cpdb.realtek.com/cpdbv3/view/wafermap/oneWaferSbinMap.php?project=RL6641&amp;checksum=ae9a1205001b007542b2a34d894de9d7&amp;bin_num=297&amp;bintype=sbin&amp;from=xls&amp;cp=CP1&amp;version=RL6641ZA_TA01_V16&amp;lotid=P9DS3&amp;waferid=T4Q527-20G7" xr:uid="{00000000-0004-0000-0800-0000A7000000}"/>
    <hyperlink ref="AI72" r:id="rId168" display="http://cpdb.realtek.com/cpdbv3/view/wafermap/oneWaferSbinMap.php?project=RL6641&amp;checksum=f977b4c1fe630be2cc56eadde3d1e065&amp;bin_num=297&amp;bintype=sbin&amp;from=xls&amp;cp=CP1&amp;version=RL6641ZA_TA01_V16&amp;lotid=P9DS3&amp;waferid=T4Q527-04H0" xr:uid="{00000000-0004-0000-0800-0000A8000000}"/>
    <hyperlink ref="AY72" r:id="rId169" display="http://cpdb.realtek.com/cpdbv3/view/wafermap/oneWaferSbinMap.php?project=RL6641&amp;checksum=dd5adf3addbd54f811eea30b742a0e91&amp;bin_num=297&amp;bintype=sbin&amp;from=xls&amp;cp=CP1&amp;version=RL6641ZA_TA01_V16&amp;lotid=P9DT0&amp;waferid=T4P928-13F5" xr:uid="{00000000-0004-0000-0800-0000A9000000}"/>
    <hyperlink ref="B73" r:id="rId170" xr:uid="{00000000-0004-0000-0800-0000AA000000}"/>
    <hyperlink ref="P73" r:id="rId171" display="http://cpdb.realtek.com/cpdbv3/view/wafermap/oneWaferSbinMap.php?project=RL6641&amp;checksum=856327a11fa1f33a344f2f0babdc32b2&amp;bin_num=303&amp;bintype=sbin&amp;from=xls&amp;cp=CP1&amp;version=RL6641ZA_TA01_V16&amp;lotid=P9DT0&amp;waferid=T4P928-21B7" xr:uid="{00000000-0004-0000-0800-0000AB000000}"/>
    <hyperlink ref="S73" r:id="rId172" display="http://cpdb.realtek.com/cpdbv3/view/wafermap/oneWaferSbinMap.php?project=RL6641&amp;checksum=f97a338c9d221d2aa439c466e3a8d702&amp;bin_num=303&amp;bintype=sbin&amp;from=xls&amp;cp=CP1&amp;version=RL6641ZA_TA01_V16&amp;lotid=P9DS3&amp;waferid=T4Q527-01B4" xr:uid="{00000000-0004-0000-0800-0000AC000000}"/>
    <hyperlink ref="AC73" r:id="rId173" display="http://cpdb.realtek.com/cpdbv3/view/wafermap/oneWaferSbinMap.php?project=RL6641&amp;checksum=f71bbff0809bddf79c6dbd581ee90964&amp;bin_num=303&amp;bintype=sbin&amp;from=xls&amp;cp=CP1&amp;version=RL6641ZA_TA01_V16&amp;lotid=P9DT0&amp;waferid=T4P928-05C0" xr:uid="{00000000-0004-0000-0800-0000AD000000}"/>
    <hyperlink ref="AD73" r:id="rId174" display="http://cpdb.realtek.com/cpdbv3/view/wafermap/oneWaferSbinMap.php?project=RL6641&amp;checksum=ab8da0866f63cbc8942cad8846e9a451&amp;bin_num=303&amp;bintype=sbin&amp;from=xls&amp;cp=CP1&amp;version=RL6641ZA_TA01_V16&amp;lotid=P9DT0&amp;waferid=T4P928-01E4" xr:uid="{00000000-0004-0000-0800-0000AE000000}"/>
    <hyperlink ref="AI73" r:id="rId175" display="http://cpdb.realtek.com/cpdbv3/view/wafermap/oneWaferSbinMap.php?project=RL6641&amp;checksum=f977b4c1fe630be2cc56eadde3d1e065&amp;bin_num=303&amp;bintype=sbin&amp;from=xls&amp;cp=CP1&amp;version=RL6641ZA_TA01_V16&amp;lotid=P9DS3&amp;waferid=T4Q527-04H0" xr:uid="{00000000-0004-0000-0800-0000AF000000}"/>
    <hyperlink ref="AP73" r:id="rId176" display="http://cpdb.realtek.com/cpdbv3/view/wafermap/oneWaferSbinMap.php?project=RL6641&amp;checksum=69e8e2c9bb5ba29fed4eea6cb4b673ad&amp;bin_num=303&amp;bintype=sbin&amp;from=xls&amp;cp=CP1&amp;version=RL6641ZA_TA01_V16&amp;lotid=P9DS3&amp;waferid=T4Q527-13C5" xr:uid="{00000000-0004-0000-0800-0000B0000000}"/>
    <hyperlink ref="AR73" r:id="rId177" display="http://cpdb.realtek.com/cpdbv3/view/wafermap/oneWaferSbinMap.php?project=RL6641&amp;checksum=c62d655491c9e4a3f842de086ae152b1&amp;bin_num=303&amp;bintype=sbin&amp;from=xls&amp;cp=CP1&amp;version=RL6641ZA_TA01_V16&amp;lotid=P9DS3&amp;waferid=T4Q527-09D7" xr:uid="{00000000-0004-0000-0800-0000B1000000}"/>
    <hyperlink ref="B74" r:id="rId178" xr:uid="{00000000-0004-0000-0800-0000B2000000}"/>
    <hyperlink ref="V74" r:id="rId179" display="http://cpdb.realtek.com/cpdbv3/view/wafermap/oneWaferSbinMap.php?project=RL6641&amp;checksum=83be6d783f758498edf9a4959757d397&amp;bin_num=14&amp;bintype=sbin&amp;from=xls&amp;cp=CP1&amp;version=RL6641ZA_TA01_V16&amp;lotid=P9DS3&amp;waferid=T4Q527-16A6" xr:uid="{00000000-0004-0000-0800-0000B3000000}"/>
    <hyperlink ref="W74" r:id="rId180" display="http://cpdb.realtek.com/cpdbv3/view/wafermap/oneWaferSbinMap.php?project=RL6641&amp;checksum=34d747db5aa4d91495890ac7f9f08dd3&amp;bin_num=14&amp;bintype=sbin&amp;from=xls&amp;cp=CP1&amp;version=RL6641ZA_TA01_V16&amp;lotid=P9DS3&amp;waferid=T4Q527-03A2" xr:uid="{00000000-0004-0000-0800-0000B4000000}"/>
    <hyperlink ref="Y74" r:id="rId181" display="http://cpdb.realtek.com/cpdbv3/view/wafermap/oneWaferSbinMap.php?project=RL6641&amp;checksum=21c09ba6406f03791b910763a4e50d95&amp;bin_num=14&amp;bintype=sbin&amp;from=xls&amp;cp=CP1&amp;version=RL6641ZA_TA01_V16&amp;lotid=P9DS3&amp;waferid=T4Q527-18G7" xr:uid="{00000000-0004-0000-0800-0000B5000000}"/>
    <hyperlink ref="AC74" r:id="rId182" display="http://cpdb.realtek.com/cpdbv3/view/wafermap/oneWaferSbinMap.php?project=RL6641&amp;checksum=f71bbff0809bddf79c6dbd581ee90964&amp;bin_num=14&amp;bintype=sbin&amp;from=xls&amp;cp=CP1&amp;version=RL6641ZA_TA01_V16&amp;lotid=P9DT0&amp;waferid=T4P928-05C0" xr:uid="{00000000-0004-0000-0800-0000B6000000}"/>
    <hyperlink ref="AT74" r:id="rId183" display="http://cpdb.realtek.com/cpdbv3/view/wafermap/oneWaferSbinMap.php?project=RL6641&amp;checksum=90885a9c466a1863c29179d768f3b616&amp;bin_num=14&amp;bintype=sbin&amp;from=xls&amp;cp=CP1&amp;version=RL6641ZA_TA01_V16&amp;lotid=P9DS3&amp;waferid=T4Q527-06F6" xr:uid="{00000000-0004-0000-0800-0000B7000000}"/>
    <hyperlink ref="AY74" r:id="rId184" display="http://cpdb.realtek.com/cpdbv3/view/wafermap/oneWaferSbinMap.php?project=RL6641&amp;checksum=dd5adf3addbd54f811eea30b742a0e91&amp;bin_num=14&amp;bintype=sbin&amp;from=xls&amp;cp=CP1&amp;version=RL6641ZA_TA01_V16&amp;lotid=P9DT0&amp;waferid=T4P928-13F5" xr:uid="{00000000-0004-0000-0800-0000B8000000}"/>
    <hyperlink ref="B75" r:id="rId185" xr:uid="{00000000-0004-0000-0800-0000B9000000}"/>
    <hyperlink ref="V75" r:id="rId186" display="http://cpdb.realtek.com/cpdbv3/view/wafermap/oneWaferSbinMap.php?project=RL6641&amp;checksum=83be6d783f758498edf9a4959757d397&amp;bin_num=238&amp;bintype=sbin&amp;from=xls&amp;cp=CP1&amp;version=RL6641ZA_TA01_V16&amp;lotid=P9DS3&amp;waferid=T4Q527-16A6" xr:uid="{00000000-0004-0000-0800-0000BA000000}"/>
    <hyperlink ref="AH75" r:id="rId187" display="http://cpdb.realtek.com/cpdbv3/view/wafermap/oneWaferSbinMap.php?project=RL6641&amp;checksum=ae9a1205001b007542b2a34d894de9d7&amp;bin_num=238&amp;bintype=sbin&amp;from=xls&amp;cp=CP1&amp;version=RL6641ZA_TA01_V16&amp;lotid=P9DS3&amp;waferid=T4Q527-20G7" xr:uid="{00000000-0004-0000-0800-0000BB000000}"/>
    <hyperlink ref="AO75" r:id="rId188" display="http://cpdb.realtek.com/cpdbv3/view/wafermap/oneWaferSbinMap.php?project=RL6641&amp;checksum=0cf7469af446787e7f7da9168460cb6f&amp;bin_num=238&amp;bintype=sbin&amp;from=xls&amp;cp=CP1&amp;version=RL6641ZA_TA01_V16&amp;lotid=P9DS3&amp;waferid=T4Q527-08E4" xr:uid="{00000000-0004-0000-0800-0000BC000000}"/>
    <hyperlink ref="AQ75" r:id="rId189" display="http://cpdb.realtek.com/cpdbv3/view/wafermap/oneWaferSbinMap.php?project=RL6641&amp;checksum=01ce1f85359a7dfd9215c0757ea1dfd1&amp;bin_num=238&amp;bintype=sbin&amp;from=xls&amp;cp=CP1&amp;version=RL6641ZA_TA01_V16&amp;lotid=P9DS3&amp;waferid=T4Q527-07F1" xr:uid="{00000000-0004-0000-0800-0000BD000000}"/>
    <hyperlink ref="AR75" r:id="rId190" display="http://cpdb.realtek.com/cpdbv3/view/wafermap/oneWaferSbinMap.php?project=RL6641&amp;checksum=c62d655491c9e4a3f842de086ae152b1&amp;bin_num=238&amp;bintype=sbin&amp;from=xls&amp;cp=CP1&amp;version=RL6641ZA_TA01_V16&amp;lotid=P9DS3&amp;waferid=T4Q527-09D7" xr:uid="{00000000-0004-0000-0800-0000BE000000}"/>
    <hyperlink ref="AT75" r:id="rId191" display="http://cpdb.realtek.com/cpdbv3/view/wafermap/oneWaferSbinMap.php?project=RL6641&amp;checksum=90885a9c466a1863c29179d768f3b616&amp;bin_num=238&amp;bintype=sbin&amp;from=xls&amp;cp=CP1&amp;version=RL6641ZA_TA01_V16&amp;lotid=P9DS3&amp;waferid=T4Q527-06F6" xr:uid="{00000000-0004-0000-0800-0000BF000000}"/>
    <hyperlink ref="AZ75" r:id="rId192" display="http://cpdb.realtek.com/cpdbv3/view/wafermap/oneWaferSbinMap.php?project=RL6641&amp;checksum=a37080d862a7de2086de781112c9248b&amp;bin_num=238&amp;bintype=sbin&amp;from=xls&amp;cp=CP1&amp;version=RL6641ZA_TA01_V16&amp;lotid=P9DS3&amp;waferid=T4Q527-19G2" xr:uid="{00000000-0004-0000-0800-0000C0000000}"/>
    <hyperlink ref="B76" r:id="rId193" xr:uid="{00000000-0004-0000-0800-0000C1000000}"/>
    <hyperlink ref="P76" r:id="rId194" display="http://cpdb.realtek.com/cpdbv3/view/wafermap/oneWaferSbinMap.php?project=RL6641&amp;checksum=856327a11fa1f33a344f2f0babdc32b2&amp;bin_num=227&amp;bintype=sbin&amp;from=xls&amp;cp=CP1&amp;version=RL6641ZA_TA01_V16&amp;lotid=P9DT0&amp;waferid=T4P928-21B7" xr:uid="{00000000-0004-0000-0800-0000C2000000}"/>
    <hyperlink ref="R76" r:id="rId195" display="http://cpdb.realtek.com/cpdbv3/view/wafermap/oneWaferSbinMap.php?project=RL6641&amp;checksum=71e639d55102625aa127d6a28a2b4861&amp;bin_num=227&amp;bintype=sbin&amp;from=xls&amp;cp=CP1&amp;version=RL6641ZA_TA01_V16&amp;lotid=P9DT0&amp;waferid=T4P928-15E3" xr:uid="{00000000-0004-0000-0800-0000C3000000}"/>
    <hyperlink ref="W76" r:id="rId196" display="http://cpdb.realtek.com/cpdbv3/view/wafermap/oneWaferSbinMap.php?project=RL6641&amp;checksum=34d747db5aa4d91495890ac7f9f08dd3&amp;bin_num=227&amp;bintype=sbin&amp;from=xls&amp;cp=CP1&amp;version=RL6641ZA_TA01_V16&amp;lotid=P9DS3&amp;waferid=T4Q527-03A2" xr:uid="{00000000-0004-0000-0800-0000C4000000}"/>
    <hyperlink ref="AD76" r:id="rId197" display="http://cpdb.realtek.com/cpdbv3/view/wafermap/oneWaferSbinMap.php?project=RL6641&amp;checksum=ab8da0866f63cbc8942cad8846e9a451&amp;bin_num=227&amp;bintype=sbin&amp;from=xls&amp;cp=CP1&amp;version=RL6641ZA_TA01_V16&amp;lotid=P9DT0&amp;waferid=T4P928-01E4" xr:uid="{00000000-0004-0000-0800-0000C5000000}"/>
    <hyperlink ref="AP76" r:id="rId198" display="http://cpdb.realtek.com/cpdbv3/view/wafermap/oneWaferSbinMap.php?project=RL6641&amp;checksum=69e8e2c9bb5ba29fed4eea6cb4b673ad&amp;bin_num=227&amp;bintype=sbin&amp;from=xls&amp;cp=CP1&amp;version=RL6641ZA_TA01_V16&amp;lotid=P9DS3&amp;waferid=T4Q527-13C5" xr:uid="{00000000-0004-0000-0800-0000C6000000}"/>
    <hyperlink ref="AV76" r:id="rId199" display="http://cpdb.realtek.com/cpdbv3/view/wafermap/oneWaferSbinMap.php?project=RL6641&amp;checksum=d977965f969e53d453bbb1d00b0cfd0e&amp;bin_num=227&amp;bintype=sbin&amp;from=xls&amp;cp=CP1&amp;version=RL6641ZA_TA01_V16&amp;lotid=P9DT0&amp;waferid=T4P928-02D7" xr:uid="{00000000-0004-0000-0800-0000C7000000}"/>
    <hyperlink ref="B77" r:id="rId200" xr:uid="{00000000-0004-0000-0800-0000C8000000}"/>
    <hyperlink ref="P77" r:id="rId201" display="http://cpdb.realtek.com/cpdbv3/view/wafermap/oneWaferSbinMap.php?project=RL6641&amp;checksum=856327a11fa1f33a344f2f0babdc32b2&amp;bin_num=92&amp;bintype=sbin&amp;from=xls&amp;cp=CP1&amp;version=RL6641ZA_TA01_V16&amp;lotid=P9DT0&amp;waferid=T4P928-21B7" xr:uid="{00000000-0004-0000-0800-0000C9000000}"/>
    <hyperlink ref="V77" r:id="rId202" display="http://cpdb.realtek.com/cpdbv3/view/wafermap/oneWaferSbinMap.php?project=RL6641&amp;checksum=83be6d783f758498edf9a4959757d397&amp;bin_num=92&amp;bintype=sbin&amp;from=xls&amp;cp=CP1&amp;version=RL6641ZA_TA01_V16&amp;lotid=P9DS3&amp;waferid=T4Q527-16A6" xr:uid="{00000000-0004-0000-0800-0000CA000000}"/>
    <hyperlink ref="AI77" r:id="rId203" display="http://cpdb.realtek.com/cpdbv3/view/wafermap/oneWaferSbinMap.php?project=RL6641&amp;checksum=f977b4c1fe630be2cc56eadde3d1e065&amp;bin_num=92&amp;bintype=sbin&amp;from=xls&amp;cp=CP1&amp;version=RL6641ZA_TA01_V16&amp;lotid=P9DS3&amp;waferid=T4Q527-04H0" xr:uid="{00000000-0004-0000-0800-0000CB000000}"/>
    <hyperlink ref="AN77" r:id="rId204" display="http://cpdb.realtek.com/cpdbv3/view/wafermap/oneWaferSbinMap.php?project=RL6641&amp;checksum=ecab23f32d357491b4418134759dad6e&amp;bin_num=92&amp;bintype=sbin&amp;from=xls&amp;cp=CP1&amp;version=RL6641ZA_TA01_V16&amp;lotid=P9DT0&amp;waferid=T4P928-09G7" xr:uid="{00000000-0004-0000-0800-0000CC000000}"/>
    <hyperlink ref="AX77" r:id="rId205" display="http://cpdb.realtek.com/cpdbv3/view/wafermap/oneWaferSbinMap.php?project=RL6641&amp;checksum=acccda89c5569dfa1e19aba5d51e489a&amp;bin_num=92&amp;bintype=sbin&amp;from=xls&amp;cp=CP1&amp;version=RL6641ZA_TA01_V16&amp;lotid=P9DS3&amp;waferid=T4Q527-05G3" xr:uid="{00000000-0004-0000-0800-0000CD000000}"/>
    <hyperlink ref="AY77" r:id="rId206" display="http://cpdb.realtek.com/cpdbv3/view/wafermap/oneWaferSbinMap.php?project=RL6641&amp;checksum=dd5adf3addbd54f811eea30b742a0e91&amp;bin_num=92&amp;bintype=sbin&amp;from=xls&amp;cp=CP1&amp;version=RL6641ZA_TA01_V16&amp;lotid=P9DT0&amp;waferid=T4P928-13F5" xr:uid="{00000000-0004-0000-0800-0000CE000000}"/>
    <hyperlink ref="B78" r:id="rId207" xr:uid="{00000000-0004-0000-0800-0000CF000000}"/>
    <hyperlink ref="O78" r:id="rId208" display="http://cpdb.realtek.com/cpdbv3/view/wafermap/oneWaferSbinMap.php?project=RL6641&amp;checksum=8aafa4dddf4990f549cf1cd6e3d4310d&amp;bin_num=53&amp;bintype=sbin&amp;from=xls&amp;cp=CP1&amp;version=RL6641ZA_TA01_V16&amp;lotid=P9DS8&amp;waferid=T4P974-01E2" xr:uid="{00000000-0004-0000-0800-0000D0000000}"/>
    <hyperlink ref="AI78" r:id="rId209" display="http://cpdb.realtek.com/cpdbv3/view/wafermap/oneWaferSbinMap.php?project=RL6641&amp;checksum=f977b4c1fe630be2cc56eadde3d1e065&amp;bin_num=53&amp;bintype=sbin&amp;from=xls&amp;cp=CP1&amp;version=RL6641ZA_TA01_V16&amp;lotid=P9DS3&amp;waferid=T4Q527-04H0" xr:uid="{00000000-0004-0000-0800-0000D1000000}"/>
    <hyperlink ref="AQ78" r:id="rId210" display="http://cpdb.realtek.com/cpdbv3/view/wafermap/oneWaferSbinMap.php?project=RL6641&amp;checksum=01ce1f85359a7dfd9215c0757ea1dfd1&amp;bin_num=53&amp;bintype=sbin&amp;from=xls&amp;cp=CP1&amp;version=RL6641ZA_TA01_V16&amp;lotid=P9DS3&amp;waferid=T4Q527-07F1" xr:uid="{00000000-0004-0000-0800-0000D2000000}"/>
    <hyperlink ref="AR78" r:id="rId211" display="http://cpdb.realtek.com/cpdbv3/view/wafermap/oneWaferSbinMap.php?project=RL6641&amp;checksum=c62d655491c9e4a3f842de086ae152b1&amp;bin_num=53&amp;bintype=sbin&amp;from=xls&amp;cp=CP1&amp;version=RL6641ZA_TA01_V16&amp;lotid=P9DS3&amp;waferid=T4Q527-09D7" xr:uid="{00000000-0004-0000-0800-0000D3000000}"/>
    <hyperlink ref="AT78" r:id="rId212" display="http://cpdb.realtek.com/cpdbv3/view/wafermap/oneWaferSbinMap.php?project=RL6641&amp;checksum=90885a9c466a1863c29179d768f3b616&amp;bin_num=53&amp;bintype=sbin&amp;from=xls&amp;cp=CP1&amp;version=RL6641ZA_TA01_V16&amp;lotid=P9DS3&amp;waferid=T4Q527-06F6" xr:uid="{00000000-0004-0000-0800-0000D4000000}"/>
    <hyperlink ref="AW78" r:id="rId213" display="http://cpdb.realtek.com/cpdbv3/view/wafermap/oneWaferSbinMap.php?project=RL6641&amp;checksum=98193668ea689c0258f6a45acc873b44&amp;bin_num=53&amp;bintype=sbin&amp;from=xls&amp;cp=CP1&amp;version=RL6641ZA_TA01_V16&amp;lotid=P9DT0&amp;waferid=T4P928-03D2" xr:uid="{00000000-0004-0000-0800-0000D5000000}"/>
    <hyperlink ref="B79" r:id="rId214" xr:uid="{00000000-0004-0000-0800-0000D6000000}"/>
    <hyperlink ref="Z79" r:id="rId215" display="http://cpdb.realtek.com/cpdbv3/view/wafermap/oneWaferSbinMap.php?project=RL6641&amp;checksum=ff227c35097f7bec695a0fd69cc9d555&amp;bin_num=204&amp;bintype=sbin&amp;from=xls&amp;cp=CP1&amp;version=RL6641ZA_TA01_V16&amp;lotid=P9DS3&amp;waferid=T4Q527-11D7" xr:uid="{00000000-0004-0000-0800-0000D7000000}"/>
    <hyperlink ref="AC79" r:id="rId216" display="http://cpdb.realtek.com/cpdbv3/view/wafermap/oneWaferSbinMap.php?project=RL6641&amp;checksum=f71bbff0809bddf79c6dbd581ee90964&amp;bin_num=204&amp;bintype=sbin&amp;from=xls&amp;cp=CP1&amp;version=RL6641ZA_TA01_V16&amp;lotid=P9DT0&amp;waferid=T4P928-05C0" xr:uid="{00000000-0004-0000-0800-0000D8000000}"/>
    <hyperlink ref="AD79" r:id="rId217" display="http://cpdb.realtek.com/cpdbv3/view/wafermap/oneWaferSbinMap.php?project=RL6641&amp;checksum=ab8da0866f63cbc8942cad8846e9a451&amp;bin_num=204&amp;bintype=sbin&amp;from=xls&amp;cp=CP1&amp;version=RL6641ZA_TA01_V16&amp;lotid=P9DT0&amp;waferid=T4P928-01E4" xr:uid="{00000000-0004-0000-0800-0000D9000000}"/>
    <hyperlink ref="AX79" r:id="rId218" display="http://cpdb.realtek.com/cpdbv3/view/wafermap/oneWaferSbinMap.php?project=RL6641&amp;checksum=acccda89c5569dfa1e19aba5d51e489a&amp;bin_num=204&amp;bintype=sbin&amp;from=xls&amp;cp=CP1&amp;version=RL6641ZA_TA01_V16&amp;lotid=P9DS3&amp;waferid=T4Q527-05G3" xr:uid="{00000000-0004-0000-0800-0000DA000000}"/>
    <hyperlink ref="AY79" r:id="rId219" display="http://cpdb.realtek.com/cpdbv3/view/wafermap/oneWaferSbinMap.php?project=RL6641&amp;checksum=dd5adf3addbd54f811eea30b742a0e91&amp;bin_num=204&amp;bintype=sbin&amp;from=xls&amp;cp=CP1&amp;version=RL6641ZA_TA01_V16&amp;lotid=P9DT0&amp;waferid=T4P928-13F5" xr:uid="{00000000-0004-0000-0800-0000DB000000}"/>
    <hyperlink ref="B80" r:id="rId220" xr:uid="{00000000-0004-0000-0800-0000DC000000}"/>
    <hyperlink ref="O80" r:id="rId221" display="http://cpdb.realtek.com/cpdbv3/view/wafermap/oneWaferSbinMap.php?project=RL6641&amp;checksum=8aafa4dddf4990f549cf1cd6e3d4310d&amp;bin_num=236&amp;bintype=sbin&amp;from=xls&amp;cp=CP1&amp;version=RL6641ZA_TA01_V16&amp;lotid=P9DS8&amp;waferid=T4P974-01E2" xr:uid="{00000000-0004-0000-0800-0000DD000000}"/>
    <hyperlink ref="Z80" r:id="rId222" display="http://cpdb.realtek.com/cpdbv3/view/wafermap/oneWaferSbinMap.php?project=RL6641&amp;checksum=ff227c35097f7bec695a0fd69cc9d555&amp;bin_num=236&amp;bintype=sbin&amp;from=xls&amp;cp=CP1&amp;version=RL6641ZA_TA01_V16&amp;lotid=P9DS3&amp;waferid=T4Q527-11D7" xr:uid="{00000000-0004-0000-0800-0000DE000000}"/>
    <hyperlink ref="AD80" r:id="rId223" display="http://cpdb.realtek.com/cpdbv3/view/wafermap/oneWaferSbinMap.php?project=RL6641&amp;checksum=ab8da0866f63cbc8942cad8846e9a451&amp;bin_num=236&amp;bintype=sbin&amp;from=xls&amp;cp=CP1&amp;version=RL6641ZA_TA01_V16&amp;lotid=P9DT0&amp;waferid=T4P928-01E4" xr:uid="{00000000-0004-0000-0800-0000DF000000}"/>
    <hyperlink ref="AK80" r:id="rId224" display="http://cpdb.realtek.com/cpdbv3/view/wafermap/oneWaferSbinMap.php?project=RL6641&amp;checksum=a76cc88566b24fbefc6aa763338c9215&amp;bin_num=236&amp;bintype=sbin&amp;from=xls&amp;cp=CP1&amp;version=RL6641ZA_TA01_V16&amp;lotid=P9DS3&amp;waferid=T4Q527-17A1" xr:uid="{00000000-0004-0000-0800-0000E0000000}"/>
    <hyperlink ref="AZ80" r:id="rId225" display="http://cpdb.realtek.com/cpdbv3/view/wafermap/oneWaferSbinMap.php?project=RL6641&amp;checksum=a37080d862a7de2086de781112c9248b&amp;bin_num=236&amp;bintype=sbin&amp;from=xls&amp;cp=CP1&amp;version=RL6641ZA_TA01_V16&amp;lotid=P9DS3&amp;waferid=T4Q527-19G2" xr:uid="{00000000-0004-0000-0800-0000E1000000}"/>
    <hyperlink ref="B81" r:id="rId226" xr:uid="{00000000-0004-0000-0800-0000E2000000}"/>
    <hyperlink ref="W81" r:id="rId227" display="http://cpdb.realtek.com/cpdbv3/view/wafermap/oneWaferSbinMap.php?project=RL6641&amp;checksum=34d747db5aa4d91495890ac7f9f08dd3&amp;bin_num=22&amp;bintype=sbin&amp;from=xls&amp;cp=CP1&amp;version=RL6641ZA_TA01_V16&amp;lotid=P9DS3&amp;waferid=T4Q527-03A2" xr:uid="{00000000-0004-0000-0800-0000E3000000}"/>
    <hyperlink ref="AA81" r:id="rId228" display="http://cpdb.realtek.com/cpdbv3/view/wafermap/oneWaferSbinMap.php?project=RL6641&amp;checksum=c17a9fe6ff38d8d9a2b9765d0e277e25&amp;bin_num=22&amp;bintype=sbin&amp;from=xls&amp;cp=CP1&amp;version=RL6641ZA_TA01_V16&amp;lotid=P9DT0&amp;waferid=T4P928-10A1" xr:uid="{00000000-0004-0000-0800-0000E4000000}"/>
    <hyperlink ref="AG81" r:id="rId229" display="http://cpdb.realtek.com/cpdbv3/view/wafermap/oneWaferSbinMap.php?project=RL6641&amp;checksum=8cf39f7e977d47559c2b69ffe896b85b&amp;bin_num=22&amp;bintype=sbin&amp;from=xls&amp;cp=CP1&amp;version=RL6641ZA_TA01_V16&amp;lotid=P9DS3&amp;waferid=T4Q527-22F5" xr:uid="{00000000-0004-0000-0800-0000E5000000}"/>
    <hyperlink ref="AQ81" r:id="rId230" display="http://cpdb.realtek.com/cpdbv3/view/wafermap/oneWaferSbinMap.php?project=RL6641&amp;checksum=01ce1f85359a7dfd9215c0757ea1dfd1&amp;bin_num=22&amp;bintype=sbin&amp;from=xls&amp;cp=CP1&amp;version=RL6641ZA_TA01_V16&amp;lotid=P9DS3&amp;waferid=T4Q527-07F1" xr:uid="{00000000-0004-0000-0800-0000E6000000}"/>
    <hyperlink ref="AT81" r:id="rId231" display="http://cpdb.realtek.com/cpdbv3/view/wafermap/oneWaferSbinMap.php?project=RL6641&amp;checksum=90885a9c466a1863c29179d768f3b616&amp;bin_num=22&amp;bintype=sbin&amp;from=xls&amp;cp=CP1&amp;version=RL6641ZA_TA01_V16&amp;lotid=P9DS3&amp;waferid=T4Q527-06F6" xr:uid="{00000000-0004-0000-0800-0000E7000000}"/>
    <hyperlink ref="B82" r:id="rId232" xr:uid="{00000000-0004-0000-0800-0000E8000000}"/>
    <hyperlink ref="AD82" r:id="rId233" display="http://cpdb.realtek.com/cpdbv3/view/wafermap/oneWaferSbinMap.php?project=RL6641&amp;checksum=ab8da0866f63cbc8942cad8846e9a451&amp;bin_num=240&amp;bintype=sbin&amp;from=xls&amp;cp=CP1&amp;version=RL6641ZA_TA01_V16&amp;lotid=P9DT0&amp;waferid=T4P928-01E4" xr:uid="{00000000-0004-0000-0800-0000E9000000}"/>
    <hyperlink ref="AN82" r:id="rId234" display="http://cpdb.realtek.com/cpdbv3/view/wafermap/oneWaferSbinMap.php?project=RL6641&amp;checksum=ecab23f32d357491b4418134759dad6e&amp;bin_num=240&amp;bintype=sbin&amp;from=xls&amp;cp=CP1&amp;version=RL6641ZA_TA01_V16&amp;lotid=P9DT0&amp;waferid=T4P928-09G7" xr:uid="{00000000-0004-0000-0800-0000EA000000}"/>
    <hyperlink ref="AO82" r:id="rId235" display="http://cpdb.realtek.com/cpdbv3/view/wafermap/oneWaferSbinMap.php?project=RL6641&amp;checksum=0cf7469af446787e7f7da9168460cb6f&amp;bin_num=240&amp;bintype=sbin&amp;from=xls&amp;cp=CP1&amp;version=RL6641ZA_TA01_V16&amp;lotid=P9DS3&amp;waferid=T4Q527-08E4" xr:uid="{00000000-0004-0000-0800-0000EB000000}"/>
    <hyperlink ref="AQ82" r:id="rId236" display="http://cpdb.realtek.com/cpdbv3/view/wafermap/oneWaferSbinMap.php?project=RL6641&amp;checksum=01ce1f85359a7dfd9215c0757ea1dfd1&amp;bin_num=240&amp;bintype=sbin&amp;from=xls&amp;cp=CP1&amp;version=RL6641ZA_TA01_V16&amp;lotid=P9DS3&amp;waferid=T4Q527-07F1" xr:uid="{00000000-0004-0000-0800-0000EC000000}"/>
    <hyperlink ref="AW82" r:id="rId237" display="http://cpdb.realtek.com/cpdbv3/view/wafermap/oneWaferSbinMap.php?project=RL6641&amp;checksum=98193668ea689c0258f6a45acc873b44&amp;bin_num=240&amp;bintype=sbin&amp;from=xls&amp;cp=CP1&amp;version=RL6641ZA_TA01_V16&amp;lotid=P9DT0&amp;waferid=T4P928-03D2" xr:uid="{00000000-0004-0000-0800-0000ED000000}"/>
    <hyperlink ref="B83" r:id="rId238" xr:uid="{00000000-0004-0000-0800-0000EE000000}"/>
    <hyperlink ref="T83" r:id="rId239" display="http://cpdb.realtek.com/cpdbv3/view/wafermap/oneWaferSbinMap.php?project=RL6641&amp;checksum=0e0a427127e9a7e52ef8998c00a15ad7&amp;bin_num=95&amp;bintype=sbin&amp;from=xls&amp;cp=CP1&amp;version=RL6641ZA_TA01_V16&amp;lotid=P9DT0&amp;waferid=T4P928-06B3" xr:uid="{00000000-0004-0000-0800-0000EF000000}"/>
    <hyperlink ref="AC83" r:id="rId240" display="http://cpdb.realtek.com/cpdbv3/view/wafermap/oneWaferSbinMap.php?project=RL6641&amp;checksum=f71bbff0809bddf79c6dbd581ee90964&amp;bin_num=95&amp;bintype=sbin&amp;from=xls&amp;cp=CP1&amp;version=RL6641ZA_TA01_V16&amp;lotid=P9DT0&amp;waferid=T4P928-05C0" xr:uid="{00000000-0004-0000-0800-0000F0000000}"/>
    <hyperlink ref="AS83" r:id="rId241" display="http://cpdb.realtek.com/cpdbv3/view/wafermap/oneWaferSbinMap.php?project=RL6641&amp;checksum=fd37b7fc338e17b547564bee036a50bf&amp;bin_num=95&amp;bintype=sbin&amp;from=xls&amp;cp=CP1&amp;version=RL6641ZA_TA01_V16&amp;lotid=P9DS3&amp;waferid=T4Q527-02A7" xr:uid="{00000000-0004-0000-0800-0000F1000000}"/>
    <hyperlink ref="AU83" r:id="rId242" display="http://cpdb.realtek.com/cpdbv3/view/wafermap/oneWaferSbinMap.php?project=RL6641&amp;checksum=dfa2661840e829ccac8de2d022d90ddd&amp;bin_num=95&amp;bintype=sbin&amp;from=xls&amp;cp=CP1&amp;version=RL6641ZA_TA01_V16&amp;lotid=P9DS3&amp;waferid=T4Q527-24E3" xr:uid="{00000000-0004-0000-0800-0000F2000000}"/>
    <hyperlink ref="AV83" r:id="rId243" display="http://cpdb.realtek.com/cpdbv3/view/wafermap/oneWaferSbinMap.php?project=RL6641&amp;checksum=d977965f969e53d453bbb1d00b0cfd0e&amp;bin_num=95&amp;bintype=sbin&amp;from=xls&amp;cp=CP1&amp;version=RL6641ZA_TA01_V16&amp;lotid=P9DT0&amp;waferid=T4P928-02D7" xr:uid="{00000000-0004-0000-0800-0000F3000000}"/>
    <hyperlink ref="B84" r:id="rId244" xr:uid="{00000000-0004-0000-0800-0000F4000000}"/>
    <hyperlink ref="AB84" r:id="rId245" display="http://cpdb.realtek.com/cpdbv3/view/wafermap/oneWaferSbinMap.php?project=RL6641&amp;checksum=d74f1ed4b0027124cc513c332103ca54&amp;bin_num=12&amp;bintype=sbin&amp;from=xls&amp;cp=CP1&amp;version=RL6641ZA_TA01_V16&amp;lotid=P9DT0&amp;waferid=T4P928-14F0" xr:uid="{00000000-0004-0000-0800-0000F5000000}"/>
    <hyperlink ref="AI84" r:id="rId246" display="http://cpdb.realtek.com/cpdbv3/view/wafermap/oneWaferSbinMap.php?project=RL6641&amp;checksum=f977b4c1fe630be2cc56eadde3d1e065&amp;bin_num=12&amp;bintype=sbin&amp;from=xls&amp;cp=CP1&amp;version=RL6641ZA_TA01_V16&amp;lotid=P9DS3&amp;waferid=T4Q527-04H0" xr:uid="{00000000-0004-0000-0800-0000F6000000}"/>
    <hyperlink ref="AR84" r:id="rId247" display="http://cpdb.realtek.com/cpdbv3/view/wafermap/oneWaferSbinMap.php?project=RL6641&amp;checksum=c62d655491c9e4a3f842de086ae152b1&amp;bin_num=12&amp;bintype=sbin&amp;from=xls&amp;cp=CP1&amp;version=RL6641ZA_TA01_V16&amp;lotid=P9DS3&amp;waferid=T4Q527-09D7" xr:uid="{00000000-0004-0000-0800-0000F7000000}"/>
    <hyperlink ref="AV84" r:id="rId248" display="http://cpdb.realtek.com/cpdbv3/view/wafermap/oneWaferSbinMap.php?project=RL6641&amp;checksum=d977965f969e53d453bbb1d00b0cfd0e&amp;bin_num=12&amp;bintype=sbin&amp;from=xls&amp;cp=CP1&amp;version=RL6641ZA_TA01_V16&amp;lotid=P9DT0&amp;waferid=T4P928-02D7" xr:uid="{00000000-0004-0000-0800-0000F8000000}"/>
    <hyperlink ref="AW84" r:id="rId249" display="http://cpdb.realtek.com/cpdbv3/view/wafermap/oneWaferSbinMap.php?project=RL6641&amp;checksum=98193668ea689c0258f6a45acc873b44&amp;bin_num=12&amp;bintype=sbin&amp;from=xls&amp;cp=CP1&amp;version=RL6641ZA_TA01_V16&amp;lotid=P9DT0&amp;waferid=T4P928-03D2" xr:uid="{00000000-0004-0000-0800-0000F9000000}"/>
    <hyperlink ref="B85" r:id="rId250" xr:uid="{00000000-0004-0000-0800-0000FA000000}"/>
    <hyperlink ref="O85" r:id="rId251" display="http://cpdb.realtek.com/cpdbv3/view/wafermap/oneWaferSbinMap.php?project=RL6641&amp;checksum=8aafa4dddf4990f549cf1cd6e3d4310d&amp;bin_num=37&amp;bintype=sbin&amp;from=xls&amp;cp=CP1&amp;version=RL6641ZA_TA01_V16&amp;lotid=P9DS8&amp;waferid=T4P974-01E2" xr:uid="{00000000-0004-0000-0800-0000FB000000}"/>
    <hyperlink ref="Q85" r:id="rId252" display="http://cpdb.realtek.com/cpdbv3/view/wafermap/oneWaferSbinMap.php?project=RL6641&amp;checksum=1e7172ac1cd37aa418687565a2c33e8e&amp;bin_num=37&amp;bintype=sbin&amp;from=xls&amp;cp=CP1&amp;version=RL6641ZA_TA01_V16&amp;lotid=P9DT0&amp;waferid=T4P928-04C5" xr:uid="{00000000-0004-0000-0800-0000FC000000}"/>
    <hyperlink ref="W85" r:id="rId253" display="http://cpdb.realtek.com/cpdbv3/view/wafermap/oneWaferSbinMap.php?project=RL6641&amp;checksum=34d747db5aa4d91495890ac7f9f08dd3&amp;bin_num=37&amp;bintype=sbin&amp;from=xls&amp;cp=CP1&amp;version=RL6641ZA_TA01_V16&amp;lotid=P9DS3&amp;waferid=T4Q527-03A2" xr:uid="{00000000-0004-0000-0800-0000FD000000}"/>
    <hyperlink ref="AH85" r:id="rId254" display="http://cpdb.realtek.com/cpdbv3/view/wafermap/oneWaferSbinMap.php?project=RL6641&amp;checksum=ae9a1205001b007542b2a34d894de9d7&amp;bin_num=37&amp;bintype=sbin&amp;from=xls&amp;cp=CP1&amp;version=RL6641ZA_TA01_V16&amp;lotid=P9DS3&amp;waferid=T4Q527-20G7" xr:uid="{00000000-0004-0000-0800-0000FE000000}"/>
    <hyperlink ref="AW85" r:id="rId255" display="http://cpdb.realtek.com/cpdbv3/view/wafermap/oneWaferSbinMap.php?project=RL6641&amp;checksum=98193668ea689c0258f6a45acc873b44&amp;bin_num=37&amp;bintype=sbin&amp;from=xls&amp;cp=CP1&amp;version=RL6641ZA_TA01_V16&amp;lotid=P9DT0&amp;waferid=T4P928-03D2" xr:uid="{00000000-0004-0000-0800-0000FF000000}"/>
    <hyperlink ref="B86" r:id="rId256" xr:uid="{00000000-0004-0000-0800-000000010000}"/>
    <hyperlink ref="O86" r:id="rId257" display="http://cpdb.realtek.com/cpdbv3/view/wafermap/oneWaferSbinMap.php?project=RL6641&amp;checksum=8aafa4dddf4990f549cf1cd6e3d4310d&amp;bin_num=48&amp;bintype=sbin&amp;from=xls&amp;cp=CP1&amp;version=RL6641ZA_TA01_V16&amp;lotid=P9DS8&amp;waferid=T4P974-01E2" xr:uid="{00000000-0004-0000-0800-000001010000}"/>
    <hyperlink ref="Q86" r:id="rId258" display="http://cpdb.realtek.com/cpdbv3/view/wafermap/oneWaferSbinMap.php?project=RL6641&amp;checksum=1e7172ac1cd37aa418687565a2c33e8e&amp;bin_num=48&amp;bintype=sbin&amp;from=xls&amp;cp=CP1&amp;version=RL6641ZA_TA01_V16&amp;lotid=P9DT0&amp;waferid=T4P928-04C5" xr:uid="{00000000-0004-0000-0800-000002010000}"/>
    <hyperlink ref="Y86" r:id="rId259" display="http://cpdb.realtek.com/cpdbv3/view/wafermap/oneWaferSbinMap.php?project=RL6641&amp;checksum=21c09ba6406f03791b910763a4e50d95&amp;bin_num=48&amp;bintype=sbin&amp;from=xls&amp;cp=CP1&amp;version=RL6641ZA_TA01_V16&amp;lotid=P9DS3&amp;waferid=T4Q527-18G7" xr:uid="{00000000-0004-0000-0800-000003010000}"/>
    <hyperlink ref="AP86" r:id="rId260" display="http://cpdb.realtek.com/cpdbv3/view/wafermap/oneWaferSbinMap.php?project=RL6641&amp;checksum=69e8e2c9bb5ba29fed4eea6cb4b673ad&amp;bin_num=48&amp;bintype=sbin&amp;from=xls&amp;cp=CP1&amp;version=RL6641ZA_TA01_V16&amp;lotid=P9DS3&amp;waferid=T4Q527-13C5" xr:uid="{00000000-0004-0000-0800-000004010000}"/>
    <hyperlink ref="B87" r:id="rId261" xr:uid="{00000000-0004-0000-0800-000005010000}"/>
    <hyperlink ref="X87" r:id="rId262" display="http://cpdb.realtek.com/cpdbv3/view/wafermap/oneWaferSbinMap.php?project=RL6641&amp;checksum=37ed07181ba20768d00eeabe39ff31b3&amp;bin_num=108&amp;bintype=sbin&amp;from=xls&amp;cp=CP1&amp;version=RL6641ZA_TA01_V16&amp;lotid=P9DS3&amp;waferid=T4Q527-12D2" xr:uid="{00000000-0004-0000-0800-000006010000}"/>
    <hyperlink ref="AO87" r:id="rId263" display="http://cpdb.realtek.com/cpdbv3/view/wafermap/oneWaferSbinMap.php?project=RL6641&amp;checksum=0cf7469af446787e7f7da9168460cb6f&amp;bin_num=108&amp;bintype=sbin&amp;from=xls&amp;cp=CP1&amp;version=RL6641ZA_TA01_V16&amp;lotid=P9DS3&amp;waferid=T4Q527-08E4" xr:uid="{00000000-0004-0000-0800-000007010000}"/>
    <hyperlink ref="AT87" r:id="rId264" display="http://cpdb.realtek.com/cpdbv3/view/wafermap/oneWaferSbinMap.php?project=RL6641&amp;checksum=90885a9c466a1863c29179d768f3b616&amp;bin_num=108&amp;bintype=sbin&amp;from=xls&amp;cp=CP1&amp;version=RL6641ZA_TA01_V16&amp;lotid=P9DS3&amp;waferid=T4Q527-06F6" xr:uid="{00000000-0004-0000-0800-000008010000}"/>
    <hyperlink ref="AV87" r:id="rId265" display="http://cpdb.realtek.com/cpdbv3/view/wafermap/oneWaferSbinMap.php?project=RL6641&amp;checksum=d977965f969e53d453bbb1d00b0cfd0e&amp;bin_num=108&amp;bintype=sbin&amp;from=xls&amp;cp=CP1&amp;version=RL6641ZA_TA01_V16&amp;lotid=P9DT0&amp;waferid=T4P928-02D7" xr:uid="{00000000-0004-0000-0800-000009010000}"/>
    <hyperlink ref="B88" r:id="rId266" xr:uid="{00000000-0004-0000-0800-00000A010000}"/>
    <hyperlink ref="O88" r:id="rId267" display="http://cpdb.realtek.com/cpdbv3/view/wafermap/oneWaferSbinMap.php?project=RL6641&amp;checksum=8aafa4dddf4990f549cf1cd6e3d4310d&amp;bin_num=225&amp;bintype=sbin&amp;from=xls&amp;cp=CP1&amp;version=RL6641ZA_TA01_V16&amp;lotid=P9DS8&amp;waferid=T4P974-01E2" xr:uid="{00000000-0004-0000-0800-00000B010000}"/>
    <hyperlink ref="AD88" r:id="rId268" display="http://cpdb.realtek.com/cpdbv3/view/wafermap/oneWaferSbinMap.php?project=RL6641&amp;checksum=ab8da0866f63cbc8942cad8846e9a451&amp;bin_num=225&amp;bintype=sbin&amp;from=xls&amp;cp=CP1&amp;version=RL6641ZA_TA01_V16&amp;lotid=P9DT0&amp;waferid=T4P928-01E4" xr:uid="{00000000-0004-0000-0800-00000C010000}"/>
    <hyperlink ref="AL88" r:id="rId269" display="http://cpdb.realtek.com/cpdbv3/view/wafermap/oneWaferSbinMap.php?project=RL6641&amp;checksum=4942c5809942064c50187bf039d2411b&amp;bin_num=225&amp;bintype=sbin&amp;from=xls&amp;cp=CP1&amp;version=RL6641ZA_TA01_V16&amp;lotid=P9DS3&amp;waferid=T4Q527-15B3" xr:uid="{00000000-0004-0000-0800-00000D010000}"/>
    <hyperlink ref="B89" r:id="rId270" xr:uid="{00000000-0004-0000-0800-00000E010000}"/>
    <hyperlink ref="R89" r:id="rId271" display="http://cpdb.realtek.com/cpdbv3/view/wafermap/oneWaferSbinMap.php?project=RL6641&amp;checksum=71e639d55102625aa127d6a28a2b4861&amp;bin_num=163&amp;bintype=sbin&amp;from=xls&amp;cp=CP1&amp;version=RL6641ZA_TA01_V16&amp;lotid=P9DT0&amp;waferid=T4P928-15E3" xr:uid="{00000000-0004-0000-0800-00000F010000}"/>
    <hyperlink ref="S89" r:id="rId272" display="http://cpdb.realtek.com/cpdbv3/view/wafermap/oneWaferSbinMap.php?project=RL6641&amp;checksum=f97a338c9d221d2aa439c466e3a8d702&amp;bin_num=163&amp;bintype=sbin&amp;from=xls&amp;cp=CP1&amp;version=RL6641ZA_TA01_V16&amp;lotid=P9DS3&amp;waferid=T4Q527-01B4" xr:uid="{00000000-0004-0000-0800-000010010000}"/>
    <hyperlink ref="AC89" r:id="rId273" display="http://cpdb.realtek.com/cpdbv3/view/wafermap/oneWaferSbinMap.php?project=RL6641&amp;checksum=f71bbff0809bddf79c6dbd581ee90964&amp;bin_num=163&amp;bintype=sbin&amp;from=xls&amp;cp=CP1&amp;version=RL6641ZA_TA01_V16&amp;lotid=P9DT0&amp;waferid=T4P928-05C0" xr:uid="{00000000-0004-0000-0800-000011010000}"/>
    <hyperlink ref="AV89" r:id="rId274" display="http://cpdb.realtek.com/cpdbv3/view/wafermap/oneWaferSbinMap.php?project=RL6641&amp;checksum=d977965f969e53d453bbb1d00b0cfd0e&amp;bin_num=163&amp;bintype=sbin&amp;from=xls&amp;cp=CP1&amp;version=RL6641ZA_TA01_V16&amp;lotid=P9DT0&amp;waferid=T4P928-02D7" xr:uid="{00000000-0004-0000-0800-000012010000}"/>
    <hyperlink ref="B90" r:id="rId275" xr:uid="{00000000-0004-0000-0800-000013010000}"/>
    <hyperlink ref="AC90" r:id="rId276" display="http://cpdb.realtek.com/cpdbv3/view/wafermap/oneWaferSbinMap.php?project=RL6641&amp;checksum=f71bbff0809bddf79c6dbd581ee90964&amp;bin_num=207&amp;bintype=sbin&amp;from=xls&amp;cp=CP1&amp;version=RL6641ZA_TA01_V16&amp;lotid=P9DT0&amp;waferid=T4P928-05C0" xr:uid="{00000000-0004-0000-0800-000014010000}"/>
    <hyperlink ref="AY90" r:id="rId277" display="http://cpdb.realtek.com/cpdbv3/view/wafermap/oneWaferSbinMap.php?project=RL6641&amp;checksum=dd5adf3addbd54f811eea30b742a0e91&amp;bin_num=207&amp;bintype=sbin&amp;from=xls&amp;cp=CP1&amp;version=RL6641ZA_TA01_V16&amp;lotid=P9DT0&amp;waferid=T4P928-13F5" xr:uid="{00000000-0004-0000-0800-000015010000}"/>
    <hyperlink ref="B91" r:id="rId278" xr:uid="{00000000-0004-0000-0800-000016010000}"/>
    <hyperlink ref="Y91" r:id="rId279" display="http://cpdb.realtek.com/cpdbv3/view/wafermap/oneWaferSbinMap.php?project=RL6641&amp;checksum=21c09ba6406f03791b910763a4e50d95&amp;bin_num=217&amp;bintype=sbin&amp;from=xls&amp;cp=CP1&amp;version=RL6641ZA_TA01_V16&amp;lotid=P9DS3&amp;waferid=T4Q527-18G7" xr:uid="{00000000-0004-0000-0800-000017010000}"/>
    <hyperlink ref="AE91" r:id="rId280" display="http://cpdb.realtek.com/cpdbv3/view/wafermap/oneWaferSbinMap.php?project=RL6641&amp;checksum=f10051481102a021f6b3cee4a0625402&amp;bin_num=217&amp;bintype=sbin&amp;from=xls&amp;cp=CP1&amp;version=RL6641ZA_TA01_V16&amp;lotid=P9DS3&amp;waferid=T4Q527-14C0" xr:uid="{00000000-0004-0000-0800-000018010000}"/>
    <hyperlink ref="AF91" r:id="rId281" display="http://cpdb.realtek.com/cpdbv3/view/wafermap/oneWaferSbinMap.php?project=RL6641&amp;checksum=13d90574800644af1b6676b72628acd4&amp;bin_num=217&amp;bintype=sbin&amp;from=xls&amp;cp=CP1&amp;version=RL6641ZA_TA01_V16&amp;lotid=P9DS3&amp;waferid=T4Q527-25D6" xr:uid="{00000000-0004-0000-0800-000019010000}"/>
    <hyperlink ref="B92" r:id="rId282" xr:uid="{00000000-0004-0000-0800-00001A010000}"/>
    <hyperlink ref="P92" r:id="rId283" display="http://cpdb.realtek.com/cpdbv3/view/wafermap/oneWaferSbinMap.php?project=RL6641&amp;checksum=856327a11fa1f33a344f2f0babdc32b2&amp;bin_num=268&amp;bintype=sbin&amp;from=xls&amp;cp=CP1&amp;version=RL6641ZA_TA01_V16&amp;lotid=P9DT0&amp;waferid=T4P928-21B7" xr:uid="{00000000-0004-0000-0800-00001B010000}"/>
    <hyperlink ref="AH92" r:id="rId284" display="http://cpdb.realtek.com/cpdbv3/view/wafermap/oneWaferSbinMap.php?project=RL6641&amp;checksum=ae9a1205001b007542b2a34d894de9d7&amp;bin_num=268&amp;bintype=sbin&amp;from=xls&amp;cp=CP1&amp;version=RL6641ZA_TA01_V16&amp;lotid=P9DS3&amp;waferid=T4Q527-20G7" xr:uid="{00000000-0004-0000-0800-00001C010000}"/>
    <hyperlink ref="AR92" r:id="rId285" display="http://cpdb.realtek.com/cpdbv3/view/wafermap/oneWaferSbinMap.php?project=RL6641&amp;checksum=c62d655491c9e4a3f842de086ae152b1&amp;bin_num=268&amp;bintype=sbin&amp;from=xls&amp;cp=CP1&amp;version=RL6641ZA_TA01_V16&amp;lotid=P9DS3&amp;waferid=T4Q527-09D7" xr:uid="{00000000-0004-0000-0800-00001D010000}"/>
    <hyperlink ref="B93" r:id="rId286" xr:uid="{00000000-0004-0000-0800-00001E010000}"/>
    <hyperlink ref="O93" r:id="rId287" display="http://cpdb.realtek.com/cpdbv3/view/wafermap/oneWaferSbinMap.php?project=RL6641&amp;checksum=8aafa4dddf4990f549cf1cd6e3d4310d&amp;bin_num=13&amp;bintype=sbin&amp;from=xls&amp;cp=CP1&amp;version=RL6641ZA_TA01_V16&amp;lotid=P9DS8&amp;waferid=T4P974-01E2" xr:uid="{00000000-0004-0000-0800-00001F010000}"/>
    <hyperlink ref="AB93" r:id="rId288" display="http://cpdb.realtek.com/cpdbv3/view/wafermap/oneWaferSbinMap.php?project=RL6641&amp;checksum=d74f1ed4b0027124cc513c332103ca54&amp;bin_num=13&amp;bintype=sbin&amp;from=xls&amp;cp=CP1&amp;version=RL6641ZA_TA01_V16&amp;lotid=P9DT0&amp;waferid=T4P928-14F0" xr:uid="{00000000-0004-0000-0800-000020010000}"/>
    <hyperlink ref="AG93" r:id="rId289" display="http://cpdb.realtek.com/cpdbv3/view/wafermap/oneWaferSbinMap.php?project=RL6641&amp;checksum=8cf39f7e977d47559c2b69ffe896b85b&amp;bin_num=13&amp;bintype=sbin&amp;from=xls&amp;cp=CP1&amp;version=RL6641ZA_TA01_V16&amp;lotid=P9DS3&amp;waferid=T4Q527-22F5" xr:uid="{00000000-0004-0000-0800-000021010000}"/>
    <hyperlink ref="B94" r:id="rId290" xr:uid="{00000000-0004-0000-0800-000022010000}"/>
    <hyperlink ref="AD94" r:id="rId291" display="http://cpdb.realtek.com/cpdbv3/view/wafermap/oneWaferSbinMap.php?project=RL6641&amp;checksum=ab8da0866f63cbc8942cad8846e9a451&amp;bin_num=7&amp;bintype=sbin&amp;from=xls&amp;cp=CP1&amp;version=RL6641ZA_TA01_V16&amp;lotid=P9DT0&amp;waferid=T4P928-01E4" xr:uid="{00000000-0004-0000-0800-000023010000}"/>
    <hyperlink ref="AE94" r:id="rId292" display="http://cpdb.realtek.com/cpdbv3/view/wafermap/oneWaferSbinMap.php?project=RL6641&amp;checksum=f10051481102a021f6b3cee4a0625402&amp;bin_num=7&amp;bintype=sbin&amp;from=xls&amp;cp=CP1&amp;version=RL6641ZA_TA01_V16&amp;lotid=P9DS3&amp;waferid=T4Q527-14C0" xr:uid="{00000000-0004-0000-0800-000024010000}"/>
    <hyperlink ref="AZ94" r:id="rId293" display="http://cpdb.realtek.com/cpdbv3/view/wafermap/oneWaferSbinMap.php?project=RL6641&amp;checksum=a37080d862a7de2086de781112c9248b&amp;bin_num=7&amp;bintype=sbin&amp;from=xls&amp;cp=CP1&amp;version=RL6641ZA_TA01_V16&amp;lotid=P9DS3&amp;waferid=T4Q527-19G2" xr:uid="{00000000-0004-0000-0800-000025010000}"/>
    <hyperlink ref="B95" r:id="rId294" xr:uid="{00000000-0004-0000-0800-000026010000}"/>
    <hyperlink ref="P95" r:id="rId295" display="http://cpdb.realtek.com/cpdbv3/view/wafermap/oneWaferSbinMap.php?project=RL6641&amp;checksum=856327a11fa1f33a344f2f0babdc32b2&amp;bin_num=228&amp;bintype=sbin&amp;from=xls&amp;cp=CP1&amp;version=RL6641ZA_TA01_V16&amp;lotid=P9DT0&amp;waferid=T4P928-21B7" xr:uid="{00000000-0004-0000-0800-000027010000}"/>
    <hyperlink ref="AG95" r:id="rId296" display="http://cpdb.realtek.com/cpdbv3/view/wafermap/oneWaferSbinMap.php?project=RL6641&amp;checksum=8cf39f7e977d47559c2b69ffe896b85b&amp;bin_num=228&amp;bintype=sbin&amp;from=xls&amp;cp=CP1&amp;version=RL6641ZA_TA01_V16&amp;lotid=P9DS3&amp;waferid=T4Q527-22F5" xr:uid="{00000000-0004-0000-0800-000028010000}"/>
    <hyperlink ref="AQ95" r:id="rId297" display="http://cpdb.realtek.com/cpdbv3/view/wafermap/oneWaferSbinMap.php?project=RL6641&amp;checksum=01ce1f85359a7dfd9215c0757ea1dfd1&amp;bin_num=228&amp;bintype=sbin&amp;from=xls&amp;cp=CP1&amp;version=RL6641ZA_TA01_V16&amp;lotid=P9DS3&amp;waferid=T4Q527-07F1" xr:uid="{00000000-0004-0000-0800-000029010000}"/>
    <hyperlink ref="B96" r:id="rId298" xr:uid="{00000000-0004-0000-0800-00002A010000}"/>
    <hyperlink ref="O96" r:id="rId299" display="http://cpdb.realtek.com/cpdbv3/view/wafermap/oneWaferSbinMap.php?project=RL6641&amp;checksum=8aafa4dddf4990f549cf1cd6e3d4310d&amp;bin_num=47&amp;bintype=sbin&amp;from=xls&amp;cp=CP1&amp;version=RL6641ZA_TA01_V16&amp;lotid=P9DS8&amp;waferid=T4P974-01E2" xr:uid="{00000000-0004-0000-0800-00002B010000}"/>
    <hyperlink ref="Y96" r:id="rId300" display="http://cpdb.realtek.com/cpdbv3/view/wafermap/oneWaferSbinMap.php?project=RL6641&amp;checksum=21c09ba6406f03791b910763a4e50d95&amp;bin_num=47&amp;bintype=sbin&amp;from=xls&amp;cp=CP1&amp;version=RL6641ZA_TA01_V16&amp;lotid=P9DS3&amp;waferid=T4Q527-18G7" xr:uid="{00000000-0004-0000-0800-00002C010000}"/>
    <hyperlink ref="AY96" r:id="rId301" display="http://cpdb.realtek.com/cpdbv3/view/wafermap/oneWaferSbinMap.php?project=RL6641&amp;checksum=dd5adf3addbd54f811eea30b742a0e91&amp;bin_num=47&amp;bintype=sbin&amp;from=xls&amp;cp=CP1&amp;version=RL6641ZA_TA01_V16&amp;lotid=P9DT0&amp;waferid=T4P928-13F5" xr:uid="{00000000-0004-0000-0800-00002D010000}"/>
    <hyperlink ref="B97" r:id="rId302" xr:uid="{00000000-0004-0000-0800-00002E010000}"/>
    <hyperlink ref="Y97" r:id="rId303" display="http://cpdb.realtek.com/cpdbv3/view/wafermap/oneWaferSbinMap.php?project=RL6641&amp;checksum=21c09ba6406f03791b910763a4e50d95&amp;bin_num=244&amp;bintype=sbin&amp;from=xls&amp;cp=CP1&amp;version=RL6641ZA_TA01_V16&amp;lotid=P9DS3&amp;waferid=T4Q527-18G7" xr:uid="{00000000-0004-0000-0800-00002F010000}"/>
    <hyperlink ref="AB97" r:id="rId304" display="http://cpdb.realtek.com/cpdbv3/view/wafermap/oneWaferSbinMap.php?project=RL6641&amp;checksum=d74f1ed4b0027124cc513c332103ca54&amp;bin_num=244&amp;bintype=sbin&amp;from=xls&amp;cp=CP1&amp;version=RL6641ZA_TA01_V16&amp;lotid=P9DT0&amp;waferid=T4P928-14F0" xr:uid="{00000000-0004-0000-0800-000030010000}"/>
    <hyperlink ref="AW97" r:id="rId305" display="http://cpdb.realtek.com/cpdbv3/view/wafermap/oneWaferSbinMap.php?project=RL6641&amp;checksum=98193668ea689c0258f6a45acc873b44&amp;bin_num=244&amp;bintype=sbin&amp;from=xls&amp;cp=CP1&amp;version=RL6641ZA_TA01_V16&amp;lotid=P9DT0&amp;waferid=T4P928-03D2" xr:uid="{00000000-0004-0000-0800-000031010000}"/>
    <hyperlink ref="B98" r:id="rId306" xr:uid="{00000000-0004-0000-0800-000032010000}"/>
    <hyperlink ref="P98" r:id="rId307" display="http://cpdb.realtek.com/cpdbv3/view/wafermap/oneWaferSbinMap.php?project=RL6641&amp;checksum=856327a11fa1f33a344f2f0babdc32b2&amp;bin_num=195&amp;bintype=sbin&amp;from=xls&amp;cp=CP1&amp;version=RL6641ZA_TA01_V16&amp;lotid=P9DT0&amp;waferid=T4P928-21B7" xr:uid="{00000000-0004-0000-0800-000033010000}"/>
    <hyperlink ref="Y98" r:id="rId308" display="http://cpdb.realtek.com/cpdbv3/view/wafermap/oneWaferSbinMap.php?project=RL6641&amp;checksum=21c09ba6406f03791b910763a4e50d95&amp;bin_num=195&amp;bintype=sbin&amp;from=xls&amp;cp=CP1&amp;version=RL6641ZA_TA01_V16&amp;lotid=P9DS3&amp;waferid=T4Q527-18G7" xr:uid="{00000000-0004-0000-0800-000034010000}"/>
    <hyperlink ref="B99" r:id="rId309" xr:uid="{00000000-0004-0000-0800-000035010000}"/>
    <hyperlink ref="U99" r:id="rId310" display="http://cpdb.realtek.com/cpdbv3/view/wafermap/oneWaferSbinMap.php?project=RL6641&amp;checksum=ced4d5a82376f090f3f194971dc92dec&amp;bin_num=32&amp;bintype=sbin&amp;from=xls&amp;cp=CP1&amp;version=RL6641ZA_TA01_V16&amp;lotid=P9DS3&amp;waferid=T4Q527-21G2" xr:uid="{00000000-0004-0000-0800-000036010000}"/>
    <hyperlink ref="V99" r:id="rId311" display="http://cpdb.realtek.com/cpdbv3/view/wafermap/oneWaferSbinMap.php?project=RL6641&amp;checksum=83be6d783f758498edf9a4959757d397&amp;bin_num=32&amp;bintype=sbin&amp;from=xls&amp;cp=CP1&amp;version=RL6641ZA_TA01_V16&amp;lotid=P9DS3&amp;waferid=T4Q527-16A6" xr:uid="{00000000-0004-0000-0800-000037010000}"/>
    <hyperlink ref="AR99" r:id="rId312" display="http://cpdb.realtek.com/cpdbv3/view/wafermap/oneWaferSbinMap.php?project=RL6641&amp;checksum=c62d655491c9e4a3f842de086ae152b1&amp;bin_num=32&amp;bintype=sbin&amp;from=xls&amp;cp=CP1&amp;version=RL6641ZA_TA01_V16&amp;lotid=P9DS3&amp;waferid=T4Q527-09D7" xr:uid="{00000000-0004-0000-0800-000038010000}"/>
    <hyperlink ref="B100" r:id="rId313" xr:uid="{00000000-0004-0000-0800-000039010000}"/>
    <hyperlink ref="Z100" r:id="rId314" display="http://cpdb.realtek.com/cpdbv3/view/wafermap/oneWaferSbinMap.php?project=RL6641&amp;checksum=ff227c35097f7bec695a0fd69cc9d555&amp;bin_num=252&amp;bintype=sbin&amp;from=xls&amp;cp=CP1&amp;version=RL6641ZA_TA01_V16&amp;lotid=P9DS3&amp;waferid=T4Q527-11D7" xr:uid="{00000000-0004-0000-0800-00003A010000}"/>
    <hyperlink ref="AF100" r:id="rId315" display="http://cpdb.realtek.com/cpdbv3/view/wafermap/oneWaferSbinMap.php?project=RL6641&amp;checksum=13d90574800644af1b6676b72628acd4&amp;bin_num=252&amp;bintype=sbin&amp;from=xls&amp;cp=CP1&amp;version=RL6641ZA_TA01_V16&amp;lotid=P9DS3&amp;waferid=T4Q527-25D6" xr:uid="{00000000-0004-0000-0800-00003B010000}"/>
    <hyperlink ref="AI100" r:id="rId316" display="http://cpdb.realtek.com/cpdbv3/view/wafermap/oneWaferSbinMap.php?project=RL6641&amp;checksum=f977b4c1fe630be2cc56eadde3d1e065&amp;bin_num=252&amp;bintype=sbin&amp;from=xls&amp;cp=CP1&amp;version=RL6641ZA_TA01_V16&amp;lotid=P9DS3&amp;waferid=T4Q527-04H0" xr:uid="{00000000-0004-0000-0800-00003C010000}"/>
    <hyperlink ref="B101" r:id="rId317" xr:uid="{00000000-0004-0000-0800-00003D010000}"/>
    <hyperlink ref="W101" r:id="rId318" display="http://cpdb.realtek.com/cpdbv3/view/wafermap/oneWaferSbinMap.php?project=RL6641&amp;checksum=34d747db5aa4d91495890ac7f9f08dd3&amp;bin_num=56&amp;bintype=sbin&amp;from=xls&amp;cp=CP1&amp;version=RL6641ZA_TA01_V16&amp;lotid=P9DS3&amp;waferid=T4Q527-03A2" xr:uid="{00000000-0004-0000-0800-00003E010000}"/>
    <hyperlink ref="AK101" r:id="rId319" display="http://cpdb.realtek.com/cpdbv3/view/wafermap/oneWaferSbinMap.php?project=RL6641&amp;checksum=a76cc88566b24fbefc6aa763338c9215&amp;bin_num=56&amp;bintype=sbin&amp;from=xls&amp;cp=CP1&amp;version=RL6641ZA_TA01_V16&amp;lotid=P9DS3&amp;waferid=T4Q527-17A1" xr:uid="{00000000-0004-0000-0800-00003F010000}"/>
    <hyperlink ref="B102" r:id="rId320" xr:uid="{00000000-0004-0000-0800-000040010000}"/>
    <hyperlink ref="S102" r:id="rId321" display="http://cpdb.realtek.com/cpdbv3/view/wafermap/oneWaferSbinMap.php?project=RL6641&amp;checksum=f97a338c9d221d2aa439c466e3a8d702&amp;bin_num=10&amp;bintype=sbin&amp;from=xls&amp;cp=CP1&amp;version=RL6641ZA_TA01_V16&amp;lotid=P9DS3&amp;waferid=T4Q527-01B4" xr:uid="{00000000-0004-0000-0800-000041010000}"/>
    <hyperlink ref="AK102" r:id="rId322" display="http://cpdb.realtek.com/cpdbv3/view/wafermap/oneWaferSbinMap.php?project=RL6641&amp;checksum=a76cc88566b24fbefc6aa763338c9215&amp;bin_num=10&amp;bintype=sbin&amp;from=xls&amp;cp=CP1&amp;version=RL6641ZA_TA01_V16&amp;lotid=P9DS3&amp;waferid=T4Q527-17A1" xr:uid="{00000000-0004-0000-0800-000042010000}"/>
    <hyperlink ref="B103" r:id="rId323" xr:uid="{00000000-0004-0000-0800-000043010000}"/>
    <hyperlink ref="AQ103" r:id="rId324" display="http://cpdb.realtek.com/cpdbv3/view/wafermap/oneWaferSbinMap.php?project=RL6641&amp;checksum=01ce1f85359a7dfd9215c0757ea1dfd1&amp;bin_num=241&amp;bintype=sbin&amp;from=xls&amp;cp=CP1&amp;version=RL6641ZA_TA01_V16&amp;lotid=P9DS3&amp;waferid=T4Q527-07F1" xr:uid="{00000000-0004-0000-0800-000044010000}"/>
    <hyperlink ref="AZ103" r:id="rId325" display="http://cpdb.realtek.com/cpdbv3/view/wafermap/oneWaferSbinMap.php?project=RL6641&amp;checksum=a37080d862a7de2086de781112c9248b&amp;bin_num=241&amp;bintype=sbin&amp;from=xls&amp;cp=CP1&amp;version=RL6641ZA_TA01_V16&amp;lotid=P9DS3&amp;waferid=T4Q527-19G2" xr:uid="{00000000-0004-0000-0800-000045010000}"/>
    <hyperlink ref="B104" r:id="rId326" xr:uid="{00000000-0004-0000-0800-000046010000}"/>
    <hyperlink ref="AE104" r:id="rId327" display="http://cpdb.realtek.com/cpdbv3/view/wafermap/oneWaferSbinMap.php?project=RL6641&amp;checksum=f10051481102a021f6b3cee4a0625402&amp;bin_num=9&amp;bintype=sbin&amp;from=xls&amp;cp=CP1&amp;version=RL6641ZA_TA01_V16&amp;lotid=P9DS3&amp;waferid=T4Q527-14C0" xr:uid="{00000000-0004-0000-0800-000047010000}"/>
    <hyperlink ref="AX104" r:id="rId328" display="http://cpdb.realtek.com/cpdbv3/view/wafermap/oneWaferSbinMap.php?project=RL6641&amp;checksum=acccda89c5569dfa1e19aba5d51e489a&amp;bin_num=9&amp;bintype=sbin&amp;from=xls&amp;cp=CP1&amp;version=RL6641ZA_TA01_V16&amp;lotid=P9DS3&amp;waferid=T4Q527-05G3" xr:uid="{00000000-0004-0000-0800-000048010000}"/>
    <hyperlink ref="B105" r:id="rId329" xr:uid="{00000000-0004-0000-0800-000049010000}"/>
    <hyperlink ref="Z105" r:id="rId330" display="http://cpdb.realtek.com/cpdbv3/view/wafermap/oneWaferSbinMap.php?project=RL6641&amp;checksum=ff227c35097f7bec695a0fd69cc9d555&amp;bin_num=29&amp;bintype=sbin&amp;from=xls&amp;cp=CP1&amp;version=RL6641ZA_TA01_V16&amp;lotid=P9DS3&amp;waferid=T4Q527-11D7" xr:uid="{00000000-0004-0000-0800-00004A010000}"/>
    <hyperlink ref="AE105" r:id="rId331" display="http://cpdb.realtek.com/cpdbv3/view/wafermap/oneWaferSbinMap.php?project=RL6641&amp;checksum=f10051481102a021f6b3cee4a0625402&amp;bin_num=29&amp;bintype=sbin&amp;from=xls&amp;cp=CP1&amp;version=RL6641ZA_TA01_V16&amp;lotid=P9DS3&amp;waferid=T4Q527-14C0" xr:uid="{00000000-0004-0000-0800-00004B010000}"/>
    <hyperlink ref="B106" r:id="rId332" xr:uid="{00000000-0004-0000-0800-00004C010000}"/>
    <hyperlink ref="Z106" r:id="rId333" display="http://cpdb.realtek.com/cpdbv3/view/wafermap/oneWaferSbinMap.php?project=RL6641&amp;checksum=ff227c35097f7bec695a0fd69cc9d555&amp;bin_num=69&amp;bintype=sbin&amp;from=xls&amp;cp=CP1&amp;version=RL6641ZA_TA01_V16&amp;lotid=P9DS3&amp;waferid=T4Q527-11D7" xr:uid="{00000000-0004-0000-0800-00004D010000}"/>
    <hyperlink ref="AS106" r:id="rId334" display="http://cpdb.realtek.com/cpdbv3/view/wafermap/oneWaferSbinMap.php?project=RL6641&amp;checksum=fd37b7fc338e17b547564bee036a50bf&amp;bin_num=69&amp;bintype=sbin&amp;from=xls&amp;cp=CP1&amp;version=RL6641ZA_TA01_V16&amp;lotid=P9DS3&amp;waferid=T4Q527-02A7" xr:uid="{00000000-0004-0000-0800-00004E010000}"/>
    <hyperlink ref="B107" r:id="rId335" xr:uid="{00000000-0004-0000-0800-00004F010000}"/>
    <hyperlink ref="X107" r:id="rId336" display="http://cpdb.realtek.com/cpdbv3/view/wafermap/oneWaferSbinMap.php?project=RL6641&amp;checksum=37ed07181ba20768d00eeabe39ff31b3&amp;bin_num=239&amp;bintype=sbin&amp;from=xls&amp;cp=CP1&amp;version=RL6641ZA_TA01_V16&amp;lotid=P9DS3&amp;waferid=T4Q527-12D2" xr:uid="{00000000-0004-0000-0800-000050010000}"/>
    <hyperlink ref="AR107" r:id="rId337" display="http://cpdb.realtek.com/cpdbv3/view/wafermap/oneWaferSbinMap.php?project=RL6641&amp;checksum=c62d655491c9e4a3f842de086ae152b1&amp;bin_num=239&amp;bintype=sbin&amp;from=xls&amp;cp=CP1&amp;version=RL6641ZA_TA01_V16&amp;lotid=P9DS3&amp;waferid=T4Q527-09D7" xr:uid="{00000000-0004-0000-0800-000051010000}"/>
    <hyperlink ref="B108" r:id="rId338" xr:uid="{00000000-0004-0000-0800-000052010000}"/>
    <hyperlink ref="T108" r:id="rId339" display="http://cpdb.realtek.com/cpdbv3/view/wafermap/oneWaferSbinMap.php?project=RL6641&amp;checksum=0e0a427127e9a7e52ef8998c00a15ad7&amp;bin_num=27&amp;bintype=sbin&amp;from=xls&amp;cp=CP1&amp;version=RL6641ZA_TA01_V16&amp;lotid=P9DT0&amp;waferid=T4P928-06B3" xr:uid="{00000000-0004-0000-0800-000053010000}"/>
    <hyperlink ref="X108" r:id="rId340" display="http://cpdb.realtek.com/cpdbv3/view/wafermap/oneWaferSbinMap.php?project=RL6641&amp;checksum=37ed07181ba20768d00eeabe39ff31b3&amp;bin_num=27&amp;bintype=sbin&amp;from=xls&amp;cp=CP1&amp;version=RL6641ZA_TA01_V16&amp;lotid=P9DS3&amp;waferid=T4Q527-12D2" xr:uid="{00000000-0004-0000-0800-000054010000}"/>
    <hyperlink ref="B109" r:id="rId341" xr:uid="{00000000-0004-0000-0800-000055010000}"/>
    <hyperlink ref="AC109" r:id="rId342" display="http://cpdb.realtek.com/cpdbv3/view/wafermap/oneWaferSbinMap.php?project=RL6641&amp;checksum=f71bbff0809bddf79c6dbd581ee90964&amp;bin_num=245&amp;bintype=sbin&amp;from=xls&amp;cp=CP1&amp;version=RL6641ZA_TA01_V16&amp;lotid=P9DT0&amp;waferid=T4P928-05C0" xr:uid="{00000000-0004-0000-0800-000056010000}"/>
    <hyperlink ref="AQ109" r:id="rId343" display="http://cpdb.realtek.com/cpdbv3/view/wafermap/oneWaferSbinMap.php?project=RL6641&amp;checksum=01ce1f85359a7dfd9215c0757ea1dfd1&amp;bin_num=245&amp;bintype=sbin&amp;from=xls&amp;cp=CP1&amp;version=RL6641ZA_TA01_V16&amp;lotid=P9DS3&amp;waferid=T4Q527-07F1" xr:uid="{00000000-0004-0000-0800-000057010000}"/>
    <hyperlink ref="B110" r:id="rId344" xr:uid="{00000000-0004-0000-0800-000058010000}"/>
    <hyperlink ref="AB110" r:id="rId345" display="http://cpdb.realtek.com/cpdbv3/view/wafermap/oneWaferSbinMap.php?project=RL6641&amp;checksum=d74f1ed4b0027124cc513c332103ca54&amp;bin_num=109&amp;bintype=sbin&amp;from=xls&amp;cp=CP1&amp;version=RL6641ZA_TA01_V16&amp;lotid=P9DT0&amp;waferid=T4P928-14F0" xr:uid="{00000000-0004-0000-0800-000059010000}"/>
    <hyperlink ref="AH110" r:id="rId346" display="http://cpdb.realtek.com/cpdbv3/view/wafermap/oneWaferSbinMap.php?project=RL6641&amp;checksum=ae9a1205001b007542b2a34d894de9d7&amp;bin_num=109&amp;bintype=sbin&amp;from=xls&amp;cp=CP1&amp;version=RL6641ZA_TA01_V16&amp;lotid=P9DS3&amp;waferid=T4Q527-20G7" xr:uid="{00000000-0004-0000-0800-00005A010000}"/>
    <hyperlink ref="B111" r:id="rId347" xr:uid="{00000000-0004-0000-0800-00005B010000}"/>
    <hyperlink ref="U111" r:id="rId348" display="http://cpdb.realtek.com/cpdbv3/view/wafermap/oneWaferSbinMap.php?project=RL6641&amp;checksum=ced4d5a82376f090f3f194971dc92dec&amp;bin_num=222&amp;bintype=sbin&amp;from=xls&amp;cp=CP1&amp;version=RL6641ZA_TA01_V16&amp;lotid=P9DS3&amp;waferid=T4Q527-21G2" xr:uid="{00000000-0004-0000-0800-00005C010000}"/>
    <hyperlink ref="AE111" r:id="rId349" display="http://cpdb.realtek.com/cpdbv3/view/wafermap/oneWaferSbinMap.php?project=RL6641&amp;checksum=f10051481102a021f6b3cee4a0625402&amp;bin_num=222&amp;bintype=sbin&amp;from=xls&amp;cp=CP1&amp;version=RL6641ZA_TA01_V16&amp;lotid=P9DS3&amp;waferid=T4Q527-14C0" xr:uid="{00000000-0004-0000-0800-00005D010000}"/>
    <hyperlink ref="B112" r:id="rId350" xr:uid="{00000000-0004-0000-0800-00005E010000}"/>
    <hyperlink ref="AB112" r:id="rId351" display="http://cpdb.realtek.com/cpdbv3/view/wafermap/oneWaferSbinMap.php?project=RL6641&amp;checksum=d74f1ed4b0027124cc513c332103ca54&amp;bin_num=184&amp;bintype=sbin&amp;from=xls&amp;cp=CP1&amp;version=RL6641ZA_TA01_V16&amp;lotid=P9DT0&amp;waferid=T4P928-14F0" xr:uid="{00000000-0004-0000-0800-00005F010000}"/>
    <hyperlink ref="AS112" r:id="rId352" display="http://cpdb.realtek.com/cpdbv3/view/wafermap/oneWaferSbinMap.php?project=RL6641&amp;checksum=fd37b7fc338e17b547564bee036a50bf&amp;bin_num=184&amp;bintype=sbin&amp;from=xls&amp;cp=CP1&amp;version=RL6641ZA_TA01_V16&amp;lotid=P9DS3&amp;waferid=T4Q527-02A7" xr:uid="{00000000-0004-0000-0800-000060010000}"/>
    <hyperlink ref="B113" r:id="rId353" xr:uid="{00000000-0004-0000-0800-000061010000}"/>
    <hyperlink ref="Z113" r:id="rId354" display="http://cpdb.realtek.com/cpdbv3/view/wafermap/oneWaferSbinMap.php?project=RL6641&amp;checksum=ff227c35097f7bec695a0fd69cc9d555&amp;bin_num=200&amp;bintype=sbin&amp;from=xls&amp;cp=CP1&amp;version=RL6641ZA_TA01_V16&amp;lotid=P9DS3&amp;waferid=T4Q527-11D7" xr:uid="{00000000-0004-0000-0800-000062010000}"/>
    <hyperlink ref="AD113" r:id="rId355" display="http://cpdb.realtek.com/cpdbv3/view/wafermap/oneWaferSbinMap.php?project=RL6641&amp;checksum=ab8da0866f63cbc8942cad8846e9a451&amp;bin_num=200&amp;bintype=sbin&amp;from=xls&amp;cp=CP1&amp;version=RL6641ZA_TA01_V16&amp;lotid=P9DT0&amp;waferid=T4P928-01E4" xr:uid="{00000000-0004-0000-0800-000063010000}"/>
    <hyperlink ref="B114" r:id="rId356" xr:uid="{00000000-0004-0000-0800-000064010000}"/>
    <hyperlink ref="O114" r:id="rId357" display="http://cpdb.realtek.com/cpdbv3/view/wafermap/oneWaferSbinMap.php?project=RL6641&amp;checksum=8aafa4dddf4990f549cf1cd6e3d4310d&amp;bin_num=160&amp;bintype=sbin&amp;from=xls&amp;cp=CP1&amp;version=RL6641ZA_TA01_V16&amp;lotid=P9DS8&amp;waferid=T4P974-01E2" xr:uid="{00000000-0004-0000-0800-000065010000}"/>
    <hyperlink ref="AF114" r:id="rId358" display="http://cpdb.realtek.com/cpdbv3/view/wafermap/oneWaferSbinMap.php?project=RL6641&amp;checksum=13d90574800644af1b6676b72628acd4&amp;bin_num=160&amp;bintype=sbin&amp;from=xls&amp;cp=CP1&amp;version=RL6641ZA_TA01_V16&amp;lotid=P9DS3&amp;waferid=T4Q527-25D6" xr:uid="{00000000-0004-0000-0800-000066010000}"/>
    <hyperlink ref="B115" r:id="rId359" xr:uid="{00000000-0004-0000-0800-000067010000}"/>
    <hyperlink ref="S115" r:id="rId360" display="http://cpdb.realtek.com/cpdbv3/view/wafermap/oneWaferSbinMap.php?project=RL6641&amp;checksum=f97a338c9d221d2aa439c466e3a8d702&amp;bin_num=91&amp;bintype=sbin&amp;from=xls&amp;cp=CP1&amp;version=RL6641ZA_TA01_V16&amp;lotid=P9DS3&amp;waferid=T4Q527-01B4" xr:uid="{00000000-0004-0000-0800-000068010000}"/>
    <hyperlink ref="AN115" r:id="rId361" display="http://cpdb.realtek.com/cpdbv3/view/wafermap/oneWaferSbinMap.php?project=RL6641&amp;checksum=ecab23f32d357491b4418134759dad6e&amp;bin_num=91&amp;bintype=sbin&amp;from=xls&amp;cp=CP1&amp;version=RL6641ZA_TA01_V16&amp;lotid=P9DT0&amp;waferid=T4P928-09G7" xr:uid="{00000000-0004-0000-0800-000069010000}"/>
    <hyperlink ref="B116" r:id="rId362" xr:uid="{00000000-0004-0000-0800-00006A010000}"/>
    <hyperlink ref="T116" r:id="rId363" display="http://cpdb.realtek.com/cpdbv3/view/wafermap/oneWaferSbinMap.php?project=RL6641&amp;checksum=0e0a427127e9a7e52ef8998c00a15ad7&amp;bin_num=81&amp;bintype=sbin&amp;from=xls&amp;cp=CP1&amp;version=RL6641ZA_TA01_V16&amp;lotid=P9DT0&amp;waferid=T4P928-06B3" xr:uid="{00000000-0004-0000-0800-00006B010000}"/>
    <hyperlink ref="AU116" r:id="rId364" display="http://cpdb.realtek.com/cpdbv3/view/wafermap/oneWaferSbinMap.php?project=RL6641&amp;checksum=dfa2661840e829ccac8de2d022d90ddd&amp;bin_num=81&amp;bintype=sbin&amp;from=xls&amp;cp=CP1&amp;version=RL6641ZA_TA01_V16&amp;lotid=P9DS3&amp;waferid=T4Q527-24E3" xr:uid="{00000000-0004-0000-0800-00006C010000}"/>
    <hyperlink ref="B117" r:id="rId365" xr:uid="{00000000-0004-0000-0800-00006D010000}"/>
    <hyperlink ref="R117" r:id="rId366" display="http://cpdb.realtek.com/cpdbv3/view/wafermap/oneWaferSbinMap.php?project=RL6641&amp;checksum=71e639d55102625aa127d6a28a2b4861&amp;bin_num=16&amp;bintype=sbin&amp;from=xls&amp;cp=CP1&amp;version=RL6641ZA_TA01_V16&amp;lotid=P9DT0&amp;waferid=T4P928-15E3" xr:uid="{00000000-0004-0000-0800-00006E010000}"/>
    <hyperlink ref="AM117" r:id="rId367" display="http://cpdb.realtek.com/cpdbv3/view/wafermap/oneWaferSbinMap.php?project=RL6641&amp;checksum=f6b95b7bf424c9a0cd7c4afbc026321f&amp;bin_num=16&amp;bintype=sbin&amp;from=xls&amp;cp=CP1&amp;version=RL6641ZA_TA01_V16&amp;lotid=P9DS3&amp;waferid=T4Q527-10E4" xr:uid="{00000000-0004-0000-0800-00006F010000}"/>
    <hyperlink ref="B118" r:id="rId368" xr:uid="{00000000-0004-0000-0800-000070010000}"/>
    <hyperlink ref="AT118" r:id="rId369" display="http://cpdb.realtek.com/cpdbv3/view/wafermap/oneWaferSbinMap.php?project=RL6641&amp;checksum=90885a9c466a1863c29179d768f3b616&amp;bin_num=82&amp;bintype=sbin&amp;from=xls&amp;cp=CP1&amp;version=RL6641ZA_TA01_V16&amp;lotid=P9DS3&amp;waferid=T4Q527-06F6" xr:uid="{00000000-0004-0000-0800-000071010000}"/>
    <hyperlink ref="B119" r:id="rId370" xr:uid="{00000000-0004-0000-0800-000072010000}"/>
    <hyperlink ref="AI119" r:id="rId371" display="http://cpdb.realtek.com/cpdbv3/view/wafermap/oneWaferSbinMap.php?project=RL6641&amp;checksum=f977b4c1fe630be2cc56eadde3d1e065&amp;bin_num=183&amp;bintype=sbin&amp;from=xls&amp;cp=CP1&amp;version=RL6641ZA_TA01_V16&amp;lotid=P9DS3&amp;waferid=T4Q527-04H0" xr:uid="{00000000-0004-0000-0800-000073010000}"/>
    <hyperlink ref="B120" r:id="rId372" xr:uid="{00000000-0004-0000-0800-000074010000}"/>
    <hyperlink ref="AI120" r:id="rId373" display="http://cpdb.realtek.com/cpdbv3/view/wafermap/oneWaferSbinMap.php?project=RL6641&amp;checksum=f977b4c1fe630be2cc56eadde3d1e065&amp;bin_num=233&amp;bintype=sbin&amp;from=xls&amp;cp=CP1&amp;version=RL6641ZA_TA01_V16&amp;lotid=P9DS3&amp;waferid=T4Q527-04H0" xr:uid="{00000000-0004-0000-0800-000075010000}"/>
    <hyperlink ref="B121" r:id="rId374" xr:uid="{00000000-0004-0000-0800-000076010000}"/>
    <hyperlink ref="AE121" r:id="rId375" display="http://cpdb.realtek.com/cpdbv3/view/wafermap/oneWaferSbinMap.php?project=RL6641&amp;checksum=f10051481102a021f6b3cee4a0625402&amp;bin_num=31&amp;bintype=sbin&amp;from=xls&amp;cp=CP1&amp;version=RL6641ZA_TA01_V16&amp;lotid=P9DS3&amp;waferid=T4Q527-14C0" xr:uid="{00000000-0004-0000-0800-000077010000}"/>
    <hyperlink ref="B122" r:id="rId376" xr:uid="{00000000-0004-0000-0800-000078010000}"/>
    <hyperlink ref="S122" r:id="rId377" display="http://cpdb.realtek.com/cpdbv3/view/wafermap/oneWaferSbinMap.php?project=RL6641&amp;checksum=f97a338c9d221d2aa439c466e3a8d702&amp;bin_num=99&amp;bintype=sbin&amp;from=xls&amp;cp=CP1&amp;version=RL6641ZA_TA01_V16&amp;lotid=P9DS3&amp;waferid=T4Q527-01B4" xr:uid="{00000000-0004-0000-0800-000079010000}"/>
    <hyperlink ref="B123" r:id="rId378" xr:uid="{00000000-0004-0000-0800-00007A010000}"/>
    <hyperlink ref="P123" r:id="rId379" display="http://cpdb.realtek.com/cpdbv3/view/wafermap/oneWaferSbinMap.php?project=RL6641&amp;checksum=856327a11fa1f33a344f2f0babdc32b2&amp;bin_num=210&amp;bintype=sbin&amp;from=xls&amp;cp=CP1&amp;version=RL6641ZA_TA01_V16&amp;lotid=P9DT0&amp;waferid=T4P928-21B7" xr:uid="{00000000-0004-0000-0800-00007B010000}"/>
    <hyperlink ref="B124" r:id="rId380" xr:uid="{00000000-0004-0000-0800-00007C010000}"/>
    <hyperlink ref="AR124" r:id="rId381" display="http://cpdb.realtek.com/cpdbv3/view/wafermap/oneWaferSbinMap.php?project=RL6641&amp;checksum=c62d655491c9e4a3f842de086ae152b1&amp;bin_num=300&amp;bintype=sbin&amp;from=xls&amp;cp=CP1&amp;version=RL6641ZA_TA01_V16&amp;lotid=P9DS3&amp;waferid=T4Q527-09D7" xr:uid="{00000000-0004-0000-0800-00007D010000}"/>
    <hyperlink ref="B125" r:id="rId382" xr:uid="{00000000-0004-0000-0800-00007E010000}"/>
    <hyperlink ref="AQ125" r:id="rId383" display="http://cpdb.realtek.com/cpdbv3/view/wafermap/oneWaferSbinMap.php?project=RL6641&amp;checksum=01ce1f85359a7dfd9215c0757ea1dfd1&amp;bin_num=229&amp;bintype=sbin&amp;from=xls&amp;cp=CP1&amp;version=RL6641ZA_TA01_V16&amp;lotid=P9DS3&amp;waferid=T4Q527-07F1" xr:uid="{00000000-0004-0000-0800-00007F010000}"/>
    <hyperlink ref="B126" r:id="rId384" xr:uid="{00000000-0004-0000-0800-000080010000}"/>
    <hyperlink ref="AJ126" r:id="rId385" display="http://cpdb.realtek.com/cpdbv3/view/wafermap/oneWaferSbinMap.php?project=RL6641&amp;checksum=e10169e0d9b9871a2808fec9f93b933e&amp;bin_num=67&amp;bintype=sbin&amp;from=xls&amp;cp=CP1&amp;version=RL6641ZA_TA01_V16&amp;lotid=P9DS3&amp;waferid=T4Q527-23F0" xr:uid="{00000000-0004-0000-0800-000081010000}"/>
    <hyperlink ref="B127" r:id="rId386" xr:uid="{00000000-0004-0000-0800-000082010000}"/>
    <hyperlink ref="AU127" r:id="rId387" display="http://cpdb.realtek.com/cpdbv3/view/wafermap/oneWaferSbinMap.php?project=RL6641&amp;checksum=dfa2661840e829ccac8de2d022d90ddd&amp;bin_num=8&amp;bintype=sbin&amp;from=xls&amp;cp=CP1&amp;version=RL6641ZA_TA01_V16&amp;lotid=P9DS3&amp;waferid=T4Q527-24E3" xr:uid="{00000000-0004-0000-0800-000083010000}"/>
    <hyperlink ref="B128" r:id="rId388" xr:uid="{00000000-0004-0000-0800-000084010000}"/>
    <hyperlink ref="AB128" r:id="rId389" display="http://cpdb.realtek.com/cpdbv3/view/wafermap/oneWaferSbinMap.php?project=RL6641&amp;checksum=d74f1ed4b0027124cc513c332103ca54&amp;bin_num=85&amp;bintype=sbin&amp;from=xls&amp;cp=CP1&amp;version=RL6641ZA_TA01_V16&amp;lotid=P9DT0&amp;waferid=T4P928-14F0" xr:uid="{00000000-0004-0000-0800-000085010000}"/>
    <hyperlink ref="B129" r:id="rId390" xr:uid="{00000000-0004-0000-0800-000086010000}"/>
    <hyperlink ref="AD129" r:id="rId391" display="http://cpdb.realtek.com/cpdbv3/view/wafermap/oneWaferSbinMap.php?project=RL6641&amp;checksum=ab8da0866f63cbc8942cad8846e9a451&amp;bin_num=208&amp;bintype=sbin&amp;from=xls&amp;cp=CP1&amp;version=RL6641ZA_TA01_V16&amp;lotid=P9DT0&amp;waferid=T4P928-01E4" xr:uid="{00000000-0004-0000-0800-000087010000}"/>
    <hyperlink ref="B130" r:id="rId392" xr:uid="{00000000-0004-0000-0800-000088010000}"/>
    <hyperlink ref="O130" r:id="rId393" display="http://cpdb.realtek.com/cpdbv3/view/wafermap/oneWaferSbinMap.php?project=RL6641&amp;checksum=8aafa4dddf4990f549cf1cd6e3d4310d&amp;bin_num=113&amp;bintype=sbin&amp;from=xls&amp;cp=CP1&amp;version=RL6641ZA_TA01_V16&amp;lotid=P9DS8&amp;waferid=T4P974-01E2" xr:uid="{00000000-0004-0000-0800-000089010000}"/>
    <hyperlink ref="B131" r:id="rId394" xr:uid="{00000000-0004-0000-0800-00008A010000}"/>
    <hyperlink ref="O131" r:id="rId395" display="http://cpdb.realtek.com/cpdbv3/view/wafermap/oneWaferSbinMap.php?project=RL6641&amp;checksum=8aafa4dddf4990f549cf1cd6e3d4310d&amp;bin_num=25&amp;bintype=sbin&amp;from=xls&amp;cp=CP1&amp;version=RL6641ZA_TA01_V16&amp;lotid=P9DS8&amp;waferid=T4P974-01E2" xr:uid="{00000000-0004-0000-0800-00008B010000}"/>
    <hyperlink ref="B132" r:id="rId396" xr:uid="{00000000-0004-0000-0800-00008C010000}"/>
    <hyperlink ref="Y132" r:id="rId397" display="http://cpdb.realtek.com/cpdbv3/view/wafermap/oneWaferSbinMap.php?project=RL6641&amp;checksum=21c09ba6406f03791b910763a4e50d95&amp;bin_num=143&amp;bintype=sbin&amp;from=xls&amp;cp=CP1&amp;version=RL6641ZA_TA01_V16&amp;lotid=P9DS3&amp;waferid=T4Q527-18G7" xr:uid="{00000000-0004-0000-0800-00008D010000}"/>
    <hyperlink ref="B133" r:id="rId398" xr:uid="{00000000-0004-0000-0800-00008E010000}"/>
    <hyperlink ref="O133" r:id="rId399" display="http://cpdb.realtek.com/cpdbv3/view/wafermap/oneWaferSbinMap.php?project=RL6641&amp;checksum=8aafa4dddf4990f549cf1cd6e3d4310d&amp;bin_num=50&amp;bintype=sbin&amp;from=xls&amp;cp=CP1&amp;version=RL6641ZA_TA01_V16&amp;lotid=P9DS8&amp;waferid=T4P974-01E2" xr:uid="{00000000-0004-0000-0800-00008F010000}"/>
    <hyperlink ref="B134" r:id="rId400" xr:uid="{00000000-0004-0000-0800-000090010000}"/>
    <hyperlink ref="O134" r:id="rId401" display="http://cpdb.realtek.com/cpdbv3/view/wafermap/oneWaferSbinMap.php?project=RL6641&amp;checksum=8aafa4dddf4990f549cf1cd6e3d4310d&amp;bin_num=23&amp;bintype=sbin&amp;from=xls&amp;cp=CP1&amp;version=RL6641ZA_TA01_V16&amp;lotid=P9DS8&amp;waferid=T4P974-01E2" xr:uid="{00000000-0004-0000-0800-000091010000}"/>
    <hyperlink ref="B135" r:id="rId402" xr:uid="{00000000-0004-0000-0800-000092010000}"/>
    <hyperlink ref="Y135" r:id="rId403" display="http://cpdb.realtek.com/cpdbv3/view/wafermap/oneWaferSbinMap.php?project=RL6641&amp;checksum=21c09ba6406f03791b910763a4e50d95&amp;bin_num=15&amp;bintype=sbin&amp;from=xls&amp;cp=CP1&amp;version=RL6641ZA_TA01_V16&amp;lotid=P9DS3&amp;waferid=T4Q527-18G7" xr:uid="{00000000-0004-0000-0800-000093010000}"/>
    <hyperlink ref="B136" r:id="rId404" xr:uid="{00000000-0004-0000-0800-000094010000}"/>
    <hyperlink ref="B137" r:id="rId405" xr:uid="{00000000-0004-0000-0800-000095010000}"/>
    <hyperlink ref="B138" r:id="rId406" xr:uid="{00000000-0004-0000-0800-000096010000}"/>
    <hyperlink ref="B139" r:id="rId407" xr:uid="{00000000-0004-0000-0800-000097010000}"/>
    <hyperlink ref="B140" r:id="rId408" xr:uid="{00000000-0004-0000-0800-000098010000}"/>
    <hyperlink ref="B141" r:id="rId409" xr:uid="{00000000-0004-0000-0800-000099010000}"/>
    <hyperlink ref="B142" r:id="rId410" xr:uid="{00000000-0004-0000-0800-00009A010000}"/>
    <hyperlink ref="B143" r:id="rId411" xr:uid="{00000000-0004-0000-0800-00009B010000}"/>
    <hyperlink ref="B144" r:id="rId412" xr:uid="{00000000-0004-0000-0800-00009C010000}"/>
    <hyperlink ref="B145" r:id="rId413" xr:uid="{00000000-0004-0000-0800-00009D010000}"/>
    <hyperlink ref="B146" r:id="rId414" xr:uid="{00000000-0004-0000-0800-00009E010000}"/>
    <hyperlink ref="B147" r:id="rId415" xr:uid="{00000000-0004-0000-0800-00009F010000}"/>
    <hyperlink ref="B148" r:id="rId416" xr:uid="{00000000-0004-0000-0800-0000A0010000}"/>
    <hyperlink ref="B149" r:id="rId417" xr:uid="{00000000-0004-0000-0800-0000A1010000}"/>
    <hyperlink ref="B150" r:id="rId418" xr:uid="{00000000-0004-0000-0800-0000A2010000}"/>
    <hyperlink ref="B151" r:id="rId419" xr:uid="{00000000-0004-0000-0800-0000A3010000}"/>
    <hyperlink ref="B152" r:id="rId420" xr:uid="{00000000-0004-0000-0800-0000A4010000}"/>
    <hyperlink ref="B153" r:id="rId421" xr:uid="{00000000-0004-0000-0800-0000A5010000}"/>
    <hyperlink ref="B154" r:id="rId422" xr:uid="{00000000-0004-0000-0800-0000A6010000}"/>
    <hyperlink ref="B155" r:id="rId423" xr:uid="{00000000-0004-0000-0800-0000A7010000}"/>
    <hyperlink ref="B156" r:id="rId424" xr:uid="{00000000-0004-0000-0800-0000A8010000}"/>
    <hyperlink ref="B157" r:id="rId425" xr:uid="{00000000-0004-0000-0800-0000A9010000}"/>
    <hyperlink ref="B158" r:id="rId426" xr:uid="{00000000-0004-0000-0800-0000AA010000}"/>
    <hyperlink ref="B159" r:id="rId427" xr:uid="{00000000-0004-0000-0800-0000AB010000}"/>
    <hyperlink ref="B160" r:id="rId428" xr:uid="{00000000-0004-0000-0800-0000AC010000}"/>
    <hyperlink ref="B161" r:id="rId429" xr:uid="{00000000-0004-0000-0800-0000AD010000}"/>
    <hyperlink ref="B162" r:id="rId430" xr:uid="{00000000-0004-0000-0800-0000AE010000}"/>
    <hyperlink ref="B163" r:id="rId431" xr:uid="{00000000-0004-0000-0800-0000AF010000}"/>
    <hyperlink ref="B164" r:id="rId432" xr:uid="{00000000-0004-0000-0800-0000B0010000}"/>
    <hyperlink ref="B165" r:id="rId433" xr:uid="{00000000-0004-0000-0800-0000B1010000}"/>
    <hyperlink ref="B166" r:id="rId434" xr:uid="{00000000-0004-0000-0800-0000B2010000}"/>
    <hyperlink ref="B167" r:id="rId435" xr:uid="{00000000-0004-0000-0800-0000B3010000}"/>
    <hyperlink ref="B168" r:id="rId436" xr:uid="{00000000-0004-0000-0800-0000B4010000}"/>
    <hyperlink ref="B169" r:id="rId437" xr:uid="{00000000-0004-0000-0800-0000B5010000}"/>
    <hyperlink ref="B170" r:id="rId438" xr:uid="{00000000-0004-0000-0800-0000B6010000}"/>
    <hyperlink ref="B171" r:id="rId439" xr:uid="{00000000-0004-0000-0800-0000B7010000}"/>
    <hyperlink ref="B172" r:id="rId440" xr:uid="{00000000-0004-0000-0800-0000B8010000}"/>
    <hyperlink ref="B173" r:id="rId441" xr:uid="{00000000-0004-0000-0800-0000B9010000}"/>
    <hyperlink ref="B174" r:id="rId442" xr:uid="{00000000-0004-0000-0800-0000BA010000}"/>
    <hyperlink ref="B175" r:id="rId443" xr:uid="{00000000-0004-0000-0800-0000BB010000}"/>
    <hyperlink ref="B176" r:id="rId444" xr:uid="{00000000-0004-0000-0800-0000BC010000}"/>
    <hyperlink ref="B177" r:id="rId445" xr:uid="{00000000-0004-0000-0800-0000BD010000}"/>
    <hyperlink ref="B178" r:id="rId446" xr:uid="{00000000-0004-0000-0800-0000BE010000}"/>
    <hyperlink ref="B179" r:id="rId447" xr:uid="{00000000-0004-0000-0800-0000BF010000}"/>
    <hyperlink ref="B180" r:id="rId448" xr:uid="{00000000-0004-0000-0800-0000C0010000}"/>
    <hyperlink ref="B181" r:id="rId449" xr:uid="{00000000-0004-0000-0800-0000C1010000}"/>
    <hyperlink ref="B182" r:id="rId450" xr:uid="{00000000-0004-0000-0800-0000C2010000}"/>
    <hyperlink ref="B183" r:id="rId451" xr:uid="{00000000-0004-0000-0800-0000C3010000}"/>
    <hyperlink ref="B184" r:id="rId452" xr:uid="{00000000-0004-0000-0800-0000C4010000}"/>
    <hyperlink ref="B185" r:id="rId453" xr:uid="{00000000-0004-0000-0800-0000C5010000}"/>
    <hyperlink ref="B186" r:id="rId454" xr:uid="{00000000-0004-0000-0800-0000C6010000}"/>
    <hyperlink ref="B187" r:id="rId455" xr:uid="{00000000-0004-0000-0800-0000C7010000}"/>
    <hyperlink ref="B188" r:id="rId456" xr:uid="{00000000-0004-0000-0800-0000C8010000}"/>
    <hyperlink ref="B189" r:id="rId457" xr:uid="{00000000-0004-0000-0800-0000C9010000}"/>
    <hyperlink ref="B190" r:id="rId458" xr:uid="{00000000-0004-0000-0800-0000CA010000}"/>
    <hyperlink ref="B191" r:id="rId459" xr:uid="{00000000-0004-0000-0800-0000CB010000}"/>
    <hyperlink ref="B192" r:id="rId460" xr:uid="{00000000-0004-0000-0800-0000CC010000}"/>
    <hyperlink ref="B193" r:id="rId461" xr:uid="{00000000-0004-0000-0800-0000CD010000}"/>
    <hyperlink ref="B194" r:id="rId462" xr:uid="{00000000-0004-0000-0800-0000CE010000}"/>
    <hyperlink ref="B195" r:id="rId463" xr:uid="{00000000-0004-0000-0800-0000CF010000}"/>
    <hyperlink ref="B196" r:id="rId464" xr:uid="{00000000-0004-0000-0800-0000D0010000}"/>
    <hyperlink ref="B197" r:id="rId465" xr:uid="{00000000-0004-0000-0800-0000D1010000}"/>
    <hyperlink ref="B198" r:id="rId466" xr:uid="{00000000-0004-0000-0800-0000D2010000}"/>
    <hyperlink ref="B199" r:id="rId467" xr:uid="{00000000-0004-0000-0800-0000D3010000}"/>
    <hyperlink ref="B200" r:id="rId468" xr:uid="{00000000-0004-0000-0800-0000D4010000}"/>
    <hyperlink ref="B201" r:id="rId469" xr:uid="{00000000-0004-0000-0800-0000D5010000}"/>
    <hyperlink ref="B202" r:id="rId470" xr:uid="{00000000-0004-0000-0800-0000D6010000}"/>
    <hyperlink ref="B203" r:id="rId471" xr:uid="{00000000-0004-0000-0800-0000D7010000}"/>
    <hyperlink ref="B204" r:id="rId472" xr:uid="{00000000-0004-0000-0800-0000D8010000}"/>
    <hyperlink ref="B205" r:id="rId473" xr:uid="{00000000-0004-0000-0800-0000D9010000}"/>
    <hyperlink ref="B206" r:id="rId474" xr:uid="{00000000-0004-0000-0800-0000DA010000}"/>
    <hyperlink ref="B207" r:id="rId475" xr:uid="{00000000-0004-0000-0800-0000DB010000}"/>
    <hyperlink ref="B208" r:id="rId476" xr:uid="{00000000-0004-0000-0800-0000DC010000}"/>
    <hyperlink ref="B209" r:id="rId477" xr:uid="{00000000-0004-0000-0800-0000DD010000}"/>
    <hyperlink ref="B210" r:id="rId478" xr:uid="{00000000-0004-0000-0800-0000DE010000}"/>
    <hyperlink ref="B211" r:id="rId479" xr:uid="{00000000-0004-0000-0800-0000DF010000}"/>
    <hyperlink ref="B212" r:id="rId480" xr:uid="{00000000-0004-0000-0800-0000E0010000}"/>
    <hyperlink ref="B213" r:id="rId481" xr:uid="{00000000-0004-0000-0800-0000E1010000}"/>
    <hyperlink ref="B214" r:id="rId482" xr:uid="{00000000-0004-0000-0800-0000E2010000}"/>
    <hyperlink ref="B215" r:id="rId483" xr:uid="{00000000-0004-0000-0800-0000E3010000}"/>
    <hyperlink ref="B216" r:id="rId484" xr:uid="{00000000-0004-0000-0800-0000E4010000}"/>
    <hyperlink ref="B217" r:id="rId485" xr:uid="{00000000-0004-0000-0800-0000E5010000}"/>
    <hyperlink ref="B218" r:id="rId486" xr:uid="{00000000-0004-0000-0800-0000E6010000}"/>
    <hyperlink ref="B219" r:id="rId487" xr:uid="{00000000-0004-0000-0800-0000E7010000}"/>
    <hyperlink ref="B220" r:id="rId488" xr:uid="{00000000-0004-0000-0800-0000E8010000}"/>
    <hyperlink ref="B221" r:id="rId489" xr:uid="{00000000-0004-0000-0800-0000E9010000}"/>
    <hyperlink ref="B222" r:id="rId490" xr:uid="{00000000-0004-0000-0800-0000EA010000}"/>
    <hyperlink ref="B223" r:id="rId491" xr:uid="{00000000-0004-0000-0800-0000EB010000}"/>
    <hyperlink ref="B224" r:id="rId492" xr:uid="{00000000-0004-0000-0800-0000EC010000}"/>
    <hyperlink ref="B225" r:id="rId493" xr:uid="{00000000-0004-0000-0800-0000ED010000}"/>
    <hyperlink ref="B226" r:id="rId494" xr:uid="{00000000-0004-0000-0800-0000EE010000}"/>
    <hyperlink ref="B227" r:id="rId495" xr:uid="{00000000-0004-0000-0800-0000EF010000}"/>
    <hyperlink ref="B228" r:id="rId496" xr:uid="{00000000-0004-0000-0800-0000F0010000}"/>
    <hyperlink ref="B229" r:id="rId497" xr:uid="{00000000-0004-0000-0800-0000F1010000}"/>
    <hyperlink ref="B230" r:id="rId498" xr:uid="{00000000-0004-0000-0800-0000F2010000}"/>
    <hyperlink ref="B231" r:id="rId499" xr:uid="{00000000-0004-0000-0800-0000F3010000}"/>
    <hyperlink ref="B232" r:id="rId500" xr:uid="{00000000-0004-0000-0800-0000F4010000}"/>
    <hyperlink ref="B233" r:id="rId501" xr:uid="{00000000-0004-0000-0800-0000F5010000}"/>
    <hyperlink ref="B234" r:id="rId502" xr:uid="{00000000-0004-0000-0800-0000F6010000}"/>
    <hyperlink ref="B235" r:id="rId503" xr:uid="{00000000-0004-0000-0800-0000F7010000}"/>
    <hyperlink ref="B236" r:id="rId504" xr:uid="{00000000-0004-0000-0800-0000F8010000}"/>
    <hyperlink ref="B237" r:id="rId505" xr:uid="{00000000-0004-0000-0800-0000F9010000}"/>
    <hyperlink ref="B238" r:id="rId506" xr:uid="{00000000-0004-0000-0800-0000FA010000}"/>
    <hyperlink ref="B239" r:id="rId507" xr:uid="{00000000-0004-0000-0800-0000FB010000}"/>
    <hyperlink ref="B240" r:id="rId508" xr:uid="{00000000-0004-0000-0800-0000FC010000}"/>
    <hyperlink ref="B241" r:id="rId509" xr:uid="{00000000-0004-0000-0800-0000FD010000}"/>
    <hyperlink ref="B242" r:id="rId510" xr:uid="{00000000-0004-0000-0800-0000FE010000}"/>
    <hyperlink ref="B243" r:id="rId511" xr:uid="{00000000-0004-0000-0800-0000FF010000}"/>
    <hyperlink ref="B244" r:id="rId512" xr:uid="{00000000-0004-0000-0800-000000020000}"/>
    <hyperlink ref="B245" r:id="rId513" xr:uid="{00000000-0004-0000-0800-000001020000}"/>
    <hyperlink ref="B246" r:id="rId514" xr:uid="{00000000-0004-0000-0800-000002020000}"/>
    <hyperlink ref="B247" r:id="rId515" xr:uid="{00000000-0004-0000-0800-000003020000}"/>
    <hyperlink ref="B248" r:id="rId516" xr:uid="{00000000-0004-0000-0800-000004020000}"/>
    <hyperlink ref="B249" r:id="rId517" xr:uid="{00000000-0004-0000-0800-000005020000}"/>
    <hyperlink ref="B250" r:id="rId518" xr:uid="{00000000-0004-0000-0800-000006020000}"/>
    <hyperlink ref="B251" r:id="rId519" xr:uid="{00000000-0004-0000-0800-000007020000}"/>
    <hyperlink ref="B252" r:id="rId520" xr:uid="{00000000-0004-0000-0800-000008020000}"/>
    <hyperlink ref="B253" r:id="rId521" xr:uid="{00000000-0004-0000-0800-000009020000}"/>
    <hyperlink ref="B254" r:id="rId522" xr:uid="{00000000-0004-0000-0800-00000A020000}"/>
    <hyperlink ref="B255" r:id="rId523" xr:uid="{00000000-0004-0000-0800-00000B020000}"/>
    <hyperlink ref="B256" r:id="rId524" xr:uid="{00000000-0004-0000-0800-00000C020000}"/>
    <hyperlink ref="B257" r:id="rId525" xr:uid="{00000000-0004-0000-0800-00000D020000}"/>
    <hyperlink ref="B258" r:id="rId526" xr:uid="{00000000-0004-0000-0800-00000E020000}"/>
    <hyperlink ref="B259" r:id="rId527" xr:uid="{00000000-0004-0000-0800-00000F020000}"/>
    <hyperlink ref="B260" r:id="rId528" xr:uid="{00000000-0004-0000-0800-000010020000}"/>
    <hyperlink ref="B261" r:id="rId529" xr:uid="{00000000-0004-0000-0800-000011020000}"/>
    <hyperlink ref="B262" r:id="rId530" xr:uid="{00000000-0004-0000-0800-000012020000}"/>
    <hyperlink ref="B263" r:id="rId531" xr:uid="{00000000-0004-0000-0800-000013020000}"/>
    <hyperlink ref="B264" r:id="rId532" xr:uid="{00000000-0004-0000-0800-000014020000}"/>
    <hyperlink ref="B265" r:id="rId533" xr:uid="{00000000-0004-0000-0800-000015020000}"/>
    <hyperlink ref="B266" r:id="rId534" xr:uid="{00000000-0004-0000-0800-000016020000}"/>
    <hyperlink ref="B267" r:id="rId535" xr:uid="{00000000-0004-0000-0800-000017020000}"/>
    <hyperlink ref="B268" r:id="rId536" xr:uid="{00000000-0004-0000-0800-000018020000}"/>
    <hyperlink ref="B269" r:id="rId537" xr:uid="{00000000-0004-0000-0800-000019020000}"/>
    <hyperlink ref="B270" r:id="rId538" xr:uid="{00000000-0004-0000-0800-00001A020000}"/>
    <hyperlink ref="B271" r:id="rId539" xr:uid="{00000000-0004-0000-0800-00001B020000}"/>
    <hyperlink ref="B272" r:id="rId540" xr:uid="{00000000-0004-0000-0800-00001C020000}"/>
    <hyperlink ref="B273" r:id="rId541" xr:uid="{00000000-0004-0000-0800-00001D020000}"/>
    <hyperlink ref="B274" r:id="rId542" xr:uid="{00000000-0004-0000-0800-00001E020000}"/>
    <hyperlink ref="B275" r:id="rId543" xr:uid="{00000000-0004-0000-0800-00001F020000}"/>
    <hyperlink ref="B276" r:id="rId544" xr:uid="{00000000-0004-0000-0800-000020020000}"/>
    <hyperlink ref="B277" r:id="rId545" xr:uid="{00000000-0004-0000-0800-000021020000}"/>
    <hyperlink ref="B278" r:id="rId546" xr:uid="{00000000-0004-0000-0800-000022020000}"/>
    <hyperlink ref="B279" r:id="rId547" xr:uid="{00000000-0004-0000-0800-000023020000}"/>
    <hyperlink ref="B280" r:id="rId548" xr:uid="{00000000-0004-0000-0800-000024020000}"/>
    <hyperlink ref="B281" r:id="rId549" xr:uid="{00000000-0004-0000-0800-000025020000}"/>
    <hyperlink ref="B282" r:id="rId550" xr:uid="{00000000-0004-0000-0800-000026020000}"/>
    <hyperlink ref="B283" r:id="rId551" xr:uid="{00000000-0004-0000-0800-000027020000}"/>
    <hyperlink ref="B284" r:id="rId552" xr:uid="{00000000-0004-0000-0800-000028020000}"/>
    <hyperlink ref="B285" r:id="rId553" xr:uid="{00000000-0004-0000-0800-000029020000}"/>
    <hyperlink ref="B286" r:id="rId554" xr:uid="{00000000-0004-0000-0800-00002A020000}"/>
    <hyperlink ref="B287" r:id="rId555" xr:uid="{00000000-0004-0000-0800-00002B020000}"/>
    <hyperlink ref="B288" r:id="rId556" xr:uid="{00000000-0004-0000-0800-00002C020000}"/>
    <hyperlink ref="B289" r:id="rId557" xr:uid="{00000000-0004-0000-0800-00002D020000}"/>
    <hyperlink ref="B290" r:id="rId558" xr:uid="{00000000-0004-0000-0800-00002E020000}"/>
    <hyperlink ref="B291" r:id="rId559" xr:uid="{00000000-0004-0000-0800-00002F020000}"/>
    <hyperlink ref="B292" r:id="rId560" xr:uid="{00000000-0004-0000-0800-000030020000}"/>
    <hyperlink ref="B293" r:id="rId561" xr:uid="{00000000-0004-0000-0800-000031020000}"/>
    <hyperlink ref="B294" r:id="rId562" xr:uid="{00000000-0004-0000-0800-000032020000}"/>
    <hyperlink ref="B295" r:id="rId563" xr:uid="{00000000-0004-0000-0800-000033020000}"/>
    <hyperlink ref="B296" r:id="rId564" xr:uid="{00000000-0004-0000-0800-000034020000}"/>
    <hyperlink ref="B297" r:id="rId565" xr:uid="{00000000-0004-0000-0800-000035020000}"/>
    <hyperlink ref="B298" r:id="rId566" xr:uid="{00000000-0004-0000-0800-000036020000}"/>
    <hyperlink ref="B299" r:id="rId567" xr:uid="{00000000-0004-0000-0800-000037020000}"/>
    <hyperlink ref="B300" r:id="rId568" xr:uid="{00000000-0004-0000-0800-000038020000}"/>
    <hyperlink ref="B301" r:id="rId569" xr:uid="{00000000-0004-0000-0800-000039020000}"/>
    <hyperlink ref="B302" r:id="rId570" xr:uid="{00000000-0004-0000-0800-00003A020000}"/>
    <hyperlink ref="B303" r:id="rId571" xr:uid="{00000000-0004-0000-0800-00003B020000}"/>
    <hyperlink ref="B304" r:id="rId572" xr:uid="{00000000-0004-0000-0800-00003C020000}"/>
    <hyperlink ref="B305" r:id="rId573" xr:uid="{00000000-0004-0000-0800-00003D020000}"/>
    <hyperlink ref="B306" r:id="rId574" xr:uid="{00000000-0004-0000-0800-00003E020000}"/>
    <hyperlink ref="B307" r:id="rId575" xr:uid="{00000000-0004-0000-0800-00003F020000}"/>
    <hyperlink ref="B308" r:id="rId576" xr:uid="{00000000-0004-0000-0800-000040020000}"/>
    <hyperlink ref="B309" r:id="rId577" xr:uid="{00000000-0004-0000-0800-000041020000}"/>
    <hyperlink ref="B310" r:id="rId578" xr:uid="{00000000-0004-0000-0800-000042020000}"/>
    <hyperlink ref="B311" r:id="rId579" xr:uid="{00000000-0004-0000-0800-000043020000}"/>
    <hyperlink ref="B312" r:id="rId580" xr:uid="{00000000-0004-0000-0800-000044020000}"/>
    <hyperlink ref="B313" r:id="rId581" xr:uid="{00000000-0004-0000-0800-00004502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912"/>
  <sheetViews>
    <sheetView workbookViewId="0">
      <selection activeCell="O1912" sqref="O1912"/>
    </sheetView>
  </sheetViews>
  <sheetFormatPr defaultRowHeight="14.5" x14ac:dyDescent="0.35"/>
  <sheetData>
    <row r="1" spans="1:15" x14ac:dyDescent="0.35">
      <c r="A1" s="1" t="s">
        <v>56</v>
      </c>
      <c r="B1" s="1" t="s">
        <v>387</v>
      </c>
      <c r="C1" s="1" t="s">
        <v>1111</v>
      </c>
      <c r="D1" s="1" t="s">
        <v>1113</v>
      </c>
      <c r="E1" s="1" t="s">
        <v>1114</v>
      </c>
      <c r="F1" s="1" t="s">
        <v>1115</v>
      </c>
      <c r="G1" s="1" t="s">
        <v>1116</v>
      </c>
      <c r="H1" s="1" t="s">
        <v>1116</v>
      </c>
      <c r="I1" s="1" t="s">
        <v>92</v>
      </c>
      <c r="J1" s="1" t="s">
        <v>95</v>
      </c>
      <c r="K1" s="1" t="s">
        <v>1117</v>
      </c>
      <c r="L1" s="1" t="s">
        <v>1118</v>
      </c>
      <c r="M1" s="1" t="s">
        <v>1119</v>
      </c>
      <c r="N1" s="1" t="s">
        <v>1120</v>
      </c>
      <c r="O1" s="1" t="s">
        <v>4767</v>
      </c>
    </row>
    <row r="2" spans="1:15" x14ac:dyDescent="0.35">
      <c r="A2" s="29" t="s">
        <v>10</v>
      </c>
      <c r="B2" s="29" t="s">
        <v>10</v>
      </c>
      <c r="C2" s="29"/>
      <c r="D2" s="29"/>
      <c r="E2" s="29" t="s">
        <v>384</v>
      </c>
      <c r="F2" s="29"/>
      <c r="G2" s="29" t="s">
        <v>384</v>
      </c>
      <c r="H2" s="29" t="s">
        <v>384</v>
      </c>
      <c r="I2" s="29">
        <v>211638</v>
      </c>
      <c r="J2" s="30">
        <v>0.89639999999999997</v>
      </c>
      <c r="K2" s="29"/>
      <c r="L2" s="29"/>
      <c r="M2" s="30"/>
      <c r="N2" s="30">
        <v>0.89712011000000003</v>
      </c>
      <c r="O2" s="29"/>
    </row>
    <row r="3" spans="1:15" x14ac:dyDescent="0.35">
      <c r="A3" s="29" t="s">
        <v>10</v>
      </c>
      <c r="B3" s="29" t="s">
        <v>10</v>
      </c>
      <c r="C3" s="29"/>
      <c r="D3" s="29">
        <v>1</v>
      </c>
      <c r="E3" s="29"/>
      <c r="F3" s="29"/>
      <c r="G3" s="29" t="s">
        <v>384</v>
      </c>
      <c r="H3" s="29" t="s">
        <v>384</v>
      </c>
      <c r="I3" s="29">
        <v>211638</v>
      </c>
      <c r="J3" s="30">
        <v>0.89644071999999997</v>
      </c>
      <c r="K3" s="29">
        <v>217</v>
      </c>
      <c r="L3" s="29">
        <v>0</v>
      </c>
      <c r="M3" s="30">
        <v>0.9439338235294118</v>
      </c>
      <c r="N3" s="30">
        <v>0.89712011000000003</v>
      </c>
      <c r="O3" s="29"/>
    </row>
    <row r="4" spans="1:15" x14ac:dyDescent="0.35">
      <c r="A4" s="43" t="s">
        <v>10</v>
      </c>
      <c r="B4" s="43" t="s">
        <v>10</v>
      </c>
      <c r="C4" s="43" t="s">
        <v>1124</v>
      </c>
      <c r="D4" s="43">
        <v>20</v>
      </c>
      <c r="E4" s="43" t="s">
        <v>72</v>
      </c>
      <c r="F4" s="43"/>
      <c r="G4" s="43" t="s">
        <v>1103</v>
      </c>
      <c r="H4" s="43" t="s">
        <v>643</v>
      </c>
      <c r="I4" s="43">
        <v>5947</v>
      </c>
      <c r="J4" s="44">
        <v>2.518987E-2</v>
      </c>
      <c r="K4" s="43">
        <v>0</v>
      </c>
      <c r="L4" s="43">
        <v>3</v>
      </c>
      <c r="M4" s="44">
        <v>7.720588235294118E-2</v>
      </c>
      <c r="N4" s="44">
        <v>2.560962E-2</v>
      </c>
      <c r="O4" s="43" t="s">
        <v>4768</v>
      </c>
    </row>
    <row r="5" spans="1:15" x14ac:dyDescent="0.35">
      <c r="A5" s="43" t="s">
        <v>10</v>
      </c>
      <c r="B5" s="43" t="s">
        <v>10</v>
      </c>
      <c r="C5" s="43" t="s">
        <v>1126</v>
      </c>
      <c r="D5" s="43">
        <v>22</v>
      </c>
      <c r="E5" s="43" t="s">
        <v>73</v>
      </c>
      <c r="F5" s="43"/>
      <c r="G5" s="43" t="s">
        <v>1103</v>
      </c>
      <c r="H5" s="43" t="s">
        <v>643</v>
      </c>
      <c r="I5" s="43">
        <v>3797</v>
      </c>
      <c r="J5" s="44">
        <v>1.6083050000000002E-2</v>
      </c>
      <c r="K5" s="43">
        <v>0</v>
      </c>
      <c r="L5" s="43">
        <v>3</v>
      </c>
      <c r="M5" s="44">
        <v>4.4117647058823532E-2</v>
      </c>
      <c r="N5" s="44">
        <v>1.6339650000000001E-2</v>
      </c>
      <c r="O5" s="43" t="s">
        <v>4769</v>
      </c>
    </row>
    <row r="6" spans="1:15" x14ac:dyDescent="0.35">
      <c r="A6" s="45" t="s">
        <v>10</v>
      </c>
      <c r="B6" s="45" t="s">
        <v>10</v>
      </c>
      <c r="C6" s="45" t="s">
        <v>1128</v>
      </c>
      <c r="D6" s="45">
        <v>64</v>
      </c>
      <c r="E6" s="45" t="s">
        <v>74</v>
      </c>
      <c r="F6" s="45"/>
      <c r="G6" s="45" t="s">
        <v>1108</v>
      </c>
      <c r="H6" s="45" t="s">
        <v>644</v>
      </c>
      <c r="I6" s="45">
        <v>3508</v>
      </c>
      <c r="J6" s="46">
        <v>1.4858929999999999E-2</v>
      </c>
      <c r="K6" s="45">
        <v>0</v>
      </c>
      <c r="L6" s="45">
        <v>5</v>
      </c>
      <c r="M6" s="46">
        <v>4.8713235294117647E-2</v>
      </c>
      <c r="N6" s="46">
        <v>1.409123E-2</v>
      </c>
      <c r="O6" s="45" t="s">
        <v>4770</v>
      </c>
    </row>
    <row r="7" spans="1:15" x14ac:dyDescent="0.35">
      <c r="A7" s="43" t="s">
        <v>10</v>
      </c>
      <c r="B7" s="43" t="s">
        <v>10</v>
      </c>
      <c r="C7" s="43" t="s">
        <v>1130</v>
      </c>
      <c r="D7" s="43">
        <v>18</v>
      </c>
      <c r="E7" s="43" t="s">
        <v>75</v>
      </c>
      <c r="F7" s="43"/>
      <c r="G7" s="43" t="s">
        <v>1103</v>
      </c>
      <c r="H7" s="43" t="s">
        <v>643</v>
      </c>
      <c r="I7" s="43">
        <v>2273</v>
      </c>
      <c r="J7" s="44">
        <v>9.6278100000000005E-3</v>
      </c>
      <c r="K7" s="43">
        <v>0</v>
      </c>
      <c r="L7" s="43">
        <v>8</v>
      </c>
      <c r="M7" s="44">
        <v>3.7683823529411763E-2</v>
      </c>
      <c r="N7" s="44">
        <v>9.6295600000000005E-3</v>
      </c>
      <c r="O7" s="43" t="s">
        <v>4771</v>
      </c>
    </row>
    <row r="8" spans="1:15" x14ac:dyDescent="0.35">
      <c r="A8" s="43" t="s">
        <v>10</v>
      </c>
      <c r="B8" s="43" t="s">
        <v>10</v>
      </c>
      <c r="C8" s="43" t="s">
        <v>1132</v>
      </c>
      <c r="D8" s="43">
        <v>16</v>
      </c>
      <c r="E8" s="43" t="s">
        <v>76</v>
      </c>
      <c r="F8" s="43"/>
      <c r="G8" s="43" t="s">
        <v>1103</v>
      </c>
      <c r="H8" s="43" t="s">
        <v>643</v>
      </c>
      <c r="I8" s="43">
        <v>2096</v>
      </c>
      <c r="J8" s="44">
        <v>8.87808E-3</v>
      </c>
      <c r="K8" s="43">
        <v>0</v>
      </c>
      <c r="L8" s="43">
        <v>8</v>
      </c>
      <c r="M8" s="44">
        <v>7.6286764705882359E-2</v>
      </c>
      <c r="N8" s="44">
        <v>8.8631100000000004E-3</v>
      </c>
      <c r="O8" s="43" t="s">
        <v>4772</v>
      </c>
    </row>
    <row r="9" spans="1:15" x14ac:dyDescent="0.35">
      <c r="A9" s="45" t="s">
        <v>10</v>
      </c>
      <c r="B9" s="45" t="s">
        <v>10</v>
      </c>
      <c r="C9" s="45" t="s">
        <v>1134</v>
      </c>
      <c r="D9" s="45">
        <v>71</v>
      </c>
      <c r="E9" s="45" t="s">
        <v>77</v>
      </c>
      <c r="F9" s="45"/>
      <c r="G9" s="45" t="s">
        <v>1108</v>
      </c>
      <c r="H9" s="45" t="s">
        <v>644</v>
      </c>
      <c r="I9" s="45">
        <v>963</v>
      </c>
      <c r="J9" s="46">
        <v>4.0790000000000002E-3</v>
      </c>
      <c r="K9" s="45">
        <v>0</v>
      </c>
      <c r="L9" s="45">
        <v>8</v>
      </c>
      <c r="M9" s="46">
        <v>1.102941176470588E-2</v>
      </c>
      <c r="N9" s="46">
        <v>4.0345099999999998E-3</v>
      </c>
      <c r="O9" s="45" t="s">
        <v>4773</v>
      </c>
    </row>
    <row r="10" spans="1:15" x14ac:dyDescent="0.35">
      <c r="A10" s="45" t="s">
        <v>10</v>
      </c>
      <c r="B10" s="45" t="s">
        <v>10</v>
      </c>
      <c r="C10" s="45" t="s">
        <v>1136</v>
      </c>
      <c r="D10" s="45">
        <v>65</v>
      </c>
      <c r="E10" s="45" t="s">
        <v>78</v>
      </c>
      <c r="F10" s="45"/>
      <c r="G10" s="45" t="s">
        <v>1108</v>
      </c>
      <c r="H10" s="45" t="s">
        <v>644</v>
      </c>
      <c r="I10" s="45">
        <v>702</v>
      </c>
      <c r="J10" s="46">
        <v>2.9734800000000001E-3</v>
      </c>
      <c r="K10" s="45">
        <v>0</v>
      </c>
      <c r="L10" s="45">
        <v>29</v>
      </c>
      <c r="M10" s="46">
        <v>1.3786764705882351E-2</v>
      </c>
      <c r="N10" s="46">
        <v>2.65248E-3</v>
      </c>
      <c r="O10" s="45" t="s">
        <v>4774</v>
      </c>
    </row>
    <row r="11" spans="1:15" x14ac:dyDescent="0.35">
      <c r="A11" s="33" t="s">
        <v>10</v>
      </c>
      <c r="B11" s="33" t="s">
        <v>10</v>
      </c>
      <c r="C11" s="33" t="s">
        <v>1138</v>
      </c>
      <c r="D11" s="33">
        <v>3</v>
      </c>
      <c r="E11" s="33" t="s">
        <v>79</v>
      </c>
      <c r="F11" s="33"/>
      <c r="G11" s="33" t="s">
        <v>338</v>
      </c>
      <c r="H11" s="33" t="s">
        <v>338</v>
      </c>
      <c r="I11" s="33">
        <v>582</v>
      </c>
      <c r="J11" s="34">
        <v>2.4651899999999999E-3</v>
      </c>
      <c r="K11" s="33">
        <v>0</v>
      </c>
      <c r="L11" s="33">
        <v>21</v>
      </c>
      <c r="M11" s="34">
        <v>7.6286764705882359E-2</v>
      </c>
      <c r="N11" s="34">
        <v>2.2484200000000001E-3</v>
      </c>
      <c r="O11" s="33" t="s">
        <v>4775</v>
      </c>
    </row>
    <row r="12" spans="1:15" x14ac:dyDescent="0.35">
      <c r="A12" s="45" t="s">
        <v>10</v>
      </c>
      <c r="B12" s="45" t="s">
        <v>10</v>
      </c>
      <c r="C12" s="45" t="s">
        <v>1140</v>
      </c>
      <c r="D12" s="45">
        <v>68</v>
      </c>
      <c r="E12" s="45" t="s">
        <v>80</v>
      </c>
      <c r="F12" s="45"/>
      <c r="G12" s="45" t="s">
        <v>1108</v>
      </c>
      <c r="H12" s="45" t="s">
        <v>644</v>
      </c>
      <c r="I12" s="45">
        <v>501</v>
      </c>
      <c r="J12" s="46">
        <v>2.1221E-3</v>
      </c>
      <c r="K12" s="45">
        <v>0</v>
      </c>
      <c r="L12" s="45">
        <v>18</v>
      </c>
      <c r="M12" s="46">
        <v>7.3529411764705881E-3</v>
      </c>
      <c r="N12" s="46">
        <v>2.2030999999999999E-3</v>
      </c>
      <c r="O12" s="45" t="s">
        <v>4776</v>
      </c>
    </row>
    <row r="13" spans="1:15" x14ac:dyDescent="0.35">
      <c r="A13" s="43" t="s">
        <v>10</v>
      </c>
      <c r="B13" s="43" t="s">
        <v>10</v>
      </c>
      <c r="C13" s="43" t="s">
        <v>1142</v>
      </c>
      <c r="D13" s="43">
        <v>24</v>
      </c>
      <c r="E13" s="43" t="s">
        <v>81</v>
      </c>
      <c r="F13" s="43"/>
      <c r="G13" s="43" t="s">
        <v>1103</v>
      </c>
      <c r="H13" s="43" t="s">
        <v>643</v>
      </c>
      <c r="I13" s="43">
        <v>344</v>
      </c>
      <c r="J13" s="44">
        <v>1.4570900000000001E-3</v>
      </c>
      <c r="K13" s="43">
        <v>0</v>
      </c>
      <c r="L13" s="43">
        <v>39</v>
      </c>
      <c r="M13" s="44">
        <v>7.3529411764705881E-3</v>
      </c>
      <c r="N13" s="44">
        <v>1.36023E-3</v>
      </c>
      <c r="O13" s="43" t="s">
        <v>4777</v>
      </c>
    </row>
    <row r="14" spans="1:15" x14ac:dyDescent="0.35">
      <c r="A14" s="43" t="s">
        <v>10</v>
      </c>
      <c r="B14" s="43" t="s">
        <v>10</v>
      </c>
      <c r="C14" s="43" t="s">
        <v>1144</v>
      </c>
      <c r="D14" s="43">
        <v>39</v>
      </c>
      <c r="E14" s="43" t="s">
        <v>1146</v>
      </c>
      <c r="F14" s="43"/>
      <c r="G14" s="43" t="s">
        <v>1105</v>
      </c>
      <c r="H14" s="43" t="s">
        <v>643</v>
      </c>
      <c r="I14" s="43">
        <v>338</v>
      </c>
      <c r="J14" s="44">
        <v>1.4316800000000001E-3</v>
      </c>
      <c r="K14" s="43">
        <v>0</v>
      </c>
      <c r="L14" s="43">
        <v>16</v>
      </c>
      <c r="M14" s="44">
        <v>1.0110294117647059E-2</v>
      </c>
      <c r="N14" s="44">
        <v>1.5126199999999999E-3</v>
      </c>
      <c r="O14" s="43" t="s">
        <v>4778</v>
      </c>
    </row>
    <row r="15" spans="1:15" x14ac:dyDescent="0.35">
      <c r="A15" s="31" t="s">
        <v>10</v>
      </c>
      <c r="B15" s="31" t="s">
        <v>10</v>
      </c>
      <c r="C15" s="31" t="s">
        <v>1147</v>
      </c>
      <c r="D15" s="31">
        <v>8</v>
      </c>
      <c r="E15" s="31" t="s">
        <v>1149</v>
      </c>
      <c r="F15" s="31"/>
      <c r="G15" s="31" t="s">
        <v>388</v>
      </c>
      <c r="H15" s="31" t="s">
        <v>388</v>
      </c>
      <c r="I15" s="31">
        <v>329</v>
      </c>
      <c r="J15" s="32">
        <v>1.3935499999999999E-3</v>
      </c>
      <c r="K15" s="31">
        <v>0</v>
      </c>
      <c r="L15" s="31">
        <v>37</v>
      </c>
      <c r="M15" s="32">
        <v>4.0441176470588237E-2</v>
      </c>
      <c r="N15" s="32">
        <v>1.1905799999999999E-3</v>
      </c>
      <c r="O15" s="31" t="s">
        <v>4779</v>
      </c>
    </row>
    <row r="16" spans="1:15" x14ac:dyDescent="0.35">
      <c r="A16" s="45" t="s">
        <v>10</v>
      </c>
      <c r="B16" s="45" t="s">
        <v>10</v>
      </c>
      <c r="C16" s="45" t="s">
        <v>1150</v>
      </c>
      <c r="D16" s="45">
        <v>66</v>
      </c>
      <c r="E16" s="45" t="s">
        <v>1152</v>
      </c>
      <c r="F16" s="45"/>
      <c r="G16" s="45" t="s">
        <v>1108</v>
      </c>
      <c r="H16" s="45" t="s">
        <v>644</v>
      </c>
      <c r="I16" s="45">
        <v>295</v>
      </c>
      <c r="J16" s="46">
        <v>1.2495399999999999E-3</v>
      </c>
      <c r="K16" s="45">
        <v>0</v>
      </c>
      <c r="L16" s="45">
        <v>11</v>
      </c>
      <c r="M16" s="46">
        <v>5.5147058823529424E-3</v>
      </c>
      <c r="N16" s="46">
        <v>1.41614E-3</v>
      </c>
      <c r="O16" s="45" t="s">
        <v>4780</v>
      </c>
    </row>
    <row r="17" spans="1:15" x14ac:dyDescent="0.35">
      <c r="A17" s="33" t="s">
        <v>10</v>
      </c>
      <c r="B17" s="33" t="s">
        <v>10</v>
      </c>
      <c r="C17" s="33" t="s">
        <v>1153</v>
      </c>
      <c r="D17" s="33">
        <v>2</v>
      </c>
      <c r="E17" s="33" t="s">
        <v>338</v>
      </c>
      <c r="F17" s="33"/>
      <c r="G17" s="33" t="s">
        <v>338</v>
      </c>
      <c r="H17" s="33" t="s">
        <v>338</v>
      </c>
      <c r="I17" s="33">
        <v>282</v>
      </c>
      <c r="J17" s="34">
        <v>1.19447E-3</v>
      </c>
      <c r="K17" s="33">
        <v>0</v>
      </c>
      <c r="L17" s="33">
        <v>28</v>
      </c>
      <c r="M17" s="34">
        <v>5.5147058823529424E-3</v>
      </c>
      <c r="N17" s="34">
        <v>1.11396E-3</v>
      </c>
      <c r="O17" s="33" t="s">
        <v>4781</v>
      </c>
    </row>
    <row r="18" spans="1:15" x14ac:dyDescent="0.35">
      <c r="A18" s="35" t="s">
        <v>10</v>
      </c>
      <c r="B18" s="35" t="s">
        <v>10</v>
      </c>
      <c r="C18" s="35" t="s">
        <v>1155</v>
      </c>
      <c r="D18" s="35">
        <v>221</v>
      </c>
      <c r="E18" s="35" t="s">
        <v>1157</v>
      </c>
      <c r="F18" s="35"/>
      <c r="G18" s="35" t="s">
        <v>1102</v>
      </c>
      <c r="H18" s="35" t="s">
        <v>406</v>
      </c>
      <c r="I18" s="35">
        <v>224</v>
      </c>
      <c r="J18" s="36">
        <v>9.4879999999999997E-4</v>
      </c>
      <c r="K18" s="35">
        <v>0</v>
      </c>
      <c r="L18" s="35">
        <v>27</v>
      </c>
      <c r="M18" s="36">
        <v>4.5955882352941178E-3</v>
      </c>
      <c r="N18" s="36">
        <v>9.9481000000000005E-4</v>
      </c>
      <c r="O18" s="35" t="s">
        <v>4782</v>
      </c>
    </row>
    <row r="19" spans="1:15" x14ac:dyDescent="0.35">
      <c r="A19" s="43" t="s">
        <v>10</v>
      </c>
      <c r="B19" s="43" t="s">
        <v>10</v>
      </c>
      <c r="C19" s="43" t="s">
        <v>1158</v>
      </c>
      <c r="D19" s="43">
        <v>34</v>
      </c>
      <c r="E19" s="43" t="s">
        <v>1160</v>
      </c>
      <c r="F19" s="43"/>
      <c r="G19" s="43" t="s">
        <v>1105</v>
      </c>
      <c r="H19" s="43" t="s">
        <v>643</v>
      </c>
      <c r="I19" s="43">
        <v>213</v>
      </c>
      <c r="J19" s="44">
        <v>9.0220999999999997E-4</v>
      </c>
      <c r="K19" s="43">
        <v>0</v>
      </c>
      <c r="L19" s="43">
        <v>17</v>
      </c>
      <c r="M19" s="44">
        <v>9.1911764705882356E-3</v>
      </c>
      <c r="N19" s="44">
        <v>9.7495999999999998E-4</v>
      </c>
      <c r="O19" s="43" t="s">
        <v>4783</v>
      </c>
    </row>
    <row r="20" spans="1:15" x14ac:dyDescent="0.35">
      <c r="A20" s="43" t="s">
        <v>10</v>
      </c>
      <c r="B20" s="43" t="s">
        <v>10</v>
      </c>
      <c r="C20" s="43" t="s">
        <v>1161</v>
      </c>
      <c r="D20" s="43">
        <v>35</v>
      </c>
      <c r="E20" s="43" t="s">
        <v>1163</v>
      </c>
      <c r="F20" s="43"/>
      <c r="G20" s="43" t="s">
        <v>1105</v>
      </c>
      <c r="H20" s="43" t="s">
        <v>643</v>
      </c>
      <c r="I20" s="43">
        <v>190</v>
      </c>
      <c r="J20" s="44">
        <v>8.0479E-4</v>
      </c>
      <c r="K20" s="43">
        <v>0</v>
      </c>
      <c r="L20" s="43">
        <v>44</v>
      </c>
      <c r="M20" s="44">
        <v>8.2720588235294119E-3</v>
      </c>
      <c r="N20" s="44">
        <v>7.4962E-4</v>
      </c>
      <c r="O20" s="43" t="s">
        <v>4784</v>
      </c>
    </row>
    <row r="21" spans="1:15" x14ac:dyDescent="0.35">
      <c r="A21" s="43" t="s">
        <v>10</v>
      </c>
      <c r="B21" s="43" t="s">
        <v>10</v>
      </c>
      <c r="C21" s="43" t="s">
        <v>1164</v>
      </c>
      <c r="D21" s="43">
        <v>36</v>
      </c>
      <c r="E21" s="43" t="s">
        <v>1166</v>
      </c>
      <c r="F21" s="43"/>
      <c r="G21" s="43" t="s">
        <v>1105</v>
      </c>
      <c r="H21" s="43" t="s">
        <v>643</v>
      </c>
      <c r="I21" s="43">
        <v>157</v>
      </c>
      <c r="J21" s="44">
        <v>6.6500999999999995E-4</v>
      </c>
      <c r="K21" s="43">
        <v>0</v>
      </c>
      <c r="L21" s="43">
        <v>33</v>
      </c>
      <c r="M21" s="44">
        <v>4.5955882352941178E-3</v>
      </c>
      <c r="N21" s="44">
        <v>6.9026000000000005E-4</v>
      </c>
      <c r="O21" s="43" t="s">
        <v>4785</v>
      </c>
    </row>
    <row r="22" spans="1:15" x14ac:dyDescent="0.35">
      <c r="A22" s="39" t="s">
        <v>10</v>
      </c>
      <c r="B22" s="39" t="s">
        <v>10</v>
      </c>
      <c r="C22" s="39" t="s">
        <v>1167</v>
      </c>
      <c r="D22" s="39">
        <v>7</v>
      </c>
      <c r="E22" s="39" t="s">
        <v>143</v>
      </c>
      <c r="F22" s="39"/>
      <c r="G22" s="39" t="s">
        <v>262</v>
      </c>
      <c r="H22" s="39" t="s">
        <v>262</v>
      </c>
      <c r="I22" s="39">
        <v>145</v>
      </c>
      <c r="J22" s="40">
        <v>6.1417999999999998E-4</v>
      </c>
      <c r="K22" s="39">
        <v>0</v>
      </c>
      <c r="L22" s="39">
        <v>29</v>
      </c>
      <c r="M22" s="40">
        <v>6.4338235294117644E-3</v>
      </c>
      <c r="N22" s="40">
        <v>6.1492999999999997E-4</v>
      </c>
      <c r="O22" s="39" t="s">
        <v>4786</v>
      </c>
    </row>
    <row r="23" spans="1:15" x14ac:dyDescent="0.35">
      <c r="A23" s="43" t="s">
        <v>10</v>
      </c>
      <c r="B23" s="43" t="s">
        <v>10</v>
      </c>
      <c r="C23" s="43" t="s">
        <v>1169</v>
      </c>
      <c r="D23" s="43">
        <v>29</v>
      </c>
      <c r="E23" s="43" t="s">
        <v>1171</v>
      </c>
      <c r="F23" s="43"/>
      <c r="G23" s="43" t="s">
        <v>1104</v>
      </c>
      <c r="H23" s="43" t="s">
        <v>643</v>
      </c>
      <c r="I23" s="43">
        <v>140</v>
      </c>
      <c r="J23" s="44">
        <v>5.9299999999999999E-4</v>
      </c>
      <c r="K23" s="43">
        <v>1</v>
      </c>
      <c r="L23" s="43">
        <v>19</v>
      </c>
      <c r="M23" s="44">
        <v>0.109375</v>
      </c>
      <c r="N23" s="44">
        <v>1.3014999999999999E-4</v>
      </c>
      <c r="O23" s="43" t="s">
        <v>4787</v>
      </c>
    </row>
    <row r="24" spans="1:15" x14ac:dyDescent="0.35">
      <c r="A24" s="35" t="s">
        <v>10</v>
      </c>
      <c r="B24" s="35" t="s">
        <v>10</v>
      </c>
      <c r="C24" s="35" t="s">
        <v>1172</v>
      </c>
      <c r="D24" s="35">
        <v>9</v>
      </c>
      <c r="E24" s="35" t="s">
        <v>1174</v>
      </c>
      <c r="F24" s="35"/>
      <c r="G24" s="35" t="s">
        <v>1094</v>
      </c>
      <c r="H24" s="35" t="s">
        <v>406</v>
      </c>
      <c r="I24" s="35">
        <v>138</v>
      </c>
      <c r="J24" s="36">
        <v>5.8452999999999999E-4</v>
      </c>
      <c r="K24" s="35">
        <v>0</v>
      </c>
      <c r="L24" s="35">
        <v>75</v>
      </c>
      <c r="M24" s="36">
        <v>8.2720588235294119E-3</v>
      </c>
      <c r="N24" s="36">
        <v>3.7189999999999999E-4</v>
      </c>
      <c r="O24" s="35" t="s">
        <v>4788</v>
      </c>
    </row>
    <row r="25" spans="1:15" x14ac:dyDescent="0.35">
      <c r="A25" s="43" t="s">
        <v>10</v>
      </c>
      <c r="B25" s="43" t="s">
        <v>10</v>
      </c>
      <c r="C25" s="43" t="s">
        <v>1175</v>
      </c>
      <c r="D25" s="43">
        <v>33</v>
      </c>
      <c r="E25" s="43" t="s">
        <v>1177</v>
      </c>
      <c r="F25" s="43"/>
      <c r="G25" s="43" t="s">
        <v>1105</v>
      </c>
      <c r="H25" s="43" t="s">
        <v>643</v>
      </c>
      <c r="I25" s="43">
        <v>109</v>
      </c>
      <c r="J25" s="44">
        <v>4.6169000000000001E-4</v>
      </c>
      <c r="K25" s="43">
        <v>0</v>
      </c>
      <c r="L25" s="43">
        <v>14</v>
      </c>
      <c r="M25" s="44">
        <v>5.5147058823529424E-3</v>
      </c>
      <c r="N25" s="44">
        <v>5.1046999999999996E-4</v>
      </c>
      <c r="O25" s="43" t="s">
        <v>4789</v>
      </c>
    </row>
    <row r="26" spans="1:15" x14ac:dyDescent="0.35">
      <c r="A26" s="43" t="s">
        <v>10</v>
      </c>
      <c r="B26" s="43" t="s">
        <v>10</v>
      </c>
      <c r="C26" s="43" t="s">
        <v>1178</v>
      </c>
      <c r="D26" s="43">
        <v>48</v>
      </c>
      <c r="E26" s="43" t="s">
        <v>1180</v>
      </c>
      <c r="F26" s="43"/>
      <c r="G26" s="43" t="s">
        <v>1107</v>
      </c>
      <c r="H26" s="43" t="s">
        <v>643</v>
      </c>
      <c r="I26" s="43">
        <v>91</v>
      </c>
      <c r="J26" s="44">
        <v>3.8545000000000002E-4</v>
      </c>
      <c r="K26" s="43">
        <v>0</v>
      </c>
      <c r="L26" s="43">
        <v>18</v>
      </c>
      <c r="M26" s="44">
        <v>3.6764705882352941E-3</v>
      </c>
      <c r="N26" s="44">
        <v>4.6859000000000001E-4</v>
      </c>
      <c r="O26" s="43" t="s">
        <v>4790</v>
      </c>
    </row>
    <row r="27" spans="1:15" x14ac:dyDescent="0.35">
      <c r="A27" s="45" t="s">
        <v>10</v>
      </c>
      <c r="B27" s="45" t="s">
        <v>10</v>
      </c>
      <c r="C27" s="45" t="s">
        <v>1181</v>
      </c>
      <c r="D27" s="45">
        <v>82</v>
      </c>
      <c r="E27" s="45" t="s">
        <v>1183</v>
      </c>
      <c r="F27" s="45"/>
      <c r="G27" s="45" t="s">
        <v>1109</v>
      </c>
      <c r="H27" s="45" t="s">
        <v>644</v>
      </c>
      <c r="I27" s="45">
        <v>88</v>
      </c>
      <c r="J27" s="46">
        <v>3.7273999999999999E-4</v>
      </c>
      <c r="K27" s="45">
        <v>0</v>
      </c>
      <c r="L27" s="45">
        <v>66</v>
      </c>
      <c r="M27" s="46">
        <v>5.5147058823529424E-3</v>
      </c>
      <c r="N27" s="46">
        <v>4.0643E-4</v>
      </c>
      <c r="O27" s="45" t="s">
        <v>4791</v>
      </c>
    </row>
    <row r="28" spans="1:15" x14ac:dyDescent="0.35">
      <c r="A28" s="43" t="s">
        <v>10</v>
      </c>
      <c r="B28" s="43" t="s">
        <v>10</v>
      </c>
      <c r="C28" s="43" t="s">
        <v>1184</v>
      </c>
      <c r="D28" s="43">
        <v>51</v>
      </c>
      <c r="E28" s="43" t="s">
        <v>1186</v>
      </c>
      <c r="F28" s="43"/>
      <c r="G28" s="43" t="s">
        <v>1107</v>
      </c>
      <c r="H28" s="43" t="s">
        <v>643</v>
      </c>
      <c r="I28" s="43">
        <v>87</v>
      </c>
      <c r="J28" s="44">
        <v>3.6851000000000001E-4</v>
      </c>
      <c r="K28" s="43">
        <v>0</v>
      </c>
      <c r="L28" s="43">
        <v>10</v>
      </c>
      <c r="M28" s="44">
        <v>3.6764705882352941E-3</v>
      </c>
      <c r="N28" s="44">
        <v>4.7097000000000003E-4</v>
      </c>
      <c r="O28" s="43" t="s">
        <v>4792</v>
      </c>
    </row>
    <row r="29" spans="1:15" x14ac:dyDescent="0.35">
      <c r="A29" s="43" t="s">
        <v>10</v>
      </c>
      <c r="B29" s="43" t="s">
        <v>10</v>
      </c>
      <c r="C29" s="43" t="s">
        <v>1187</v>
      </c>
      <c r="D29" s="43">
        <v>47</v>
      </c>
      <c r="E29" s="43" t="s">
        <v>1189</v>
      </c>
      <c r="F29" s="43"/>
      <c r="G29" s="43" t="s">
        <v>1107</v>
      </c>
      <c r="H29" s="43" t="s">
        <v>643</v>
      </c>
      <c r="I29" s="43">
        <v>61</v>
      </c>
      <c r="J29" s="44">
        <v>2.5838E-4</v>
      </c>
      <c r="K29" s="43">
        <v>0</v>
      </c>
      <c r="L29" s="43">
        <v>47</v>
      </c>
      <c r="M29" s="44">
        <v>2.7573529411764712E-3</v>
      </c>
      <c r="N29" s="44">
        <v>2.2858000000000001E-4</v>
      </c>
      <c r="O29" s="43" t="s">
        <v>4793</v>
      </c>
    </row>
    <row r="30" spans="1:15" x14ac:dyDescent="0.35">
      <c r="A30" s="35" t="s">
        <v>10</v>
      </c>
      <c r="B30" s="35" t="s">
        <v>10</v>
      </c>
      <c r="C30" s="35" t="s">
        <v>1190</v>
      </c>
      <c r="D30" s="35">
        <v>91</v>
      </c>
      <c r="E30" s="35" t="s">
        <v>1192</v>
      </c>
      <c r="F30" s="35"/>
      <c r="G30" s="35" t="s">
        <v>646</v>
      </c>
      <c r="H30" s="35" t="s">
        <v>646</v>
      </c>
      <c r="I30" s="35">
        <v>52</v>
      </c>
      <c r="J30" s="36">
        <v>2.2026000000000001E-4</v>
      </c>
      <c r="K30" s="35">
        <v>0</v>
      </c>
      <c r="L30" s="35">
        <v>45</v>
      </c>
      <c r="M30" s="36">
        <v>2.7573529411764712E-3</v>
      </c>
      <c r="N30" s="36">
        <v>2.0289E-4</v>
      </c>
      <c r="O30" s="35" t="s">
        <v>4794</v>
      </c>
    </row>
    <row r="31" spans="1:15" x14ac:dyDescent="0.35">
      <c r="A31" s="45" t="s">
        <v>10</v>
      </c>
      <c r="B31" s="45" t="s">
        <v>10</v>
      </c>
      <c r="C31" s="45" t="s">
        <v>1193</v>
      </c>
      <c r="D31" s="45">
        <v>69</v>
      </c>
      <c r="E31" s="45" t="s">
        <v>1195</v>
      </c>
      <c r="F31" s="45"/>
      <c r="G31" s="45" t="s">
        <v>1109</v>
      </c>
      <c r="H31" s="45" t="s">
        <v>644</v>
      </c>
      <c r="I31" s="45">
        <v>49</v>
      </c>
      <c r="J31" s="46">
        <v>2.0755E-4</v>
      </c>
      <c r="K31" s="45">
        <v>0</v>
      </c>
      <c r="L31" s="45">
        <v>42</v>
      </c>
      <c r="M31" s="46">
        <v>1.838235294117647E-3</v>
      </c>
      <c r="N31" s="46">
        <v>1.8993999999999999E-4</v>
      </c>
      <c r="O31" s="45" t="s">
        <v>4795</v>
      </c>
    </row>
    <row r="32" spans="1:15" x14ac:dyDescent="0.35">
      <c r="A32" s="43" t="s">
        <v>10</v>
      </c>
      <c r="B32" s="43" t="s">
        <v>10</v>
      </c>
      <c r="C32" s="43" t="s">
        <v>1196</v>
      </c>
      <c r="D32" s="43">
        <v>45</v>
      </c>
      <c r="E32" s="43" t="s">
        <v>1198</v>
      </c>
      <c r="F32" s="43"/>
      <c r="G32" s="43" t="s">
        <v>1106</v>
      </c>
      <c r="H32" s="43" t="s">
        <v>643</v>
      </c>
      <c r="I32" s="43">
        <v>46</v>
      </c>
      <c r="J32" s="44">
        <v>1.9484E-4</v>
      </c>
      <c r="K32" s="43">
        <v>0</v>
      </c>
      <c r="L32" s="43">
        <v>40</v>
      </c>
      <c r="M32" s="44">
        <v>1.838235294117647E-3</v>
      </c>
      <c r="N32" s="44">
        <v>2.9354000000000001E-4</v>
      </c>
      <c r="O32" s="43" t="s">
        <v>4796</v>
      </c>
    </row>
    <row r="33" spans="1:15" x14ac:dyDescent="0.35">
      <c r="A33" s="45" t="s">
        <v>10</v>
      </c>
      <c r="B33" s="45" t="s">
        <v>10</v>
      </c>
      <c r="C33" s="45" t="s">
        <v>1199</v>
      </c>
      <c r="D33" s="45">
        <v>70</v>
      </c>
      <c r="E33" s="45" t="s">
        <v>1201</v>
      </c>
      <c r="F33" s="45"/>
      <c r="G33" s="45" t="s">
        <v>1109</v>
      </c>
      <c r="H33" s="45" t="s">
        <v>644</v>
      </c>
      <c r="I33" s="45">
        <v>46</v>
      </c>
      <c r="J33" s="46">
        <v>1.9484E-4</v>
      </c>
      <c r="K33" s="45">
        <v>0</v>
      </c>
      <c r="L33" s="45">
        <v>43</v>
      </c>
      <c r="M33" s="46">
        <v>1.838235294117647E-3</v>
      </c>
      <c r="N33" s="46">
        <v>1.6641E-4</v>
      </c>
      <c r="O33" s="45" t="s">
        <v>4797</v>
      </c>
    </row>
    <row r="34" spans="1:15" x14ac:dyDescent="0.35">
      <c r="A34" s="37" t="s">
        <v>10</v>
      </c>
      <c r="B34" s="37" t="s">
        <v>10</v>
      </c>
      <c r="C34" s="37" t="s">
        <v>1202</v>
      </c>
      <c r="D34" s="37">
        <v>6</v>
      </c>
      <c r="E34" s="37" t="s">
        <v>625</v>
      </c>
      <c r="F34" s="37"/>
      <c r="G34" s="37" t="s">
        <v>625</v>
      </c>
      <c r="H34" s="37" t="s">
        <v>625</v>
      </c>
      <c r="I34" s="37">
        <v>42</v>
      </c>
      <c r="J34" s="38">
        <v>1.7789999999999999E-4</v>
      </c>
      <c r="K34" s="37">
        <v>0</v>
      </c>
      <c r="L34" s="37">
        <v>39</v>
      </c>
      <c r="M34" s="38">
        <v>1.838235294117647E-3</v>
      </c>
      <c r="N34" s="38">
        <v>1.7893E-4</v>
      </c>
      <c r="O34" s="37" t="s">
        <v>4798</v>
      </c>
    </row>
    <row r="35" spans="1:15" x14ac:dyDescent="0.35">
      <c r="A35" s="45" t="s">
        <v>10</v>
      </c>
      <c r="B35" s="45" t="s">
        <v>10</v>
      </c>
      <c r="C35" s="45" t="s">
        <v>1204</v>
      </c>
      <c r="D35" s="45">
        <v>63</v>
      </c>
      <c r="E35" s="45" t="s">
        <v>1206</v>
      </c>
      <c r="F35" s="45"/>
      <c r="G35" s="45" t="s">
        <v>1108</v>
      </c>
      <c r="H35" s="45" t="s">
        <v>644</v>
      </c>
      <c r="I35" s="45">
        <v>36</v>
      </c>
      <c r="J35" s="46">
        <v>1.5249E-4</v>
      </c>
      <c r="K35" s="45">
        <v>0</v>
      </c>
      <c r="L35" s="45">
        <v>33</v>
      </c>
      <c r="M35" s="46">
        <v>1.838235294117647E-3</v>
      </c>
      <c r="N35" s="46">
        <v>1.9728000000000001E-4</v>
      </c>
      <c r="O35" s="45" t="s">
        <v>4799</v>
      </c>
    </row>
    <row r="36" spans="1:15" x14ac:dyDescent="0.35">
      <c r="A36" s="43" t="s">
        <v>10</v>
      </c>
      <c r="B36" s="43" t="s">
        <v>10</v>
      </c>
      <c r="C36" s="43" t="s">
        <v>1207</v>
      </c>
      <c r="D36" s="43">
        <v>46</v>
      </c>
      <c r="E36" s="43" t="s">
        <v>1209</v>
      </c>
      <c r="F36" s="43"/>
      <c r="G36" s="43" t="s">
        <v>1106</v>
      </c>
      <c r="H36" s="43" t="s">
        <v>643</v>
      </c>
      <c r="I36" s="43">
        <v>36</v>
      </c>
      <c r="J36" s="44">
        <v>1.5249E-4</v>
      </c>
      <c r="K36" s="43">
        <v>0</v>
      </c>
      <c r="L36" s="43">
        <v>33</v>
      </c>
      <c r="M36" s="44">
        <v>1.838235294117647E-3</v>
      </c>
      <c r="N36" s="44">
        <v>1.5605E-4</v>
      </c>
      <c r="O36" s="43" t="s">
        <v>4800</v>
      </c>
    </row>
    <row r="37" spans="1:15" x14ac:dyDescent="0.35">
      <c r="A37" s="43" t="s">
        <v>10</v>
      </c>
      <c r="B37" s="43" t="s">
        <v>10</v>
      </c>
      <c r="C37" s="43" t="s">
        <v>1210</v>
      </c>
      <c r="D37" s="43">
        <v>26</v>
      </c>
      <c r="E37" s="43" t="s">
        <v>1212</v>
      </c>
      <c r="F37" s="43"/>
      <c r="G37" s="43" t="s">
        <v>1103</v>
      </c>
      <c r="H37" s="43" t="s">
        <v>643</v>
      </c>
      <c r="I37" s="43">
        <v>33</v>
      </c>
      <c r="J37" s="44">
        <v>1.3977999999999999E-4</v>
      </c>
      <c r="K37" s="43">
        <v>0</v>
      </c>
      <c r="L37" s="43">
        <v>31</v>
      </c>
      <c r="M37" s="44">
        <v>1.838235294117647E-3</v>
      </c>
      <c r="N37" s="44">
        <v>1.5368000000000001E-4</v>
      </c>
      <c r="O37" s="43" t="s">
        <v>4801</v>
      </c>
    </row>
    <row r="38" spans="1:15" x14ac:dyDescent="0.35">
      <c r="A38" s="35" t="s">
        <v>10</v>
      </c>
      <c r="B38" s="35" t="s">
        <v>10</v>
      </c>
      <c r="C38" s="35" t="s">
        <v>1213</v>
      </c>
      <c r="D38" s="35">
        <v>12</v>
      </c>
      <c r="E38" s="35" t="s">
        <v>1215</v>
      </c>
      <c r="F38" s="35"/>
      <c r="G38" s="35" t="s">
        <v>1096</v>
      </c>
      <c r="H38" s="35" t="s">
        <v>406</v>
      </c>
      <c r="I38" s="35">
        <v>31</v>
      </c>
      <c r="J38" s="36">
        <v>1.3130999999999999E-4</v>
      </c>
      <c r="K38" s="35">
        <v>0</v>
      </c>
      <c r="L38" s="35">
        <v>22</v>
      </c>
      <c r="M38" s="36">
        <v>4.5955882352941178E-3</v>
      </c>
      <c r="N38" s="36">
        <v>2.0807000000000001E-4</v>
      </c>
      <c r="O38" s="35" t="s">
        <v>4802</v>
      </c>
    </row>
    <row r="39" spans="1:15" x14ac:dyDescent="0.35">
      <c r="A39" s="43" t="s">
        <v>10</v>
      </c>
      <c r="B39" s="43" t="s">
        <v>10</v>
      </c>
      <c r="C39" s="43" t="s">
        <v>1216</v>
      </c>
      <c r="D39" s="43">
        <v>611</v>
      </c>
      <c r="E39" s="43" t="s">
        <v>1218</v>
      </c>
      <c r="F39" s="43"/>
      <c r="G39" s="43" t="s">
        <v>1107</v>
      </c>
      <c r="H39" s="43" t="s">
        <v>643</v>
      </c>
      <c r="I39" s="43">
        <v>30</v>
      </c>
      <c r="J39" s="44">
        <v>1.2706999999999999E-4</v>
      </c>
      <c r="K39" s="43">
        <v>0</v>
      </c>
      <c r="L39" s="43">
        <v>24</v>
      </c>
      <c r="M39" s="44">
        <v>3.6764705882352941E-3</v>
      </c>
      <c r="N39" s="44">
        <v>2.6138000000000002E-4</v>
      </c>
      <c r="O39" s="43" t="s">
        <v>4803</v>
      </c>
    </row>
    <row r="40" spans="1:15" x14ac:dyDescent="0.35">
      <c r="A40" s="35" t="s">
        <v>10</v>
      </c>
      <c r="B40" s="35" t="s">
        <v>10</v>
      </c>
      <c r="C40" s="35" t="s">
        <v>1219</v>
      </c>
      <c r="D40" s="35">
        <v>193</v>
      </c>
      <c r="E40" s="35" t="s">
        <v>1221</v>
      </c>
      <c r="F40" s="35"/>
      <c r="G40" s="35" t="s">
        <v>1100</v>
      </c>
      <c r="H40" s="35" t="s">
        <v>406</v>
      </c>
      <c r="I40" s="35">
        <v>27</v>
      </c>
      <c r="J40" s="36">
        <v>1.1436E-4</v>
      </c>
      <c r="K40" s="35">
        <v>0</v>
      </c>
      <c r="L40" s="35">
        <v>26</v>
      </c>
      <c r="M40" s="36">
        <v>1.838235294117647E-3</v>
      </c>
      <c r="N40" s="36">
        <v>1.0619E-4</v>
      </c>
      <c r="O40" s="35" t="s">
        <v>4804</v>
      </c>
    </row>
    <row r="41" spans="1:15" x14ac:dyDescent="0.35">
      <c r="A41" s="43" t="s">
        <v>10</v>
      </c>
      <c r="B41" s="43" t="s">
        <v>10</v>
      </c>
      <c r="C41" s="43" t="s">
        <v>1222</v>
      </c>
      <c r="D41" s="43">
        <v>44</v>
      </c>
      <c r="E41" s="43" t="s">
        <v>1224</v>
      </c>
      <c r="F41" s="43"/>
      <c r="G41" s="43" t="s">
        <v>1105</v>
      </c>
      <c r="H41" s="43" t="s">
        <v>643</v>
      </c>
      <c r="I41" s="43">
        <v>26</v>
      </c>
      <c r="J41" s="44">
        <v>1.1013E-4</v>
      </c>
      <c r="K41" s="43">
        <v>0</v>
      </c>
      <c r="L41" s="43">
        <v>23</v>
      </c>
      <c r="M41" s="44">
        <v>1.838235294117647E-3</v>
      </c>
      <c r="N41" s="44">
        <v>1.1828E-4</v>
      </c>
      <c r="O41" s="43" t="s">
        <v>4805</v>
      </c>
    </row>
    <row r="42" spans="1:15" x14ac:dyDescent="0.35">
      <c r="A42" s="43" t="s">
        <v>10</v>
      </c>
      <c r="B42" s="43" t="s">
        <v>10</v>
      </c>
      <c r="C42" s="43" t="s">
        <v>1225</v>
      </c>
      <c r="D42" s="43">
        <v>30</v>
      </c>
      <c r="E42" s="43" t="s">
        <v>1227</v>
      </c>
      <c r="F42" s="43"/>
      <c r="G42" s="43" t="s">
        <v>1104</v>
      </c>
      <c r="H42" s="43" t="s">
        <v>643</v>
      </c>
      <c r="I42" s="43">
        <v>22</v>
      </c>
      <c r="J42" s="44">
        <v>9.3189999999999994E-5</v>
      </c>
      <c r="K42" s="43">
        <v>0</v>
      </c>
      <c r="L42" s="43">
        <v>22</v>
      </c>
      <c r="M42" s="44">
        <v>9.1911764705882352E-4</v>
      </c>
      <c r="N42" s="44">
        <v>9.3029999999999995E-5</v>
      </c>
      <c r="O42" s="43" t="s">
        <v>4806</v>
      </c>
    </row>
    <row r="43" spans="1:15" x14ac:dyDescent="0.35">
      <c r="A43" s="35" t="s">
        <v>10</v>
      </c>
      <c r="B43" s="35" t="s">
        <v>10</v>
      </c>
      <c r="C43" s="35" t="s">
        <v>1228</v>
      </c>
      <c r="D43" s="35">
        <v>10</v>
      </c>
      <c r="E43" s="35" t="s">
        <v>1230</v>
      </c>
      <c r="F43" s="35"/>
      <c r="G43" s="35" t="s">
        <v>1094</v>
      </c>
      <c r="H43" s="35" t="s">
        <v>406</v>
      </c>
      <c r="I43" s="35">
        <v>21</v>
      </c>
      <c r="J43" s="36">
        <v>8.8949999999999994E-5</v>
      </c>
      <c r="K43" s="35">
        <v>0</v>
      </c>
      <c r="L43" s="35">
        <v>19</v>
      </c>
      <c r="M43" s="36">
        <v>1.838235294117647E-3</v>
      </c>
      <c r="N43" s="36">
        <v>7.6409999999999995E-5</v>
      </c>
      <c r="O43" s="35" t="s">
        <v>4807</v>
      </c>
    </row>
    <row r="44" spans="1:15" x14ac:dyDescent="0.35">
      <c r="A44" s="43" t="s">
        <v>10</v>
      </c>
      <c r="B44" s="43" t="s">
        <v>10</v>
      </c>
      <c r="C44" s="43" t="s">
        <v>1231</v>
      </c>
      <c r="D44" s="43">
        <v>21</v>
      </c>
      <c r="E44" s="43" t="s">
        <v>1233</v>
      </c>
      <c r="F44" s="43"/>
      <c r="G44" s="43" t="s">
        <v>1103</v>
      </c>
      <c r="H44" s="43" t="s">
        <v>643</v>
      </c>
      <c r="I44" s="43">
        <v>20</v>
      </c>
      <c r="J44" s="44">
        <v>8.4709999999999994E-5</v>
      </c>
      <c r="K44" s="43">
        <v>0</v>
      </c>
      <c r="L44" s="43">
        <v>18</v>
      </c>
      <c r="M44" s="44">
        <v>2.7573529411764712E-3</v>
      </c>
      <c r="N44" s="44">
        <v>8.8280000000000002E-5</v>
      </c>
      <c r="O44" s="43" t="s">
        <v>4808</v>
      </c>
    </row>
    <row r="45" spans="1:15" x14ac:dyDescent="0.35">
      <c r="A45" s="43" t="s">
        <v>10</v>
      </c>
      <c r="B45" s="43" t="s">
        <v>10</v>
      </c>
      <c r="C45" s="43" t="s">
        <v>1234</v>
      </c>
      <c r="D45" s="43">
        <v>60</v>
      </c>
      <c r="E45" s="43" t="s">
        <v>1236</v>
      </c>
      <c r="F45" s="43"/>
      <c r="G45" s="43" t="s">
        <v>1103</v>
      </c>
      <c r="H45" s="43" t="s">
        <v>643</v>
      </c>
      <c r="I45" s="43">
        <v>19</v>
      </c>
      <c r="J45" s="44">
        <v>8.0480000000000002E-5</v>
      </c>
      <c r="K45" s="43">
        <v>0</v>
      </c>
      <c r="L45" s="43">
        <v>10</v>
      </c>
      <c r="M45" s="44">
        <v>3.6764705882352941E-3</v>
      </c>
      <c r="N45" s="44">
        <v>1.187E-5</v>
      </c>
      <c r="O45" s="43" t="s">
        <v>4809</v>
      </c>
    </row>
    <row r="46" spans="1:15" x14ac:dyDescent="0.35">
      <c r="A46" s="39" t="s">
        <v>10</v>
      </c>
      <c r="B46" s="39" t="s">
        <v>10</v>
      </c>
      <c r="C46" s="39" t="s">
        <v>1237</v>
      </c>
      <c r="D46" s="39">
        <v>235</v>
      </c>
      <c r="E46" s="39" t="s">
        <v>1239</v>
      </c>
      <c r="F46" s="39"/>
      <c r="G46" s="39" t="s">
        <v>262</v>
      </c>
      <c r="H46" s="39" t="s">
        <v>262</v>
      </c>
      <c r="I46" s="39">
        <v>19</v>
      </c>
      <c r="J46" s="40">
        <v>8.0480000000000002E-5</v>
      </c>
      <c r="K46" s="39">
        <v>0</v>
      </c>
      <c r="L46" s="39">
        <v>18</v>
      </c>
      <c r="M46" s="40">
        <v>1.838235294117647E-3</v>
      </c>
      <c r="N46" s="40">
        <v>1.2217E-4</v>
      </c>
      <c r="O46" s="39" t="s">
        <v>4810</v>
      </c>
    </row>
    <row r="47" spans="1:15" x14ac:dyDescent="0.35">
      <c r="A47" s="35" t="s">
        <v>10</v>
      </c>
      <c r="B47" s="35" t="s">
        <v>10</v>
      </c>
      <c r="C47" s="35" t="s">
        <v>1240</v>
      </c>
      <c r="D47" s="35">
        <v>11</v>
      </c>
      <c r="E47" s="35" t="s">
        <v>1242</v>
      </c>
      <c r="F47" s="35"/>
      <c r="G47" s="35" t="s">
        <v>1096</v>
      </c>
      <c r="H47" s="35" t="s">
        <v>406</v>
      </c>
      <c r="I47" s="35">
        <v>17</v>
      </c>
      <c r="J47" s="36">
        <v>7.2009999999999997E-5</v>
      </c>
      <c r="K47" s="35">
        <v>0</v>
      </c>
      <c r="L47" s="35">
        <v>14</v>
      </c>
      <c r="M47" s="36">
        <v>1.838235294117647E-3</v>
      </c>
      <c r="N47" s="36">
        <v>3.4969999999999999E-5</v>
      </c>
      <c r="O47" s="35" t="s">
        <v>4811</v>
      </c>
    </row>
    <row r="48" spans="1:15" x14ac:dyDescent="0.35">
      <c r="A48" s="35" t="s">
        <v>10</v>
      </c>
      <c r="B48" s="35" t="s">
        <v>10</v>
      </c>
      <c r="C48" s="35" t="s">
        <v>1243</v>
      </c>
      <c r="D48" s="35">
        <v>171</v>
      </c>
      <c r="E48" s="35" t="s">
        <v>1245</v>
      </c>
      <c r="F48" s="35"/>
      <c r="G48" s="35" t="s">
        <v>1096</v>
      </c>
      <c r="H48" s="35" t="s">
        <v>406</v>
      </c>
      <c r="I48" s="35">
        <v>14</v>
      </c>
      <c r="J48" s="36">
        <v>5.9299999999999998E-5</v>
      </c>
      <c r="K48" s="35">
        <v>0</v>
      </c>
      <c r="L48" s="35">
        <v>11</v>
      </c>
      <c r="M48" s="36">
        <v>2.7573529411764712E-3</v>
      </c>
      <c r="N48" s="36">
        <v>7.6190000000000001E-5</v>
      </c>
      <c r="O48" s="35" t="s">
        <v>4812</v>
      </c>
    </row>
    <row r="49" spans="1:15" x14ac:dyDescent="0.35">
      <c r="A49" s="45" t="s">
        <v>10</v>
      </c>
      <c r="B49" s="45" t="s">
        <v>10</v>
      </c>
      <c r="C49" s="45" t="s">
        <v>1246</v>
      </c>
      <c r="D49" s="45">
        <v>79</v>
      </c>
      <c r="E49" s="45" t="s">
        <v>1248</v>
      </c>
      <c r="F49" s="45"/>
      <c r="G49" s="45" t="s">
        <v>1109</v>
      </c>
      <c r="H49" s="45" t="s">
        <v>644</v>
      </c>
      <c r="I49" s="45">
        <v>10</v>
      </c>
      <c r="J49" s="46">
        <v>4.2360000000000001E-5</v>
      </c>
      <c r="K49" s="45">
        <v>0</v>
      </c>
      <c r="L49" s="45">
        <v>10</v>
      </c>
      <c r="M49" s="46">
        <v>9.1911764705882352E-4</v>
      </c>
      <c r="N49" s="46">
        <v>5.5470000000000003E-5</v>
      </c>
      <c r="O49" s="45" t="s">
        <v>4813</v>
      </c>
    </row>
    <row r="50" spans="1:15" x14ac:dyDescent="0.35">
      <c r="A50" s="35" t="s">
        <v>10</v>
      </c>
      <c r="B50" s="35" t="s">
        <v>10</v>
      </c>
      <c r="C50" s="35" t="s">
        <v>1249</v>
      </c>
      <c r="D50" s="35">
        <v>217</v>
      </c>
      <c r="E50" s="35" t="s">
        <v>1251</v>
      </c>
      <c r="F50" s="35"/>
      <c r="G50" s="35" t="s">
        <v>1102</v>
      </c>
      <c r="H50" s="35" t="s">
        <v>406</v>
      </c>
      <c r="I50" s="35">
        <v>10</v>
      </c>
      <c r="J50" s="36">
        <v>4.2360000000000001E-5</v>
      </c>
      <c r="K50" s="35">
        <v>0</v>
      </c>
      <c r="L50" s="35">
        <v>10</v>
      </c>
      <c r="M50" s="36">
        <v>9.1911764705882352E-4</v>
      </c>
      <c r="N50" s="36">
        <v>5.0080000000000002E-5</v>
      </c>
      <c r="O50" s="35" t="s">
        <v>4814</v>
      </c>
    </row>
    <row r="51" spans="1:15" x14ac:dyDescent="0.35">
      <c r="A51" s="35" t="s">
        <v>10</v>
      </c>
      <c r="B51" s="35" t="s">
        <v>10</v>
      </c>
      <c r="C51" s="35" t="s">
        <v>1252</v>
      </c>
      <c r="D51" s="35">
        <v>191</v>
      </c>
      <c r="E51" s="35" t="s">
        <v>265</v>
      </c>
      <c r="F51" s="35"/>
      <c r="G51" s="35" t="s">
        <v>1100</v>
      </c>
      <c r="H51" s="35" t="s">
        <v>406</v>
      </c>
      <c r="I51" s="35">
        <v>10</v>
      </c>
      <c r="J51" s="36">
        <v>4.2360000000000001E-5</v>
      </c>
      <c r="K51" s="35">
        <v>0</v>
      </c>
      <c r="L51" s="35">
        <v>10</v>
      </c>
      <c r="M51" s="36">
        <v>9.1911764705882352E-4</v>
      </c>
      <c r="N51" s="36">
        <v>5.202E-5</v>
      </c>
      <c r="O51" s="35" t="s">
        <v>4815</v>
      </c>
    </row>
    <row r="52" spans="1:15" x14ac:dyDescent="0.35">
      <c r="A52" s="41" t="s">
        <v>10</v>
      </c>
      <c r="B52" s="41" t="s">
        <v>10</v>
      </c>
      <c r="C52" s="41" t="s">
        <v>1254</v>
      </c>
      <c r="D52" s="41">
        <v>390</v>
      </c>
      <c r="E52" s="41" t="s">
        <v>1256</v>
      </c>
      <c r="F52" s="41"/>
      <c r="G52" s="41" t="s">
        <v>628</v>
      </c>
      <c r="H52" s="41" t="s">
        <v>628</v>
      </c>
      <c r="I52" s="41">
        <v>10</v>
      </c>
      <c r="J52" s="42">
        <v>4.2360000000000001E-5</v>
      </c>
      <c r="K52" s="41">
        <v>0</v>
      </c>
      <c r="L52" s="41">
        <v>10</v>
      </c>
      <c r="M52" s="42">
        <v>9.1911764705882352E-4</v>
      </c>
      <c r="N52" s="42">
        <v>1.8559999999999998E-5</v>
      </c>
      <c r="O52" s="41" t="s">
        <v>4816</v>
      </c>
    </row>
    <row r="53" spans="1:15" x14ac:dyDescent="0.35">
      <c r="A53" s="45" t="s">
        <v>10</v>
      </c>
      <c r="B53" s="45" t="s">
        <v>10</v>
      </c>
      <c r="C53" s="45" t="s">
        <v>1257</v>
      </c>
      <c r="D53" s="45">
        <v>84</v>
      </c>
      <c r="E53" s="45" t="s">
        <v>1259</v>
      </c>
      <c r="F53" s="45"/>
      <c r="G53" s="45" t="s">
        <v>1109</v>
      </c>
      <c r="H53" s="45" t="s">
        <v>644</v>
      </c>
      <c r="I53" s="45">
        <v>10</v>
      </c>
      <c r="J53" s="46">
        <v>4.2360000000000001E-5</v>
      </c>
      <c r="K53" s="45">
        <v>0</v>
      </c>
      <c r="L53" s="45">
        <v>10</v>
      </c>
      <c r="M53" s="46">
        <v>9.2678405931417981E-4</v>
      </c>
      <c r="N53" s="46">
        <v>2.7840000000000001E-5</v>
      </c>
      <c r="O53" s="45" t="s">
        <v>4817</v>
      </c>
    </row>
    <row r="54" spans="1:15" x14ac:dyDescent="0.35">
      <c r="A54" s="43" t="s">
        <v>10</v>
      </c>
      <c r="B54" s="43" t="s">
        <v>10</v>
      </c>
      <c r="C54" s="43" t="s">
        <v>1260</v>
      </c>
      <c r="D54" s="43">
        <v>28</v>
      </c>
      <c r="E54" s="43" t="s">
        <v>1262</v>
      </c>
      <c r="F54" s="43"/>
      <c r="G54" s="43" t="s">
        <v>1104</v>
      </c>
      <c r="H54" s="43" t="s">
        <v>643</v>
      </c>
      <c r="I54" s="43">
        <v>8</v>
      </c>
      <c r="J54" s="44">
        <v>3.3890000000000002E-5</v>
      </c>
      <c r="K54" s="43">
        <v>0</v>
      </c>
      <c r="L54" s="43">
        <v>8</v>
      </c>
      <c r="M54" s="44">
        <v>9.1911764705882352E-4</v>
      </c>
      <c r="N54" s="44">
        <v>2.8710000000000001E-5</v>
      </c>
      <c r="O54" s="43" t="s">
        <v>4818</v>
      </c>
    </row>
    <row r="55" spans="1:15" x14ac:dyDescent="0.35">
      <c r="A55" s="35" t="s">
        <v>10</v>
      </c>
      <c r="B55" s="35" t="s">
        <v>10</v>
      </c>
      <c r="C55" s="35" t="s">
        <v>1263</v>
      </c>
      <c r="D55" s="35">
        <v>205</v>
      </c>
      <c r="E55" s="35" t="s">
        <v>1265</v>
      </c>
      <c r="F55" s="35"/>
      <c r="G55" s="35" t="s">
        <v>1101</v>
      </c>
      <c r="H55" s="35" t="s">
        <v>406</v>
      </c>
      <c r="I55" s="35">
        <v>8</v>
      </c>
      <c r="J55" s="36">
        <v>3.3890000000000002E-5</v>
      </c>
      <c r="K55" s="35">
        <v>0</v>
      </c>
      <c r="L55" s="35">
        <v>7</v>
      </c>
      <c r="M55" s="36">
        <v>1.838235294117647E-3</v>
      </c>
      <c r="N55" s="36">
        <v>3.5830000000000001E-5</v>
      </c>
      <c r="O55" s="35" t="s">
        <v>4819</v>
      </c>
    </row>
    <row r="56" spans="1:15" x14ac:dyDescent="0.35">
      <c r="A56" s="45" t="s">
        <v>10</v>
      </c>
      <c r="B56" s="45" t="s">
        <v>10</v>
      </c>
      <c r="C56" s="45" t="s">
        <v>1266</v>
      </c>
      <c r="D56" s="45">
        <v>85</v>
      </c>
      <c r="E56" s="45" t="s">
        <v>1268</v>
      </c>
      <c r="F56" s="45"/>
      <c r="G56" s="45" t="s">
        <v>1109</v>
      </c>
      <c r="H56" s="45" t="s">
        <v>644</v>
      </c>
      <c r="I56" s="45">
        <v>7</v>
      </c>
      <c r="J56" s="46">
        <v>2.9649999999999999E-5</v>
      </c>
      <c r="K56" s="45">
        <v>0</v>
      </c>
      <c r="L56" s="45">
        <v>7</v>
      </c>
      <c r="M56" s="46">
        <v>9.1911764705882352E-4</v>
      </c>
      <c r="N56" s="46">
        <v>4.3380000000000001E-5</v>
      </c>
      <c r="O56" s="45" t="s">
        <v>4820</v>
      </c>
    </row>
    <row r="57" spans="1:15" x14ac:dyDescent="0.35">
      <c r="A57" s="35" t="s">
        <v>10</v>
      </c>
      <c r="B57" s="35" t="s">
        <v>10</v>
      </c>
      <c r="C57" s="35" t="s">
        <v>1269</v>
      </c>
      <c r="D57" s="35">
        <v>201</v>
      </c>
      <c r="E57" s="35" t="s">
        <v>1271</v>
      </c>
      <c r="F57" s="35"/>
      <c r="G57" s="35" t="s">
        <v>1097</v>
      </c>
      <c r="H57" s="35" t="s">
        <v>406</v>
      </c>
      <c r="I57" s="35">
        <v>7</v>
      </c>
      <c r="J57" s="36">
        <v>2.9649999999999999E-5</v>
      </c>
      <c r="K57" s="35">
        <v>0</v>
      </c>
      <c r="L57" s="35">
        <v>7</v>
      </c>
      <c r="M57" s="36">
        <v>9.1911764705882352E-4</v>
      </c>
      <c r="N57" s="36">
        <v>4.511E-5</v>
      </c>
      <c r="O57" s="35" t="s">
        <v>4821</v>
      </c>
    </row>
    <row r="58" spans="1:15" x14ac:dyDescent="0.35">
      <c r="A58" s="41" t="s">
        <v>10</v>
      </c>
      <c r="B58" s="41" t="s">
        <v>10</v>
      </c>
      <c r="C58" s="41" t="s">
        <v>1272</v>
      </c>
      <c r="D58" s="41">
        <v>388</v>
      </c>
      <c r="E58" s="41" t="s">
        <v>1274</v>
      </c>
      <c r="F58" s="41"/>
      <c r="G58" s="41" t="s">
        <v>628</v>
      </c>
      <c r="H58" s="41" t="s">
        <v>628</v>
      </c>
      <c r="I58" s="41">
        <v>7</v>
      </c>
      <c r="J58" s="42">
        <v>2.9649999999999999E-5</v>
      </c>
      <c r="K58" s="41">
        <v>0</v>
      </c>
      <c r="L58" s="41">
        <v>7</v>
      </c>
      <c r="M58" s="42">
        <v>9.1911764705882352E-4</v>
      </c>
      <c r="N58" s="42">
        <v>2.8059999999999999E-5</v>
      </c>
      <c r="O58" s="41" t="s">
        <v>4822</v>
      </c>
    </row>
    <row r="59" spans="1:15" x14ac:dyDescent="0.35">
      <c r="A59" s="43" t="s">
        <v>10</v>
      </c>
      <c r="B59" s="43" t="s">
        <v>10</v>
      </c>
      <c r="C59" s="43" t="s">
        <v>1275</v>
      </c>
      <c r="D59" s="43">
        <v>42</v>
      </c>
      <c r="E59" s="43" t="s">
        <v>1277</v>
      </c>
      <c r="F59" s="43"/>
      <c r="G59" s="43" t="s">
        <v>1105</v>
      </c>
      <c r="H59" s="43" t="s">
        <v>643</v>
      </c>
      <c r="I59" s="43">
        <v>7</v>
      </c>
      <c r="J59" s="44">
        <v>2.9649999999999999E-5</v>
      </c>
      <c r="K59" s="43">
        <v>0</v>
      </c>
      <c r="L59" s="43">
        <v>7</v>
      </c>
      <c r="M59" s="44">
        <v>9.1911764705882352E-4</v>
      </c>
      <c r="N59" s="44">
        <v>1.2089999999999999E-5</v>
      </c>
      <c r="O59" s="43" t="s">
        <v>4823</v>
      </c>
    </row>
    <row r="60" spans="1:15" x14ac:dyDescent="0.35">
      <c r="A60" s="35" t="s">
        <v>10</v>
      </c>
      <c r="B60" s="35" t="s">
        <v>10</v>
      </c>
      <c r="C60" s="35" t="s">
        <v>1278</v>
      </c>
      <c r="D60" s="35">
        <v>194</v>
      </c>
      <c r="E60" s="35" t="s">
        <v>1280</v>
      </c>
      <c r="F60" s="35"/>
      <c r="G60" s="35" t="s">
        <v>1100</v>
      </c>
      <c r="H60" s="35" t="s">
        <v>406</v>
      </c>
      <c r="I60" s="35">
        <v>6</v>
      </c>
      <c r="J60" s="36">
        <v>2.5409999999999999E-5</v>
      </c>
      <c r="K60" s="35">
        <v>0</v>
      </c>
      <c r="L60" s="35">
        <v>6</v>
      </c>
      <c r="M60" s="36">
        <v>9.1911764705882352E-4</v>
      </c>
      <c r="N60" s="36">
        <v>2.6979999999999999E-5</v>
      </c>
      <c r="O60" s="35" t="s">
        <v>4824</v>
      </c>
    </row>
    <row r="61" spans="1:15" x14ac:dyDescent="0.35">
      <c r="A61" s="45" t="s">
        <v>10</v>
      </c>
      <c r="B61" s="45" t="s">
        <v>10</v>
      </c>
      <c r="C61" s="45" t="s">
        <v>1281</v>
      </c>
      <c r="D61" s="45">
        <v>73</v>
      </c>
      <c r="E61" s="45" t="s">
        <v>1283</v>
      </c>
      <c r="F61" s="45"/>
      <c r="G61" s="45" t="s">
        <v>1109</v>
      </c>
      <c r="H61" s="45" t="s">
        <v>644</v>
      </c>
      <c r="I61" s="45">
        <v>6</v>
      </c>
      <c r="J61" s="46">
        <v>2.5409999999999999E-5</v>
      </c>
      <c r="K61" s="45">
        <v>0</v>
      </c>
      <c r="L61" s="45">
        <v>6</v>
      </c>
      <c r="M61" s="46">
        <v>9.1911764705882352E-4</v>
      </c>
      <c r="N61" s="46">
        <v>2.8710000000000001E-5</v>
      </c>
      <c r="O61" s="45" t="s">
        <v>4825</v>
      </c>
    </row>
    <row r="62" spans="1:15" x14ac:dyDescent="0.35">
      <c r="A62" s="35" t="s">
        <v>10</v>
      </c>
      <c r="B62" s="35" t="s">
        <v>10</v>
      </c>
      <c r="C62" s="35" t="s">
        <v>1284</v>
      </c>
      <c r="D62" s="35">
        <v>192</v>
      </c>
      <c r="E62" s="35" t="s">
        <v>1286</v>
      </c>
      <c r="F62" s="35"/>
      <c r="G62" s="35" t="s">
        <v>1100</v>
      </c>
      <c r="H62" s="35" t="s">
        <v>406</v>
      </c>
      <c r="I62" s="35">
        <v>6</v>
      </c>
      <c r="J62" s="36">
        <v>2.5409999999999999E-5</v>
      </c>
      <c r="K62" s="35">
        <v>0</v>
      </c>
      <c r="L62" s="35">
        <v>6</v>
      </c>
      <c r="M62" s="36">
        <v>9.1911764705882352E-4</v>
      </c>
      <c r="N62" s="36">
        <v>2.2019999999999999E-5</v>
      </c>
      <c r="O62" s="35" t="s">
        <v>4826</v>
      </c>
    </row>
    <row r="63" spans="1:15" x14ac:dyDescent="0.35">
      <c r="A63" s="43" t="s">
        <v>10</v>
      </c>
      <c r="B63" s="43" t="s">
        <v>10</v>
      </c>
      <c r="C63" s="43" t="s">
        <v>1287</v>
      </c>
      <c r="D63" s="43">
        <v>27</v>
      </c>
      <c r="E63" s="43" t="s">
        <v>1289</v>
      </c>
      <c r="F63" s="43"/>
      <c r="G63" s="43" t="s">
        <v>1104</v>
      </c>
      <c r="H63" s="43" t="s">
        <v>643</v>
      </c>
      <c r="I63" s="43">
        <v>6</v>
      </c>
      <c r="J63" s="44">
        <v>2.5409999999999999E-5</v>
      </c>
      <c r="K63" s="43">
        <v>0</v>
      </c>
      <c r="L63" s="43">
        <v>6</v>
      </c>
      <c r="M63" s="44">
        <v>9.1911764705882352E-4</v>
      </c>
      <c r="N63" s="44">
        <v>4.2089999999999999E-5</v>
      </c>
      <c r="O63" s="43" t="s">
        <v>4827</v>
      </c>
    </row>
    <row r="64" spans="1:15" x14ac:dyDescent="0.35">
      <c r="A64" s="37" t="s">
        <v>10</v>
      </c>
      <c r="B64" s="37" t="s">
        <v>10</v>
      </c>
      <c r="C64" s="37" t="s">
        <v>1290</v>
      </c>
      <c r="D64" s="37">
        <v>614</v>
      </c>
      <c r="E64" s="37" t="s">
        <v>1292</v>
      </c>
      <c r="F64" s="37"/>
      <c r="G64" s="37" t="s">
        <v>865</v>
      </c>
      <c r="H64" s="37" t="s">
        <v>865</v>
      </c>
      <c r="I64" s="37">
        <v>6</v>
      </c>
      <c r="J64" s="38">
        <v>2.5409999999999999E-5</v>
      </c>
      <c r="K64" s="37">
        <v>0</v>
      </c>
      <c r="L64" s="37">
        <v>6</v>
      </c>
      <c r="M64" s="38">
        <v>9.1911764705882352E-4</v>
      </c>
      <c r="N64" s="38">
        <v>3.1730000000000003E-5</v>
      </c>
      <c r="O64" s="37" t="s">
        <v>4828</v>
      </c>
    </row>
    <row r="65" spans="1:15" x14ac:dyDescent="0.35">
      <c r="A65" s="35" t="s">
        <v>10</v>
      </c>
      <c r="B65" s="35" t="s">
        <v>10</v>
      </c>
      <c r="C65" s="35" t="s">
        <v>1293</v>
      </c>
      <c r="D65" s="35">
        <v>203</v>
      </c>
      <c r="E65" s="35" t="s">
        <v>1295</v>
      </c>
      <c r="F65" s="35"/>
      <c r="G65" s="35" t="s">
        <v>1101</v>
      </c>
      <c r="H65" s="35" t="s">
        <v>406</v>
      </c>
      <c r="I65" s="35">
        <v>5</v>
      </c>
      <c r="J65" s="36">
        <v>2.1180000000000001E-5</v>
      </c>
      <c r="K65" s="35">
        <v>0</v>
      </c>
      <c r="L65" s="35">
        <v>5</v>
      </c>
      <c r="M65" s="36">
        <v>9.1911764705882352E-4</v>
      </c>
      <c r="N65" s="36">
        <v>1.446E-5</v>
      </c>
      <c r="O65" s="35" t="s">
        <v>4829</v>
      </c>
    </row>
    <row r="66" spans="1:15" x14ac:dyDescent="0.35">
      <c r="A66" s="45" t="s">
        <v>10</v>
      </c>
      <c r="B66" s="45" t="s">
        <v>10</v>
      </c>
      <c r="C66" s="45" t="s">
        <v>1296</v>
      </c>
      <c r="D66" s="45">
        <v>62</v>
      </c>
      <c r="E66" s="45" t="s">
        <v>1298</v>
      </c>
      <c r="F66" s="45"/>
      <c r="G66" s="45" t="s">
        <v>1108</v>
      </c>
      <c r="H66" s="45" t="s">
        <v>644</v>
      </c>
      <c r="I66" s="45">
        <v>5</v>
      </c>
      <c r="J66" s="46">
        <v>2.1180000000000001E-5</v>
      </c>
      <c r="K66" s="45">
        <v>0</v>
      </c>
      <c r="L66" s="45">
        <v>5</v>
      </c>
      <c r="M66" s="46">
        <v>9.1911764705882352E-4</v>
      </c>
      <c r="N66" s="46">
        <v>1.7479999999999999E-5</v>
      </c>
      <c r="O66" s="45" t="s">
        <v>4830</v>
      </c>
    </row>
    <row r="67" spans="1:15" x14ac:dyDescent="0.35">
      <c r="A67" s="35" t="s">
        <v>10</v>
      </c>
      <c r="B67" s="35" t="s">
        <v>10</v>
      </c>
      <c r="C67" s="35" t="s">
        <v>1299</v>
      </c>
      <c r="D67" s="35">
        <v>207</v>
      </c>
      <c r="E67" s="35" t="s">
        <v>1301</v>
      </c>
      <c r="F67" s="35"/>
      <c r="G67" s="35" t="s">
        <v>1101</v>
      </c>
      <c r="H67" s="35" t="s">
        <v>406</v>
      </c>
      <c r="I67" s="35">
        <v>5</v>
      </c>
      <c r="J67" s="36">
        <v>2.1180000000000001E-5</v>
      </c>
      <c r="K67" s="35">
        <v>0</v>
      </c>
      <c r="L67" s="35">
        <v>5</v>
      </c>
      <c r="M67" s="36">
        <v>9.1911764705882352E-4</v>
      </c>
      <c r="N67" s="36">
        <v>4.6839999999999999E-5</v>
      </c>
      <c r="O67" s="35" t="s">
        <v>4831</v>
      </c>
    </row>
    <row r="68" spans="1:15" x14ac:dyDescent="0.35">
      <c r="A68" s="35" t="s">
        <v>10</v>
      </c>
      <c r="B68" s="35" t="s">
        <v>10</v>
      </c>
      <c r="C68" s="35" t="s">
        <v>1302</v>
      </c>
      <c r="D68" s="35">
        <v>114</v>
      </c>
      <c r="E68" s="35" t="s">
        <v>1304</v>
      </c>
      <c r="F68" s="35"/>
      <c r="G68" s="35" t="s">
        <v>646</v>
      </c>
      <c r="H68" s="35" t="s">
        <v>646</v>
      </c>
      <c r="I68" s="35">
        <v>5</v>
      </c>
      <c r="J68" s="36">
        <v>2.1180000000000001E-5</v>
      </c>
      <c r="K68" s="35">
        <v>0</v>
      </c>
      <c r="L68" s="35">
        <v>5</v>
      </c>
      <c r="M68" s="36">
        <v>9.1911764705882352E-4</v>
      </c>
      <c r="N68" s="36">
        <v>1.6399999999999999E-5</v>
      </c>
      <c r="O68" s="35" t="s">
        <v>4832</v>
      </c>
    </row>
    <row r="69" spans="1:15" x14ac:dyDescent="0.35">
      <c r="A69" s="43" t="s">
        <v>10</v>
      </c>
      <c r="B69" s="43" t="s">
        <v>10</v>
      </c>
      <c r="C69" s="43" t="s">
        <v>1305</v>
      </c>
      <c r="D69" s="43">
        <v>38</v>
      </c>
      <c r="E69" s="43" t="s">
        <v>1307</v>
      </c>
      <c r="F69" s="43"/>
      <c r="G69" s="43" t="s">
        <v>1105</v>
      </c>
      <c r="H69" s="43" t="s">
        <v>643</v>
      </c>
      <c r="I69" s="43">
        <v>5</v>
      </c>
      <c r="J69" s="44">
        <v>2.1180000000000001E-5</v>
      </c>
      <c r="K69" s="43">
        <v>0</v>
      </c>
      <c r="L69" s="43">
        <v>5</v>
      </c>
      <c r="M69" s="44">
        <v>9.1911764705882352E-4</v>
      </c>
      <c r="N69" s="44">
        <v>8.85E-6</v>
      </c>
      <c r="O69" s="43" t="s">
        <v>4833</v>
      </c>
    </row>
    <row r="70" spans="1:15" x14ac:dyDescent="0.35">
      <c r="A70" s="43" t="s">
        <v>10</v>
      </c>
      <c r="B70" s="43" t="s">
        <v>10</v>
      </c>
      <c r="C70" s="43" t="s">
        <v>1308</v>
      </c>
      <c r="D70" s="43">
        <v>17</v>
      </c>
      <c r="E70" s="43" t="s">
        <v>1310</v>
      </c>
      <c r="F70" s="43"/>
      <c r="G70" s="43" t="s">
        <v>1103</v>
      </c>
      <c r="H70" s="43" t="s">
        <v>643</v>
      </c>
      <c r="I70" s="43">
        <v>4</v>
      </c>
      <c r="J70" s="44">
        <v>1.694E-5</v>
      </c>
      <c r="K70" s="43">
        <v>0</v>
      </c>
      <c r="L70" s="43">
        <v>4</v>
      </c>
      <c r="M70" s="44">
        <v>9.1911764705882352E-4</v>
      </c>
      <c r="N70" s="44">
        <v>3.7119999999999997E-5</v>
      </c>
      <c r="O70" s="43" t="s">
        <v>4834</v>
      </c>
    </row>
    <row r="71" spans="1:15" x14ac:dyDescent="0.35">
      <c r="A71" s="43" t="s">
        <v>10</v>
      </c>
      <c r="B71" s="43" t="s">
        <v>10</v>
      </c>
      <c r="C71" s="43" t="s">
        <v>1311</v>
      </c>
      <c r="D71" s="43">
        <v>55</v>
      </c>
      <c r="E71" s="43" t="s">
        <v>1313</v>
      </c>
      <c r="F71" s="43"/>
      <c r="G71" s="43" t="s">
        <v>1107</v>
      </c>
      <c r="H71" s="43" t="s">
        <v>643</v>
      </c>
      <c r="I71" s="43">
        <v>4</v>
      </c>
      <c r="J71" s="44">
        <v>1.694E-5</v>
      </c>
      <c r="K71" s="43">
        <v>0</v>
      </c>
      <c r="L71" s="43">
        <v>4</v>
      </c>
      <c r="M71" s="44">
        <v>9.1911764705882352E-4</v>
      </c>
      <c r="N71" s="44">
        <v>1.381E-5</v>
      </c>
      <c r="O71" s="43" t="s">
        <v>4835</v>
      </c>
    </row>
    <row r="72" spans="1:15" x14ac:dyDescent="0.35">
      <c r="A72" s="35" t="s">
        <v>10</v>
      </c>
      <c r="B72" s="35" t="s">
        <v>10</v>
      </c>
      <c r="C72" s="35" t="s">
        <v>1314</v>
      </c>
      <c r="D72" s="35">
        <v>123</v>
      </c>
      <c r="E72" s="35" t="s">
        <v>1316</v>
      </c>
      <c r="F72" s="35"/>
      <c r="G72" s="35" t="s">
        <v>646</v>
      </c>
      <c r="H72" s="35" t="s">
        <v>646</v>
      </c>
      <c r="I72" s="35">
        <v>4</v>
      </c>
      <c r="J72" s="36">
        <v>1.694E-5</v>
      </c>
      <c r="K72" s="35">
        <v>0</v>
      </c>
      <c r="L72" s="35">
        <v>3</v>
      </c>
      <c r="M72" s="36">
        <v>1.838235294117647E-3</v>
      </c>
      <c r="N72" s="36">
        <v>6.2600000000000002E-6</v>
      </c>
      <c r="O72" s="35" t="s">
        <v>4836</v>
      </c>
    </row>
    <row r="73" spans="1:15" x14ac:dyDescent="0.35">
      <c r="A73" s="35" t="s">
        <v>10</v>
      </c>
      <c r="B73" s="35" t="s">
        <v>10</v>
      </c>
      <c r="C73" s="35" t="s">
        <v>1317</v>
      </c>
      <c r="D73" s="35">
        <v>13</v>
      </c>
      <c r="E73" s="35" t="s">
        <v>1319</v>
      </c>
      <c r="F73" s="35"/>
      <c r="G73" s="35" t="s">
        <v>1096</v>
      </c>
      <c r="H73" s="35" t="s">
        <v>406</v>
      </c>
      <c r="I73" s="35">
        <v>4</v>
      </c>
      <c r="J73" s="36">
        <v>1.694E-5</v>
      </c>
      <c r="K73" s="35">
        <v>0</v>
      </c>
      <c r="L73" s="35">
        <v>4</v>
      </c>
      <c r="M73" s="36">
        <v>9.1911764705882352E-4</v>
      </c>
      <c r="N73" s="36">
        <v>2.633E-5</v>
      </c>
      <c r="O73" s="35" t="s">
        <v>4837</v>
      </c>
    </row>
    <row r="74" spans="1:15" x14ac:dyDescent="0.35">
      <c r="A74" s="43" t="s">
        <v>10</v>
      </c>
      <c r="B74" s="43" t="s">
        <v>10</v>
      </c>
      <c r="C74" s="43" t="s">
        <v>1320</v>
      </c>
      <c r="D74" s="43">
        <v>19</v>
      </c>
      <c r="E74" s="43" t="s">
        <v>1322</v>
      </c>
      <c r="F74" s="43"/>
      <c r="G74" s="43" t="s">
        <v>1103</v>
      </c>
      <c r="H74" s="43" t="s">
        <v>643</v>
      </c>
      <c r="I74" s="43">
        <v>4</v>
      </c>
      <c r="J74" s="44">
        <v>1.694E-5</v>
      </c>
      <c r="K74" s="43">
        <v>0</v>
      </c>
      <c r="L74" s="43">
        <v>4</v>
      </c>
      <c r="M74" s="44">
        <v>9.1911764705882352E-4</v>
      </c>
      <c r="N74" s="44">
        <v>1.3169999999999999E-5</v>
      </c>
      <c r="O74" s="43" t="s">
        <v>4838</v>
      </c>
    </row>
    <row r="75" spans="1:15" x14ac:dyDescent="0.35">
      <c r="A75" s="35" t="s">
        <v>10</v>
      </c>
      <c r="B75" s="35" t="s">
        <v>10</v>
      </c>
      <c r="C75" s="35" t="s">
        <v>1323</v>
      </c>
      <c r="D75" s="35">
        <v>195</v>
      </c>
      <c r="E75" s="35" t="s">
        <v>1325</v>
      </c>
      <c r="F75" s="35"/>
      <c r="G75" s="35" t="s">
        <v>1100</v>
      </c>
      <c r="H75" s="35" t="s">
        <v>406</v>
      </c>
      <c r="I75" s="35">
        <v>4</v>
      </c>
      <c r="J75" s="36">
        <v>1.694E-5</v>
      </c>
      <c r="K75" s="35">
        <v>0</v>
      </c>
      <c r="L75" s="35">
        <v>4</v>
      </c>
      <c r="M75" s="36">
        <v>9.1911764705882352E-4</v>
      </c>
      <c r="N75" s="36">
        <v>2.137E-5</v>
      </c>
      <c r="O75" s="35" t="s">
        <v>4839</v>
      </c>
    </row>
    <row r="76" spans="1:15" x14ac:dyDescent="0.35">
      <c r="A76" s="43" t="s">
        <v>10</v>
      </c>
      <c r="B76" s="43" t="s">
        <v>10</v>
      </c>
      <c r="C76" s="43" t="s">
        <v>1326</v>
      </c>
      <c r="D76" s="43">
        <v>612</v>
      </c>
      <c r="E76" s="43" t="s">
        <v>1328</v>
      </c>
      <c r="F76" s="43"/>
      <c r="G76" s="43" t="s">
        <v>1107</v>
      </c>
      <c r="H76" s="43" t="s">
        <v>643</v>
      </c>
      <c r="I76" s="43">
        <v>3</v>
      </c>
      <c r="J76" s="44">
        <v>1.271E-5</v>
      </c>
      <c r="K76" s="43">
        <v>0</v>
      </c>
      <c r="L76" s="43">
        <v>3</v>
      </c>
      <c r="M76" s="44">
        <v>9.1911764705882352E-4</v>
      </c>
      <c r="N76" s="44">
        <v>4.5970000000000002E-5</v>
      </c>
      <c r="O76" s="43" t="s">
        <v>4840</v>
      </c>
    </row>
    <row r="77" spans="1:15" x14ac:dyDescent="0.35">
      <c r="A77" s="43" t="s">
        <v>10</v>
      </c>
      <c r="B77" s="43" t="s">
        <v>10</v>
      </c>
      <c r="C77" s="43" t="s">
        <v>1329</v>
      </c>
      <c r="D77" s="43">
        <v>23</v>
      </c>
      <c r="E77" s="43" t="s">
        <v>1331</v>
      </c>
      <c r="F77" s="43"/>
      <c r="G77" s="43" t="s">
        <v>1103</v>
      </c>
      <c r="H77" s="43" t="s">
        <v>643</v>
      </c>
      <c r="I77" s="43">
        <v>3</v>
      </c>
      <c r="J77" s="44">
        <v>1.271E-5</v>
      </c>
      <c r="K77" s="43">
        <v>0</v>
      </c>
      <c r="L77" s="43">
        <v>3</v>
      </c>
      <c r="M77" s="44">
        <v>9.1911764705882352E-4</v>
      </c>
      <c r="N77" s="44">
        <v>4.4459999999999998E-5</v>
      </c>
      <c r="O77" s="43" t="s">
        <v>4841</v>
      </c>
    </row>
    <row r="78" spans="1:15" x14ac:dyDescent="0.35">
      <c r="A78" s="41" t="s">
        <v>10</v>
      </c>
      <c r="B78" s="41" t="s">
        <v>10</v>
      </c>
      <c r="C78" s="41" t="s">
        <v>1332</v>
      </c>
      <c r="D78" s="41">
        <v>610</v>
      </c>
      <c r="E78" s="41" t="s">
        <v>1334</v>
      </c>
      <c r="F78" s="41"/>
      <c r="G78" s="41" t="s">
        <v>628</v>
      </c>
      <c r="H78" s="41" t="s">
        <v>628</v>
      </c>
      <c r="I78" s="41">
        <v>3</v>
      </c>
      <c r="J78" s="42">
        <v>1.271E-5</v>
      </c>
      <c r="K78" s="41">
        <v>0</v>
      </c>
      <c r="L78" s="41">
        <v>3</v>
      </c>
      <c r="M78" s="42">
        <v>9.1911764705882352E-4</v>
      </c>
      <c r="N78" s="42">
        <v>1.3380000000000001E-5</v>
      </c>
      <c r="O78" s="41" t="s">
        <v>4842</v>
      </c>
    </row>
    <row r="79" spans="1:15" x14ac:dyDescent="0.35">
      <c r="A79" s="43" t="s">
        <v>10</v>
      </c>
      <c r="B79" s="43" t="s">
        <v>10</v>
      </c>
      <c r="C79" s="43" t="s">
        <v>1335</v>
      </c>
      <c r="D79" s="43">
        <v>58</v>
      </c>
      <c r="E79" s="43" t="s">
        <v>1337</v>
      </c>
      <c r="F79" s="43"/>
      <c r="G79" s="43" t="s">
        <v>1103</v>
      </c>
      <c r="H79" s="43" t="s">
        <v>643</v>
      </c>
      <c r="I79" s="43">
        <v>3</v>
      </c>
      <c r="J79" s="44">
        <v>1.271E-5</v>
      </c>
      <c r="K79" s="43">
        <v>0</v>
      </c>
      <c r="L79" s="43">
        <v>3</v>
      </c>
      <c r="M79" s="44">
        <v>9.1911764705882352E-4</v>
      </c>
      <c r="N79" s="44">
        <v>1.1440000000000001E-5</v>
      </c>
      <c r="O79" s="43" t="s">
        <v>4843</v>
      </c>
    </row>
    <row r="80" spans="1:15" x14ac:dyDescent="0.35">
      <c r="A80" s="35" t="s">
        <v>10</v>
      </c>
      <c r="B80" s="35" t="s">
        <v>10</v>
      </c>
      <c r="C80" s="35" t="s">
        <v>1338</v>
      </c>
      <c r="D80" s="35">
        <v>126</v>
      </c>
      <c r="E80" s="35" t="s">
        <v>1340</v>
      </c>
      <c r="F80" s="35"/>
      <c r="G80" s="35" t="s">
        <v>646</v>
      </c>
      <c r="H80" s="35" t="s">
        <v>646</v>
      </c>
      <c r="I80" s="35">
        <v>3</v>
      </c>
      <c r="J80" s="36">
        <v>1.271E-5</v>
      </c>
      <c r="K80" s="35">
        <v>0</v>
      </c>
      <c r="L80" s="35">
        <v>3</v>
      </c>
      <c r="M80" s="36">
        <v>9.1911764705882352E-4</v>
      </c>
      <c r="N80" s="36">
        <v>3.2399999999999999E-6</v>
      </c>
      <c r="O80" s="35" t="s">
        <v>4844</v>
      </c>
    </row>
    <row r="81" spans="1:15" x14ac:dyDescent="0.35">
      <c r="A81" s="43" t="s">
        <v>10</v>
      </c>
      <c r="B81" s="43" t="s">
        <v>10</v>
      </c>
      <c r="C81" s="43" t="s">
        <v>1341</v>
      </c>
      <c r="D81" s="43">
        <v>87</v>
      </c>
      <c r="E81" s="43" t="s">
        <v>1343</v>
      </c>
      <c r="F81" s="43"/>
      <c r="G81" s="43" t="s">
        <v>1107</v>
      </c>
      <c r="H81" s="43" t="s">
        <v>643</v>
      </c>
      <c r="I81" s="43">
        <v>3</v>
      </c>
      <c r="J81" s="44">
        <v>1.271E-5</v>
      </c>
      <c r="K81" s="43">
        <v>0</v>
      </c>
      <c r="L81" s="43">
        <v>3</v>
      </c>
      <c r="M81" s="44">
        <v>9.1911764705882352E-4</v>
      </c>
      <c r="N81" s="44">
        <v>8.85E-6</v>
      </c>
      <c r="O81" s="43" t="s">
        <v>4845</v>
      </c>
    </row>
    <row r="82" spans="1:15" x14ac:dyDescent="0.35">
      <c r="A82" s="35" t="s">
        <v>10</v>
      </c>
      <c r="B82" s="35" t="s">
        <v>10</v>
      </c>
      <c r="C82" s="35" t="s">
        <v>1344</v>
      </c>
      <c r="D82" s="35">
        <v>121</v>
      </c>
      <c r="E82" s="35" t="s">
        <v>1346</v>
      </c>
      <c r="F82" s="35"/>
      <c r="G82" s="35" t="s">
        <v>646</v>
      </c>
      <c r="H82" s="35" t="s">
        <v>646</v>
      </c>
      <c r="I82" s="35">
        <v>3</v>
      </c>
      <c r="J82" s="36">
        <v>1.271E-5</v>
      </c>
      <c r="K82" s="35">
        <v>0</v>
      </c>
      <c r="L82" s="35">
        <v>3</v>
      </c>
      <c r="M82" s="36">
        <v>9.1911764705882352E-4</v>
      </c>
      <c r="N82" s="36">
        <v>6.4799999999999998E-6</v>
      </c>
      <c r="O82" s="35" t="s">
        <v>4846</v>
      </c>
    </row>
    <row r="83" spans="1:15" x14ac:dyDescent="0.35">
      <c r="A83" s="35" t="s">
        <v>10</v>
      </c>
      <c r="B83" s="35" t="s">
        <v>10</v>
      </c>
      <c r="C83" s="35" t="s">
        <v>1347</v>
      </c>
      <c r="D83" s="35">
        <v>236</v>
      </c>
      <c r="E83" s="35" t="s">
        <v>1349</v>
      </c>
      <c r="F83" s="35"/>
      <c r="G83" s="35" t="s">
        <v>1092</v>
      </c>
      <c r="H83" s="35" t="s">
        <v>406</v>
      </c>
      <c r="I83" s="35">
        <v>3</v>
      </c>
      <c r="J83" s="36">
        <v>1.271E-5</v>
      </c>
      <c r="K83" s="35">
        <v>0</v>
      </c>
      <c r="L83" s="35">
        <v>3</v>
      </c>
      <c r="M83" s="36">
        <v>9.1911764705882352E-4</v>
      </c>
      <c r="N83" s="36">
        <v>1.791E-5</v>
      </c>
      <c r="O83" s="35" t="s">
        <v>4847</v>
      </c>
    </row>
    <row r="84" spans="1:15" x14ac:dyDescent="0.35">
      <c r="A84" s="43" t="s">
        <v>10</v>
      </c>
      <c r="B84" s="43" t="s">
        <v>10</v>
      </c>
      <c r="C84" s="43" t="s">
        <v>1350</v>
      </c>
      <c r="D84" s="43">
        <v>41</v>
      </c>
      <c r="E84" s="43" t="s">
        <v>1352</v>
      </c>
      <c r="F84" s="43"/>
      <c r="G84" s="43" t="s">
        <v>1105</v>
      </c>
      <c r="H84" s="43" t="s">
        <v>643</v>
      </c>
      <c r="I84" s="43">
        <v>3</v>
      </c>
      <c r="J84" s="44">
        <v>1.271E-5</v>
      </c>
      <c r="K84" s="43">
        <v>0</v>
      </c>
      <c r="L84" s="43">
        <v>2</v>
      </c>
      <c r="M84" s="44">
        <v>1.838235294117647E-3</v>
      </c>
      <c r="N84" s="44">
        <v>1.554E-5</v>
      </c>
      <c r="O84" s="43" t="s">
        <v>4848</v>
      </c>
    </row>
    <row r="85" spans="1:15" x14ac:dyDescent="0.35">
      <c r="A85" s="35" t="s">
        <v>10</v>
      </c>
      <c r="B85" s="35" t="s">
        <v>10</v>
      </c>
      <c r="C85" s="35" t="s">
        <v>1353</v>
      </c>
      <c r="D85" s="35">
        <v>129</v>
      </c>
      <c r="E85" s="35" t="s">
        <v>1355</v>
      </c>
      <c r="F85" s="35"/>
      <c r="G85" s="35" t="s">
        <v>646</v>
      </c>
      <c r="H85" s="35" t="s">
        <v>646</v>
      </c>
      <c r="I85" s="35">
        <v>3</v>
      </c>
      <c r="J85" s="36">
        <v>1.271E-5</v>
      </c>
      <c r="K85" s="35">
        <v>0</v>
      </c>
      <c r="L85" s="35">
        <v>3</v>
      </c>
      <c r="M85" s="36">
        <v>9.1911764705882352E-4</v>
      </c>
      <c r="N85" s="36">
        <v>2.1149999999999999E-5</v>
      </c>
      <c r="O85" s="35" t="s">
        <v>4849</v>
      </c>
    </row>
    <row r="86" spans="1:15" x14ac:dyDescent="0.35">
      <c r="A86" s="35" t="s">
        <v>10</v>
      </c>
      <c r="B86" s="35" t="s">
        <v>10</v>
      </c>
      <c r="C86" s="35" t="s">
        <v>1356</v>
      </c>
      <c r="D86" s="35">
        <v>227</v>
      </c>
      <c r="E86" s="35" t="s">
        <v>1358</v>
      </c>
      <c r="F86" s="35"/>
      <c r="G86" s="35" t="s">
        <v>1094</v>
      </c>
      <c r="H86" s="35" t="s">
        <v>406</v>
      </c>
      <c r="I86" s="35">
        <v>3</v>
      </c>
      <c r="J86" s="36">
        <v>1.271E-5</v>
      </c>
      <c r="K86" s="35">
        <v>0</v>
      </c>
      <c r="L86" s="35">
        <v>3</v>
      </c>
      <c r="M86" s="36">
        <v>9.1911764705882352E-4</v>
      </c>
      <c r="N86" s="36">
        <v>1.1219999999999999E-5</v>
      </c>
      <c r="O86" s="35" t="s">
        <v>4850</v>
      </c>
    </row>
    <row r="87" spans="1:15" x14ac:dyDescent="0.35">
      <c r="A87" s="43" t="s">
        <v>10</v>
      </c>
      <c r="B87" s="43" t="s">
        <v>10</v>
      </c>
      <c r="C87" s="43" t="s">
        <v>1359</v>
      </c>
      <c r="D87" s="43">
        <v>31</v>
      </c>
      <c r="E87" s="43" t="s">
        <v>1361</v>
      </c>
      <c r="F87" s="43"/>
      <c r="G87" s="43" t="s">
        <v>1104</v>
      </c>
      <c r="H87" s="43" t="s">
        <v>643</v>
      </c>
      <c r="I87" s="43">
        <v>3</v>
      </c>
      <c r="J87" s="44">
        <v>1.271E-5</v>
      </c>
      <c r="K87" s="43">
        <v>0</v>
      </c>
      <c r="L87" s="43">
        <v>3</v>
      </c>
      <c r="M87" s="44">
        <v>9.1911764705882352E-4</v>
      </c>
      <c r="N87" s="44">
        <v>5.1800000000000004E-6</v>
      </c>
      <c r="O87" s="43" t="s">
        <v>4851</v>
      </c>
    </row>
    <row r="88" spans="1:15" x14ac:dyDescent="0.35">
      <c r="A88" s="35" t="s">
        <v>10</v>
      </c>
      <c r="B88" s="35" t="s">
        <v>10</v>
      </c>
      <c r="C88" s="35" t="s">
        <v>1362</v>
      </c>
      <c r="D88" s="35">
        <v>104</v>
      </c>
      <c r="E88" s="35" t="s">
        <v>1364</v>
      </c>
      <c r="F88" s="35"/>
      <c r="G88" s="35" t="s">
        <v>646</v>
      </c>
      <c r="H88" s="35" t="s">
        <v>646</v>
      </c>
      <c r="I88" s="35">
        <v>2</v>
      </c>
      <c r="J88" s="36">
        <v>8.4700000000000002E-6</v>
      </c>
      <c r="K88" s="35">
        <v>0</v>
      </c>
      <c r="L88" s="35">
        <v>2</v>
      </c>
      <c r="M88" s="36">
        <v>9.1911764705882352E-4</v>
      </c>
      <c r="N88" s="36">
        <v>5.6099999999999997E-6</v>
      </c>
      <c r="O88" s="35" t="s">
        <v>4852</v>
      </c>
    </row>
    <row r="89" spans="1:15" x14ac:dyDescent="0.35">
      <c r="A89" s="35" t="s">
        <v>10</v>
      </c>
      <c r="B89" s="35" t="s">
        <v>10</v>
      </c>
      <c r="C89" s="35" t="s">
        <v>1365</v>
      </c>
      <c r="D89" s="35">
        <v>220</v>
      </c>
      <c r="E89" s="35" t="s">
        <v>1367</v>
      </c>
      <c r="F89" s="35"/>
      <c r="G89" s="35" t="s">
        <v>1102</v>
      </c>
      <c r="H89" s="35" t="s">
        <v>406</v>
      </c>
      <c r="I89" s="35">
        <v>2</v>
      </c>
      <c r="J89" s="36">
        <v>8.4700000000000002E-6</v>
      </c>
      <c r="K89" s="35">
        <v>0</v>
      </c>
      <c r="L89" s="35">
        <v>2</v>
      </c>
      <c r="M89" s="36">
        <v>9.1911764705882352E-4</v>
      </c>
      <c r="N89" s="36">
        <v>5.4E-6</v>
      </c>
      <c r="O89" s="35" t="s">
        <v>4853</v>
      </c>
    </row>
    <row r="90" spans="1:15" x14ac:dyDescent="0.35">
      <c r="A90" s="35" t="s">
        <v>10</v>
      </c>
      <c r="B90" s="35" t="s">
        <v>10</v>
      </c>
      <c r="C90" s="35" t="s">
        <v>1368</v>
      </c>
      <c r="D90" s="35">
        <v>108</v>
      </c>
      <c r="E90" s="35" t="s">
        <v>1370</v>
      </c>
      <c r="F90" s="35"/>
      <c r="G90" s="35" t="s">
        <v>646</v>
      </c>
      <c r="H90" s="35" t="s">
        <v>646</v>
      </c>
      <c r="I90" s="35">
        <v>2</v>
      </c>
      <c r="J90" s="36">
        <v>8.4700000000000002E-6</v>
      </c>
      <c r="K90" s="35">
        <v>0</v>
      </c>
      <c r="L90" s="35">
        <v>2</v>
      </c>
      <c r="M90" s="36">
        <v>9.1911764705882352E-4</v>
      </c>
      <c r="N90" s="36">
        <v>9.7100000000000002E-6</v>
      </c>
      <c r="O90" s="35" t="s">
        <v>4854</v>
      </c>
    </row>
    <row r="91" spans="1:15" x14ac:dyDescent="0.35">
      <c r="A91" s="45" t="s">
        <v>10</v>
      </c>
      <c r="B91" s="45" t="s">
        <v>10</v>
      </c>
      <c r="C91" s="45" t="s">
        <v>1371</v>
      </c>
      <c r="D91" s="45">
        <v>67</v>
      </c>
      <c r="E91" s="45" t="s">
        <v>1373</v>
      </c>
      <c r="F91" s="45"/>
      <c r="G91" s="45" t="s">
        <v>1108</v>
      </c>
      <c r="H91" s="45" t="s">
        <v>644</v>
      </c>
      <c r="I91" s="45">
        <v>2</v>
      </c>
      <c r="J91" s="46">
        <v>8.4700000000000002E-6</v>
      </c>
      <c r="K91" s="45">
        <v>0</v>
      </c>
      <c r="L91" s="45">
        <v>2</v>
      </c>
      <c r="M91" s="46">
        <v>9.1911764705882352E-4</v>
      </c>
      <c r="N91" s="46">
        <v>1.73E-6</v>
      </c>
      <c r="O91" s="45" t="s">
        <v>4855</v>
      </c>
    </row>
    <row r="92" spans="1:15" x14ac:dyDescent="0.35">
      <c r="A92" s="35" t="s">
        <v>10</v>
      </c>
      <c r="B92" s="35" t="s">
        <v>10</v>
      </c>
      <c r="C92" s="35" t="s">
        <v>1374</v>
      </c>
      <c r="D92" s="35">
        <v>177</v>
      </c>
      <c r="E92" s="35" t="s">
        <v>1376</v>
      </c>
      <c r="F92" s="35"/>
      <c r="G92" s="35" t="s">
        <v>1094</v>
      </c>
      <c r="H92" s="35" t="s">
        <v>406</v>
      </c>
      <c r="I92" s="35">
        <v>2</v>
      </c>
      <c r="J92" s="36">
        <v>8.4700000000000002E-6</v>
      </c>
      <c r="K92" s="35">
        <v>0</v>
      </c>
      <c r="L92" s="35">
        <v>2</v>
      </c>
      <c r="M92" s="36">
        <v>9.1911764705882352E-4</v>
      </c>
      <c r="N92" s="36">
        <v>7.5499999999999997E-6</v>
      </c>
      <c r="O92" s="35" t="s">
        <v>4856</v>
      </c>
    </row>
    <row r="93" spans="1:15" x14ac:dyDescent="0.35">
      <c r="A93" s="35" t="s">
        <v>10</v>
      </c>
      <c r="B93" s="35" t="s">
        <v>10</v>
      </c>
      <c r="C93" s="35" t="s">
        <v>1377</v>
      </c>
      <c r="D93" s="35">
        <v>14</v>
      </c>
      <c r="E93" s="35" t="s">
        <v>1379</v>
      </c>
      <c r="F93" s="35"/>
      <c r="G93" s="35" t="s">
        <v>1096</v>
      </c>
      <c r="H93" s="35" t="s">
        <v>406</v>
      </c>
      <c r="I93" s="35">
        <v>2</v>
      </c>
      <c r="J93" s="36">
        <v>8.4700000000000002E-6</v>
      </c>
      <c r="K93" s="35">
        <v>0</v>
      </c>
      <c r="L93" s="35">
        <v>2</v>
      </c>
      <c r="M93" s="36">
        <v>9.1911764705882352E-4</v>
      </c>
      <c r="N93" s="36">
        <v>5.8300000000000001E-6</v>
      </c>
      <c r="O93" s="35" t="s">
        <v>4857</v>
      </c>
    </row>
    <row r="94" spans="1:15" x14ac:dyDescent="0.35">
      <c r="A94" s="43" t="s">
        <v>10</v>
      </c>
      <c r="B94" s="43" t="s">
        <v>10</v>
      </c>
      <c r="C94" s="43" t="s">
        <v>1380</v>
      </c>
      <c r="D94" s="43">
        <v>52</v>
      </c>
      <c r="E94" s="43" t="s">
        <v>1382</v>
      </c>
      <c r="F94" s="43"/>
      <c r="G94" s="43" t="s">
        <v>1107</v>
      </c>
      <c r="H94" s="43" t="s">
        <v>643</v>
      </c>
      <c r="I94" s="43">
        <v>2</v>
      </c>
      <c r="J94" s="44">
        <v>8.4700000000000002E-6</v>
      </c>
      <c r="K94" s="43">
        <v>0</v>
      </c>
      <c r="L94" s="43">
        <v>1</v>
      </c>
      <c r="M94" s="44">
        <v>1.838235294117647E-3</v>
      </c>
      <c r="N94" s="44">
        <v>3.45E-6</v>
      </c>
      <c r="O94" s="43" t="s">
        <v>4858</v>
      </c>
    </row>
    <row r="95" spans="1:15" x14ac:dyDescent="0.35">
      <c r="A95" s="43" t="s">
        <v>10</v>
      </c>
      <c r="B95" s="43" t="s">
        <v>10</v>
      </c>
      <c r="C95" s="43" t="s">
        <v>1383</v>
      </c>
      <c r="D95" s="43">
        <v>53</v>
      </c>
      <c r="E95" s="43" t="s">
        <v>1385</v>
      </c>
      <c r="F95" s="43"/>
      <c r="G95" s="43" t="s">
        <v>1107</v>
      </c>
      <c r="H95" s="43" t="s">
        <v>643</v>
      </c>
      <c r="I95" s="43">
        <v>2</v>
      </c>
      <c r="J95" s="44">
        <v>8.4700000000000002E-6</v>
      </c>
      <c r="K95" s="43">
        <v>0</v>
      </c>
      <c r="L95" s="43">
        <v>2</v>
      </c>
      <c r="M95" s="44">
        <v>9.1911764705882352E-4</v>
      </c>
      <c r="N95" s="44">
        <v>3.45E-6</v>
      </c>
      <c r="O95" s="43" t="s">
        <v>4859</v>
      </c>
    </row>
    <row r="96" spans="1:15" x14ac:dyDescent="0.35">
      <c r="A96" s="35" t="s">
        <v>10</v>
      </c>
      <c r="B96" s="35" t="s">
        <v>10</v>
      </c>
      <c r="C96" s="35" t="s">
        <v>1386</v>
      </c>
      <c r="D96" s="35">
        <v>189</v>
      </c>
      <c r="E96" s="35" t="s">
        <v>1388</v>
      </c>
      <c r="F96" s="35"/>
      <c r="G96" s="35" t="s">
        <v>1099</v>
      </c>
      <c r="H96" s="35" t="s">
        <v>406</v>
      </c>
      <c r="I96" s="35">
        <v>2</v>
      </c>
      <c r="J96" s="36">
        <v>8.4700000000000002E-6</v>
      </c>
      <c r="K96" s="35">
        <v>0</v>
      </c>
      <c r="L96" s="35">
        <v>1</v>
      </c>
      <c r="M96" s="36">
        <v>1.838235294117647E-3</v>
      </c>
      <c r="N96" s="36">
        <v>6.5000000000000002E-7</v>
      </c>
      <c r="O96" s="35" t="s">
        <v>4860</v>
      </c>
    </row>
    <row r="97" spans="1:15" x14ac:dyDescent="0.35">
      <c r="A97" s="43" t="s">
        <v>10</v>
      </c>
      <c r="B97" s="43" t="s">
        <v>10</v>
      </c>
      <c r="C97" s="43" t="s">
        <v>1389</v>
      </c>
      <c r="D97" s="43">
        <v>88</v>
      </c>
      <c r="E97" s="43" t="s">
        <v>1391</v>
      </c>
      <c r="F97" s="43"/>
      <c r="G97" s="43" t="s">
        <v>1107</v>
      </c>
      <c r="H97" s="43" t="s">
        <v>643</v>
      </c>
      <c r="I97" s="43">
        <v>2</v>
      </c>
      <c r="J97" s="44">
        <v>8.4700000000000002E-6</v>
      </c>
      <c r="K97" s="43">
        <v>0</v>
      </c>
      <c r="L97" s="43">
        <v>2</v>
      </c>
      <c r="M97" s="44">
        <v>9.1911764705882352E-4</v>
      </c>
      <c r="N97" s="44">
        <v>2.8100000000000002E-6</v>
      </c>
      <c r="O97" s="43" t="s">
        <v>4861</v>
      </c>
    </row>
    <row r="98" spans="1:15" x14ac:dyDescent="0.35">
      <c r="A98" s="33" t="s">
        <v>10</v>
      </c>
      <c r="B98" s="33" t="s">
        <v>10</v>
      </c>
      <c r="C98" s="33" t="s">
        <v>1392</v>
      </c>
      <c r="D98" s="33">
        <v>237</v>
      </c>
      <c r="E98" s="33" t="s">
        <v>1394</v>
      </c>
      <c r="F98" s="33"/>
      <c r="G98" s="33" t="s">
        <v>338</v>
      </c>
      <c r="H98" s="33" t="s">
        <v>338</v>
      </c>
      <c r="I98" s="33">
        <v>2</v>
      </c>
      <c r="J98" s="34">
        <v>8.4700000000000002E-6</v>
      </c>
      <c r="K98" s="33">
        <v>0</v>
      </c>
      <c r="L98" s="33">
        <v>2</v>
      </c>
      <c r="M98" s="34">
        <v>9.1911764705882352E-4</v>
      </c>
      <c r="N98" s="34">
        <v>7.34E-6</v>
      </c>
      <c r="O98" s="33" t="s">
        <v>4862</v>
      </c>
    </row>
    <row r="99" spans="1:15" x14ac:dyDescent="0.35">
      <c r="A99" s="45" t="s">
        <v>10</v>
      </c>
      <c r="B99" s="45" t="s">
        <v>10</v>
      </c>
      <c r="C99" s="45" t="s">
        <v>1395</v>
      </c>
      <c r="D99" s="45">
        <v>72</v>
      </c>
      <c r="E99" s="45" t="s">
        <v>1397</v>
      </c>
      <c r="F99" s="45"/>
      <c r="G99" s="45" t="s">
        <v>1109</v>
      </c>
      <c r="H99" s="45" t="s">
        <v>644</v>
      </c>
      <c r="I99" s="45">
        <v>2</v>
      </c>
      <c r="J99" s="46">
        <v>8.4700000000000002E-6</v>
      </c>
      <c r="K99" s="45">
        <v>0</v>
      </c>
      <c r="L99" s="45">
        <v>2</v>
      </c>
      <c r="M99" s="46">
        <v>9.1911764705882352E-4</v>
      </c>
      <c r="N99" s="46">
        <v>2.461E-5</v>
      </c>
      <c r="O99" s="45" t="s">
        <v>4863</v>
      </c>
    </row>
    <row r="100" spans="1:15" x14ac:dyDescent="0.35">
      <c r="A100" s="35" t="s">
        <v>10</v>
      </c>
      <c r="B100" s="35" t="s">
        <v>10</v>
      </c>
      <c r="C100" s="35" t="s">
        <v>1398</v>
      </c>
      <c r="D100" s="35">
        <v>155</v>
      </c>
      <c r="E100" s="35" t="s">
        <v>1400</v>
      </c>
      <c r="F100" s="35"/>
      <c r="G100" s="35" t="s">
        <v>1096</v>
      </c>
      <c r="H100" s="35" t="s">
        <v>406</v>
      </c>
      <c r="I100" s="35">
        <v>1</v>
      </c>
      <c r="J100" s="36">
        <v>4.2400000000000001E-6</v>
      </c>
      <c r="K100" s="35">
        <v>0</v>
      </c>
      <c r="L100" s="35">
        <v>1</v>
      </c>
      <c r="M100" s="36">
        <v>9.1911764705882352E-4</v>
      </c>
      <c r="N100" s="36">
        <v>4.3000000000000001E-7</v>
      </c>
      <c r="O100" s="35" t="s">
        <v>4864</v>
      </c>
    </row>
    <row r="101" spans="1:15" x14ac:dyDescent="0.35">
      <c r="A101" s="43" t="s">
        <v>10</v>
      </c>
      <c r="B101" s="43" t="s">
        <v>10</v>
      </c>
      <c r="C101" s="43" t="s">
        <v>1401</v>
      </c>
      <c r="D101" s="43">
        <v>49</v>
      </c>
      <c r="E101" s="43" t="s">
        <v>1403</v>
      </c>
      <c r="F101" s="43"/>
      <c r="G101" s="43" t="s">
        <v>1107</v>
      </c>
      <c r="H101" s="43" t="s">
        <v>643</v>
      </c>
      <c r="I101" s="43">
        <v>1</v>
      </c>
      <c r="J101" s="44">
        <v>4.2400000000000001E-6</v>
      </c>
      <c r="K101" s="43">
        <v>0</v>
      </c>
      <c r="L101" s="43">
        <v>1</v>
      </c>
      <c r="M101" s="44">
        <v>9.1911764705882352E-4</v>
      </c>
      <c r="N101" s="44">
        <v>1.2089999999999999E-5</v>
      </c>
      <c r="O101" s="43" t="s">
        <v>4865</v>
      </c>
    </row>
    <row r="102" spans="1:15" x14ac:dyDescent="0.35">
      <c r="A102" s="35" t="s">
        <v>10</v>
      </c>
      <c r="B102" s="35" t="s">
        <v>10</v>
      </c>
      <c r="C102" s="35" t="s">
        <v>1404</v>
      </c>
      <c r="D102" s="35">
        <v>213</v>
      </c>
      <c r="E102" s="35" t="s">
        <v>1406</v>
      </c>
      <c r="F102" s="35"/>
      <c r="G102" s="35" t="s">
        <v>1101</v>
      </c>
      <c r="H102" s="35" t="s">
        <v>406</v>
      </c>
      <c r="I102" s="35">
        <v>1</v>
      </c>
      <c r="J102" s="36">
        <v>4.2400000000000001E-6</v>
      </c>
      <c r="K102" s="35">
        <v>0</v>
      </c>
      <c r="L102" s="35">
        <v>1</v>
      </c>
      <c r="M102" s="36">
        <v>9.1911764705882352E-4</v>
      </c>
      <c r="N102" s="36">
        <v>4.3200000000000001E-6</v>
      </c>
      <c r="O102" s="35" t="s">
        <v>4866</v>
      </c>
    </row>
    <row r="103" spans="1:15" x14ac:dyDescent="0.35">
      <c r="A103" s="35" t="s">
        <v>10</v>
      </c>
      <c r="B103" s="35" t="s">
        <v>10</v>
      </c>
      <c r="C103" s="35" t="s">
        <v>1407</v>
      </c>
      <c r="D103" s="35">
        <v>183</v>
      </c>
      <c r="E103" s="35" t="s">
        <v>1409</v>
      </c>
      <c r="F103" s="35"/>
      <c r="G103" s="35" t="s">
        <v>1099</v>
      </c>
      <c r="H103" s="35" t="s">
        <v>406</v>
      </c>
      <c r="I103" s="35">
        <v>1</v>
      </c>
      <c r="J103" s="36">
        <v>4.2400000000000001E-6</v>
      </c>
      <c r="K103" s="35">
        <v>0</v>
      </c>
      <c r="L103" s="35">
        <v>1</v>
      </c>
      <c r="M103" s="36">
        <v>9.1911764705882352E-4</v>
      </c>
      <c r="N103" s="36">
        <v>1.187E-5</v>
      </c>
      <c r="O103" s="35" t="s">
        <v>4867</v>
      </c>
    </row>
    <row r="104" spans="1:15" x14ac:dyDescent="0.35">
      <c r="A104" s="45" t="s">
        <v>10</v>
      </c>
      <c r="B104" s="45" t="s">
        <v>10</v>
      </c>
      <c r="C104" s="45" t="s">
        <v>1410</v>
      </c>
      <c r="D104" s="45">
        <v>74</v>
      </c>
      <c r="E104" s="45" t="s">
        <v>1412</v>
      </c>
      <c r="F104" s="45"/>
      <c r="G104" s="45" t="s">
        <v>1109</v>
      </c>
      <c r="H104" s="45" t="s">
        <v>644</v>
      </c>
      <c r="I104" s="45">
        <v>1</v>
      </c>
      <c r="J104" s="46">
        <v>4.2400000000000001E-6</v>
      </c>
      <c r="K104" s="45">
        <v>0</v>
      </c>
      <c r="L104" s="45">
        <v>1</v>
      </c>
      <c r="M104" s="46">
        <v>9.1911764705882352E-4</v>
      </c>
      <c r="N104" s="46">
        <v>3.89E-6</v>
      </c>
      <c r="O104" s="45" t="s">
        <v>4868</v>
      </c>
    </row>
    <row r="105" spans="1:15" x14ac:dyDescent="0.35">
      <c r="A105" s="35" t="s">
        <v>10</v>
      </c>
      <c r="B105" s="35" t="s">
        <v>10</v>
      </c>
      <c r="C105" s="35" t="s">
        <v>1413</v>
      </c>
      <c r="D105" s="35">
        <v>111</v>
      </c>
      <c r="E105" s="35" t="s">
        <v>1415</v>
      </c>
      <c r="F105" s="35"/>
      <c r="G105" s="35" t="s">
        <v>646</v>
      </c>
      <c r="H105" s="35" t="s">
        <v>646</v>
      </c>
      <c r="I105" s="35">
        <v>1</v>
      </c>
      <c r="J105" s="36">
        <v>4.2400000000000001E-6</v>
      </c>
      <c r="K105" s="35">
        <v>0</v>
      </c>
      <c r="L105" s="35">
        <v>1</v>
      </c>
      <c r="M105" s="36">
        <v>9.1911764705882352E-4</v>
      </c>
      <c r="N105" s="36">
        <v>4.3000000000000001E-7</v>
      </c>
      <c r="O105" s="35" t="s">
        <v>4869</v>
      </c>
    </row>
    <row r="106" spans="1:15" x14ac:dyDescent="0.35">
      <c r="A106" s="43" t="s">
        <v>10</v>
      </c>
      <c r="B106" s="43" t="s">
        <v>10</v>
      </c>
      <c r="C106" s="43" t="s">
        <v>1416</v>
      </c>
      <c r="D106" s="43">
        <v>40</v>
      </c>
      <c r="E106" s="43" t="s">
        <v>1418</v>
      </c>
      <c r="F106" s="43"/>
      <c r="G106" s="43" t="s">
        <v>1105</v>
      </c>
      <c r="H106" s="43" t="s">
        <v>643</v>
      </c>
      <c r="I106" s="43">
        <v>1</v>
      </c>
      <c r="J106" s="44">
        <v>4.2400000000000001E-6</v>
      </c>
      <c r="K106" s="43">
        <v>0</v>
      </c>
      <c r="L106" s="43">
        <v>1</v>
      </c>
      <c r="M106" s="44">
        <v>9.1911764705882352E-4</v>
      </c>
      <c r="N106" s="44">
        <v>4.9599999999999999E-6</v>
      </c>
      <c r="O106" s="43" t="s">
        <v>4870</v>
      </c>
    </row>
    <row r="107" spans="1:15" x14ac:dyDescent="0.35">
      <c r="A107" s="35" t="s">
        <v>10</v>
      </c>
      <c r="B107" s="35" t="s">
        <v>10</v>
      </c>
      <c r="C107" s="35" t="s">
        <v>1419</v>
      </c>
      <c r="D107" s="35">
        <v>97</v>
      </c>
      <c r="E107" s="35" t="s">
        <v>1421</v>
      </c>
      <c r="F107" s="35"/>
      <c r="G107" s="35" t="s">
        <v>646</v>
      </c>
      <c r="H107" s="35" t="s">
        <v>646</v>
      </c>
      <c r="I107" s="35">
        <v>1</v>
      </c>
      <c r="J107" s="36">
        <v>4.2400000000000001E-6</v>
      </c>
      <c r="K107" s="35">
        <v>0</v>
      </c>
      <c r="L107" s="35">
        <v>1</v>
      </c>
      <c r="M107" s="36">
        <v>9.1911764705882352E-4</v>
      </c>
      <c r="N107" s="36">
        <v>3.45E-6</v>
      </c>
      <c r="O107" s="35" t="s">
        <v>4871</v>
      </c>
    </row>
    <row r="108" spans="1:15" x14ac:dyDescent="0.35">
      <c r="A108" s="43" t="s">
        <v>10</v>
      </c>
      <c r="B108" s="43" t="s">
        <v>10</v>
      </c>
      <c r="C108" s="43" t="s">
        <v>1422</v>
      </c>
      <c r="D108" s="43">
        <v>25</v>
      </c>
      <c r="E108" s="43" t="s">
        <v>1424</v>
      </c>
      <c r="F108" s="43"/>
      <c r="G108" s="43" t="s">
        <v>1103</v>
      </c>
      <c r="H108" s="43" t="s">
        <v>643</v>
      </c>
      <c r="I108" s="43">
        <v>1</v>
      </c>
      <c r="J108" s="44">
        <v>4.2400000000000001E-6</v>
      </c>
      <c r="K108" s="43">
        <v>0</v>
      </c>
      <c r="L108" s="43">
        <v>1</v>
      </c>
      <c r="M108" s="44">
        <v>9.1911764705882352E-4</v>
      </c>
      <c r="N108" s="44">
        <v>1.5099999999999999E-6</v>
      </c>
      <c r="O108" s="43" t="s">
        <v>4872</v>
      </c>
    </row>
    <row r="109" spans="1:15" x14ac:dyDescent="0.35">
      <c r="A109" s="43" t="s">
        <v>10</v>
      </c>
      <c r="B109" s="43" t="s">
        <v>10</v>
      </c>
      <c r="C109" s="43" t="s">
        <v>1425</v>
      </c>
      <c r="D109" s="43">
        <v>37</v>
      </c>
      <c r="E109" s="43" t="s">
        <v>1427</v>
      </c>
      <c r="F109" s="43"/>
      <c r="G109" s="43" t="s">
        <v>1105</v>
      </c>
      <c r="H109" s="43" t="s">
        <v>643</v>
      </c>
      <c r="I109" s="43">
        <v>1</v>
      </c>
      <c r="J109" s="44">
        <v>4.2400000000000001E-6</v>
      </c>
      <c r="K109" s="43">
        <v>0</v>
      </c>
      <c r="L109" s="43">
        <v>1</v>
      </c>
      <c r="M109" s="44">
        <v>9.1911764705882352E-4</v>
      </c>
      <c r="N109" s="44">
        <v>1.058E-5</v>
      </c>
      <c r="O109" s="43" t="s">
        <v>4873</v>
      </c>
    </row>
    <row r="110" spans="1:15" x14ac:dyDescent="0.35">
      <c r="A110" s="35" t="s">
        <v>10</v>
      </c>
      <c r="B110" s="35" t="s">
        <v>10</v>
      </c>
      <c r="C110" s="35" t="s">
        <v>1428</v>
      </c>
      <c r="D110" s="35">
        <v>133</v>
      </c>
      <c r="E110" s="35" t="s">
        <v>1430</v>
      </c>
      <c r="F110" s="35"/>
      <c r="G110" s="35" t="s">
        <v>1096</v>
      </c>
      <c r="H110" s="35" t="s">
        <v>406</v>
      </c>
      <c r="I110" s="35">
        <v>1</v>
      </c>
      <c r="J110" s="36">
        <v>4.2400000000000001E-6</v>
      </c>
      <c r="K110" s="35">
        <v>0</v>
      </c>
      <c r="L110" s="35">
        <v>1</v>
      </c>
      <c r="M110" s="36">
        <v>9.1911764705882352E-4</v>
      </c>
      <c r="N110" s="36">
        <v>1.101E-5</v>
      </c>
      <c r="O110" s="35" t="s">
        <v>4874</v>
      </c>
    </row>
    <row r="111" spans="1:15" x14ac:dyDescent="0.35">
      <c r="A111" s="35" t="s">
        <v>10</v>
      </c>
      <c r="B111" s="35" t="s">
        <v>10</v>
      </c>
      <c r="C111" s="35" t="s">
        <v>1431</v>
      </c>
      <c r="D111" s="35">
        <v>226</v>
      </c>
      <c r="E111" s="35" t="s">
        <v>1433</v>
      </c>
      <c r="F111" s="35"/>
      <c r="G111" s="35" t="s">
        <v>1094</v>
      </c>
      <c r="H111" s="35" t="s">
        <v>406</v>
      </c>
      <c r="I111" s="35">
        <v>1</v>
      </c>
      <c r="J111" s="36">
        <v>4.2400000000000001E-6</v>
      </c>
      <c r="K111" s="35">
        <v>0</v>
      </c>
      <c r="L111" s="35">
        <v>1</v>
      </c>
      <c r="M111" s="36">
        <v>9.1911764705882352E-4</v>
      </c>
      <c r="N111" s="36">
        <v>8.6000000000000002E-7</v>
      </c>
      <c r="O111" s="35" t="s">
        <v>4875</v>
      </c>
    </row>
    <row r="112" spans="1:15" x14ac:dyDescent="0.35">
      <c r="A112" s="35" t="s">
        <v>10</v>
      </c>
      <c r="B112" s="35" t="s">
        <v>10</v>
      </c>
      <c r="C112" s="35" t="s">
        <v>1434</v>
      </c>
      <c r="D112" s="35">
        <v>202</v>
      </c>
      <c r="E112" s="35" t="s">
        <v>1436</v>
      </c>
      <c r="F112" s="35"/>
      <c r="G112" s="35" t="s">
        <v>1094</v>
      </c>
      <c r="H112" s="35" t="s">
        <v>406</v>
      </c>
      <c r="I112" s="35">
        <v>1</v>
      </c>
      <c r="J112" s="36">
        <v>4.2400000000000001E-6</v>
      </c>
      <c r="K112" s="35">
        <v>0</v>
      </c>
      <c r="L112" s="35">
        <v>1</v>
      </c>
      <c r="M112" s="36">
        <v>9.1911764705882352E-4</v>
      </c>
      <c r="N112" s="36">
        <v>3.45E-6</v>
      </c>
      <c r="O112" s="35" t="s">
        <v>4876</v>
      </c>
    </row>
    <row r="113" spans="1:15" x14ac:dyDescent="0.35">
      <c r="A113" s="45" t="s">
        <v>10</v>
      </c>
      <c r="B113" s="45" t="s">
        <v>10</v>
      </c>
      <c r="C113" s="45" t="s">
        <v>1437</v>
      </c>
      <c r="D113" s="45">
        <v>90</v>
      </c>
      <c r="E113" s="45" t="s">
        <v>1439</v>
      </c>
      <c r="F113" s="45"/>
      <c r="G113" s="45" t="s">
        <v>1109</v>
      </c>
      <c r="H113" s="45" t="s">
        <v>644</v>
      </c>
      <c r="I113" s="45">
        <v>1</v>
      </c>
      <c r="J113" s="46">
        <v>4.2400000000000001E-6</v>
      </c>
      <c r="K113" s="45">
        <v>0</v>
      </c>
      <c r="L113" s="45">
        <v>1</v>
      </c>
      <c r="M113" s="46">
        <v>9.1911764705882352E-4</v>
      </c>
      <c r="N113" s="46">
        <v>7.7700000000000001E-6</v>
      </c>
      <c r="O113" s="45" t="s">
        <v>4877</v>
      </c>
    </row>
    <row r="114" spans="1:15" x14ac:dyDescent="0.35">
      <c r="A114" s="35" t="s">
        <v>10</v>
      </c>
      <c r="B114" s="35" t="s">
        <v>10</v>
      </c>
      <c r="C114" s="35" t="s">
        <v>1440</v>
      </c>
      <c r="D114" s="35">
        <v>181</v>
      </c>
      <c r="E114" s="35" t="s">
        <v>1442</v>
      </c>
      <c r="F114" s="35"/>
      <c r="G114" s="35" t="s">
        <v>1098</v>
      </c>
      <c r="H114" s="35" t="s">
        <v>406</v>
      </c>
      <c r="I114" s="35">
        <v>1</v>
      </c>
      <c r="J114" s="36">
        <v>4.2400000000000001E-6</v>
      </c>
      <c r="K114" s="35">
        <v>0</v>
      </c>
      <c r="L114" s="35">
        <v>1</v>
      </c>
      <c r="M114" s="36">
        <v>9.1911764705882352E-4</v>
      </c>
      <c r="N114" s="36">
        <v>1.187E-5</v>
      </c>
      <c r="O114" s="35" t="s">
        <v>4878</v>
      </c>
    </row>
    <row r="115" spans="1:15" x14ac:dyDescent="0.35">
      <c r="A115" s="43" t="s">
        <v>10</v>
      </c>
      <c r="B115" s="43" t="s">
        <v>10</v>
      </c>
      <c r="C115" s="43" t="s">
        <v>1443</v>
      </c>
      <c r="D115" s="43">
        <v>32</v>
      </c>
      <c r="E115" s="43" t="s">
        <v>1445</v>
      </c>
      <c r="F115" s="43"/>
      <c r="G115" s="43" t="s">
        <v>1104</v>
      </c>
      <c r="H115" s="43" t="s">
        <v>643</v>
      </c>
      <c r="I115" s="43">
        <v>1</v>
      </c>
      <c r="J115" s="44">
        <v>4.2400000000000001E-6</v>
      </c>
      <c r="K115" s="43">
        <v>0</v>
      </c>
      <c r="L115" s="43">
        <v>1</v>
      </c>
      <c r="M115" s="44">
        <v>9.1911764705882352E-4</v>
      </c>
      <c r="N115" s="44">
        <v>2.1600000000000001E-6</v>
      </c>
      <c r="O115" s="43" t="s">
        <v>4879</v>
      </c>
    </row>
    <row r="116" spans="1:15" x14ac:dyDescent="0.35">
      <c r="A116" s="35" t="s">
        <v>10</v>
      </c>
      <c r="B116" s="35" t="s">
        <v>10</v>
      </c>
      <c r="C116" s="35" t="s">
        <v>1446</v>
      </c>
      <c r="D116" s="35">
        <v>208</v>
      </c>
      <c r="E116" s="35" t="s">
        <v>1448</v>
      </c>
      <c r="F116" s="35"/>
      <c r="G116" s="35" t="s">
        <v>1101</v>
      </c>
      <c r="H116" s="35" t="s">
        <v>406</v>
      </c>
      <c r="I116" s="35">
        <v>1</v>
      </c>
      <c r="J116" s="36">
        <v>4.2400000000000001E-6</v>
      </c>
      <c r="K116" s="35">
        <v>0</v>
      </c>
      <c r="L116" s="35">
        <v>1</v>
      </c>
      <c r="M116" s="36">
        <v>9.1911764705882352E-4</v>
      </c>
      <c r="N116" s="36">
        <v>4.5299999999999998E-6</v>
      </c>
      <c r="O116" s="35" t="s">
        <v>4880</v>
      </c>
    </row>
    <row r="117" spans="1:15" x14ac:dyDescent="0.35">
      <c r="A117" s="35" t="s">
        <v>10</v>
      </c>
      <c r="B117" s="35" t="s">
        <v>10</v>
      </c>
      <c r="C117" s="35" t="s">
        <v>1449</v>
      </c>
      <c r="D117" s="35">
        <v>115</v>
      </c>
      <c r="E117" s="35" t="s">
        <v>1451</v>
      </c>
      <c r="F117" s="35"/>
      <c r="G117" s="35" t="s">
        <v>646</v>
      </c>
      <c r="H117" s="35" t="s">
        <v>646</v>
      </c>
      <c r="I117" s="35">
        <v>1</v>
      </c>
      <c r="J117" s="36">
        <v>4.2400000000000001E-6</v>
      </c>
      <c r="K117" s="35">
        <v>0</v>
      </c>
      <c r="L117" s="35">
        <v>1</v>
      </c>
      <c r="M117" s="36">
        <v>9.1911764705882352E-4</v>
      </c>
      <c r="N117" s="36">
        <v>4.5299999999999998E-6</v>
      </c>
      <c r="O117" s="35" t="s">
        <v>4881</v>
      </c>
    </row>
    <row r="118" spans="1:15" x14ac:dyDescent="0.35">
      <c r="A118" s="35" t="s">
        <v>10</v>
      </c>
      <c r="B118" s="35" t="s">
        <v>10</v>
      </c>
      <c r="C118" s="35" t="s">
        <v>1452</v>
      </c>
      <c r="D118" s="35">
        <v>216</v>
      </c>
      <c r="E118" s="35" t="s">
        <v>1454</v>
      </c>
      <c r="F118" s="35"/>
      <c r="G118" s="35" t="s">
        <v>1096</v>
      </c>
      <c r="H118" s="35" t="s">
        <v>406</v>
      </c>
      <c r="I118" s="35">
        <v>1</v>
      </c>
      <c r="J118" s="36">
        <v>4.2400000000000001E-6</v>
      </c>
      <c r="K118" s="35">
        <v>0</v>
      </c>
      <c r="L118" s="35">
        <v>1</v>
      </c>
      <c r="M118" s="36">
        <v>9.1911764705882352E-4</v>
      </c>
      <c r="N118" s="36">
        <v>2.1600000000000001E-6</v>
      </c>
      <c r="O118" s="35" t="s">
        <v>4882</v>
      </c>
    </row>
    <row r="119" spans="1:15" x14ac:dyDescent="0.35">
      <c r="A119" s="43" t="s">
        <v>10</v>
      </c>
      <c r="B119" s="43" t="s">
        <v>10</v>
      </c>
      <c r="C119" s="43" t="s">
        <v>1455</v>
      </c>
      <c r="D119" s="43">
        <v>50</v>
      </c>
      <c r="E119" s="43" t="s">
        <v>1457</v>
      </c>
      <c r="F119" s="43"/>
      <c r="G119" s="43" t="s">
        <v>1107</v>
      </c>
      <c r="H119" s="43" t="s">
        <v>643</v>
      </c>
      <c r="I119" s="43">
        <v>1</v>
      </c>
      <c r="J119" s="44">
        <v>4.2400000000000001E-6</v>
      </c>
      <c r="K119" s="43">
        <v>0</v>
      </c>
      <c r="L119" s="43">
        <v>1</v>
      </c>
      <c r="M119" s="44">
        <v>9.1911764705882352E-4</v>
      </c>
      <c r="N119" s="44">
        <v>1.73E-6</v>
      </c>
      <c r="O119" s="43" t="s">
        <v>4883</v>
      </c>
    </row>
    <row r="120" spans="1:15" x14ac:dyDescent="0.35">
      <c r="A120" s="35" t="s">
        <v>10</v>
      </c>
      <c r="B120" s="35" t="s">
        <v>10</v>
      </c>
      <c r="C120" s="35" t="s">
        <v>1458</v>
      </c>
      <c r="D120" s="35">
        <v>106</v>
      </c>
      <c r="E120" s="35" t="s">
        <v>1460</v>
      </c>
      <c r="F120" s="35"/>
      <c r="G120" s="35" t="s">
        <v>646</v>
      </c>
      <c r="H120" s="35" t="s">
        <v>646</v>
      </c>
      <c r="I120" s="35">
        <v>1</v>
      </c>
      <c r="J120" s="36">
        <v>4.2400000000000001E-6</v>
      </c>
      <c r="K120" s="35">
        <v>0</v>
      </c>
      <c r="L120" s="35">
        <v>1</v>
      </c>
      <c r="M120" s="36">
        <v>9.1911764705882352E-4</v>
      </c>
      <c r="N120" s="36">
        <v>1.08E-6</v>
      </c>
      <c r="O120" s="35" t="s">
        <v>4884</v>
      </c>
    </row>
    <row r="121" spans="1:15" x14ac:dyDescent="0.35">
      <c r="A121" s="35" t="s">
        <v>10</v>
      </c>
      <c r="B121" s="35" t="s">
        <v>10</v>
      </c>
      <c r="C121" s="35" t="s">
        <v>1461</v>
      </c>
      <c r="D121" s="35">
        <v>153</v>
      </c>
      <c r="E121" s="35" t="s">
        <v>1463</v>
      </c>
      <c r="F121" s="35"/>
      <c r="G121" s="35" t="s">
        <v>1096</v>
      </c>
      <c r="H121" s="35" t="s">
        <v>406</v>
      </c>
      <c r="I121" s="35">
        <v>1</v>
      </c>
      <c r="J121" s="36">
        <v>4.2400000000000001E-6</v>
      </c>
      <c r="K121" s="35">
        <v>0</v>
      </c>
      <c r="L121" s="35">
        <v>1</v>
      </c>
      <c r="M121" s="36">
        <v>9.1911764705882352E-4</v>
      </c>
      <c r="N121" s="36">
        <v>2.2000000000000001E-7</v>
      </c>
      <c r="O121" s="35" t="s">
        <v>4885</v>
      </c>
    </row>
    <row r="122" spans="1:15" x14ac:dyDescent="0.35">
      <c r="A122" s="35" t="s">
        <v>10</v>
      </c>
      <c r="B122" s="35" t="s">
        <v>10</v>
      </c>
      <c r="C122" s="35" t="s">
        <v>1464</v>
      </c>
      <c r="D122" s="35">
        <v>124</v>
      </c>
      <c r="E122" s="35" t="s">
        <v>1466</v>
      </c>
      <c r="F122" s="35"/>
      <c r="G122" s="35" t="s">
        <v>646</v>
      </c>
      <c r="H122" s="35" t="s">
        <v>646</v>
      </c>
      <c r="I122" s="35">
        <v>1</v>
      </c>
      <c r="J122" s="36">
        <v>4.2400000000000001E-6</v>
      </c>
      <c r="K122" s="35">
        <v>0</v>
      </c>
      <c r="L122" s="35">
        <v>1</v>
      </c>
      <c r="M122" s="36">
        <v>9.1911764705882352E-4</v>
      </c>
      <c r="N122" s="36">
        <v>1.5099999999999999E-6</v>
      </c>
      <c r="O122" s="35" t="s">
        <v>4886</v>
      </c>
    </row>
    <row r="123" spans="1:15" x14ac:dyDescent="0.35">
      <c r="A123" s="35" t="s">
        <v>10</v>
      </c>
      <c r="B123" s="35" t="s">
        <v>10</v>
      </c>
      <c r="C123" s="35" t="s">
        <v>1467</v>
      </c>
      <c r="D123" s="35">
        <v>178</v>
      </c>
      <c r="E123" s="35" t="s">
        <v>1469</v>
      </c>
      <c r="F123" s="35"/>
      <c r="G123" s="35" t="s">
        <v>1098</v>
      </c>
      <c r="H123" s="35" t="s">
        <v>406</v>
      </c>
      <c r="I123" s="35">
        <v>1</v>
      </c>
      <c r="J123" s="36">
        <v>4.2400000000000001E-6</v>
      </c>
      <c r="K123" s="35">
        <v>0</v>
      </c>
      <c r="L123" s="35">
        <v>1</v>
      </c>
      <c r="M123" s="36">
        <v>9.1911764705882352E-4</v>
      </c>
      <c r="N123" s="36">
        <v>4.0999999999999997E-6</v>
      </c>
      <c r="O123" s="35" t="s">
        <v>4887</v>
      </c>
    </row>
    <row r="124" spans="1:15" x14ac:dyDescent="0.35">
      <c r="A124" s="35" t="s">
        <v>10</v>
      </c>
      <c r="B124" s="35" t="s">
        <v>10</v>
      </c>
      <c r="C124" s="35" t="s">
        <v>1470</v>
      </c>
      <c r="D124" s="35">
        <v>131</v>
      </c>
      <c r="E124" s="35" t="s">
        <v>1472</v>
      </c>
      <c r="F124" s="35"/>
      <c r="G124" s="35" t="s">
        <v>1097</v>
      </c>
      <c r="H124" s="35" t="s">
        <v>406</v>
      </c>
      <c r="I124" s="35">
        <v>1</v>
      </c>
      <c r="J124" s="36">
        <v>4.2400000000000001E-6</v>
      </c>
      <c r="K124" s="35">
        <v>0</v>
      </c>
      <c r="L124" s="35">
        <v>1</v>
      </c>
      <c r="M124" s="36">
        <v>9.1911764705882352E-4</v>
      </c>
      <c r="N124" s="36">
        <v>1.73E-6</v>
      </c>
      <c r="O124" s="35" t="s">
        <v>4888</v>
      </c>
    </row>
    <row r="125" spans="1:15" x14ac:dyDescent="0.35">
      <c r="A125" s="35" t="s">
        <v>10</v>
      </c>
      <c r="B125" s="35" t="s">
        <v>10</v>
      </c>
      <c r="C125" s="35" t="s">
        <v>1473</v>
      </c>
      <c r="D125" s="35">
        <v>110</v>
      </c>
      <c r="E125" s="35" t="s">
        <v>1475</v>
      </c>
      <c r="F125" s="35"/>
      <c r="G125" s="35" t="s">
        <v>646</v>
      </c>
      <c r="H125" s="35" t="s">
        <v>646</v>
      </c>
      <c r="I125" s="35">
        <v>1</v>
      </c>
      <c r="J125" s="36">
        <v>4.2400000000000001E-6</v>
      </c>
      <c r="K125" s="35">
        <v>0</v>
      </c>
      <c r="L125" s="35">
        <v>1</v>
      </c>
      <c r="M125" s="36">
        <v>9.1911764705882352E-4</v>
      </c>
      <c r="N125" s="36">
        <v>4.9599999999999999E-6</v>
      </c>
      <c r="O125" s="35" t="s">
        <v>4889</v>
      </c>
    </row>
    <row r="126" spans="1:15" x14ac:dyDescent="0.35">
      <c r="A126" s="35" t="s">
        <v>10</v>
      </c>
      <c r="B126" s="35" t="s">
        <v>10</v>
      </c>
      <c r="C126" s="35" t="s">
        <v>1476</v>
      </c>
      <c r="D126" s="35">
        <v>117</v>
      </c>
      <c r="E126" s="35" t="s">
        <v>1478</v>
      </c>
      <c r="F126" s="35"/>
      <c r="G126" s="35" t="s">
        <v>646</v>
      </c>
      <c r="H126" s="35" t="s">
        <v>646</v>
      </c>
      <c r="I126" s="35">
        <v>1</v>
      </c>
      <c r="J126" s="36">
        <v>4.2400000000000001E-6</v>
      </c>
      <c r="K126" s="35">
        <v>0</v>
      </c>
      <c r="L126" s="35">
        <v>1</v>
      </c>
      <c r="M126" s="36">
        <v>9.1911764705882352E-4</v>
      </c>
      <c r="N126" s="36">
        <v>4.3000000000000001E-7</v>
      </c>
      <c r="O126" s="35" t="s">
        <v>4890</v>
      </c>
    </row>
    <row r="127" spans="1:15" x14ac:dyDescent="0.35">
      <c r="A127" s="37" t="s">
        <v>10</v>
      </c>
      <c r="B127" s="37" t="s">
        <v>10</v>
      </c>
      <c r="C127" s="37" t="s">
        <v>1479</v>
      </c>
      <c r="D127" s="37"/>
      <c r="E127" s="37" t="s">
        <v>4891</v>
      </c>
      <c r="F127" s="37"/>
      <c r="G127" s="37"/>
      <c r="H127" s="37"/>
      <c r="I127" s="37">
        <v>1</v>
      </c>
      <c r="J127" s="38">
        <v>4.2400000000000001E-6</v>
      </c>
      <c r="K127" s="37">
        <v>0</v>
      </c>
      <c r="L127" s="37">
        <v>1</v>
      </c>
      <c r="M127" s="38">
        <v>9.1911764705882352E-4</v>
      </c>
      <c r="N127" s="38">
        <v>4.7500000000000003E-6</v>
      </c>
      <c r="O127" s="37" t="s">
        <v>4891</v>
      </c>
    </row>
    <row r="128" spans="1:15" x14ac:dyDescent="0.35">
      <c r="A128" s="35" t="s">
        <v>10</v>
      </c>
      <c r="B128" s="35" t="s">
        <v>10</v>
      </c>
      <c r="C128" s="35" t="s">
        <v>1480</v>
      </c>
      <c r="D128" s="35">
        <v>118</v>
      </c>
      <c r="E128" s="35" t="s">
        <v>1482</v>
      </c>
      <c r="F128" s="35"/>
      <c r="G128" s="35" t="s">
        <v>646</v>
      </c>
      <c r="H128" s="35" t="s">
        <v>646</v>
      </c>
      <c r="I128" s="35">
        <v>1</v>
      </c>
      <c r="J128" s="36">
        <v>4.2400000000000001E-6</v>
      </c>
      <c r="K128" s="35">
        <v>0</v>
      </c>
      <c r="L128" s="35">
        <v>1</v>
      </c>
      <c r="M128" s="36">
        <v>9.1911764705882352E-4</v>
      </c>
      <c r="N128" s="36">
        <v>4.3000000000000001E-7</v>
      </c>
      <c r="O128" s="35" t="s">
        <v>4892</v>
      </c>
    </row>
    <row r="129" spans="1:15" x14ac:dyDescent="0.35">
      <c r="A129" s="35" t="s">
        <v>10</v>
      </c>
      <c r="B129" s="35" t="s">
        <v>10</v>
      </c>
      <c r="C129" s="35" t="s">
        <v>1483</v>
      </c>
      <c r="D129" s="35">
        <v>179</v>
      </c>
      <c r="E129" s="35" t="s">
        <v>1485</v>
      </c>
      <c r="F129" s="35"/>
      <c r="G129" s="35" t="s">
        <v>1098</v>
      </c>
      <c r="H129" s="35" t="s">
        <v>406</v>
      </c>
      <c r="I129" s="35">
        <v>1</v>
      </c>
      <c r="J129" s="36">
        <v>4.2400000000000001E-6</v>
      </c>
      <c r="K129" s="35">
        <v>0</v>
      </c>
      <c r="L129" s="35">
        <v>1</v>
      </c>
      <c r="M129" s="36">
        <v>9.1911764705882352E-4</v>
      </c>
      <c r="N129" s="36">
        <v>3.0199999999999999E-6</v>
      </c>
      <c r="O129" s="35" t="s">
        <v>4893</v>
      </c>
    </row>
    <row r="130" spans="1:15" x14ac:dyDescent="0.35">
      <c r="A130" s="35" t="s">
        <v>10</v>
      </c>
      <c r="B130" s="35" t="s">
        <v>10</v>
      </c>
      <c r="C130" s="35" t="s">
        <v>1486</v>
      </c>
      <c r="D130" s="35">
        <v>5</v>
      </c>
      <c r="E130" s="35" t="s">
        <v>1488</v>
      </c>
      <c r="F130" s="35"/>
      <c r="G130" s="35" t="s">
        <v>1092</v>
      </c>
      <c r="H130" s="35" t="s">
        <v>406</v>
      </c>
      <c r="I130" s="35">
        <v>0</v>
      </c>
      <c r="J130" s="36">
        <v>0</v>
      </c>
      <c r="K130" s="35">
        <v>0</v>
      </c>
      <c r="L130" s="35">
        <v>0</v>
      </c>
      <c r="M130" s="36">
        <v>0</v>
      </c>
      <c r="N130" s="36">
        <v>0</v>
      </c>
      <c r="O130" s="35" t="s">
        <v>4894</v>
      </c>
    </row>
    <row r="131" spans="1:15" x14ac:dyDescent="0.35">
      <c r="A131" s="41" t="s">
        <v>10</v>
      </c>
      <c r="B131" s="41" t="s">
        <v>10</v>
      </c>
      <c r="C131" s="41" t="s">
        <v>1489</v>
      </c>
      <c r="D131" s="41">
        <v>15</v>
      </c>
      <c r="E131" s="41" t="s">
        <v>1491</v>
      </c>
      <c r="F131" s="41"/>
      <c r="G131" s="41" t="s">
        <v>628</v>
      </c>
      <c r="H131" s="41" t="s">
        <v>628</v>
      </c>
      <c r="I131" s="41">
        <v>0</v>
      </c>
      <c r="J131" s="42">
        <v>0</v>
      </c>
      <c r="K131" s="41">
        <v>0</v>
      </c>
      <c r="L131" s="41">
        <v>0</v>
      </c>
      <c r="M131" s="42">
        <v>0</v>
      </c>
      <c r="N131" s="42">
        <v>6.5000000000000002E-7</v>
      </c>
      <c r="O131" s="41" t="s">
        <v>4895</v>
      </c>
    </row>
    <row r="132" spans="1:15" x14ac:dyDescent="0.35">
      <c r="A132" s="43" t="s">
        <v>10</v>
      </c>
      <c r="B132" s="43" t="s">
        <v>10</v>
      </c>
      <c r="C132" s="43" t="s">
        <v>1492</v>
      </c>
      <c r="D132" s="43">
        <v>43</v>
      </c>
      <c r="E132" s="43" t="s">
        <v>1494</v>
      </c>
      <c r="F132" s="43"/>
      <c r="G132" s="43" t="s">
        <v>1105</v>
      </c>
      <c r="H132" s="43" t="s">
        <v>643</v>
      </c>
      <c r="I132" s="43">
        <v>0</v>
      </c>
      <c r="J132" s="44">
        <v>0</v>
      </c>
      <c r="K132" s="43">
        <v>0</v>
      </c>
      <c r="L132" s="43">
        <v>0</v>
      </c>
      <c r="M132" s="44">
        <v>0</v>
      </c>
      <c r="N132" s="44">
        <v>0</v>
      </c>
      <c r="O132" s="43" t="s">
        <v>4896</v>
      </c>
    </row>
    <row r="133" spans="1:15" x14ac:dyDescent="0.35">
      <c r="A133" s="43" t="s">
        <v>10</v>
      </c>
      <c r="B133" s="43" t="s">
        <v>10</v>
      </c>
      <c r="C133" s="43" t="s">
        <v>1495</v>
      </c>
      <c r="D133" s="43">
        <v>54</v>
      </c>
      <c r="E133" s="43" t="s">
        <v>1497</v>
      </c>
      <c r="F133" s="43"/>
      <c r="G133" s="43" t="s">
        <v>1107</v>
      </c>
      <c r="H133" s="43" t="s">
        <v>643</v>
      </c>
      <c r="I133" s="43">
        <v>0</v>
      </c>
      <c r="J133" s="44">
        <v>0</v>
      </c>
      <c r="K133" s="43">
        <v>0</v>
      </c>
      <c r="L133" s="43">
        <v>0</v>
      </c>
      <c r="M133" s="44">
        <v>0</v>
      </c>
      <c r="N133" s="44">
        <v>2.2000000000000001E-7</v>
      </c>
      <c r="O133" s="43" t="s">
        <v>4897</v>
      </c>
    </row>
    <row r="134" spans="1:15" x14ac:dyDescent="0.35">
      <c r="A134" s="43" t="s">
        <v>10</v>
      </c>
      <c r="B134" s="43" t="s">
        <v>10</v>
      </c>
      <c r="C134" s="43" t="s">
        <v>1498</v>
      </c>
      <c r="D134" s="43">
        <v>56</v>
      </c>
      <c r="E134" s="43" t="s">
        <v>1500</v>
      </c>
      <c r="F134" s="43"/>
      <c r="G134" s="43" t="s">
        <v>1103</v>
      </c>
      <c r="H134" s="43" t="s">
        <v>643</v>
      </c>
      <c r="I134" s="43">
        <v>0</v>
      </c>
      <c r="J134" s="44">
        <v>0</v>
      </c>
      <c r="K134" s="43">
        <v>0</v>
      </c>
      <c r="L134" s="43">
        <v>0</v>
      </c>
      <c r="M134" s="44">
        <v>0</v>
      </c>
      <c r="N134" s="44">
        <v>8.6000000000000002E-7</v>
      </c>
      <c r="O134" s="43" t="s">
        <v>4898</v>
      </c>
    </row>
    <row r="135" spans="1:15" x14ac:dyDescent="0.35">
      <c r="A135" s="43" t="s">
        <v>10</v>
      </c>
      <c r="B135" s="43" t="s">
        <v>10</v>
      </c>
      <c r="C135" s="43" t="s">
        <v>1501</v>
      </c>
      <c r="D135" s="43">
        <v>57</v>
      </c>
      <c r="E135" s="43" t="s">
        <v>1503</v>
      </c>
      <c r="F135" s="43"/>
      <c r="G135" s="43" t="s">
        <v>1103</v>
      </c>
      <c r="H135" s="43" t="s">
        <v>643</v>
      </c>
      <c r="I135" s="43">
        <v>0</v>
      </c>
      <c r="J135" s="44">
        <v>0</v>
      </c>
      <c r="K135" s="43">
        <v>0</v>
      </c>
      <c r="L135" s="43">
        <v>0</v>
      </c>
      <c r="M135" s="44">
        <v>0</v>
      </c>
      <c r="N135" s="44">
        <v>1.73E-6</v>
      </c>
      <c r="O135" s="43" t="s">
        <v>4899</v>
      </c>
    </row>
    <row r="136" spans="1:15" x14ac:dyDescent="0.35">
      <c r="A136" s="43" t="s">
        <v>10</v>
      </c>
      <c r="B136" s="43" t="s">
        <v>10</v>
      </c>
      <c r="C136" s="43" t="s">
        <v>1504</v>
      </c>
      <c r="D136" s="43">
        <v>59</v>
      </c>
      <c r="E136" s="43" t="s">
        <v>1506</v>
      </c>
      <c r="F136" s="43"/>
      <c r="G136" s="43" t="s">
        <v>1103</v>
      </c>
      <c r="H136" s="43" t="s">
        <v>643</v>
      </c>
      <c r="I136" s="43">
        <v>0</v>
      </c>
      <c r="J136" s="44">
        <v>0</v>
      </c>
      <c r="K136" s="43">
        <v>0</v>
      </c>
      <c r="L136" s="43">
        <v>0</v>
      </c>
      <c r="M136" s="44">
        <v>0</v>
      </c>
      <c r="N136" s="44">
        <v>1.3E-6</v>
      </c>
      <c r="O136" s="43" t="s">
        <v>4900</v>
      </c>
    </row>
    <row r="137" spans="1:15" x14ac:dyDescent="0.35">
      <c r="A137" s="43" t="s">
        <v>10</v>
      </c>
      <c r="B137" s="43" t="s">
        <v>10</v>
      </c>
      <c r="C137" s="43" t="s">
        <v>1507</v>
      </c>
      <c r="D137" s="43">
        <v>61</v>
      </c>
      <c r="E137" s="43" t="s">
        <v>1509</v>
      </c>
      <c r="F137" s="43"/>
      <c r="G137" s="43" t="s">
        <v>1103</v>
      </c>
      <c r="H137" s="43" t="s">
        <v>643</v>
      </c>
      <c r="I137" s="43">
        <v>0</v>
      </c>
      <c r="J137" s="44">
        <v>0</v>
      </c>
      <c r="K137" s="43">
        <v>0</v>
      </c>
      <c r="L137" s="43">
        <v>0</v>
      </c>
      <c r="M137" s="44">
        <v>0</v>
      </c>
      <c r="N137" s="44">
        <v>4.3000000000000001E-7</v>
      </c>
      <c r="O137" s="43" t="s">
        <v>4901</v>
      </c>
    </row>
    <row r="138" spans="1:15" x14ac:dyDescent="0.35">
      <c r="A138" s="45" t="s">
        <v>10</v>
      </c>
      <c r="B138" s="45" t="s">
        <v>10</v>
      </c>
      <c r="C138" s="45" t="s">
        <v>1510</v>
      </c>
      <c r="D138" s="45">
        <v>75</v>
      </c>
      <c r="E138" s="45" t="s">
        <v>1512</v>
      </c>
      <c r="F138" s="45"/>
      <c r="G138" s="45" t="s">
        <v>1109</v>
      </c>
      <c r="H138" s="45" t="s">
        <v>644</v>
      </c>
      <c r="I138" s="45">
        <v>0</v>
      </c>
      <c r="J138" s="46">
        <v>0</v>
      </c>
      <c r="K138" s="45">
        <v>0</v>
      </c>
      <c r="L138" s="45">
        <v>0</v>
      </c>
      <c r="M138" s="46">
        <v>0</v>
      </c>
      <c r="N138" s="46">
        <v>0</v>
      </c>
      <c r="O138" s="45" t="s">
        <v>4902</v>
      </c>
    </row>
    <row r="139" spans="1:15" x14ac:dyDescent="0.35">
      <c r="A139" s="45" t="s">
        <v>10</v>
      </c>
      <c r="B139" s="45" t="s">
        <v>10</v>
      </c>
      <c r="C139" s="45" t="s">
        <v>1513</v>
      </c>
      <c r="D139" s="45">
        <v>76</v>
      </c>
      <c r="E139" s="45" t="s">
        <v>1515</v>
      </c>
      <c r="F139" s="45"/>
      <c r="G139" s="45" t="s">
        <v>1109</v>
      </c>
      <c r="H139" s="45" t="s">
        <v>644</v>
      </c>
      <c r="I139" s="45">
        <v>0</v>
      </c>
      <c r="J139" s="46">
        <v>0</v>
      </c>
      <c r="K139" s="45">
        <v>0</v>
      </c>
      <c r="L139" s="45">
        <v>0</v>
      </c>
      <c r="M139" s="46">
        <v>0</v>
      </c>
      <c r="N139" s="46">
        <v>1.3169999999999999E-5</v>
      </c>
      <c r="O139" s="45" t="s">
        <v>4903</v>
      </c>
    </row>
    <row r="140" spans="1:15" x14ac:dyDescent="0.35">
      <c r="A140" s="45" t="s">
        <v>10</v>
      </c>
      <c r="B140" s="45" t="s">
        <v>10</v>
      </c>
      <c r="C140" s="45" t="s">
        <v>1516</v>
      </c>
      <c r="D140" s="45">
        <v>77</v>
      </c>
      <c r="E140" s="45" t="s">
        <v>1518</v>
      </c>
      <c r="F140" s="45"/>
      <c r="G140" s="45" t="s">
        <v>1109</v>
      </c>
      <c r="H140" s="45" t="s">
        <v>644</v>
      </c>
      <c r="I140" s="45">
        <v>0</v>
      </c>
      <c r="J140" s="46">
        <v>0</v>
      </c>
      <c r="K140" s="45">
        <v>0</v>
      </c>
      <c r="L140" s="45">
        <v>0</v>
      </c>
      <c r="M140" s="46">
        <v>0</v>
      </c>
      <c r="N140" s="46">
        <v>0</v>
      </c>
      <c r="O140" s="45" t="s">
        <v>4904</v>
      </c>
    </row>
    <row r="141" spans="1:15" x14ac:dyDescent="0.35">
      <c r="A141" s="45" t="s">
        <v>10</v>
      </c>
      <c r="B141" s="45" t="s">
        <v>10</v>
      </c>
      <c r="C141" s="45" t="s">
        <v>1519</v>
      </c>
      <c r="D141" s="45">
        <v>78</v>
      </c>
      <c r="E141" s="45" t="s">
        <v>1521</v>
      </c>
      <c r="F141" s="45"/>
      <c r="G141" s="45" t="s">
        <v>1109</v>
      </c>
      <c r="H141" s="45" t="s">
        <v>644</v>
      </c>
      <c r="I141" s="45">
        <v>0</v>
      </c>
      <c r="J141" s="46">
        <v>0</v>
      </c>
      <c r="K141" s="45">
        <v>0</v>
      </c>
      <c r="L141" s="45">
        <v>0</v>
      </c>
      <c r="M141" s="46">
        <v>0</v>
      </c>
      <c r="N141" s="46">
        <v>4.3000000000000001E-7</v>
      </c>
      <c r="O141" s="45" t="s">
        <v>4905</v>
      </c>
    </row>
    <row r="142" spans="1:15" x14ac:dyDescent="0.35">
      <c r="A142" s="45" t="s">
        <v>10</v>
      </c>
      <c r="B142" s="45" t="s">
        <v>10</v>
      </c>
      <c r="C142" s="45" t="s">
        <v>1522</v>
      </c>
      <c r="D142" s="45">
        <v>80</v>
      </c>
      <c r="E142" s="45" t="s">
        <v>1524</v>
      </c>
      <c r="F142" s="45"/>
      <c r="G142" s="45" t="s">
        <v>1109</v>
      </c>
      <c r="H142" s="45" t="s">
        <v>644</v>
      </c>
      <c r="I142" s="45">
        <v>0</v>
      </c>
      <c r="J142" s="46">
        <v>0</v>
      </c>
      <c r="K142" s="45">
        <v>0</v>
      </c>
      <c r="L142" s="45">
        <v>0</v>
      </c>
      <c r="M142" s="46">
        <v>0</v>
      </c>
      <c r="N142" s="46">
        <v>2.2000000000000001E-7</v>
      </c>
      <c r="O142" s="45" t="s">
        <v>4906</v>
      </c>
    </row>
    <row r="143" spans="1:15" x14ac:dyDescent="0.35">
      <c r="A143" s="45" t="s">
        <v>10</v>
      </c>
      <c r="B143" s="45" t="s">
        <v>10</v>
      </c>
      <c r="C143" s="45" t="s">
        <v>1525</v>
      </c>
      <c r="D143" s="45">
        <v>81</v>
      </c>
      <c r="E143" s="45" t="s">
        <v>1527</v>
      </c>
      <c r="F143" s="45"/>
      <c r="G143" s="45" t="s">
        <v>1109</v>
      </c>
      <c r="H143" s="45" t="s">
        <v>644</v>
      </c>
      <c r="I143" s="45">
        <v>0</v>
      </c>
      <c r="J143" s="46">
        <v>0</v>
      </c>
      <c r="K143" s="45">
        <v>0</v>
      </c>
      <c r="L143" s="45">
        <v>0</v>
      </c>
      <c r="M143" s="46">
        <v>0</v>
      </c>
      <c r="N143" s="46">
        <v>1.9400000000000001E-6</v>
      </c>
      <c r="O143" s="45" t="s">
        <v>4907</v>
      </c>
    </row>
    <row r="144" spans="1:15" x14ac:dyDescent="0.35">
      <c r="A144" s="45" t="s">
        <v>10</v>
      </c>
      <c r="B144" s="45" t="s">
        <v>10</v>
      </c>
      <c r="C144" s="45" t="s">
        <v>1528</v>
      </c>
      <c r="D144" s="45">
        <v>83</v>
      </c>
      <c r="E144" s="45" t="s">
        <v>1530</v>
      </c>
      <c r="F144" s="45"/>
      <c r="G144" s="45" t="s">
        <v>1108</v>
      </c>
      <c r="H144" s="45" t="s">
        <v>644</v>
      </c>
      <c r="I144" s="45">
        <v>0</v>
      </c>
      <c r="J144" s="46">
        <v>0</v>
      </c>
      <c r="K144" s="45">
        <v>0</v>
      </c>
      <c r="L144" s="45">
        <v>0</v>
      </c>
      <c r="M144" s="46">
        <v>0</v>
      </c>
      <c r="N144" s="46">
        <v>2.2000000000000001E-7</v>
      </c>
      <c r="O144" s="45" t="s">
        <v>4908</v>
      </c>
    </row>
    <row r="145" spans="1:15" x14ac:dyDescent="0.35">
      <c r="A145" s="45" t="s">
        <v>10</v>
      </c>
      <c r="B145" s="45" t="s">
        <v>10</v>
      </c>
      <c r="C145" s="45" t="s">
        <v>1531</v>
      </c>
      <c r="D145" s="45">
        <v>86</v>
      </c>
      <c r="E145" s="45" t="s">
        <v>1533</v>
      </c>
      <c r="F145" s="45"/>
      <c r="G145" s="45" t="s">
        <v>1109</v>
      </c>
      <c r="H145" s="45" t="s">
        <v>644</v>
      </c>
      <c r="I145" s="45">
        <v>0</v>
      </c>
      <c r="J145" s="46">
        <v>0</v>
      </c>
      <c r="K145" s="45">
        <v>0</v>
      </c>
      <c r="L145" s="45">
        <v>0</v>
      </c>
      <c r="M145" s="46">
        <v>0</v>
      </c>
      <c r="N145" s="46">
        <v>6.5000000000000002E-7</v>
      </c>
      <c r="O145" s="45" t="s">
        <v>4909</v>
      </c>
    </row>
    <row r="146" spans="1:15" x14ac:dyDescent="0.35">
      <c r="A146" s="45" t="s">
        <v>10</v>
      </c>
      <c r="B146" s="45" t="s">
        <v>10</v>
      </c>
      <c r="C146" s="45" t="s">
        <v>1534</v>
      </c>
      <c r="D146" s="45">
        <v>89</v>
      </c>
      <c r="E146" s="45" t="s">
        <v>1536</v>
      </c>
      <c r="F146" s="45"/>
      <c r="G146" s="45" t="s">
        <v>1109</v>
      </c>
      <c r="H146" s="45" t="s">
        <v>644</v>
      </c>
      <c r="I146" s="45">
        <v>0</v>
      </c>
      <c r="J146" s="46">
        <v>0</v>
      </c>
      <c r="K146" s="45">
        <v>0</v>
      </c>
      <c r="L146" s="45">
        <v>0</v>
      </c>
      <c r="M146" s="46">
        <v>0</v>
      </c>
      <c r="N146" s="46">
        <v>1.5099999999999999E-6</v>
      </c>
      <c r="O146" s="45" t="s">
        <v>4910</v>
      </c>
    </row>
    <row r="147" spans="1:15" x14ac:dyDescent="0.35">
      <c r="A147" s="35" t="s">
        <v>10</v>
      </c>
      <c r="B147" s="35" t="s">
        <v>10</v>
      </c>
      <c r="C147" s="35" t="s">
        <v>1537</v>
      </c>
      <c r="D147" s="35">
        <v>92</v>
      </c>
      <c r="E147" s="35" t="s">
        <v>1539</v>
      </c>
      <c r="F147" s="35"/>
      <c r="G147" s="35" t="s">
        <v>646</v>
      </c>
      <c r="H147" s="35" t="s">
        <v>646</v>
      </c>
      <c r="I147" s="35">
        <v>0</v>
      </c>
      <c r="J147" s="36">
        <v>0</v>
      </c>
      <c r="K147" s="35">
        <v>0</v>
      </c>
      <c r="L147" s="35">
        <v>0</v>
      </c>
      <c r="M147" s="36">
        <v>0</v>
      </c>
      <c r="N147" s="36">
        <v>0</v>
      </c>
      <c r="O147" s="35" t="s">
        <v>4911</v>
      </c>
    </row>
    <row r="148" spans="1:15" x14ac:dyDescent="0.35">
      <c r="A148" s="35" t="s">
        <v>10</v>
      </c>
      <c r="B148" s="35" t="s">
        <v>10</v>
      </c>
      <c r="C148" s="35" t="s">
        <v>1540</v>
      </c>
      <c r="D148" s="35">
        <v>93</v>
      </c>
      <c r="E148" s="35" t="s">
        <v>1542</v>
      </c>
      <c r="F148" s="35"/>
      <c r="G148" s="35" t="s">
        <v>646</v>
      </c>
      <c r="H148" s="35" t="s">
        <v>646</v>
      </c>
      <c r="I148" s="35">
        <v>0</v>
      </c>
      <c r="J148" s="36">
        <v>0</v>
      </c>
      <c r="K148" s="35">
        <v>0</v>
      </c>
      <c r="L148" s="35">
        <v>0</v>
      </c>
      <c r="M148" s="36">
        <v>0</v>
      </c>
      <c r="N148" s="36">
        <v>0</v>
      </c>
      <c r="O148" s="35" t="s">
        <v>4912</v>
      </c>
    </row>
    <row r="149" spans="1:15" x14ac:dyDescent="0.35">
      <c r="A149" s="35" t="s">
        <v>10</v>
      </c>
      <c r="B149" s="35" t="s">
        <v>10</v>
      </c>
      <c r="C149" s="35" t="s">
        <v>1543</v>
      </c>
      <c r="D149" s="35">
        <v>94</v>
      </c>
      <c r="E149" s="35" t="s">
        <v>1545</v>
      </c>
      <c r="F149" s="35"/>
      <c r="G149" s="35" t="s">
        <v>646</v>
      </c>
      <c r="H149" s="35" t="s">
        <v>646</v>
      </c>
      <c r="I149" s="35">
        <v>0</v>
      </c>
      <c r="J149" s="36">
        <v>0</v>
      </c>
      <c r="K149" s="35">
        <v>0</v>
      </c>
      <c r="L149" s="35">
        <v>0</v>
      </c>
      <c r="M149" s="36">
        <v>0</v>
      </c>
      <c r="N149" s="36">
        <v>6.5000000000000002E-7</v>
      </c>
      <c r="O149" s="35" t="s">
        <v>4913</v>
      </c>
    </row>
    <row r="150" spans="1:15" x14ac:dyDescent="0.35">
      <c r="A150" s="35" t="s">
        <v>10</v>
      </c>
      <c r="B150" s="35" t="s">
        <v>10</v>
      </c>
      <c r="C150" s="35" t="s">
        <v>1546</v>
      </c>
      <c r="D150" s="35">
        <v>95</v>
      </c>
      <c r="E150" s="35" t="s">
        <v>1548</v>
      </c>
      <c r="F150" s="35"/>
      <c r="G150" s="35" t="s">
        <v>646</v>
      </c>
      <c r="H150" s="35" t="s">
        <v>646</v>
      </c>
      <c r="I150" s="35">
        <v>0</v>
      </c>
      <c r="J150" s="36">
        <v>0</v>
      </c>
      <c r="K150" s="35">
        <v>0</v>
      </c>
      <c r="L150" s="35">
        <v>0</v>
      </c>
      <c r="M150" s="36">
        <v>0</v>
      </c>
      <c r="N150" s="36">
        <v>0</v>
      </c>
      <c r="O150" s="35" t="s">
        <v>4914</v>
      </c>
    </row>
    <row r="151" spans="1:15" x14ac:dyDescent="0.35">
      <c r="A151" s="35" t="s">
        <v>10</v>
      </c>
      <c r="B151" s="35" t="s">
        <v>10</v>
      </c>
      <c r="C151" s="35" t="s">
        <v>1549</v>
      </c>
      <c r="D151" s="35">
        <v>96</v>
      </c>
      <c r="E151" s="35" t="s">
        <v>1551</v>
      </c>
      <c r="F151" s="35"/>
      <c r="G151" s="35" t="s">
        <v>646</v>
      </c>
      <c r="H151" s="35" t="s">
        <v>646</v>
      </c>
      <c r="I151" s="35">
        <v>0</v>
      </c>
      <c r="J151" s="36">
        <v>0</v>
      </c>
      <c r="K151" s="35">
        <v>0</v>
      </c>
      <c r="L151" s="35">
        <v>0</v>
      </c>
      <c r="M151" s="36">
        <v>0</v>
      </c>
      <c r="N151" s="36">
        <v>7.5499999999999997E-6</v>
      </c>
      <c r="O151" s="35" t="s">
        <v>4915</v>
      </c>
    </row>
    <row r="152" spans="1:15" x14ac:dyDescent="0.35">
      <c r="A152" s="35" t="s">
        <v>10</v>
      </c>
      <c r="B152" s="35" t="s">
        <v>10</v>
      </c>
      <c r="C152" s="35" t="s">
        <v>1552</v>
      </c>
      <c r="D152" s="35">
        <v>98</v>
      </c>
      <c r="E152" s="35" t="s">
        <v>1554</v>
      </c>
      <c r="F152" s="35"/>
      <c r="G152" s="35" t="s">
        <v>646</v>
      </c>
      <c r="H152" s="35" t="s">
        <v>646</v>
      </c>
      <c r="I152" s="35">
        <v>0</v>
      </c>
      <c r="J152" s="36">
        <v>0</v>
      </c>
      <c r="K152" s="35">
        <v>0</v>
      </c>
      <c r="L152" s="35">
        <v>0</v>
      </c>
      <c r="M152" s="36">
        <v>0</v>
      </c>
      <c r="N152" s="36">
        <v>2.2000000000000001E-7</v>
      </c>
      <c r="O152" s="35" t="s">
        <v>4916</v>
      </c>
    </row>
    <row r="153" spans="1:15" x14ac:dyDescent="0.35">
      <c r="A153" s="35" t="s">
        <v>10</v>
      </c>
      <c r="B153" s="35" t="s">
        <v>10</v>
      </c>
      <c r="C153" s="35" t="s">
        <v>1555</v>
      </c>
      <c r="D153" s="35">
        <v>99</v>
      </c>
      <c r="E153" s="35" t="s">
        <v>1557</v>
      </c>
      <c r="F153" s="35"/>
      <c r="G153" s="35" t="s">
        <v>646</v>
      </c>
      <c r="H153" s="35" t="s">
        <v>646</v>
      </c>
      <c r="I153" s="35">
        <v>0</v>
      </c>
      <c r="J153" s="36">
        <v>0</v>
      </c>
      <c r="K153" s="35">
        <v>0</v>
      </c>
      <c r="L153" s="35">
        <v>0</v>
      </c>
      <c r="M153" s="36">
        <v>0</v>
      </c>
      <c r="N153" s="36">
        <v>0</v>
      </c>
      <c r="O153" s="35" t="s">
        <v>4917</v>
      </c>
    </row>
    <row r="154" spans="1:15" x14ac:dyDescent="0.35">
      <c r="A154" s="35" t="s">
        <v>10</v>
      </c>
      <c r="B154" s="35" t="s">
        <v>10</v>
      </c>
      <c r="C154" s="35" t="s">
        <v>1558</v>
      </c>
      <c r="D154" s="35">
        <v>100</v>
      </c>
      <c r="E154" s="35" t="s">
        <v>1560</v>
      </c>
      <c r="F154" s="35"/>
      <c r="G154" s="35" t="s">
        <v>646</v>
      </c>
      <c r="H154" s="35" t="s">
        <v>646</v>
      </c>
      <c r="I154" s="35">
        <v>0</v>
      </c>
      <c r="J154" s="36">
        <v>0</v>
      </c>
      <c r="K154" s="35">
        <v>0</v>
      </c>
      <c r="L154" s="35">
        <v>0</v>
      </c>
      <c r="M154" s="36">
        <v>0</v>
      </c>
      <c r="N154" s="36">
        <v>8.6000000000000002E-7</v>
      </c>
      <c r="O154" s="35" t="s">
        <v>4918</v>
      </c>
    </row>
    <row r="155" spans="1:15" x14ac:dyDescent="0.35">
      <c r="A155" s="35" t="s">
        <v>10</v>
      </c>
      <c r="B155" s="35" t="s">
        <v>10</v>
      </c>
      <c r="C155" s="35" t="s">
        <v>1561</v>
      </c>
      <c r="D155" s="35">
        <v>101</v>
      </c>
      <c r="E155" s="35" t="s">
        <v>1563</v>
      </c>
      <c r="F155" s="35"/>
      <c r="G155" s="35" t="s">
        <v>646</v>
      </c>
      <c r="H155" s="35" t="s">
        <v>646</v>
      </c>
      <c r="I155" s="35">
        <v>0</v>
      </c>
      <c r="J155" s="36">
        <v>0</v>
      </c>
      <c r="K155" s="35">
        <v>0</v>
      </c>
      <c r="L155" s="35">
        <v>0</v>
      </c>
      <c r="M155" s="36">
        <v>0</v>
      </c>
      <c r="N155" s="36">
        <v>8.6000000000000002E-7</v>
      </c>
      <c r="O155" s="35" t="s">
        <v>4919</v>
      </c>
    </row>
    <row r="156" spans="1:15" x14ac:dyDescent="0.35">
      <c r="A156" s="35" t="s">
        <v>10</v>
      </c>
      <c r="B156" s="35" t="s">
        <v>10</v>
      </c>
      <c r="C156" s="35" t="s">
        <v>1564</v>
      </c>
      <c r="D156" s="35">
        <v>102</v>
      </c>
      <c r="E156" s="35" t="s">
        <v>1566</v>
      </c>
      <c r="F156" s="35"/>
      <c r="G156" s="35" t="s">
        <v>646</v>
      </c>
      <c r="H156" s="35" t="s">
        <v>646</v>
      </c>
      <c r="I156" s="35">
        <v>0</v>
      </c>
      <c r="J156" s="36">
        <v>0</v>
      </c>
      <c r="K156" s="35">
        <v>0</v>
      </c>
      <c r="L156" s="35">
        <v>0</v>
      </c>
      <c r="M156" s="36">
        <v>0</v>
      </c>
      <c r="N156" s="36">
        <v>8.6000000000000002E-7</v>
      </c>
      <c r="O156" s="35" t="s">
        <v>4920</v>
      </c>
    </row>
    <row r="157" spans="1:15" x14ac:dyDescent="0.35">
      <c r="A157" s="35" t="s">
        <v>10</v>
      </c>
      <c r="B157" s="35" t="s">
        <v>10</v>
      </c>
      <c r="C157" s="35" t="s">
        <v>1567</v>
      </c>
      <c r="D157" s="35">
        <v>103</v>
      </c>
      <c r="E157" s="35" t="s">
        <v>1569</v>
      </c>
      <c r="F157" s="35"/>
      <c r="G157" s="35" t="s">
        <v>646</v>
      </c>
      <c r="H157" s="35" t="s">
        <v>646</v>
      </c>
      <c r="I157" s="35">
        <v>0</v>
      </c>
      <c r="J157" s="36">
        <v>0</v>
      </c>
      <c r="K157" s="35">
        <v>0</v>
      </c>
      <c r="L157" s="35">
        <v>0</v>
      </c>
      <c r="M157" s="36">
        <v>0</v>
      </c>
      <c r="N157" s="36">
        <v>2.2000000000000001E-7</v>
      </c>
      <c r="O157" s="35" t="s">
        <v>4921</v>
      </c>
    </row>
    <row r="158" spans="1:15" x14ac:dyDescent="0.35">
      <c r="A158" s="35" t="s">
        <v>10</v>
      </c>
      <c r="B158" s="35" t="s">
        <v>10</v>
      </c>
      <c r="C158" s="35" t="s">
        <v>1570</v>
      </c>
      <c r="D158" s="35">
        <v>105</v>
      </c>
      <c r="E158" s="35" t="s">
        <v>1572</v>
      </c>
      <c r="F158" s="35"/>
      <c r="G158" s="35" t="s">
        <v>646</v>
      </c>
      <c r="H158" s="35" t="s">
        <v>646</v>
      </c>
      <c r="I158" s="35">
        <v>0</v>
      </c>
      <c r="J158" s="36">
        <v>0</v>
      </c>
      <c r="K158" s="35">
        <v>0</v>
      </c>
      <c r="L158" s="35">
        <v>0</v>
      </c>
      <c r="M158" s="36">
        <v>0</v>
      </c>
      <c r="N158" s="36">
        <v>8.6000000000000002E-7</v>
      </c>
      <c r="O158" s="35" t="s">
        <v>4922</v>
      </c>
    </row>
    <row r="159" spans="1:15" x14ac:dyDescent="0.35">
      <c r="A159" s="35" t="s">
        <v>10</v>
      </c>
      <c r="B159" s="35" t="s">
        <v>10</v>
      </c>
      <c r="C159" s="35" t="s">
        <v>1573</v>
      </c>
      <c r="D159" s="35">
        <v>107</v>
      </c>
      <c r="E159" s="35" t="s">
        <v>1575</v>
      </c>
      <c r="F159" s="35"/>
      <c r="G159" s="35" t="s">
        <v>646</v>
      </c>
      <c r="H159" s="35" t="s">
        <v>646</v>
      </c>
      <c r="I159" s="35">
        <v>0</v>
      </c>
      <c r="J159" s="36">
        <v>0</v>
      </c>
      <c r="K159" s="35">
        <v>0</v>
      </c>
      <c r="L159" s="35">
        <v>0</v>
      </c>
      <c r="M159" s="36">
        <v>0</v>
      </c>
      <c r="N159" s="36">
        <v>0</v>
      </c>
      <c r="O159" s="35" t="s">
        <v>4923</v>
      </c>
    </row>
    <row r="160" spans="1:15" x14ac:dyDescent="0.35">
      <c r="A160" s="35" t="s">
        <v>10</v>
      </c>
      <c r="B160" s="35" t="s">
        <v>10</v>
      </c>
      <c r="C160" s="35" t="s">
        <v>1576</v>
      </c>
      <c r="D160" s="35">
        <v>109</v>
      </c>
      <c r="E160" s="35" t="s">
        <v>1578</v>
      </c>
      <c r="F160" s="35"/>
      <c r="G160" s="35" t="s">
        <v>646</v>
      </c>
      <c r="H160" s="35" t="s">
        <v>646</v>
      </c>
      <c r="I160" s="35">
        <v>0</v>
      </c>
      <c r="J160" s="36">
        <v>0</v>
      </c>
      <c r="K160" s="35">
        <v>0</v>
      </c>
      <c r="L160" s="35">
        <v>0</v>
      </c>
      <c r="M160" s="36">
        <v>0</v>
      </c>
      <c r="N160" s="36">
        <v>0</v>
      </c>
      <c r="O160" s="35" t="s">
        <v>4924</v>
      </c>
    </row>
    <row r="161" spans="1:15" x14ac:dyDescent="0.35">
      <c r="A161" s="35" t="s">
        <v>10</v>
      </c>
      <c r="B161" s="35" t="s">
        <v>10</v>
      </c>
      <c r="C161" s="35" t="s">
        <v>1579</v>
      </c>
      <c r="D161" s="35">
        <v>112</v>
      </c>
      <c r="E161" s="35" t="s">
        <v>1581</v>
      </c>
      <c r="F161" s="35"/>
      <c r="G161" s="35" t="s">
        <v>646</v>
      </c>
      <c r="H161" s="35" t="s">
        <v>646</v>
      </c>
      <c r="I161" s="35">
        <v>0</v>
      </c>
      <c r="J161" s="36">
        <v>0</v>
      </c>
      <c r="K161" s="35">
        <v>0</v>
      </c>
      <c r="L161" s="35">
        <v>0</v>
      </c>
      <c r="M161" s="36">
        <v>0</v>
      </c>
      <c r="N161" s="36">
        <v>1.73E-6</v>
      </c>
      <c r="O161" s="35" t="s">
        <v>4925</v>
      </c>
    </row>
    <row r="162" spans="1:15" x14ac:dyDescent="0.35">
      <c r="A162" s="35" t="s">
        <v>10</v>
      </c>
      <c r="B162" s="35" t="s">
        <v>10</v>
      </c>
      <c r="C162" s="35" t="s">
        <v>1582</v>
      </c>
      <c r="D162" s="35">
        <v>113</v>
      </c>
      <c r="E162" s="35" t="s">
        <v>1584</v>
      </c>
      <c r="F162" s="35"/>
      <c r="G162" s="35" t="s">
        <v>646</v>
      </c>
      <c r="H162" s="35" t="s">
        <v>646</v>
      </c>
      <c r="I162" s="35">
        <v>0</v>
      </c>
      <c r="J162" s="36">
        <v>0</v>
      </c>
      <c r="K162" s="35">
        <v>0</v>
      </c>
      <c r="L162" s="35">
        <v>0</v>
      </c>
      <c r="M162" s="36">
        <v>0</v>
      </c>
      <c r="N162" s="36">
        <v>0</v>
      </c>
      <c r="O162" s="35" t="s">
        <v>4926</v>
      </c>
    </row>
    <row r="163" spans="1:15" x14ac:dyDescent="0.35">
      <c r="A163" s="35" t="s">
        <v>10</v>
      </c>
      <c r="B163" s="35" t="s">
        <v>10</v>
      </c>
      <c r="C163" s="35" t="s">
        <v>1585</v>
      </c>
      <c r="D163" s="35">
        <v>116</v>
      </c>
      <c r="E163" s="35" t="s">
        <v>1587</v>
      </c>
      <c r="F163" s="35"/>
      <c r="G163" s="35" t="s">
        <v>646</v>
      </c>
      <c r="H163" s="35" t="s">
        <v>646</v>
      </c>
      <c r="I163" s="35">
        <v>0</v>
      </c>
      <c r="J163" s="36">
        <v>0</v>
      </c>
      <c r="K163" s="35">
        <v>0</v>
      </c>
      <c r="L163" s="35">
        <v>0</v>
      </c>
      <c r="M163" s="36">
        <v>0</v>
      </c>
      <c r="N163" s="36">
        <v>2.2000000000000001E-7</v>
      </c>
      <c r="O163" s="35" t="s">
        <v>4927</v>
      </c>
    </row>
    <row r="164" spans="1:15" x14ac:dyDescent="0.35">
      <c r="A164" s="35" t="s">
        <v>10</v>
      </c>
      <c r="B164" s="35" t="s">
        <v>10</v>
      </c>
      <c r="C164" s="35" t="s">
        <v>1588</v>
      </c>
      <c r="D164" s="35">
        <v>119</v>
      </c>
      <c r="E164" s="35" t="s">
        <v>1590</v>
      </c>
      <c r="F164" s="35"/>
      <c r="G164" s="35" t="s">
        <v>646</v>
      </c>
      <c r="H164" s="35" t="s">
        <v>646</v>
      </c>
      <c r="I164" s="35">
        <v>0</v>
      </c>
      <c r="J164" s="36">
        <v>0</v>
      </c>
      <c r="K164" s="35">
        <v>0</v>
      </c>
      <c r="L164" s="35">
        <v>0</v>
      </c>
      <c r="M164" s="36">
        <v>0</v>
      </c>
      <c r="N164" s="36">
        <v>4.0999999999999997E-6</v>
      </c>
      <c r="O164" s="35" t="s">
        <v>4928</v>
      </c>
    </row>
    <row r="165" spans="1:15" x14ac:dyDescent="0.35">
      <c r="A165" s="35" t="s">
        <v>10</v>
      </c>
      <c r="B165" s="35" t="s">
        <v>10</v>
      </c>
      <c r="C165" s="35" t="s">
        <v>1591</v>
      </c>
      <c r="D165" s="35">
        <v>120</v>
      </c>
      <c r="E165" s="35" t="s">
        <v>1593</v>
      </c>
      <c r="F165" s="35"/>
      <c r="G165" s="35" t="s">
        <v>646</v>
      </c>
      <c r="H165" s="35" t="s">
        <v>646</v>
      </c>
      <c r="I165" s="35">
        <v>0</v>
      </c>
      <c r="J165" s="36">
        <v>0</v>
      </c>
      <c r="K165" s="35">
        <v>0</v>
      </c>
      <c r="L165" s="35">
        <v>0</v>
      </c>
      <c r="M165" s="36">
        <v>0</v>
      </c>
      <c r="N165" s="36">
        <v>0</v>
      </c>
      <c r="O165" s="35" t="s">
        <v>4929</v>
      </c>
    </row>
    <row r="166" spans="1:15" x14ac:dyDescent="0.35">
      <c r="A166" s="35" t="s">
        <v>10</v>
      </c>
      <c r="B166" s="35" t="s">
        <v>10</v>
      </c>
      <c r="C166" s="35" t="s">
        <v>1594</v>
      </c>
      <c r="D166" s="35">
        <v>122</v>
      </c>
      <c r="E166" s="35" t="s">
        <v>1596</v>
      </c>
      <c r="F166" s="35"/>
      <c r="G166" s="35" t="s">
        <v>646</v>
      </c>
      <c r="H166" s="35" t="s">
        <v>646</v>
      </c>
      <c r="I166" s="35">
        <v>0</v>
      </c>
      <c r="J166" s="36">
        <v>0</v>
      </c>
      <c r="K166" s="35">
        <v>0</v>
      </c>
      <c r="L166" s="35">
        <v>0</v>
      </c>
      <c r="M166" s="36">
        <v>0</v>
      </c>
      <c r="N166" s="36">
        <v>3.45E-6</v>
      </c>
      <c r="O166" s="35" t="s">
        <v>4930</v>
      </c>
    </row>
    <row r="167" spans="1:15" x14ac:dyDescent="0.35">
      <c r="A167" s="35" t="s">
        <v>10</v>
      </c>
      <c r="B167" s="35" t="s">
        <v>10</v>
      </c>
      <c r="C167" s="35" t="s">
        <v>1597</v>
      </c>
      <c r="D167" s="35">
        <v>125</v>
      </c>
      <c r="E167" s="35" t="s">
        <v>1599</v>
      </c>
      <c r="F167" s="35"/>
      <c r="G167" s="35" t="s">
        <v>646</v>
      </c>
      <c r="H167" s="35" t="s">
        <v>646</v>
      </c>
      <c r="I167" s="35">
        <v>0</v>
      </c>
      <c r="J167" s="36">
        <v>0</v>
      </c>
      <c r="K167" s="35">
        <v>0</v>
      </c>
      <c r="L167" s="35">
        <v>0</v>
      </c>
      <c r="M167" s="36">
        <v>0</v>
      </c>
      <c r="N167" s="36">
        <v>8.6000000000000002E-7</v>
      </c>
      <c r="O167" s="35" t="s">
        <v>4931</v>
      </c>
    </row>
    <row r="168" spans="1:15" x14ac:dyDescent="0.35">
      <c r="A168" s="35" t="s">
        <v>10</v>
      </c>
      <c r="B168" s="35" t="s">
        <v>10</v>
      </c>
      <c r="C168" s="35" t="s">
        <v>1600</v>
      </c>
      <c r="D168" s="35">
        <v>127</v>
      </c>
      <c r="E168" s="35" t="s">
        <v>1602</v>
      </c>
      <c r="F168" s="35"/>
      <c r="G168" s="35" t="s">
        <v>646</v>
      </c>
      <c r="H168" s="35" t="s">
        <v>646</v>
      </c>
      <c r="I168" s="35">
        <v>0</v>
      </c>
      <c r="J168" s="36">
        <v>0</v>
      </c>
      <c r="K168" s="35">
        <v>0</v>
      </c>
      <c r="L168" s="35">
        <v>0</v>
      </c>
      <c r="M168" s="36">
        <v>0</v>
      </c>
      <c r="N168" s="36">
        <v>0</v>
      </c>
      <c r="O168" s="35" t="s">
        <v>4932</v>
      </c>
    </row>
    <row r="169" spans="1:15" x14ac:dyDescent="0.35">
      <c r="A169" s="35" t="s">
        <v>10</v>
      </c>
      <c r="B169" s="35" t="s">
        <v>10</v>
      </c>
      <c r="C169" s="35" t="s">
        <v>1603</v>
      </c>
      <c r="D169" s="35">
        <v>128</v>
      </c>
      <c r="E169" s="35" t="s">
        <v>1605</v>
      </c>
      <c r="F169" s="35"/>
      <c r="G169" s="35" t="s">
        <v>646</v>
      </c>
      <c r="H169" s="35" t="s">
        <v>646</v>
      </c>
      <c r="I169" s="35">
        <v>0</v>
      </c>
      <c r="J169" s="36">
        <v>0</v>
      </c>
      <c r="K169" s="35">
        <v>0</v>
      </c>
      <c r="L169" s="35">
        <v>0</v>
      </c>
      <c r="M169" s="36">
        <v>0</v>
      </c>
      <c r="N169" s="36">
        <v>1.08E-6</v>
      </c>
      <c r="O169" s="35" t="s">
        <v>4933</v>
      </c>
    </row>
    <row r="170" spans="1:15" x14ac:dyDescent="0.35">
      <c r="A170" s="35" t="s">
        <v>10</v>
      </c>
      <c r="B170" s="35" t="s">
        <v>10</v>
      </c>
      <c r="C170" s="35" t="s">
        <v>1606</v>
      </c>
      <c r="D170" s="35">
        <v>130</v>
      </c>
      <c r="E170" s="35" t="s">
        <v>1608</v>
      </c>
      <c r="F170" s="35"/>
      <c r="G170" s="35" t="s">
        <v>1097</v>
      </c>
      <c r="H170" s="35" t="s">
        <v>406</v>
      </c>
      <c r="I170" s="35">
        <v>0</v>
      </c>
      <c r="J170" s="36">
        <v>0</v>
      </c>
      <c r="K170" s="35">
        <v>0</v>
      </c>
      <c r="L170" s="35">
        <v>0</v>
      </c>
      <c r="M170" s="36">
        <v>0</v>
      </c>
      <c r="N170" s="36">
        <v>1.9400000000000001E-6</v>
      </c>
      <c r="O170" s="35" t="s">
        <v>4934</v>
      </c>
    </row>
    <row r="171" spans="1:15" x14ac:dyDescent="0.35">
      <c r="A171" s="35" t="s">
        <v>10</v>
      </c>
      <c r="B171" s="35" t="s">
        <v>10</v>
      </c>
      <c r="C171" s="35" t="s">
        <v>1609</v>
      </c>
      <c r="D171" s="35">
        <v>132</v>
      </c>
      <c r="E171" s="35" t="s">
        <v>1611</v>
      </c>
      <c r="F171" s="35"/>
      <c r="G171" s="35" t="s">
        <v>1097</v>
      </c>
      <c r="H171" s="35" t="s">
        <v>406</v>
      </c>
      <c r="I171" s="35">
        <v>0</v>
      </c>
      <c r="J171" s="36">
        <v>0</v>
      </c>
      <c r="K171" s="35">
        <v>0</v>
      </c>
      <c r="L171" s="35">
        <v>0</v>
      </c>
      <c r="M171" s="36">
        <v>0</v>
      </c>
      <c r="N171" s="36">
        <v>1.73E-6</v>
      </c>
      <c r="O171" s="35" t="s">
        <v>4935</v>
      </c>
    </row>
    <row r="172" spans="1:15" x14ac:dyDescent="0.35">
      <c r="A172" s="35" t="s">
        <v>10</v>
      </c>
      <c r="B172" s="35" t="s">
        <v>10</v>
      </c>
      <c r="C172" s="35" t="s">
        <v>1612</v>
      </c>
      <c r="D172" s="35">
        <v>134</v>
      </c>
      <c r="E172" s="35" t="s">
        <v>1614</v>
      </c>
      <c r="F172" s="35"/>
      <c r="G172" s="35" t="s">
        <v>1096</v>
      </c>
      <c r="H172" s="35" t="s">
        <v>406</v>
      </c>
      <c r="I172" s="35">
        <v>0</v>
      </c>
      <c r="J172" s="36">
        <v>0</v>
      </c>
      <c r="K172" s="35">
        <v>0</v>
      </c>
      <c r="L172" s="35">
        <v>0</v>
      </c>
      <c r="M172" s="36">
        <v>0</v>
      </c>
      <c r="N172" s="36">
        <v>4.3000000000000001E-7</v>
      </c>
      <c r="O172" s="35" t="s">
        <v>4936</v>
      </c>
    </row>
    <row r="173" spans="1:15" x14ac:dyDescent="0.35">
      <c r="A173" s="35" t="s">
        <v>10</v>
      </c>
      <c r="B173" s="35" t="s">
        <v>10</v>
      </c>
      <c r="C173" s="35" t="s">
        <v>1615</v>
      </c>
      <c r="D173" s="35">
        <v>135</v>
      </c>
      <c r="E173" s="35" t="s">
        <v>1617</v>
      </c>
      <c r="F173" s="35"/>
      <c r="G173" s="35" t="s">
        <v>1096</v>
      </c>
      <c r="H173" s="35" t="s">
        <v>406</v>
      </c>
      <c r="I173" s="35">
        <v>0</v>
      </c>
      <c r="J173" s="36">
        <v>0</v>
      </c>
      <c r="K173" s="35">
        <v>0</v>
      </c>
      <c r="L173" s="35">
        <v>0</v>
      </c>
      <c r="M173" s="36">
        <v>0</v>
      </c>
      <c r="N173" s="36">
        <v>0</v>
      </c>
      <c r="O173" s="35" t="s">
        <v>4937</v>
      </c>
    </row>
    <row r="174" spans="1:15" x14ac:dyDescent="0.35">
      <c r="A174" s="35" t="s">
        <v>10</v>
      </c>
      <c r="B174" s="35" t="s">
        <v>10</v>
      </c>
      <c r="C174" s="35" t="s">
        <v>1618</v>
      </c>
      <c r="D174" s="35">
        <v>136</v>
      </c>
      <c r="E174" s="35" t="s">
        <v>1620</v>
      </c>
      <c r="F174" s="35"/>
      <c r="G174" s="35" t="s">
        <v>1096</v>
      </c>
      <c r="H174" s="35" t="s">
        <v>406</v>
      </c>
      <c r="I174" s="35">
        <v>0</v>
      </c>
      <c r="J174" s="36">
        <v>0</v>
      </c>
      <c r="K174" s="35">
        <v>0</v>
      </c>
      <c r="L174" s="35">
        <v>0</v>
      </c>
      <c r="M174" s="36">
        <v>0</v>
      </c>
      <c r="N174" s="36">
        <v>0</v>
      </c>
      <c r="O174" s="35" t="s">
        <v>4938</v>
      </c>
    </row>
    <row r="175" spans="1:15" x14ac:dyDescent="0.35">
      <c r="A175" s="35" t="s">
        <v>10</v>
      </c>
      <c r="B175" s="35" t="s">
        <v>10</v>
      </c>
      <c r="C175" s="35" t="s">
        <v>1621</v>
      </c>
      <c r="D175" s="35">
        <v>137</v>
      </c>
      <c r="E175" s="35" t="s">
        <v>1623</v>
      </c>
      <c r="F175" s="35"/>
      <c r="G175" s="35" t="s">
        <v>1096</v>
      </c>
      <c r="H175" s="35" t="s">
        <v>406</v>
      </c>
      <c r="I175" s="35">
        <v>0</v>
      </c>
      <c r="J175" s="36">
        <v>0</v>
      </c>
      <c r="K175" s="35">
        <v>0</v>
      </c>
      <c r="L175" s="35">
        <v>0</v>
      </c>
      <c r="M175" s="36">
        <v>0</v>
      </c>
      <c r="N175" s="36">
        <v>0</v>
      </c>
      <c r="O175" s="35" t="s">
        <v>4939</v>
      </c>
    </row>
    <row r="176" spans="1:15" x14ac:dyDescent="0.35">
      <c r="A176" s="35" t="s">
        <v>10</v>
      </c>
      <c r="B176" s="35" t="s">
        <v>10</v>
      </c>
      <c r="C176" s="35" t="s">
        <v>1624</v>
      </c>
      <c r="D176" s="35">
        <v>138</v>
      </c>
      <c r="E176" s="35" t="s">
        <v>1626</v>
      </c>
      <c r="F176" s="35"/>
      <c r="G176" s="35" t="s">
        <v>1096</v>
      </c>
      <c r="H176" s="35" t="s">
        <v>406</v>
      </c>
      <c r="I176" s="35">
        <v>0</v>
      </c>
      <c r="J176" s="36">
        <v>0</v>
      </c>
      <c r="K176" s="35">
        <v>0</v>
      </c>
      <c r="L176" s="35">
        <v>0</v>
      </c>
      <c r="M176" s="36">
        <v>0</v>
      </c>
      <c r="N176" s="36">
        <v>0</v>
      </c>
      <c r="O176" s="35" t="s">
        <v>4940</v>
      </c>
    </row>
    <row r="177" spans="1:15" x14ac:dyDescent="0.35">
      <c r="A177" s="35" t="s">
        <v>10</v>
      </c>
      <c r="B177" s="35" t="s">
        <v>10</v>
      </c>
      <c r="C177" s="35" t="s">
        <v>1627</v>
      </c>
      <c r="D177" s="35">
        <v>139</v>
      </c>
      <c r="E177" s="35" t="s">
        <v>1629</v>
      </c>
      <c r="F177" s="35"/>
      <c r="G177" s="35" t="s">
        <v>1096</v>
      </c>
      <c r="H177" s="35" t="s">
        <v>406</v>
      </c>
      <c r="I177" s="35">
        <v>0</v>
      </c>
      <c r="J177" s="36">
        <v>0</v>
      </c>
      <c r="K177" s="35">
        <v>0</v>
      </c>
      <c r="L177" s="35">
        <v>0</v>
      </c>
      <c r="M177" s="36">
        <v>0</v>
      </c>
      <c r="N177" s="36">
        <v>0</v>
      </c>
      <c r="O177" s="35" t="s">
        <v>4941</v>
      </c>
    </row>
    <row r="178" spans="1:15" x14ac:dyDescent="0.35">
      <c r="A178" s="35" t="s">
        <v>10</v>
      </c>
      <c r="B178" s="35" t="s">
        <v>10</v>
      </c>
      <c r="C178" s="35" t="s">
        <v>1630</v>
      </c>
      <c r="D178" s="35">
        <v>140</v>
      </c>
      <c r="E178" s="35" t="s">
        <v>1632</v>
      </c>
      <c r="F178" s="35"/>
      <c r="G178" s="35" t="s">
        <v>1096</v>
      </c>
      <c r="H178" s="35" t="s">
        <v>406</v>
      </c>
      <c r="I178" s="35">
        <v>0</v>
      </c>
      <c r="J178" s="36">
        <v>0</v>
      </c>
      <c r="K178" s="35">
        <v>0</v>
      </c>
      <c r="L178" s="35">
        <v>0</v>
      </c>
      <c r="M178" s="36">
        <v>0</v>
      </c>
      <c r="N178" s="36">
        <v>0</v>
      </c>
      <c r="O178" s="35" t="s">
        <v>4942</v>
      </c>
    </row>
    <row r="179" spans="1:15" x14ac:dyDescent="0.35">
      <c r="A179" s="35" t="s">
        <v>10</v>
      </c>
      <c r="B179" s="35" t="s">
        <v>10</v>
      </c>
      <c r="C179" s="35" t="s">
        <v>1633</v>
      </c>
      <c r="D179" s="35">
        <v>141</v>
      </c>
      <c r="E179" s="35" t="s">
        <v>1635</v>
      </c>
      <c r="F179" s="35"/>
      <c r="G179" s="35" t="s">
        <v>1096</v>
      </c>
      <c r="H179" s="35" t="s">
        <v>406</v>
      </c>
      <c r="I179" s="35">
        <v>0</v>
      </c>
      <c r="J179" s="36">
        <v>0</v>
      </c>
      <c r="K179" s="35">
        <v>0</v>
      </c>
      <c r="L179" s="35">
        <v>0</v>
      </c>
      <c r="M179" s="36">
        <v>0</v>
      </c>
      <c r="N179" s="36">
        <v>0</v>
      </c>
      <c r="O179" s="35" t="s">
        <v>4943</v>
      </c>
    </row>
    <row r="180" spans="1:15" x14ac:dyDescent="0.35">
      <c r="A180" s="35" t="s">
        <v>10</v>
      </c>
      <c r="B180" s="35" t="s">
        <v>10</v>
      </c>
      <c r="C180" s="35" t="s">
        <v>1636</v>
      </c>
      <c r="D180" s="35">
        <v>142</v>
      </c>
      <c r="E180" s="35" t="s">
        <v>1638</v>
      </c>
      <c r="F180" s="35"/>
      <c r="G180" s="35" t="s">
        <v>1096</v>
      </c>
      <c r="H180" s="35" t="s">
        <v>406</v>
      </c>
      <c r="I180" s="35">
        <v>0</v>
      </c>
      <c r="J180" s="36">
        <v>0</v>
      </c>
      <c r="K180" s="35">
        <v>0</v>
      </c>
      <c r="L180" s="35">
        <v>0</v>
      </c>
      <c r="M180" s="36">
        <v>0</v>
      </c>
      <c r="N180" s="36">
        <v>0</v>
      </c>
      <c r="O180" s="35" t="s">
        <v>4944</v>
      </c>
    </row>
    <row r="181" spans="1:15" x14ac:dyDescent="0.35">
      <c r="A181" s="35" t="s">
        <v>10</v>
      </c>
      <c r="B181" s="35" t="s">
        <v>10</v>
      </c>
      <c r="C181" s="35" t="s">
        <v>1639</v>
      </c>
      <c r="D181" s="35">
        <v>143</v>
      </c>
      <c r="E181" s="35" t="s">
        <v>1641</v>
      </c>
      <c r="F181" s="35"/>
      <c r="G181" s="35" t="s">
        <v>1096</v>
      </c>
      <c r="H181" s="35" t="s">
        <v>406</v>
      </c>
      <c r="I181" s="35">
        <v>0</v>
      </c>
      <c r="J181" s="36">
        <v>0</v>
      </c>
      <c r="K181" s="35">
        <v>0</v>
      </c>
      <c r="L181" s="35">
        <v>0</v>
      </c>
      <c r="M181" s="36">
        <v>0</v>
      </c>
      <c r="N181" s="36">
        <v>0</v>
      </c>
      <c r="O181" s="35" t="s">
        <v>4945</v>
      </c>
    </row>
    <row r="182" spans="1:15" x14ac:dyDescent="0.35">
      <c r="A182" s="35" t="s">
        <v>10</v>
      </c>
      <c r="B182" s="35" t="s">
        <v>10</v>
      </c>
      <c r="C182" s="35" t="s">
        <v>1642</v>
      </c>
      <c r="D182" s="35">
        <v>144</v>
      </c>
      <c r="E182" s="35" t="s">
        <v>1644</v>
      </c>
      <c r="F182" s="35"/>
      <c r="G182" s="35" t="s">
        <v>1096</v>
      </c>
      <c r="H182" s="35" t="s">
        <v>406</v>
      </c>
      <c r="I182" s="35">
        <v>0</v>
      </c>
      <c r="J182" s="36">
        <v>0</v>
      </c>
      <c r="K182" s="35">
        <v>0</v>
      </c>
      <c r="L182" s="35">
        <v>0</v>
      </c>
      <c r="M182" s="36">
        <v>0</v>
      </c>
      <c r="N182" s="36">
        <v>0</v>
      </c>
      <c r="O182" s="35" t="s">
        <v>4946</v>
      </c>
    </row>
    <row r="183" spans="1:15" x14ac:dyDescent="0.35">
      <c r="A183" s="35" t="s">
        <v>10</v>
      </c>
      <c r="B183" s="35" t="s">
        <v>10</v>
      </c>
      <c r="C183" s="35" t="s">
        <v>1645</v>
      </c>
      <c r="D183" s="35">
        <v>145</v>
      </c>
      <c r="E183" s="35" t="s">
        <v>1647</v>
      </c>
      <c r="F183" s="35"/>
      <c r="G183" s="35" t="s">
        <v>1096</v>
      </c>
      <c r="H183" s="35" t="s">
        <v>406</v>
      </c>
      <c r="I183" s="35">
        <v>0</v>
      </c>
      <c r="J183" s="36">
        <v>0</v>
      </c>
      <c r="K183" s="35">
        <v>0</v>
      </c>
      <c r="L183" s="35">
        <v>0</v>
      </c>
      <c r="M183" s="36">
        <v>0</v>
      </c>
      <c r="N183" s="36">
        <v>0</v>
      </c>
      <c r="O183" s="35" t="s">
        <v>4947</v>
      </c>
    </row>
    <row r="184" spans="1:15" x14ac:dyDescent="0.35">
      <c r="A184" s="35" t="s">
        <v>10</v>
      </c>
      <c r="B184" s="35" t="s">
        <v>10</v>
      </c>
      <c r="C184" s="35" t="s">
        <v>1648</v>
      </c>
      <c r="D184" s="35">
        <v>146</v>
      </c>
      <c r="E184" s="35" t="s">
        <v>1650</v>
      </c>
      <c r="F184" s="35"/>
      <c r="G184" s="35" t="s">
        <v>1096</v>
      </c>
      <c r="H184" s="35" t="s">
        <v>406</v>
      </c>
      <c r="I184" s="35">
        <v>0</v>
      </c>
      <c r="J184" s="36">
        <v>0</v>
      </c>
      <c r="K184" s="35">
        <v>0</v>
      </c>
      <c r="L184" s="35">
        <v>0</v>
      </c>
      <c r="M184" s="36">
        <v>0</v>
      </c>
      <c r="N184" s="36">
        <v>6.5000000000000002E-7</v>
      </c>
      <c r="O184" s="35" t="s">
        <v>4948</v>
      </c>
    </row>
    <row r="185" spans="1:15" x14ac:dyDescent="0.35">
      <c r="A185" s="35" t="s">
        <v>10</v>
      </c>
      <c r="B185" s="35" t="s">
        <v>10</v>
      </c>
      <c r="C185" s="35" t="s">
        <v>1651</v>
      </c>
      <c r="D185" s="35">
        <v>147</v>
      </c>
      <c r="E185" s="35" t="s">
        <v>1653</v>
      </c>
      <c r="F185" s="35"/>
      <c r="G185" s="35" t="s">
        <v>1096</v>
      </c>
      <c r="H185" s="35" t="s">
        <v>406</v>
      </c>
      <c r="I185" s="35">
        <v>0</v>
      </c>
      <c r="J185" s="36">
        <v>0</v>
      </c>
      <c r="K185" s="35">
        <v>0</v>
      </c>
      <c r="L185" s="35">
        <v>0</v>
      </c>
      <c r="M185" s="36">
        <v>0</v>
      </c>
      <c r="N185" s="36">
        <v>0</v>
      </c>
      <c r="O185" s="35" t="s">
        <v>4949</v>
      </c>
    </row>
    <row r="186" spans="1:15" x14ac:dyDescent="0.35">
      <c r="A186" s="35" t="s">
        <v>10</v>
      </c>
      <c r="B186" s="35" t="s">
        <v>10</v>
      </c>
      <c r="C186" s="35" t="s">
        <v>1654</v>
      </c>
      <c r="D186" s="35">
        <v>148</v>
      </c>
      <c r="E186" s="35" t="s">
        <v>1656</v>
      </c>
      <c r="F186" s="35"/>
      <c r="G186" s="35" t="s">
        <v>1096</v>
      </c>
      <c r="H186" s="35" t="s">
        <v>406</v>
      </c>
      <c r="I186" s="35">
        <v>0</v>
      </c>
      <c r="J186" s="36">
        <v>0</v>
      </c>
      <c r="K186" s="35">
        <v>0</v>
      </c>
      <c r="L186" s="35">
        <v>0</v>
      </c>
      <c r="M186" s="36">
        <v>0</v>
      </c>
      <c r="N186" s="36">
        <v>2.2000000000000001E-7</v>
      </c>
      <c r="O186" s="35" t="s">
        <v>4950</v>
      </c>
    </row>
    <row r="187" spans="1:15" x14ac:dyDescent="0.35">
      <c r="A187" s="35" t="s">
        <v>10</v>
      </c>
      <c r="B187" s="35" t="s">
        <v>10</v>
      </c>
      <c r="C187" s="35" t="s">
        <v>1657</v>
      </c>
      <c r="D187" s="35">
        <v>149</v>
      </c>
      <c r="E187" s="35" t="s">
        <v>1659</v>
      </c>
      <c r="F187" s="35"/>
      <c r="G187" s="35" t="s">
        <v>1096</v>
      </c>
      <c r="H187" s="35" t="s">
        <v>406</v>
      </c>
      <c r="I187" s="35">
        <v>0</v>
      </c>
      <c r="J187" s="36">
        <v>0</v>
      </c>
      <c r="K187" s="35">
        <v>0</v>
      </c>
      <c r="L187" s="35">
        <v>0</v>
      </c>
      <c r="M187" s="36">
        <v>0</v>
      </c>
      <c r="N187" s="36">
        <v>0</v>
      </c>
      <c r="O187" s="35" t="s">
        <v>4951</v>
      </c>
    </row>
    <row r="188" spans="1:15" x14ac:dyDescent="0.35">
      <c r="A188" s="35" t="s">
        <v>10</v>
      </c>
      <c r="B188" s="35" t="s">
        <v>10</v>
      </c>
      <c r="C188" s="35" t="s">
        <v>1660</v>
      </c>
      <c r="D188" s="35">
        <v>150</v>
      </c>
      <c r="E188" s="35" t="s">
        <v>1662</v>
      </c>
      <c r="F188" s="35"/>
      <c r="G188" s="35" t="s">
        <v>1096</v>
      </c>
      <c r="H188" s="35" t="s">
        <v>406</v>
      </c>
      <c r="I188" s="35">
        <v>0</v>
      </c>
      <c r="J188" s="36">
        <v>0</v>
      </c>
      <c r="K188" s="35">
        <v>0</v>
      </c>
      <c r="L188" s="35">
        <v>0</v>
      </c>
      <c r="M188" s="36">
        <v>0</v>
      </c>
      <c r="N188" s="36">
        <v>0</v>
      </c>
      <c r="O188" s="35" t="s">
        <v>4952</v>
      </c>
    </row>
    <row r="189" spans="1:15" x14ac:dyDescent="0.35">
      <c r="A189" s="35" t="s">
        <v>10</v>
      </c>
      <c r="B189" s="35" t="s">
        <v>10</v>
      </c>
      <c r="C189" s="35" t="s">
        <v>1663</v>
      </c>
      <c r="D189" s="35">
        <v>151</v>
      </c>
      <c r="E189" s="35" t="s">
        <v>1665</v>
      </c>
      <c r="F189" s="35"/>
      <c r="G189" s="35" t="s">
        <v>1096</v>
      </c>
      <c r="H189" s="35" t="s">
        <v>406</v>
      </c>
      <c r="I189" s="35">
        <v>0</v>
      </c>
      <c r="J189" s="36">
        <v>0</v>
      </c>
      <c r="K189" s="35">
        <v>0</v>
      </c>
      <c r="L189" s="35">
        <v>0</v>
      </c>
      <c r="M189" s="36">
        <v>0</v>
      </c>
      <c r="N189" s="36">
        <v>0</v>
      </c>
      <c r="O189" s="35" t="s">
        <v>4953</v>
      </c>
    </row>
    <row r="190" spans="1:15" x14ac:dyDescent="0.35">
      <c r="A190" s="35" t="s">
        <v>10</v>
      </c>
      <c r="B190" s="35" t="s">
        <v>10</v>
      </c>
      <c r="C190" s="35" t="s">
        <v>1666</v>
      </c>
      <c r="D190" s="35">
        <v>152</v>
      </c>
      <c r="E190" s="35" t="s">
        <v>1668</v>
      </c>
      <c r="F190" s="35"/>
      <c r="G190" s="35" t="s">
        <v>1096</v>
      </c>
      <c r="H190" s="35" t="s">
        <v>406</v>
      </c>
      <c r="I190" s="35">
        <v>0</v>
      </c>
      <c r="J190" s="36">
        <v>0</v>
      </c>
      <c r="K190" s="35">
        <v>0</v>
      </c>
      <c r="L190" s="35">
        <v>0</v>
      </c>
      <c r="M190" s="36">
        <v>0</v>
      </c>
      <c r="N190" s="36">
        <v>0</v>
      </c>
      <c r="O190" s="35" t="s">
        <v>4954</v>
      </c>
    </row>
    <row r="191" spans="1:15" x14ac:dyDescent="0.35">
      <c r="A191" s="35" t="s">
        <v>10</v>
      </c>
      <c r="B191" s="35" t="s">
        <v>10</v>
      </c>
      <c r="C191" s="35" t="s">
        <v>1669</v>
      </c>
      <c r="D191" s="35">
        <v>154</v>
      </c>
      <c r="E191" s="35" t="s">
        <v>1671</v>
      </c>
      <c r="F191" s="35"/>
      <c r="G191" s="35" t="s">
        <v>1096</v>
      </c>
      <c r="H191" s="35" t="s">
        <v>406</v>
      </c>
      <c r="I191" s="35">
        <v>0</v>
      </c>
      <c r="J191" s="36">
        <v>0</v>
      </c>
      <c r="K191" s="35">
        <v>0</v>
      </c>
      <c r="L191" s="35">
        <v>0</v>
      </c>
      <c r="M191" s="36">
        <v>0</v>
      </c>
      <c r="N191" s="36">
        <v>0</v>
      </c>
      <c r="O191" s="35" t="s">
        <v>4955</v>
      </c>
    </row>
    <row r="192" spans="1:15" x14ac:dyDescent="0.35">
      <c r="A192" s="35" t="s">
        <v>10</v>
      </c>
      <c r="B192" s="35" t="s">
        <v>10</v>
      </c>
      <c r="C192" s="35" t="s">
        <v>1672</v>
      </c>
      <c r="D192" s="35">
        <v>156</v>
      </c>
      <c r="E192" s="35" t="s">
        <v>1674</v>
      </c>
      <c r="F192" s="35"/>
      <c r="G192" s="35" t="s">
        <v>1096</v>
      </c>
      <c r="H192" s="35" t="s">
        <v>406</v>
      </c>
      <c r="I192" s="35">
        <v>0</v>
      </c>
      <c r="J192" s="36">
        <v>0</v>
      </c>
      <c r="K192" s="35">
        <v>0</v>
      </c>
      <c r="L192" s="35">
        <v>0</v>
      </c>
      <c r="M192" s="36">
        <v>0</v>
      </c>
      <c r="N192" s="36">
        <v>0</v>
      </c>
      <c r="O192" s="35" t="s">
        <v>4956</v>
      </c>
    </row>
    <row r="193" spans="1:15" x14ac:dyDescent="0.35">
      <c r="A193" s="35" t="s">
        <v>10</v>
      </c>
      <c r="B193" s="35" t="s">
        <v>10</v>
      </c>
      <c r="C193" s="35" t="s">
        <v>1675</v>
      </c>
      <c r="D193" s="35">
        <v>157</v>
      </c>
      <c r="E193" s="35" t="s">
        <v>1677</v>
      </c>
      <c r="F193" s="35"/>
      <c r="G193" s="35" t="s">
        <v>1096</v>
      </c>
      <c r="H193" s="35" t="s">
        <v>406</v>
      </c>
      <c r="I193" s="35">
        <v>0</v>
      </c>
      <c r="J193" s="36">
        <v>0</v>
      </c>
      <c r="K193" s="35">
        <v>0</v>
      </c>
      <c r="L193" s="35">
        <v>0</v>
      </c>
      <c r="M193" s="36">
        <v>0</v>
      </c>
      <c r="N193" s="36">
        <v>6.5000000000000002E-7</v>
      </c>
      <c r="O193" s="35" t="s">
        <v>4957</v>
      </c>
    </row>
    <row r="194" spans="1:15" x14ac:dyDescent="0.35">
      <c r="A194" s="35" t="s">
        <v>10</v>
      </c>
      <c r="B194" s="35" t="s">
        <v>10</v>
      </c>
      <c r="C194" s="35" t="s">
        <v>1678</v>
      </c>
      <c r="D194" s="35">
        <v>158</v>
      </c>
      <c r="E194" s="35" t="s">
        <v>1680</v>
      </c>
      <c r="F194" s="35"/>
      <c r="G194" s="35" t="s">
        <v>1096</v>
      </c>
      <c r="H194" s="35" t="s">
        <v>406</v>
      </c>
      <c r="I194" s="35">
        <v>0</v>
      </c>
      <c r="J194" s="36">
        <v>0</v>
      </c>
      <c r="K194" s="35">
        <v>0</v>
      </c>
      <c r="L194" s="35">
        <v>0</v>
      </c>
      <c r="M194" s="36">
        <v>0</v>
      </c>
      <c r="N194" s="36">
        <v>0</v>
      </c>
      <c r="O194" s="35" t="s">
        <v>4958</v>
      </c>
    </row>
    <row r="195" spans="1:15" x14ac:dyDescent="0.35">
      <c r="A195" s="35" t="s">
        <v>10</v>
      </c>
      <c r="B195" s="35" t="s">
        <v>10</v>
      </c>
      <c r="C195" s="35" t="s">
        <v>1681</v>
      </c>
      <c r="D195" s="35">
        <v>159</v>
      </c>
      <c r="E195" s="35" t="s">
        <v>1683</v>
      </c>
      <c r="F195" s="35"/>
      <c r="G195" s="35" t="s">
        <v>1096</v>
      </c>
      <c r="H195" s="35" t="s">
        <v>406</v>
      </c>
      <c r="I195" s="35">
        <v>0</v>
      </c>
      <c r="J195" s="36">
        <v>0</v>
      </c>
      <c r="K195" s="35">
        <v>0</v>
      </c>
      <c r="L195" s="35">
        <v>0</v>
      </c>
      <c r="M195" s="36">
        <v>0</v>
      </c>
      <c r="N195" s="36">
        <v>2.2000000000000001E-7</v>
      </c>
      <c r="O195" s="35" t="s">
        <v>4959</v>
      </c>
    </row>
    <row r="196" spans="1:15" x14ac:dyDescent="0.35">
      <c r="A196" s="35" t="s">
        <v>10</v>
      </c>
      <c r="B196" s="35" t="s">
        <v>10</v>
      </c>
      <c r="C196" s="35" t="s">
        <v>1684</v>
      </c>
      <c r="D196" s="35">
        <v>160</v>
      </c>
      <c r="E196" s="35" t="s">
        <v>1686</v>
      </c>
      <c r="F196" s="35"/>
      <c r="G196" s="35" t="s">
        <v>1096</v>
      </c>
      <c r="H196" s="35" t="s">
        <v>406</v>
      </c>
      <c r="I196" s="35">
        <v>0</v>
      </c>
      <c r="J196" s="36">
        <v>0</v>
      </c>
      <c r="K196" s="35">
        <v>0</v>
      </c>
      <c r="L196" s="35">
        <v>0</v>
      </c>
      <c r="M196" s="36">
        <v>0</v>
      </c>
      <c r="N196" s="36">
        <v>0</v>
      </c>
      <c r="O196" s="35" t="s">
        <v>4960</v>
      </c>
    </row>
    <row r="197" spans="1:15" x14ac:dyDescent="0.35">
      <c r="A197" s="35" t="s">
        <v>10</v>
      </c>
      <c r="B197" s="35" t="s">
        <v>10</v>
      </c>
      <c r="C197" s="35" t="s">
        <v>1687</v>
      </c>
      <c r="D197" s="35">
        <v>161</v>
      </c>
      <c r="E197" s="35" t="s">
        <v>1689</v>
      </c>
      <c r="F197" s="35"/>
      <c r="G197" s="35" t="s">
        <v>1096</v>
      </c>
      <c r="H197" s="35" t="s">
        <v>406</v>
      </c>
      <c r="I197" s="35">
        <v>0</v>
      </c>
      <c r="J197" s="36">
        <v>0</v>
      </c>
      <c r="K197" s="35">
        <v>0</v>
      </c>
      <c r="L197" s="35">
        <v>0</v>
      </c>
      <c r="M197" s="36">
        <v>0</v>
      </c>
      <c r="N197" s="36">
        <v>1.9400000000000001E-6</v>
      </c>
      <c r="O197" s="35" t="s">
        <v>4961</v>
      </c>
    </row>
    <row r="198" spans="1:15" x14ac:dyDescent="0.35">
      <c r="A198" s="35" t="s">
        <v>10</v>
      </c>
      <c r="B198" s="35" t="s">
        <v>10</v>
      </c>
      <c r="C198" s="35" t="s">
        <v>1690</v>
      </c>
      <c r="D198" s="35">
        <v>162</v>
      </c>
      <c r="E198" s="35" t="s">
        <v>1692</v>
      </c>
      <c r="F198" s="35"/>
      <c r="G198" s="35" t="s">
        <v>1096</v>
      </c>
      <c r="H198" s="35" t="s">
        <v>406</v>
      </c>
      <c r="I198" s="35">
        <v>0</v>
      </c>
      <c r="J198" s="36">
        <v>0</v>
      </c>
      <c r="K198" s="35">
        <v>0</v>
      </c>
      <c r="L198" s="35">
        <v>0</v>
      </c>
      <c r="M198" s="36">
        <v>0</v>
      </c>
      <c r="N198" s="36">
        <v>0</v>
      </c>
      <c r="O198" s="35" t="s">
        <v>4962</v>
      </c>
    </row>
    <row r="199" spans="1:15" x14ac:dyDescent="0.35">
      <c r="A199" s="35" t="s">
        <v>10</v>
      </c>
      <c r="B199" s="35" t="s">
        <v>10</v>
      </c>
      <c r="C199" s="35" t="s">
        <v>1693</v>
      </c>
      <c r="D199" s="35">
        <v>163</v>
      </c>
      <c r="E199" s="35" t="s">
        <v>1695</v>
      </c>
      <c r="F199" s="35"/>
      <c r="G199" s="35" t="s">
        <v>1096</v>
      </c>
      <c r="H199" s="35" t="s">
        <v>406</v>
      </c>
      <c r="I199" s="35">
        <v>0</v>
      </c>
      <c r="J199" s="36">
        <v>0</v>
      </c>
      <c r="K199" s="35">
        <v>0</v>
      </c>
      <c r="L199" s="35">
        <v>0</v>
      </c>
      <c r="M199" s="36">
        <v>0</v>
      </c>
      <c r="N199" s="36">
        <v>0</v>
      </c>
      <c r="O199" s="35" t="s">
        <v>4963</v>
      </c>
    </row>
    <row r="200" spans="1:15" x14ac:dyDescent="0.35">
      <c r="A200" s="35" t="s">
        <v>10</v>
      </c>
      <c r="B200" s="35" t="s">
        <v>10</v>
      </c>
      <c r="C200" s="35" t="s">
        <v>1696</v>
      </c>
      <c r="D200" s="35">
        <v>164</v>
      </c>
      <c r="E200" s="35" t="s">
        <v>1698</v>
      </c>
      <c r="F200" s="35"/>
      <c r="G200" s="35" t="s">
        <v>1096</v>
      </c>
      <c r="H200" s="35" t="s">
        <v>406</v>
      </c>
      <c r="I200" s="35">
        <v>0</v>
      </c>
      <c r="J200" s="36">
        <v>0</v>
      </c>
      <c r="K200" s="35">
        <v>0</v>
      </c>
      <c r="L200" s="35">
        <v>0</v>
      </c>
      <c r="M200" s="36">
        <v>0</v>
      </c>
      <c r="N200" s="36">
        <v>0</v>
      </c>
      <c r="O200" s="35" t="s">
        <v>4964</v>
      </c>
    </row>
    <row r="201" spans="1:15" x14ac:dyDescent="0.35">
      <c r="A201" s="35" t="s">
        <v>10</v>
      </c>
      <c r="B201" s="35" t="s">
        <v>10</v>
      </c>
      <c r="C201" s="35" t="s">
        <v>1699</v>
      </c>
      <c r="D201" s="35">
        <v>165</v>
      </c>
      <c r="E201" s="35" t="s">
        <v>1701</v>
      </c>
      <c r="F201" s="35"/>
      <c r="G201" s="35" t="s">
        <v>1096</v>
      </c>
      <c r="H201" s="35" t="s">
        <v>406</v>
      </c>
      <c r="I201" s="35">
        <v>0</v>
      </c>
      <c r="J201" s="36">
        <v>0</v>
      </c>
      <c r="K201" s="35">
        <v>0</v>
      </c>
      <c r="L201" s="35">
        <v>0</v>
      </c>
      <c r="M201" s="36">
        <v>0</v>
      </c>
      <c r="N201" s="36">
        <v>4.3000000000000001E-7</v>
      </c>
      <c r="O201" s="35" t="s">
        <v>4965</v>
      </c>
    </row>
    <row r="202" spans="1:15" x14ac:dyDescent="0.35">
      <c r="A202" s="35" t="s">
        <v>10</v>
      </c>
      <c r="B202" s="35" t="s">
        <v>10</v>
      </c>
      <c r="C202" s="35" t="s">
        <v>1702</v>
      </c>
      <c r="D202" s="35">
        <v>166</v>
      </c>
      <c r="E202" s="35" t="s">
        <v>1704</v>
      </c>
      <c r="F202" s="35"/>
      <c r="G202" s="35" t="s">
        <v>1096</v>
      </c>
      <c r="H202" s="35" t="s">
        <v>406</v>
      </c>
      <c r="I202" s="35">
        <v>0</v>
      </c>
      <c r="J202" s="36">
        <v>0</v>
      </c>
      <c r="K202" s="35">
        <v>0</v>
      </c>
      <c r="L202" s="35">
        <v>0</v>
      </c>
      <c r="M202" s="36">
        <v>0</v>
      </c>
      <c r="N202" s="36">
        <v>0</v>
      </c>
      <c r="O202" s="35" t="s">
        <v>4966</v>
      </c>
    </row>
    <row r="203" spans="1:15" x14ac:dyDescent="0.35">
      <c r="A203" s="35" t="s">
        <v>10</v>
      </c>
      <c r="B203" s="35" t="s">
        <v>10</v>
      </c>
      <c r="C203" s="35" t="s">
        <v>1705</v>
      </c>
      <c r="D203" s="35">
        <v>167</v>
      </c>
      <c r="E203" s="35" t="s">
        <v>1707</v>
      </c>
      <c r="F203" s="35"/>
      <c r="G203" s="35" t="s">
        <v>1096</v>
      </c>
      <c r="H203" s="35" t="s">
        <v>406</v>
      </c>
      <c r="I203" s="35">
        <v>0</v>
      </c>
      <c r="J203" s="36">
        <v>0</v>
      </c>
      <c r="K203" s="35">
        <v>0</v>
      </c>
      <c r="L203" s="35">
        <v>0</v>
      </c>
      <c r="M203" s="36">
        <v>0</v>
      </c>
      <c r="N203" s="36">
        <v>2.1600000000000001E-6</v>
      </c>
      <c r="O203" s="35" t="s">
        <v>4967</v>
      </c>
    </row>
    <row r="204" spans="1:15" x14ac:dyDescent="0.35">
      <c r="A204" s="35" t="s">
        <v>10</v>
      </c>
      <c r="B204" s="35" t="s">
        <v>10</v>
      </c>
      <c r="C204" s="35" t="s">
        <v>1708</v>
      </c>
      <c r="D204" s="35">
        <v>168</v>
      </c>
      <c r="E204" s="35" t="s">
        <v>1710</v>
      </c>
      <c r="F204" s="35"/>
      <c r="G204" s="35" t="s">
        <v>1096</v>
      </c>
      <c r="H204" s="35" t="s">
        <v>406</v>
      </c>
      <c r="I204" s="35">
        <v>0</v>
      </c>
      <c r="J204" s="36">
        <v>0</v>
      </c>
      <c r="K204" s="35">
        <v>0</v>
      </c>
      <c r="L204" s="35">
        <v>0</v>
      </c>
      <c r="M204" s="36">
        <v>0</v>
      </c>
      <c r="N204" s="36">
        <v>1.08E-6</v>
      </c>
      <c r="O204" s="35" t="s">
        <v>4968</v>
      </c>
    </row>
    <row r="205" spans="1:15" x14ac:dyDescent="0.35">
      <c r="A205" s="35" t="s">
        <v>10</v>
      </c>
      <c r="B205" s="35" t="s">
        <v>10</v>
      </c>
      <c r="C205" s="35" t="s">
        <v>1711</v>
      </c>
      <c r="D205" s="35">
        <v>169</v>
      </c>
      <c r="E205" s="35" t="s">
        <v>1713</v>
      </c>
      <c r="F205" s="35"/>
      <c r="G205" s="35" t="s">
        <v>1096</v>
      </c>
      <c r="H205" s="35" t="s">
        <v>406</v>
      </c>
      <c r="I205" s="35">
        <v>0</v>
      </c>
      <c r="J205" s="36">
        <v>0</v>
      </c>
      <c r="K205" s="35">
        <v>0</v>
      </c>
      <c r="L205" s="35">
        <v>0</v>
      </c>
      <c r="M205" s="36">
        <v>0</v>
      </c>
      <c r="N205" s="36">
        <v>0</v>
      </c>
      <c r="O205" s="35" t="s">
        <v>4969</v>
      </c>
    </row>
    <row r="206" spans="1:15" x14ac:dyDescent="0.35">
      <c r="A206" s="35" t="s">
        <v>10</v>
      </c>
      <c r="B206" s="35" t="s">
        <v>10</v>
      </c>
      <c r="C206" s="35" t="s">
        <v>1714</v>
      </c>
      <c r="D206" s="35">
        <v>170</v>
      </c>
      <c r="E206" s="35" t="s">
        <v>1716</v>
      </c>
      <c r="F206" s="35"/>
      <c r="G206" s="35" t="s">
        <v>1096</v>
      </c>
      <c r="H206" s="35" t="s">
        <v>406</v>
      </c>
      <c r="I206" s="35">
        <v>0</v>
      </c>
      <c r="J206" s="36">
        <v>0</v>
      </c>
      <c r="K206" s="35">
        <v>0</v>
      </c>
      <c r="L206" s="35">
        <v>0</v>
      </c>
      <c r="M206" s="36">
        <v>0</v>
      </c>
      <c r="N206" s="36">
        <v>0</v>
      </c>
      <c r="O206" s="35" t="s">
        <v>4970</v>
      </c>
    </row>
    <row r="207" spans="1:15" x14ac:dyDescent="0.35">
      <c r="A207" s="35" t="s">
        <v>10</v>
      </c>
      <c r="B207" s="35" t="s">
        <v>10</v>
      </c>
      <c r="C207" s="35" t="s">
        <v>1717</v>
      </c>
      <c r="D207" s="35">
        <v>172</v>
      </c>
      <c r="E207" s="35" t="s">
        <v>1719</v>
      </c>
      <c r="F207" s="35"/>
      <c r="G207" s="35" t="s">
        <v>1096</v>
      </c>
      <c r="H207" s="35" t="s">
        <v>406</v>
      </c>
      <c r="I207" s="35">
        <v>0</v>
      </c>
      <c r="J207" s="36">
        <v>0</v>
      </c>
      <c r="K207" s="35">
        <v>0</v>
      </c>
      <c r="L207" s="35">
        <v>0</v>
      </c>
      <c r="M207" s="36">
        <v>0</v>
      </c>
      <c r="N207" s="36">
        <v>0</v>
      </c>
      <c r="O207" s="35" t="s">
        <v>4971</v>
      </c>
    </row>
    <row r="208" spans="1:15" x14ac:dyDescent="0.35">
      <c r="A208" s="35" t="s">
        <v>10</v>
      </c>
      <c r="B208" s="35" t="s">
        <v>10</v>
      </c>
      <c r="C208" s="35" t="s">
        <v>1720</v>
      </c>
      <c r="D208" s="35">
        <v>173</v>
      </c>
      <c r="E208" s="35" t="s">
        <v>1722</v>
      </c>
      <c r="F208" s="35"/>
      <c r="G208" s="35" t="s">
        <v>1096</v>
      </c>
      <c r="H208" s="35" t="s">
        <v>406</v>
      </c>
      <c r="I208" s="35">
        <v>0</v>
      </c>
      <c r="J208" s="36">
        <v>0</v>
      </c>
      <c r="K208" s="35">
        <v>0</v>
      </c>
      <c r="L208" s="35">
        <v>0</v>
      </c>
      <c r="M208" s="36">
        <v>0</v>
      </c>
      <c r="N208" s="36">
        <v>0</v>
      </c>
      <c r="O208" s="35" t="s">
        <v>4972</v>
      </c>
    </row>
    <row r="209" spans="1:15" x14ac:dyDescent="0.35">
      <c r="A209" s="35" t="s">
        <v>10</v>
      </c>
      <c r="B209" s="35" t="s">
        <v>10</v>
      </c>
      <c r="C209" s="35" t="s">
        <v>1723</v>
      </c>
      <c r="D209" s="35">
        <v>174</v>
      </c>
      <c r="E209" s="35" t="s">
        <v>1722</v>
      </c>
      <c r="F209" s="35"/>
      <c r="G209" s="35" t="s">
        <v>1096</v>
      </c>
      <c r="H209" s="35" t="s">
        <v>406</v>
      </c>
      <c r="I209" s="35">
        <v>0</v>
      </c>
      <c r="J209" s="36">
        <v>0</v>
      </c>
      <c r="K209" s="35">
        <v>0</v>
      </c>
      <c r="L209" s="35">
        <v>0</v>
      </c>
      <c r="M209" s="36">
        <v>0</v>
      </c>
      <c r="N209" s="36">
        <v>0</v>
      </c>
      <c r="O209" s="35" t="s">
        <v>4973</v>
      </c>
    </row>
    <row r="210" spans="1:15" x14ac:dyDescent="0.35">
      <c r="A210" s="35" t="s">
        <v>10</v>
      </c>
      <c r="B210" s="35" t="s">
        <v>10</v>
      </c>
      <c r="C210" s="35" t="s">
        <v>1725</v>
      </c>
      <c r="D210" s="35">
        <v>175</v>
      </c>
      <c r="E210" s="35" t="s">
        <v>1727</v>
      </c>
      <c r="F210" s="35"/>
      <c r="G210" s="35" t="s">
        <v>1096</v>
      </c>
      <c r="H210" s="35" t="s">
        <v>406</v>
      </c>
      <c r="I210" s="35">
        <v>0</v>
      </c>
      <c r="J210" s="36">
        <v>0</v>
      </c>
      <c r="K210" s="35">
        <v>0</v>
      </c>
      <c r="L210" s="35">
        <v>0</v>
      </c>
      <c r="M210" s="36">
        <v>0</v>
      </c>
      <c r="N210" s="36">
        <v>1.08E-6</v>
      </c>
      <c r="O210" s="35" t="s">
        <v>4974</v>
      </c>
    </row>
    <row r="211" spans="1:15" x14ac:dyDescent="0.35">
      <c r="A211" s="35" t="s">
        <v>10</v>
      </c>
      <c r="B211" s="35" t="s">
        <v>10</v>
      </c>
      <c r="C211" s="35" t="s">
        <v>1728</v>
      </c>
      <c r="D211" s="35">
        <v>176</v>
      </c>
      <c r="E211" s="35" t="s">
        <v>1730</v>
      </c>
      <c r="F211" s="35"/>
      <c r="G211" s="35" t="s">
        <v>1094</v>
      </c>
      <c r="H211" s="35" t="s">
        <v>406</v>
      </c>
      <c r="I211" s="35">
        <v>0</v>
      </c>
      <c r="J211" s="36">
        <v>0</v>
      </c>
      <c r="K211" s="35">
        <v>0</v>
      </c>
      <c r="L211" s="35">
        <v>0</v>
      </c>
      <c r="M211" s="36">
        <v>0</v>
      </c>
      <c r="N211" s="36">
        <v>3.2399999999999999E-6</v>
      </c>
      <c r="O211" s="35" t="s">
        <v>4975</v>
      </c>
    </row>
    <row r="212" spans="1:15" x14ac:dyDescent="0.35">
      <c r="A212" s="35" t="s">
        <v>10</v>
      </c>
      <c r="B212" s="35" t="s">
        <v>10</v>
      </c>
      <c r="C212" s="35" t="s">
        <v>1731</v>
      </c>
      <c r="D212" s="35">
        <v>180</v>
      </c>
      <c r="E212" s="35" t="s">
        <v>1469</v>
      </c>
      <c r="F212" s="35"/>
      <c r="G212" s="35" t="s">
        <v>1098</v>
      </c>
      <c r="H212" s="35" t="s">
        <v>406</v>
      </c>
      <c r="I212" s="35">
        <v>0</v>
      </c>
      <c r="J212" s="36">
        <v>0</v>
      </c>
      <c r="K212" s="35">
        <v>0</v>
      </c>
      <c r="L212" s="35">
        <v>0</v>
      </c>
      <c r="M212" s="36">
        <v>0</v>
      </c>
      <c r="N212" s="36">
        <v>0</v>
      </c>
      <c r="O212" s="35" t="s">
        <v>4976</v>
      </c>
    </row>
    <row r="213" spans="1:15" x14ac:dyDescent="0.35">
      <c r="A213" s="35" t="s">
        <v>10</v>
      </c>
      <c r="B213" s="35" t="s">
        <v>10</v>
      </c>
      <c r="C213" s="35" t="s">
        <v>1733</v>
      </c>
      <c r="D213" s="35">
        <v>182</v>
      </c>
      <c r="E213" s="35" t="s">
        <v>1735</v>
      </c>
      <c r="F213" s="35"/>
      <c r="G213" s="35" t="s">
        <v>1098</v>
      </c>
      <c r="H213" s="35" t="s">
        <v>406</v>
      </c>
      <c r="I213" s="35">
        <v>0</v>
      </c>
      <c r="J213" s="36">
        <v>0</v>
      </c>
      <c r="K213" s="35">
        <v>0</v>
      </c>
      <c r="L213" s="35">
        <v>0</v>
      </c>
      <c r="M213" s="36">
        <v>0</v>
      </c>
      <c r="N213" s="36">
        <v>3.0199999999999999E-6</v>
      </c>
      <c r="O213" s="35" t="s">
        <v>4977</v>
      </c>
    </row>
    <row r="214" spans="1:15" x14ac:dyDescent="0.35">
      <c r="A214" s="35" t="s">
        <v>10</v>
      </c>
      <c r="B214" s="35" t="s">
        <v>10</v>
      </c>
      <c r="C214" s="35" t="s">
        <v>1736</v>
      </c>
      <c r="D214" s="35">
        <v>184</v>
      </c>
      <c r="E214" s="35" t="s">
        <v>1738</v>
      </c>
      <c r="F214" s="35"/>
      <c r="G214" s="35" t="s">
        <v>1099</v>
      </c>
      <c r="H214" s="35" t="s">
        <v>406</v>
      </c>
      <c r="I214" s="35">
        <v>0</v>
      </c>
      <c r="J214" s="36">
        <v>0</v>
      </c>
      <c r="K214" s="35">
        <v>0</v>
      </c>
      <c r="L214" s="35">
        <v>0</v>
      </c>
      <c r="M214" s="36">
        <v>0</v>
      </c>
      <c r="N214" s="36">
        <v>1.9400000000000001E-6</v>
      </c>
      <c r="O214" s="35" t="s">
        <v>4978</v>
      </c>
    </row>
    <row r="215" spans="1:15" x14ac:dyDescent="0.35">
      <c r="A215" s="35" t="s">
        <v>10</v>
      </c>
      <c r="B215" s="35" t="s">
        <v>10</v>
      </c>
      <c r="C215" s="35" t="s">
        <v>1739</v>
      </c>
      <c r="D215" s="35">
        <v>185</v>
      </c>
      <c r="E215" s="35" t="s">
        <v>1741</v>
      </c>
      <c r="F215" s="35"/>
      <c r="G215" s="35" t="s">
        <v>1099</v>
      </c>
      <c r="H215" s="35" t="s">
        <v>406</v>
      </c>
      <c r="I215" s="35">
        <v>0</v>
      </c>
      <c r="J215" s="36">
        <v>0</v>
      </c>
      <c r="K215" s="35">
        <v>0</v>
      </c>
      <c r="L215" s="35">
        <v>0</v>
      </c>
      <c r="M215" s="36">
        <v>0</v>
      </c>
      <c r="N215" s="36">
        <v>4.3000000000000001E-7</v>
      </c>
      <c r="O215" s="35" t="s">
        <v>4979</v>
      </c>
    </row>
    <row r="216" spans="1:15" x14ac:dyDescent="0.35">
      <c r="A216" s="35" t="s">
        <v>10</v>
      </c>
      <c r="B216" s="35" t="s">
        <v>10</v>
      </c>
      <c r="C216" s="35" t="s">
        <v>1742</v>
      </c>
      <c r="D216" s="35">
        <v>186</v>
      </c>
      <c r="E216" s="35" t="s">
        <v>1744</v>
      </c>
      <c r="F216" s="35"/>
      <c r="G216" s="35" t="s">
        <v>1099</v>
      </c>
      <c r="H216" s="35" t="s">
        <v>406</v>
      </c>
      <c r="I216" s="35">
        <v>0</v>
      </c>
      <c r="J216" s="36">
        <v>0</v>
      </c>
      <c r="K216" s="35">
        <v>0</v>
      </c>
      <c r="L216" s="35">
        <v>0</v>
      </c>
      <c r="M216" s="36">
        <v>0</v>
      </c>
      <c r="N216" s="36">
        <v>0</v>
      </c>
      <c r="O216" s="35" t="s">
        <v>4980</v>
      </c>
    </row>
    <row r="217" spans="1:15" x14ac:dyDescent="0.35">
      <c r="A217" s="35" t="s">
        <v>10</v>
      </c>
      <c r="B217" s="35" t="s">
        <v>10</v>
      </c>
      <c r="C217" s="35" t="s">
        <v>1745</v>
      </c>
      <c r="D217" s="35">
        <v>187</v>
      </c>
      <c r="E217" s="35" t="s">
        <v>1747</v>
      </c>
      <c r="F217" s="35"/>
      <c r="G217" s="35" t="s">
        <v>1099</v>
      </c>
      <c r="H217" s="35" t="s">
        <v>406</v>
      </c>
      <c r="I217" s="35">
        <v>0</v>
      </c>
      <c r="J217" s="36">
        <v>0</v>
      </c>
      <c r="K217" s="35">
        <v>0</v>
      </c>
      <c r="L217" s="35">
        <v>0</v>
      </c>
      <c r="M217" s="36">
        <v>0</v>
      </c>
      <c r="N217" s="36">
        <v>0</v>
      </c>
      <c r="O217" s="35" t="s">
        <v>4981</v>
      </c>
    </row>
    <row r="218" spans="1:15" x14ac:dyDescent="0.35">
      <c r="A218" s="35" t="s">
        <v>10</v>
      </c>
      <c r="B218" s="35" t="s">
        <v>10</v>
      </c>
      <c r="C218" s="35" t="s">
        <v>1748</v>
      </c>
      <c r="D218" s="35">
        <v>188</v>
      </c>
      <c r="E218" s="35" t="s">
        <v>1750</v>
      </c>
      <c r="F218" s="35"/>
      <c r="G218" s="35" t="s">
        <v>1099</v>
      </c>
      <c r="H218" s="35" t="s">
        <v>406</v>
      </c>
      <c r="I218" s="35">
        <v>0</v>
      </c>
      <c r="J218" s="36">
        <v>0</v>
      </c>
      <c r="K218" s="35">
        <v>0</v>
      </c>
      <c r="L218" s="35">
        <v>0</v>
      </c>
      <c r="M218" s="36">
        <v>0</v>
      </c>
      <c r="N218" s="36">
        <v>2.2000000000000001E-7</v>
      </c>
      <c r="O218" s="35" t="s">
        <v>4982</v>
      </c>
    </row>
    <row r="219" spans="1:15" x14ac:dyDescent="0.35">
      <c r="A219" s="35" t="s">
        <v>10</v>
      </c>
      <c r="B219" s="35" t="s">
        <v>10</v>
      </c>
      <c r="C219" s="35" t="s">
        <v>1751</v>
      </c>
      <c r="D219" s="35">
        <v>190</v>
      </c>
      <c r="E219" s="35" t="s">
        <v>1753</v>
      </c>
      <c r="F219" s="35"/>
      <c r="G219" s="35" t="s">
        <v>1099</v>
      </c>
      <c r="H219" s="35" t="s">
        <v>406</v>
      </c>
      <c r="I219" s="35">
        <v>0</v>
      </c>
      <c r="J219" s="36">
        <v>0</v>
      </c>
      <c r="K219" s="35">
        <v>0</v>
      </c>
      <c r="L219" s="35">
        <v>0</v>
      </c>
      <c r="M219" s="36">
        <v>0</v>
      </c>
      <c r="N219" s="36">
        <v>4.3000000000000001E-7</v>
      </c>
      <c r="O219" s="35" t="s">
        <v>4983</v>
      </c>
    </row>
    <row r="220" spans="1:15" x14ac:dyDescent="0.35">
      <c r="A220" s="35" t="s">
        <v>10</v>
      </c>
      <c r="B220" s="35" t="s">
        <v>10</v>
      </c>
      <c r="C220" s="35" t="s">
        <v>1754</v>
      </c>
      <c r="D220" s="35">
        <v>196</v>
      </c>
      <c r="E220" s="35" t="s">
        <v>1756</v>
      </c>
      <c r="F220" s="35"/>
      <c r="G220" s="35" t="s">
        <v>1100</v>
      </c>
      <c r="H220" s="35" t="s">
        <v>406</v>
      </c>
      <c r="I220" s="35">
        <v>0</v>
      </c>
      <c r="J220" s="36">
        <v>0</v>
      </c>
      <c r="K220" s="35">
        <v>0</v>
      </c>
      <c r="L220" s="35">
        <v>0</v>
      </c>
      <c r="M220" s="36">
        <v>0</v>
      </c>
      <c r="N220" s="36">
        <v>0</v>
      </c>
      <c r="O220" s="35" t="s">
        <v>4984</v>
      </c>
    </row>
    <row r="221" spans="1:15" x14ac:dyDescent="0.35">
      <c r="A221" s="35" t="s">
        <v>10</v>
      </c>
      <c r="B221" s="35" t="s">
        <v>10</v>
      </c>
      <c r="C221" s="35" t="s">
        <v>1757</v>
      </c>
      <c r="D221" s="35">
        <v>197</v>
      </c>
      <c r="E221" s="35" t="s">
        <v>1759</v>
      </c>
      <c r="F221" s="35"/>
      <c r="G221" s="35" t="s">
        <v>1092</v>
      </c>
      <c r="H221" s="35" t="s">
        <v>406</v>
      </c>
      <c r="I221" s="35">
        <v>0</v>
      </c>
      <c r="J221" s="36">
        <v>0</v>
      </c>
      <c r="K221" s="35">
        <v>0</v>
      </c>
      <c r="L221" s="35">
        <v>0</v>
      </c>
      <c r="M221" s="36">
        <v>0</v>
      </c>
      <c r="N221" s="36">
        <v>1.5099999999999999E-6</v>
      </c>
      <c r="O221" s="35" t="s">
        <v>4985</v>
      </c>
    </row>
    <row r="222" spans="1:15" x14ac:dyDescent="0.35">
      <c r="A222" s="35" t="s">
        <v>10</v>
      </c>
      <c r="B222" s="35" t="s">
        <v>10</v>
      </c>
      <c r="C222" s="35" t="s">
        <v>1760</v>
      </c>
      <c r="D222" s="35">
        <v>198</v>
      </c>
      <c r="E222" s="35" t="s">
        <v>1762</v>
      </c>
      <c r="F222" s="35"/>
      <c r="G222" s="35" t="s">
        <v>1092</v>
      </c>
      <c r="H222" s="35" t="s">
        <v>406</v>
      </c>
      <c r="I222" s="35">
        <v>0</v>
      </c>
      <c r="J222" s="36">
        <v>0</v>
      </c>
      <c r="K222" s="35">
        <v>0</v>
      </c>
      <c r="L222" s="35">
        <v>0</v>
      </c>
      <c r="M222" s="36">
        <v>0</v>
      </c>
      <c r="N222" s="36">
        <v>0</v>
      </c>
      <c r="O222" s="35" t="s">
        <v>4986</v>
      </c>
    </row>
    <row r="223" spans="1:15" x14ac:dyDescent="0.35">
      <c r="A223" s="35" t="s">
        <v>10</v>
      </c>
      <c r="B223" s="35" t="s">
        <v>10</v>
      </c>
      <c r="C223" s="35" t="s">
        <v>1763</v>
      </c>
      <c r="D223" s="35">
        <v>199</v>
      </c>
      <c r="E223" s="35" t="s">
        <v>1765</v>
      </c>
      <c r="F223" s="35"/>
      <c r="G223" s="35" t="s">
        <v>1094</v>
      </c>
      <c r="H223" s="35" t="s">
        <v>406</v>
      </c>
      <c r="I223" s="35">
        <v>0</v>
      </c>
      <c r="J223" s="36">
        <v>0</v>
      </c>
      <c r="K223" s="35">
        <v>0</v>
      </c>
      <c r="L223" s="35">
        <v>0</v>
      </c>
      <c r="M223" s="36">
        <v>0</v>
      </c>
      <c r="N223" s="36">
        <v>0</v>
      </c>
      <c r="O223" s="35" t="s">
        <v>4987</v>
      </c>
    </row>
    <row r="224" spans="1:15" x14ac:dyDescent="0.35">
      <c r="A224" s="35" t="s">
        <v>10</v>
      </c>
      <c r="B224" s="35" t="s">
        <v>10</v>
      </c>
      <c r="C224" s="35" t="s">
        <v>1766</v>
      </c>
      <c r="D224" s="35">
        <v>200</v>
      </c>
      <c r="E224" s="35" t="s">
        <v>1768</v>
      </c>
      <c r="F224" s="35"/>
      <c r="G224" s="35" t="s">
        <v>1094</v>
      </c>
      <c r="H224" s="35" t="s">
        <v>406</v>
      </c>
      <c r="I224" s="35">
        <v>0</v>
      </c>
      <c r="J224" s="36">
        <v>0</v>
      </c>
      <c r="K224" s="35">
        <v>0</v>
      </c>
      <c r="L224" s="35">
        <v>0</v>
      </c>
      <c r="M224" s="36">
        <v>0</v>
      </c>
      <c r="N224" s="36">
        <v>0</v>
      </c>
      <c r="O224" s="35" t="s">
        <v>4988</v>
      </c>
    </row>
    <row r="225" spans="1:15" x14ac:dyDescent="0.35">
      <c r="A225" s="35" t="s">
        <v>10</v>
      </c>
      <c r="B225" s="35" t="s">
        <v>10</v>
      </c>
      <c r="C225" s="35" t="s">
        <v>1769</v>
      </c>
      <c r="D225" s="35">
        <v>204</v>
      </c>
      <c r="E225" s="35" t="s">
        <v>1771</v>
      </c>
      <c r="F225" s="35"/>
      <c r="G225" s="35" t="s">
        <v>1101</v>
      </c>
      <c r="H225" s="35" t="s">
        <v>406</v>
      </c>
      <c r="I225" s="35">
        <v>0</v>
      </c>
      <c r="J225" s="36">
        <v>0</v>
      </c>
      <c r="K225" s="35">
        <v>0</v>
      </c>
      <c r="L225" s="35">
        <v>0</v>
      </c>
      <c r="M225" s="36">
        <v>0</v>
      </c>
      <c r="N225" s="36">
        <v>3.89E-6</v>
      </c>
      <c r="O225" s="35" t="s">
        <v>4989</v>
      </c>
    </row>
    <row r="226" spans="1:15" x14ac:dyDescent="0.35">
      <c r="A226" s="35" t="s">
        <v>10</v>
      </c>
      <c r="B226" s="35" t="s">
        <v>10</v>
      </c>
      <c r="C226" s="35" t="s">
        <v>1772</v>
      </c>
      <c r="D226" s="35">
        <v>206</v>
      </c>
      <c r="E226" s="35" t="s">
        <v>1774</v>
      </c>
      <c r="F226" s="35"/>
      <c r="G226" s="35" t="s">
        <v>1101</v>
      </c>
      <c r="H226" s="35" t="s">
        <v>406</v>
      </c>
      <c r="I226" s="35">
        <v>0</v>
      </c>
      <c r="J226" s="36">
        <v>0</v>
      </c>
      <c r="K226" s="35">
        <v>0</v>
      </c>
      <c r="L226" s="35">
        <v>0</v>
      </c>
      <c r="M226" s="36">
        <v>0</v>
      </c>
      <c r="N226" s="36">
        <v>1.73E-6</v>
      </c>
      <c r="O226" s="35" t="s">
        <v>4990</v>
      </c>
    </row>
    <row r="227" spans="1:15" x14ac:dyDescent="0.35">
      <c r="A227" s="35" t="s">
        <v>10</v>
      </c>
      <c r="B227" s="35" t="s">
        <v>10</v>
      </c>
      <c r="C227" s="35" t="s">
        <v>1775</v>
      </c>
      <c r="D227" s="35">
        <v>209</v>
      </c>
      <c r="E227" s="35" t="s">
        <v>1777</v>
      </c>
      <c r="F227" s="35"/>
      <c r="G227" s="35" t="s">
        <v>1097</v>
      </c>
      <c r="H227" s="35" t="s">
        <v>406</v>
      </c>
      <c r="I227" s="35">
        <v>0</v>
      </c>
      <c r="J227" s="36">
        <v>0</v>
      </c>
      <c r="K227" s="35">
        <v>0</v>
      </c>
      <c r="L227" s="35">
        <v>0</v>
      </c>
      <c r="M227" s="36">
        <v>0</v>
      </c>
      <c r="N227" s="36">
        <v>4.9599999999999999E-6</v>
      </c>
      <c r="O227" s="35" t="s">
        <v>4991</v>
      </c>
    </row>
    <row r="228" spans="1:15" x14ac:dyDescent="0.35">
      <c r="A228" s="35" t="s">
        <v>10</v>
      </c>
      <c r="B228" s="35" t="s">
        <v>10</v>
      </c>
      <c r="C228" s="35" t="s">
        <v>1778</v>
      </c>
      <c r="D228" s="35">
        <v>210</v>
      </c>
      <c r="E228" s="35" t="s">
        <v>1780</v>
      </c>
      <c r="F228" s="35"/>
      <c r="G228" s="35" t="s">
        <v>1101</v>
      </c>
      <c r="H228" s="35" t="s">
        <v>406</v>
      </c>
      <c r="I228" s="35">
        <v>0</v>
      </c>
      <c r="J228" s="36">
        <v>0</v>
      </c>
      <c r="K228" s="35">
        <v>0</v>
      </c>
      <c r="L228" s="35">
        <v>0</v>
      </c>
      <c r="M228" s="36">
        <v>0</v>
      </c>
      <c r="N228" s="36">
        <v>8.6000000000000002E-7</v>
      </c>
      <c r="O228" s="35" t="s">
        <v>4992</v>
      </c>
    </row>
    <row r="229" spans="1:15" x14ac:dyDescent="0.35">
      <c r="A229" s="35" t="s">
        <v>10</v>
      </c>
      <c r="B229" s="35" t="s">
        <v>10</v>
      </c>
      <c r="C229" s="35" t="s">
        <v>1781</v>
      </c>
      <c r="D229" s="35">
        <v>211</v>
      </c>
      <c r="E229" s="35" t="s">
        <v>1783</v>
      </c>
      <c r="F229" s="35"/>
      <c r="G229" s="35" t="s">
        <v>1101</v>
      </c>
      <c r="H229" s="35" t="s">
        <v>406</v>
      </c>
      <c r="I229" s="35">
        <v>0</v>
      </c>
      <c r="J229" s="36">
        <v>0</v>
      </c>
      <c r="K229" s="35">
        <v>0</v>
      </c>
      <c r="L229" s="35">
        <v>0</v>
      </c>
      <c r="M229" s="36">
        <v>0</v>
      </c>
      <c r="N229" s="36">
        <v>0</v>
      </c>
      <c r="O229" s="35" t="s">
        <v>4993</v>
      </c>
    </row>
    <row r="230" spans="1:15" x14ac:dyDescent="0.35">
      <c r="A230" s="35" t="s">
        <v>10</v>
      </c>
      <c r="B230" s="35" t="s">
        <v>10</v>
      </c>
      <c r="C230" s="35" t="s">
        <v>1784</v>
      </c>
      <c r="D230" s="35">
        <v>212</v>
      </c>
      <c r="E230" s="35" t="s">
        <v>1786</v>
      </c>
      <c r="F230" s="35"/>
      <c r="G230" s="35" t="s">
        <v>1096</v>
      </c>
      <c r="H230" s="35" t="s">
        <v>406</v>
      </c>
      <c r="I230" s="35">
        <v>0</v>
      </c>
      <c r="J230" s="36">
        <v>0</v>
      </c>
      <c r="K230" s="35">
        <v>0</v>
      </c>
      <c r="L230" s="35">
        <v>0</v>
      </c>
      <c r="M230" s="36">
        <v>0</v>
      </c>
      <c r="N230" s="36">
        <v>0</v>
      </c>
      <c r="O230" s="35" t="s">
        <v>4994</v>
      </c>
    </row>
    <row r="231" spans="1:15" x14ac:dyDescent="0.35">
      <c r="A231" s="35" t="s">
        <v>10</v>
      </c>
      <c r="B231" s="35" t="s">
        <v>10</v>
      </c>
      <c r="C231" s="35" t="s">
        <v>1787</v>
      </c>
      <c r="D231" s="35">
        <v>214</v>
      </c>
      <c r="E231" s="35" t="s">
        <v>1789</v>
      </c>
      <c r="F231" s="35"/>
      <c r="G231" s="35" t="s">
        <v>1096</v>
      </c>
      <c r="H231" s="35" t="s">
        <v>406</v>
      </c>
      <c r="I231" s="35">
        <v>0</v>
      </c>
      <c r="J231" s="36">
        <v>0</v>
      </c>
      <c r="K231" s="35">
        <v>0</v>
      </c>
      <c r="L231" s="35">
        <v>0</v>
      </c>
      <c r="M231" s="36">
        <v>0</v>
      </c>
      <c r="N231" s="36">
        <v>2.2000000000000001E-7</v>
      </c>
      <c r="O231" s="35" t="s">
        <v>4995</v>
      </c>
    </row>
    <row r="232" spans="1:15" x14ac:dyDescent="0.35">
      <c r="A232" s="35" t="s">
        <v>10</v>
      </c>
      <c r="B232" s="35" t="s">
        <v>10</v>
      </c>
      <c r="C232" s="35" t="s">
        <v>1790</v>
      </c>
      <c r="D232" s="35">
        <v>215</v>
      </c>
      <c r="E232" s="35" t="s">
        <v>1792</v>
      </c>
      <c r="F232" s="35"/>
      <c r="G232" s="35" t="s">
        <v>1096</v>
      </c>
      <c r="H232" s="35" t="s">
        <v>406</v>
      </c>
      <c r="I232" s="35">
        <v>0</v>
      </c>
      <c r="J232" s="36">
        <v>0</v>
      </c>
      <c r="K232" s="35">
        <v>0</v>
      </c>
      <c r="L232" s="35">
        <v>0</v>
      </c>
      <c r="M232" s="36">
        <v>0</v>
      </c>
      <c r="N232" s="36">
        <v>6.5000000000000002E-7</v>
      </c>
      <c r="O232" s="35" t="s">
        <v>4996</v>
      </c>
    </row>
    <row r="233" spans="1:15" x14ac:dyDescent="0.35">
      <c r="A233" s="35" t="s">
        <v>10</v>
      </c>
      <c r="B233" s="35" t="s">
        <v>10</v>
      </c>
      <c r="C233" s="35" t="s">
        <v>1793</v>
      </c>
      <c r="D233" s="35">
        <v>222</v>
      </c>
      <c r="E233" s="35" t="s">
        <v>1795</v>
      </c>
      <c r="F233" s="35"/>
      <c r="G233" s="35" t="s">
        <v>1094</v>
      </c>
      <c r="H233" s="35" t="s">
        <v>406</v>
      </c>
      <c r="I233" s="35">
        <v>0</v>
      </c>
      <c r="J233" s="36">
        <v>0</v>
      </c>
      <c r="K233" s="35">
        <v>0</v>
      </c>
      <c r="L233" s="35">
        <v>0</v>
      </c>
      <c r="M233" s="36">
        <v>0</v>
      </c>
      <c r="N233" s="36">
        <v>1.08E-6</v>
      </c>
      <c r="O233" s="35" t="s">
        <v>4997</v>
      </c>
    </row>
    <row r="234" spans="1:15" x14ac:dyDescent="0.35">
      <c r="A234" s="35" t="s">
        <v>10</v>
      </c>
      <c r="B234" s="35" t="s">
        <v>10</v>
      </c>
      <c r="C234" s="35" t="s">
        <v>1796</v>
      </c>
      <c r="D234" s="35">
        <v>223</v>
      </c>
      <c r="E234" s="35" t="s">
        <v>1798</v>
      </c>
      <c r="F234" s="35"/>
      <c r="G234" s="35" t="s">
        <v>1094</v>
      </c>
      <c r="H234" s="35" t="s">
        <v>406</v>
      </c>
      <c r="I234" s="35">
        <v>0</v>
      </c>
      <c r="J234" s="36">
        <v>0</v>
      </c>
      <c r="K234" s="35">
        <v>0</v>
      </c>
      <c r="L234" s="35">
        <v>0</v>
      </c>
      <c r="M234" s="36">
        <v>0</v>
      </c>
      <c r="N234" s="36">
        <v>0</v>
      </c>
      <c r="O234" s="35" t="s">
        <v>4998</v>
      </c>
    </row>
    <row r="235" spans="1:15" x14ac:dyDescent="0.35">
      <c r="A235" s="35" t="s">
        <v>10</v>
      </c>
      <c r="B235" s="35" t="s">
        <v>10</v>
      </c>
      <c r="C235" s="35" t="s">
        <v>1799</v>
      </c>
      <c r="D235" s="35">
        <v>224</v>
      </c>
      <c r="E235" s="35" t="s">
        <v>1801</v>
      </c>
      <c r="F235" s="35"/>
      <c r="G235" s="35" t="s">
        <v>1094</v>
      </c>
      <c r="H235" s="35" t="s">
        <v>406</v>
      </c>
      <c r="I235" s="35">
        <v>0</v>
      </c>
      <c r="J235" s="36">
        <v>0</v>
      </c>
      <c r="K235" s="35">
        <v>0</v>
      </c>
      <c r="L235" s="35">
        <v>0</v>
      </c>
      <c r="M235" s="36">
        <v>0</v>
      </c>
      <c r="N235" s="36">
        <v>0</v>
      </c>
      <c r="O235" s="35" t="s">
        <v>4999</v>
      </c>
    </row>
    <row r="236" spans="1:15" x14ac:dyDescent="0.35">
      <c r="A236" s="35" t="s">
        <v>10</v>
      </c>
      <c r="B236" s="35" t="s">
        <v>10</v>
      </c>
      <c r="C236" s="35" t="s">
        <v>1802</v>
      </c>
      <c r="D236" s="35">
        <v>225</v>
      </c>
      <c r="E236" s="35" t="s">
        <v>1804</v>
      </c>
      <c r="F236" s="35"/>
      <c r="G236" s="35" t="s">
        <v>1094</v>
      </c>
      <c r="H236" s="35" t="s">
        <v>406</v>
      </c>
      <c r="I236" s="35">
        <v>0</v>
      </c>
      <c r="J236" s="36">
        <v>0</v>
      </c>
      <c r="K236" s="35">
        <v>0</v>
      </c>
      <c r="L236" s="35">
        <v>0</v>
      </c>
      <c r="M236" s="36">
        <v>0</v>
      </c>
      <c r="N236" s="36">
        <v>0</v>
      </c>
      <c r="O236" s="35" t="s">
        <v>5000</v>
      </c>
    </row>
    <row r="237" spans="1:15" x14ac:dyDescent="0.35">
      <c r="A237" s="35" t="s">
        <v>10</v>
      </c>
      <c r="B237" s="35" t="s">
        <v>10</v>
      </c>
      <c r="C237" s="35" t="s">
        <v>1805</v>
      </c>
      <c r="D237" s="35">
        <v>228</v>
      </c>
      <c r="E237" s="35" t="s">
        <v>1807</v>
      </c>
      <c r="F237" s="35"/>
      <c r="G237" s="35" t="s">
        <v>1094</v>
      </c>
      <c r="H237" s="35" t="s">
        <v>406</v>
      </c>
      <c r="I237" s="35">
        <v>0</v>
      </c>
      <c r="J237" s="36">
        <v>0</v>
      </c>
      <c r="K237" s="35">
        <v>0</v>
      </c>
      <c r="L237" s="35">
        <v>0</v>
      </c>
      <c r="M237" s="36">
        <v>0</v>
      </c>
      <c r="N237" s="36">
        <v>0</v>
      </c>
      <c r="O237" s="35" t="s">
        <v>5001</v>
      </c>
    </row>
    <row r="238" spans="1:15" x14ac:dyDescent="0.35">
      <c r="A238" s="35" t="s">
        <v>10</v>
      </c>
      <c r="B238" s="35" t="s">
        <v>10</v>
      </c>
      <c r="C238" s="35" t="s">
        <v>1808</v>
      </c>
      <c r="D238" s="35">
        <v>229</v>
      </c>
      <c r="E238" s="35" t="s">
        <v>1810</v>
      </c>
      <c r="F238" s="35"/>
      <c r="G238" s="35" t="s">
        <v>1094</v>
      </c>
      <c r="H238" s="35" t="s">
        <v>406</v>
      </c>
      <c r="I238" s="35">
        <v>0</v>
      </c>
      <c r="J238" s="36">
        <v>0</v>
      </c>
      <c r="K238" s="35">
        <v>0</v>
      </c>
      <c r="L238" s="35">
        <v>0</v>
      </c>
      <c r="M238" s="36">
        <v>0</v>
      </c>
      <c r="N238" s="36">
        <v>0</v>
      </c>
      <c r="O238" s="35" t="s">
        <v>5002</v>
      </c>
    </row>
    <row r="239" spans="1:15" x14ac:dyDescent="0.35">
      <c r="A239" s="35" t="s">
        <v>10</v>
      </c>
      <c r="B239" s="35" t="s">
        <v>10</v>
      </c>
      <c r="C239" s="35" t="s">
        <v>1811</v>
      </c>
      <c r="D239" s="35">
        <v>230</v>
      </c>
      <c r="E239" s="35" t="s">
        <v>1813</v>
      </c>
      <c r="F239" s="35"/>
      <c r="G239" s="35" t="s">
        <v>1094</v>
      </c>
      <c r="H239" s="35" t="s">
        <v>406</v>
      </c>
      <c r="I239" s="35">
        <v>0</v>
      </c>
      <c r="J239" s="36">
        <v>0</v>
      </c>
      <c r="K239" s="35">
        <v>0</v>
      </c>
      <c r="L239" s="35">
        <v>0</v>
      </c>
      <c r="M239" s="36">
        <v>0</v>
      </c>
      <c r="N239" s="36">
        <v>0</v>
      </c>
      <c r="O239" s="35" t="s">
        <v>5003</v>
      </c>
    </row>
    <row r="240" spans="1:15" x14ac:dyDescent="0.35">
      <c r="A240" s="35" t="s">
        <v>10</v>
      </c>
      <c r="B240" s="35" t="s">
        <v>10</v>
      </c>
      <c r="C240" s="35" t="s">
        <v>1814</v>
      </c>
      <c r="D240" s="35">
        <v>231</v>
      </c>
      <c r="E240" s="35" t="s">
        <v>1816</v>
      </c>
      <c r="F240" s="35"/>
      <c r="G240" s="35" t="s">
        <v>1094</v>
      </c>
      <c r="H240" s="35" t="s">
        <v>406</v>
      </c>
      <c r="I240" s="35">
        <v>0</v>
      </c>
      <c r="J240" s="36">
        <v>0</v>
      </c>
      <c r="K240" s="35">
        <v>0</v>
      </c>
      <c r="L240" s="35">
        <v>0</v>
      </c>
      <c r="M240" s="36">
        <v>0</v>
      </c>
      <c r="N240" s="36">
        <v>4.3000000000000001E-7</v>
      </c>
      <c r="O240" s="35" t="s">
        <v>5004</v>
      </c>
    </row>
    <row r="241" spans="1:15" x14ac:dyDescent="0.35">
      <c r="A241" s="35" t="s">
        <v>10</v>
      </c>
      <c r="B241" s="35" t="s">
        <v>10</v>
      </c>
      <c r="C241" s="35" t="s">
        <v>1817</v>
      </c>
      <c r="D241" s="35">
        <v>232</v>
      </c>
      <c r="E241" s="35" t="s">
        <v>1819</v>
      </c>
      <c r="F241" s="35"/>
      <c r="G241" s="35" t="s">
        <v>1096</v>
      </c>
      <c r="H241" s="35" t="s">
        <v>406</v>
      </c>
      <c r="I241" s="35">
        <v>0</v>
      </c>
      <c r="J241" s="36">
        <v>0</v>
      </c>
      <c r="K241" s="35">
        <v>0</v>
      </c>
      <c r="L241" s="35">
        <v>0</v>
      </c>
      <c r="M241" s="36">
        <v>0</v>
      </c>
      <c r="N241" s="36">
        <v>0</v>
      </c>
      <c r="O241" s="35" t="s">
        <v>5005</v>
      </c>
    </row>
    <row r="242" spans="1:15" x14ac:dyDescent="0.35">
      <c r="A242" s="35" t="s">
        <v>10</v>
      </c>
      <c r="B242" s="35" t="s">
        <v>10</v>
      </c>
      <c r="C242" s="35" t="s">
        <v>1820</v>
      </c>
      <c r="D242" s="35">
        <v>233</v>
      </c>
      <c r="E242" s="35" t="s">
        <v>1822</v>
      </c>
      <c r="F242" s="35"/>
      <c r="G242" s="35" t="s">
        <v>1096</v>
      </c>
      <c r="H242" s="35" t="s">
        <v>406</v>
      </c>
      <c r="I242" s="35">
        <v>0</v>
      </c>
      <c r="J242" s="36">
        <v>0</v>
      </c>
      <c r="K242" s="35">
        <v>0</v>
      </c>
      <c r="L242" s="35">
        <v>0</v>
      </c>
      <c r="M242" s="36">
        <v>0</v>
      </c>
      <c r="N242" s="36">
        <v>2.2000000000000001E-7</v>
      </c>
      <c r="O242" s="35" t="s">
        <v>5006</v>
      </c>
    </row>
    <row r="243" spans="1:15" x14ac:dyDescent="0.35">
      <c r="A243" s="37" t="s">
        <v>10</v>
      </c>
      <c r="B243" s="37" t="s">
        <v>10</v>
      </c>
      <c r="C243" s="37" t="s">
        <v>1823</v>
      </c>
      <c r="D243" s="37">
        <v>234</v>
      </c>
      <c r="E243" s="37" t="s">
        <v>1825</v>
      </c>
      <c r="F243" s="37"/>
      <c r="G243" s="37" t="s">
        <v>865</v>
      </c>
      <c r="H243" s="37" t="s">
        <v>865</v>
      </c>
      <c r="I243" s="37">
        <v>0</v>
      </c>
      <c r="J243" s="38">
        <v>0</v>
      </c>
      <c r="K243" s="37">
        <v>0</v>
      </c>
      <c r="L243" s="37">
        <v>0</v>
      </c>
      <c r="M243" s="38">
        <v>0</v>
      </c>
      <c r="N243" s="38">
        <v>0</v>
      </c>
      <c r="O243" s="37" t="s">
        <v>5007</v>
      </c>
    </row>
    <row r="244" spans="1:15" x14ac:dyDescent="0.35">
      <c r="A244" s="33" t="s">
        <v>10</v>
      </c>
      <c r="B244" s="33" t="s">
        <v>10</v>
      </c>
      <c r="C244" s="33" t="s">
        <v>1826</v>
      </c>
      <c r="D244" s="33">
        <v>238</v>
      </c>
      <c r="E244" s="33" t="s">
        <v>1828</v>
      </c>
      <c r="F244" s="33"/>
      <c r="G244" s="33" t="s">
        <v>338</v>
      </c>
      <c r="H244" s="33" t="s">
        <v>338</v>
      </c>
      <c r="I244" s="33">
        <v>0</v>
      </c>
      <c r="J244" s="34">
        <v>0</v>
      </c>
      <c r="K244" s="33">
        <v>0</v>
      </c>
      <c r="L244" s="33">
        <v>0</v>
      </c>
      <c r="M244" s="34">
        <v>0</v>
      </c>
      <c r="N244" s="34">
        <v>0</v>
      </c>
      <c r="O244" s="33" t="s">
        <v>5008</v>
      </c>
    </row>
    <row r="245" spans="1:15" x14ac:dyDescent="0.35">
      <c r="A245" s="41" t="s">
        <v>10</v>
      </c>
      <c r="B245" s="41" t="s">
        <v>10</v>
      </c>
      <c r="C245" s="41" t="s">
        <v>1829</v>
      </c>
      <c r="D245" s="41">
        <v>500</v>
      </c>
      <c r="E245" s="41" t="s">
        <v>1831</v>
      </c>
      <c r="F245" s="41"/>
      <c r="G245" s="41" t="s">
        <v>628</v>
      </c>
      <c r="H245" s="41" t="s">
        <v>628</v>
      </c>
      <c r="I245" s="41">
        <v>0</v>
      </c>
      <c r="J245" s="42">
        <v>0</v>
      </c>
      <c r="K245" s="41">
        <v>0</v>
      </c>
      <c r="L245" s="41">
        <v>0</v>
      </c>
      <c r="M245" s="42">
        <v>0</v>
      </c>
      <c r="N245" s="42">
        <v>6.5000000000000002E-7</v>
      </c>
      <c r="O245" s="41" t="s">
        <v>5009</v>
      </c>
    </row>
    <row r="246" spans="1:15" x14ac:dyDescent="0.35">
      <c r="A246" s="41" t="s">
        <v>10</v>
      </c>
      <c r="B246" s="41" t="s">
        <v>10</v>
      </c>
      <c r="C246" s="41" t="s">
        <v>1832</v>
      </c>
      <c r="D246" s="41">
        <v>510</v>
      </c>
      <c r="E246" s="41" t="s">
        <v>1834</v>
      </c>
      <c r="F246" s="41"/>
      <c r="G246" s="41" t="s">
        <v>628</v>
      </c>
      <c r="H246" s="41" t="s">
        <v>628</v>
      </c>
      <c r="I246" s="41">
        <v>0</v>
      </c>
      <c r="J246" s="42">
        <v>0</v>
      </c>
      <c r="K246" s="41">
        <v>0</v>
      </c>
      <c r="L246" s="41">
        <v>0</v>
      </c>
      <c r="M246" s="42">
        <v>0</v>
      </c>
      <c r="N246" s="42">
        <v>0</v>
      </c>
      <c r="O246" s="41" t="s">
        <v>5010</v>
      </c>
    </row>
    <row r="247" spans="1:15" x14ac:dyDescent="0.35">
      <c r="A247" s="37" t="s">
        <v>10</v>
      </c>
      <c r="B247" s="37" t="s">
        <v>10</v>
      </c>
      <c r="C247" s="37" t="s">
        <v>1835</v>
      </c>
      <c r="D247" s="37">
        <v>530</v>
      </c>
      <c r="E247" s="37" t="s">
        <v>1837</v>
      </c>
      <c r="F247" s="37"/>
      <c r="G247" s="37" t="s">
        <v>865</v>
      </c>
      <c r="H247" s="37" t="s">
        <v>865</v>
      </c>
      <c r="I247" s="37">
        <v>0</v>
      </c>
      <c r="J247" s="38">
        <v>0</v>
      </c>
      <c r="K247" s="37">
        <v>0</v>
      </c>
      <c r="L247" s="37">
        <v>0</v>
      </c>
      <c r="M247" s="38">
        <v>0</v>
      </c>
      <c r="N247" s="38">
        <v>2.2000000000000001E-7</v>
      </c>
      <c r="O247" s="37" t="s">
        <v>5011</v>
      </c>
    </row>
    <row r="248" spans="1:15" x14ac:dyDescent="0.35">
      <c r="A248" s="39" t="s">
        <v>10</v>
      </c>
      <c r="B248" s="39" t="s">
        <v>10</v>
      </c>
      <c r="C248" s="39" t="s">
        <v>1838</v>
      </c>
      <c r="D248" s="39">
        <v>600</v>
      </c>
      <c r="E248" s="39" t="s">
        <v>1840</v>
      </c>
      <c r="F248" s="39"/>
      <c r="G248" s="39" t="s">
        <v>262</v>
      </c>
      <c r="H248" s="39" t="s">
        <v>262</v>
      </c>
      <c r="I248" s="39">
        <v>0</v>
      </c>
      <c r="J248" s="40">
        <v>0</v>
      </c>
      <c r="K248" s="39">
        <v>0</v>
      </c>
      <c r="L248" s="39">
        <v>0</v>
      </c>
      <c r="M248" s="40">
        <v>0</v>
      </c>
      <c r="N248" s="40">
        <v>1.3E-6</v>
      </c>
      <c r="O248" s="39" t="s">
        <v>5012</v>
      </c>
    </row>
    <row r="249" spans="1:15" x14ac:dyDescent="0.35">
      <c r="A249" s="43" t="s">
        <v>10</v>
      </c>
      <c r="B249" s="43" t="s">
        <v>10</v>
      </c>
      <c r="C249" s="43" t="s">
        <v>1841</v>
      </c>
      <c r="D249" s="43">
        <v>613</v>
      </c>
      <c r="E249" s="43" t="s">
        <v>1843</v>
      </c>
      <c r="F249" s="43"/>
      <c r="G249" s="43" t="s">
        <v>1107</v>
      </c>
      <c r="H249" s="43" t="s">
        <v>643</v>
      </c>
      <c r="I249" s="43">
        <v>0</v>
      </c>
      <c r="J249" s="44">
        <v>0</v>
      </c>
      <c r="K249" s="43">
        <v>0</v>
      </c>
      <c r="L249" s="43">
        <v>0</v>
      </c>
      <c r="M249" s="44">
        <v>0</v>
      </c>
      <c r="N249" s="44">
        <v>1.5099999999999999E-6</v>
      </c>
      <c r="O249" s="43" t="s">
        <v>5013</v>
      </c>
    </row>
    <row r="250" spans="1:15" x14ac:dyDescent="0.35">
      <c r="A250" s="37" t="s">
        <v>10</v>
      </c>
      <c r="B250" s="37" t="s">
        <v>10</v>
      </c>
      <c r="C250" s="37" t="s">
        <v>1844</v>
      </c>
      <c r="D250" s="37">
        <v>615</v>
      </c>
      <c r="E250" s="37" t="s">
        <v>1846</v>
      </c>
      <c r="F250" s="37"/>
      <c r="G250" s="37" t="s">
        <v>865</v>
      </c>
      <c r="H250" s="37" t="s">
        <v>865</v>
      </c>
      <c r="I250" s="37">
        <v>0</v>
      </c>
      <c r="J250" s="38">
        <v>0</v>
      </c>
      <c r="K250" s="37">
        <v>0</v>
      </c>
      <c r="L250" s="37">
        <v>0</v>
      </c>
      <c r="M250" s="38">
        <v>0</v>
      </c>
      <c r="N250" s="38">
        <v>0</v>
      </c>
      <c r="O250" s="37" t="s">
        <v>5014</v>
      </c>
    </row>
    <row r="251" spans="1:15" x14ac:dyDescent="0.35">
      <c r="A251" s="37" t="s">
        <v>10</v>
      </c>
      <c r="B251" s="37" t="s">
        <v>10</v>
      </c>
      <c r="C251" s="37" t="s">
        <v>1847</v>
      </c>
      <c r="D251" s="37">
        <v>616</v>
      </c>
      <c r="E251" s="37" t="s">
        <v>1849</v>
      </c>
      <c r="F251" s="37"/>
      <c r="G251" s="37" t="s">
        <v>865</v>
      </c>
      <c r="H251" s="37" t="s">
        <v>865</v>
      </c>
      <c r="I251" s="37">
        <v>0</v>
      </c>
      <c r="J251" s="38">
        <v>0</v>
      </c>
      <c r="K251" s="37">
        <v>0</v>
      </c>
      <c r="L251" s="37">
        <v>0</v>
      </c>
      <c r="M251" s="38">
        <v>0</v>
      </c>
      <c r="N251" s="38">
        <v>0</v>
      </c>
      <c r="O251" s="37" t="s">
        <v>5015</v>
      </c>
    </row>
    <row r="252" spans="1:15" x14ac:dyDescent="0.35">
      <c r="A252" s="31" t="s">
        <v>10</v>
      </c>
      <c r="B252" s="31" t="s">
        <v>10</v>
      </c>
      <c r="C252" s="31" t="s">
        <v>1850</v>
      </c>
      <c r="D252" s="31">
        <v>999</v>
      </c>
      <c r="E252" s="31" t="s">
        <v>335</v>
      </c>
      <c r="F252" s="31"/>
      <c r="G252" s="31" t="s">
        <v>388</v>
      </c>
      <c r="H252" s="31" t="s">
        <v>388</v>
      </c>
      <c r="I252" s="31">
        <v>0</v>
      </c>
      <c r="J252" s="32">
        <v>0</v>
      </c>
      <c r="K252" s="31">
        <v>0</v>
      </c>
      <c r="L252" s="31">
        <v>0</v>
      </c>
      <c r="M252" s="32">
        <v>0</v>
      </c>
      <c r="N252" s="32">
        <v>0</v>
      </c>
      <c r="O252" s="31" t="s">
        <v>5016</v>
      </c>
    </row>
    <row r="253" spans="1:15" x14ac:dyDescent="0.35">
      <c r="A253" s="29" t="s">
        <v>20</v>
      </c>
      <c r="B253" s="29" t="s">
        <v>20</v>
      </c>
      <c r="C253" s="29"/>
      <c r="D253" s="29"/>
      <c r="E253" s="29" t="s">
        <v>384</v>
      </c>
      <c r="F253" s="29"/>
      <c r="G253" s="29" t="s">
        <v>384</v>
      </c>
      <c r="H253" s="29" t="s">
        <v>384</v>
      </c>
      <c r="I253" s="29">
        <v>22432</v>
      </c>
      <c r="J253" s="30">
        <v>0.90529999999999999</v>
      </c>
      <c r="K253" s="29"/>
      <c r="L253" s="29"/>
      <c r="M253" s="30"/>
      <c r="N253" s="30">
        <v>0.89613562999999996</v>
      </c>
      <c r="O253" s="29"/>
    </row>
    <row r="254" spans="1:15" x14ac:dyDescent="0.35">
      <c r="A254" s="29" t="s">
        <v>20</v>
      </c>
      <c r="B254" s="29" t="s">
        <v>20</v>
      </c>
      <c r="C254" s="29"/>
      <c r="D254" s="29">
        <v>1</v>
      </c>
      <c r="E254" s="29"/>
      <c r="F254" s="29"/>
      <c r="G254" s="29" t="s">
        <v>384</v>
      </c>
      <c r="H254" s="29" t="s">
        <v>384</v>
      </c>
      <c r="I254" s="29">
        <v>22432</v>
      </c>
      <c r="J254" s="30">
        <v>0.90531923000000003</v>
      </c>
      <c r="K254" s="29">
        <v>13</v>
      </c>
      <c r="L254" s="29">
        <v>0</v>
      </c>
      <c r="M254" s="30">
        <v>0.91815320041972714</v>
      </c>
      <c r="N254" s="30">
        <v>0.89613562999999996</v>
      </c>
      <c r="O254" s="29"/>
    </row>
    <row r="255" spans="1:15" x14ac:dyDescent="0.35">
      <c r="A255" s="43" t="s">
        <v>20</v>
      </c>
      <c r="B255" s="43" t="s">
        <v>20</v>
      </c>
      <c r="C255" s="43" t="s">
        <v>1124</v>
      </c>
      <c r="D255" s="43">
        <v>21</v>
      </c>
      <c r="E255" s="43" t="s">
        <v>259</v>
      </c>
      <c r="F255" s="43" t="s">
        <v>1918</v>
      </c>
      <c r="G255" s="43" t="s">
        <v>1103</v>
      </c>
      <c r="H255" s="43" t="s">
        <v>643</v>
      </c>
      <c r="I255" s="43">
        <v>629</v>
      </c>
      <c r="J255" s="44">
        <v>2.5385419999999999E-2</v>
      </c>
      <c r="K255" s="43">
        <v>0</v>
      </c>
      <c r="L255" s="43">
        <v>0</v>
      </c>
      <c r="M255" s="44">
        <v>3.3578174186778588E-2</v>
      </c>
      <c r="N255" s="44">
        <v>2.3325490000000001E-2</v>
      </c>
      <c r="O255" s="43" t="s">
        <v>5017</v>
      </c>
    </row>
    <row r="256" spans="1:15" x14ac:dyDescent="0.35">
      <c r="A256" s="43" t="s">
        <v>20</v>
      </c>
      <c r="B256" s="43" t="s">
        <v>20</v>
      </c>
      <c r="C256" s="43" t="s">
        <v>1126</v>
      </c>
      <c r="D256" s="43">
        <v>19</v>
      </c>
      <c r="E256" s="43" t="s">
        <v>76</v>
      </c>
      <c r="F256" s="43" t="s">
        <v>1918</v>
      </c>
      <c r="G256" s="43" t="s">
        <v>1103</v>
      </c>
      <c r="H256" s="43" t="s">
        <v>643</v>
      </c>
      <c r="I256" s="43">
        <v>345</v>
      </c>
      <c r="J256" s="44">
        <v>1.3923639999999999E-2</v>
      </c>
      <c r="K256" s="43">
        <v>0</v>
      </c>
      <c r="L256" s="43">
        <v>0</v>
      </c>
      <c r="M256" s="44">
        <v>2.518363064008395E-2</v>
      </c>
      <c r="N256" s="44">
        <v>1.297273E-2</v>
      </c>
      <c r="O256" s="43" t="s">
        <v>5018</v>
      </c>
    </row>
    <row r="257" spans="1:15" x14ac:dyDescent="0.35">
      <c r="A257" s="43" t="s">
        <v>20</v>
      </c>
      <c r="B257" s="43" t="s">
        <v>20</v>
      </c>
      <c r="C257" s="43" t="s">
        <v>1128</v>
      </c>
      <c r="D257" s="43">
        <v>23</v>
      </c>
      <c r="E257" s="43" t="s">
        <v>260</v>
      </c>
      <c r="F257" s="43" t="s">
        <v>1918</v>
      </c>
      <c r="G257" s="43" t="s">
        <v>1103</v>
      </c>
      <c r="H257" s="43" t="s">
        <v>643</v>
      </c>
      <c r="I257" s="43">
        <v>260</v>
      </c>
      <c r="J257" s="44">
        <v>1.049318E-2</v>
      </c>
      <c r="K257" s="43">
        <v>0</v>
      </c>
      <c r="L257" s="43">
        <v>0</v>
      </c>
      <c r="M257" s="44">
        <v>1.416579223504722E-2</v>
      </c>
      <c r="N257" s="44">
        <v>1.119327E-2</v>
      </c>
      <c r="O257" s="43" t="s">
        <v>5019</v>
      </c>
    </row>
    <row r="258" spans="1:15" x14ac:dyDescent="0.35">
      <c r="A258" s="45" t="s">
        <v>20</v>
      </c>
      <c r="B258" s="45" t="s">
        <v>20</v>
      </c>
      <c r="C258" s="45" t="s">
        <v>1130</v>
      </c>
      <c r="D258" s="45">
        <v>82</v>
      </c>
      <c r="E258" s="45" t="s">
        <v>261</v>
      </c>
      <c r="F258" s="45" t="s">
        <v>1918</v>
      </c>
      <c r="G258" s="45" t="s">
        <v>1108</v>
      </c>
      <c r="H258" s="45" t="s">
        <v>644</v>
      </c>
      <c r="I258" s="45">
        <v>220</v>
      </c>
      <c r="J258" s="46">
        <v>8.8788400000000007E-3</v>
      </c>
      <c r="K258" s="45">
        <v>0</v>
      </c>
      <c r="L258" s="45">
        <v>0</v>
      </c>
      <c r="M258" s="46">
        <v>1.3641133263378799E-2</v>
      </c>
      <c r="N258" s="46">
        <v>9.1656399999999992E-3</v>
      </c>
      <c r="O258" s="45" t="s">
        <v>5020</v>
      </c>
    </row>
    <row r="259" spans="1:15" x14ac:dyDescent="0.35">
      <c r="A259" s="39" t="s">
        <v>20</v>
      </c>
      <c r="B259" s="39" t="s">
        <v>20</v>
      </c>
      <c r="C259" s="39" t="s">
        <v>1132</v>
      </c>
      <c r="D259" s="39">
        <v>5</v>
      </c>
      <c r="E259" s="39" t="s">
        <v>262</v>
      </c>
      <c r="F259" s="39" t="s">
        <v>1923</v>
      </c>
      <c r="G259" s="39" t="s">
        <v>262</v>
      </c>
      <c r="H259" s="39" t="s">
        <v>262</v>
      </c>
      <c r="I259" s="39">
        <v>174</v>
      </c>
      <c r="J259" s="40">
        <v>7.0223600000000001E-3</v>
      </c>
      <c r="K259" s="39">
        <v>0</v>
      </c>
      <c r="L259" s="39">
        <v>0</v>
      </c>
      <c r="M259" s="40">
        <v>1.5215110178384049E-2</v>
      </c>
      <c r="N259" s="40">
        <v>1.550285E-2</v>
      </c>
      <c r="O259" s="39" t="s">
        <v>5021</v>
      </c>
    </row>
    <row r="260" spans="1:15" x14ac:dyDescent="0.35">
      <c r="A260" s="43" t="s">
        <v>20</v>
      </c>
      <c r="B260" s="43" t="s">
        <v>20</v>
      </c>
      <c r="C260" s="43" t="s">
        <v>1134</v>
      </c>
      <c r="D260" s="43">
        <v>51</v>
      </c>
      <c r="E260" s="43" t="s">
        <v>263</v>
      </c>
      <c r="F260" s="43" t="s">
        <v>1918</v>
      </c>
      <c r="G260" s="43" t="s">
        <v>1105</v>
      </c>
      <c r="H260" s="43" t="s">
        <v>643</v>
      </c>
      <c r="I260" s="43">
        <v>74</v>
      </c>
      <c r="J260" s="44">
        <v>2.9865199999999999E-3</v>
      </c>
      <c r="K260" s="43">
        <v>0</v>
      </c>
      <c r="L260" s="43">
        <v>1</v>
      </c>
      <c r="M260" s="44">
        <v>7.3452256033578172E-3</v>
      </c>
      <c r="N260" s="44">
        <v>3.4336000000000002E-3</v>
      </c>
      <c r="O260" s="43" t="s">
        <v>5022</v>
      </c>
    </row>
    <row r="261" spans="1:15" x14ac:dyDescent="0.35">
      <c r="A261" s="33" t="s">
        <v>20</v>
      </c>
      <c r="B261" s="33" t="s">
        <v>20</v>
      </c>
      <c r="C261" s="33" t="s">
        <v>1136</v>
      </c>
      <c r="D261" s="33">
        <v>3</v>
      </c>
      <c r="E261" s="33" t="s">
        <v>79</v>
      </c>
      <c r="F261" s="33" t="s">
        <v>1925</v>
      </c>
      <c r="G261" s="33" t="s">
        <v>338</v>
      </c>
      <c r="H261" s="33" t="s">
        <v>338</v>
      </c>
      <c r="I261" s="33">
        <v>53</v>
      </c>
      <c r="J261" s="34">
        <v>2.1389899999999999E-3</v>
      </c>
      <c r="K261" s="33">
        <v>0</v>
      </c>
      <c r="L261" s="33">
        <v>0</v>
      </c>
      <c r="M261" s="34">
        <v>3.672612801678909E-3</v>
      </c>
      <c r="N261" s="34">
        <v>2.52951E-3</v>
      </c>
      <c r="O261" s="33" t="s">
        <v>5023</v>
      </c>
    </row>
    <row r="262" spans="1:15" x14ac:dyDescent="0.35">
      <c r="A262" s="45" t="s">
        <v>20</v>
      </c>
      <c r="B262" s="45" t="s">
        <v>20</v>
      </c>
      <c r="C262" s="45" t="s">
        <v>1138</v>
      </c>
      <c r="D262" s="45">
        <v>92</v>
      </c>
      <c r="E262" s="45" t="s">
        <v>264</v>
      </c>
      <c r="F262" s="45" t="s">
        <v>1927</v>
      </c>
      <c r="G262" s="45" t="s">
        <v>1109</v>
      </c>
      <c r="H262" s="45" t="s">
        <v>644</v>
      </c>
      <c r="I262" s="45">
        <v>52</v>
      </c>
      <c r="J262" s="46">
        <v>2.0986400000000001E-3</v>
      </c>
      <c r="K262" s="45">
        <v>0</v>
      </c>
      <c r="L262" s="45">
        <v>5</v>
      </c>
      <c r="M262" s="46">
        <v>6.2959076600209874E-3</v>
      </c>
      <c r="N262" s="46">
        <v>1.3986199999999999E-3</v>
      </c>
      <c r="O262" s="45" t="s">
        <v>5024</v>
      </c>
    </row>
    <row r="263" spans="1:15" x14ac:dyDescent="0.35">
      <c r="A263" s="35" t="s">
        <v>20</v>
      </c>
      <c r="B263" s="35" t="s">
        <v>20</v>
      </c>
      <c r="C263" s="35" t="s">
        <v>1140</v>
      </c>
      <c r="D263" s="35">
        <v>254</v>
      </c>
      <c r="E263" s="35" t="s">
        <v>265</v>
      </c>
      <c r="F263" s="35" t="s">
        <v>1923</v>
      </c>
      <c r="G263" s="35" t="s">
        <v>1100</v>
      </c>
      <c r="H263" s="35" t="s">
        <v>406</v>
      </c>
      <c r="I263" s="35">
        <v>46</v>
      </c>
      <c r="J263" s="36">
        <v>1.8564899999999999E-3</v>
      </c>
      <c r="K263" s="35">
        <v>0</v>
      </c>
      <c r="L263" s="35">
        <v>8</v>
      </c>
      <c r="M263" s="36">
        <v>3.672612801678909E-3</v>
      </c>
      <c r="N263" s="36">
        <v>7.2864999999999996E-4</v>
      </c>
      <c r="O263" s="35" t="s">
        <v>5025</v>
      </c>
    </row>
    <row r="264" spans="1:15" x14ac:dyDescent="0.35">
      <c r="A264" s="45" t="s">
        <v>20</v>
      </c>
      <c r="B264" s="45" t="s">
        <v>20</v>
      </c>
      <c r="C264" s="45" t="s">
        <v>1142</v>
      </c>
      <c r="D264" s="45">
        <v>86</v>
      </c>
      <c r="E264" s="45" t="s">
        <v>266</v>
      </c>
      <c r="F264" s="45" t="s">
        <v>1918</v>
      </c>
      <c r="G264" s="45" t="s">
        <v>1108</v>
      </c>
      <c r="H264" s="45" t="s">
        <v>644</v>
      </c>
      <c r="I264" s="45">
        <v>44</v>
      </c>
      <c r="J264" s="46">
        <v>1.7757700000000001E-3</v>
      </c>
      <c r="K264" s="45">
        <v>0</v>
      </c>
      <c r="L264" s="45">
        <v>3</v>
      </c>
      <c r="M264" s="46">
        <v>4.7219307450157401E-3</v>
      </c>
      <c r="N264" s="46">
        <v>1.4243000000000001E-3</v>
      </c>
      <c r="O264" s="45" t="s">
        <v>5026</v>
      </c>
    </row>
    <row r="265" spans="1:15" x14ac:dyDescent="0.35">
      <c r="A265" s="33" t="s">
        <v>20</v>
      </c>
      <c r="B265" s="33" t="s">
        <v>20</v>
      </c>
      <c r="C265" s="33" t="s">
        <v>1144</v>
      </c>
      <c r="D265" s="33">
        <v>2</v>
      </c>
      <c r="E265" s="33" t="s">
        <v>309</v>
      </c>
      <c r="F265" s="33"/>
      <c r="G265" s="33" t="s">
        <v>338</v>
      </c>
      <c r="H265" s="33" t="s">
        <v>338</v>
      </c>
      <c r="I265" s="33">
        <v>38</v>
      </c>
      <c r="J265" s="34">
        <v>1.5336200000000001E-3</v>
      </c>
      <c r="K265" s="33">
        <v>0</v>
      </c>
      <c r="L265" s="33">
        <v>1</v>
      </c>
      <c r="M265" s="34">
        <v>4.7219307450157401E-3</v>
      </c>
      <c r="N265" s="34">
        <v>2.1499000000000002E-3</v>
      </c>
      <c r="O265" s="33" t="s">
        <v>5027</v>
      </c>
    </row>
    <row r="266" spans="1:15" x14ac:dyDescent="0.35">
      <c r="A266" s="45" t="s">
        <v>20</v>
      </c>
      <c r="B266" s="45" t="s">
        <v>20</v>
      </c>
      <c r="C266" s="45" t="s">
        <v>1147</v>
      </c>
      <c r="D266" s="45">
        <v>284</v>
      </c>
      <c r="E266" s="45" t="s">
        <v>1932</v>
      </c>
      <c r="F266" s="45" t="s">
        <v>1933</v>
      </c>
      <c r="G266" s="45" t="s">
        <v>1109</v>
      </c>
      <c r="H266" s="45" t="s">
        <v>644</v>
      </c>
      <c r="I266" s="45">
        <v>34</v>
      </c>
      <c r="J266" s="46">
        <v>1.3721899999999999E-3</v>
      </c>
      <c r="K266" s="45">
        <v>0</v>
      </c>
      <c r="L266" s="45">
        <v>1</v>
      </c>
      <c r="M266" s="46">
        <v>5.246589716684155E-3</v>
      </c>
      <c r="N266" s="46">
        <v>2.3644600000000001E-3</v>
      </c>
      <c r="O266" s="45" t="s">
        <v>5028</v>
      </c>
    </row>
    <row r="267" spans="1:15" x14ac:dyDescent="0.35">
      <c r="A267" s="45" t="s">
        <v>20</v>
      </c>
      <c r="B267" s="45" t="s">
        <v>20</v>
      </c>
      <c r="C267" s="45" t="s">
        <v>1150</v>
      </c>
      <c r="D267" s="45">
        <v>83</v>
      </c>
      <c r="E267" s="45" t="s">
        <v>1935</v>
      </c>
      <c r="F267" s="45" t="s">
        <v>1918</v>
      </c>
      <c r="G267" s="45" t="s">
        <v>1108</v>
      </c>
      <c r="H267" s="45" t="s">
        <v>644</v>
      </c>
      <c r="I267" s="45">
        <v>33</v>
      </c>
      <c r="J267" s="46">
        <v>1.33183E-3</v>
      </c>
      <c r="K267" s="45">
        <v>0</v>
      </c>
      <c r="L267" s="45">
        <v>2</v>
      </c>
      <c r="M267" s="46">
        <v>2.6232948583420779E-3</v>
      </c>
      <c r="N267" s="46">
        <v>1.0807600000000001E-3</v>
      </c>
      <c r="O267" s="45" t="s">
        <v>5029</v>
      </c>
    </row>
    <row r="268" spans="1:15" x14ac:dyDescent="0.35">
      <c r="A268" s="43" t="s">
        <v>20</v>
      </c>
      <c r="B268" s="43" t="s">
        <v>20</v>
      </c>
      <c r="C268" s="43" t="s">
        <v>1153</v>
      </c>
      <c r="D268" s="43">
        <v>32</v>
      </c>
      <c r="E268" s="43" t="s">
        <v>1937</v>
      </c>
      <c r="F268" s="43" t="s">
        <v>1923</v>
      </c>
      <c r="G268" s="43" t="s">
        <v>1104</v>
      </c>
      <c r="H268" s="43" t="s">
        <v>643</v>
      </c>
      <c r="I268" s="43">
        <v>26</v>
      </c>
      <c r="J268" s="44">
        <v>1.0493200000000001E-3</v>
      </c>
      <c r="K268" s="43">
        <v>0</v>
      </c>
      <c r="L268" s="43">
        <v>4</v>
      </c>
      <c r="M268" s="44">
        <v>2.0986358866736622E-3</v>
      </c>
      <c r="N268" s="44">
        <v>5.6849999999999999E-4</v>
      </c>
      <c r="O268" s="43" t="s">
        <v>5030</v>
      </c>
    </row>
    <row r="269" spans="1:15" x14ac:dyDescent="0.35">
      <c r="A269" s="45" t="s">
        <v>20</v>
      </c>
      <c r="B269" s="45" t="s">
        <v>20</v>
      </c>
      <c r="C269" s="45" t="s">
        <v>1155</v>
      </c>
      <c r="D269" s="45">
        <v>96</v>
      </c>
      <c r="E269" s="45" t="s">
        <v>1939</v>
      </c>
      <c r="F269" s="45" t="s">
        <v>1927</v>
      </c>
      <c r="G269" s="45" t="s">
        <v>1109</v>
      </c>
      <c r="H269" s="45" t="s">
        <v>644</v>
      </c>
      <c r="I269" s="45">
        <v>24</v>
      </c>
      <c r="J269" s="46">
        <v>9.6860000000000002E-4</v>
      </c>
      <c r="K269" s="45">
        <v>0</v>
      </c>
      <c r="L269" s="45">
        <v>2</v>
      </c>
      <c r="M269" s="46">
        <v>7.8698845750262321E-3</v>
      </c>
      <c r="N269" s="46">
        <v>5.5933000000000003E-4</v>
      </c>
      <c r="O269" s="45" t="s">
        <v>5031</v>
      </c>
    </row>
    <row r="270" spans="1:15" x14ac:dyDescent="0.35">
      <c r="A270" s="43" t="s">
        <v>20</v>
      </c>
      <c r="B270" s="43" t="s">
        <v>20</v>
      </c>
      <c r="C270" s="43" t="s">
        <v>1158</v>
      </c>
      <c r="D270" s="43">
        <v>46</v>
      </c>
      <c r="E270" s="43" t="s">
        <v>1941</v>
      </c>
      <c r="F270" s="43" t="s">
        <v>1918</v>
      </c>
      <c r="G270" s="43" t="s">
        <v>1105</v>
      </c>
      <c r="H270" s="43" t="s">
        <v>643</v>
      </c>
      <c r="I270" s="43">
        <v>23</v>
      </c>
      <c r="J270" s="44">
        <v>9.2823999999999999E-4</v>
      </c>
      <c r="K270" s="43">
        <v>0</v>
      </c>
      <c r="L270" s="43">
        <v>3</v>
      </c>
      <c r="M270" s="44">
        <v>2.6232948583420779E-3</v>
      </c>
      <c r="N270" s="44">
        <v>7.8673000000000002E-4</v>
      </c>
      <c r="O270" s="43" t="s">
        <v>5032</v>
      </c>
    </row>
    <row r="271" spans="1:15" x14ac:dyDescent="0.35">
      <c r="A271" s="39" t="s">
        <v>20</v>
      </c>
      <c r="B271" s="39" t="s">
        <v>20</v>
      </c>
      <c r="C271" s="39" t="s">
        <v>1161</v>
      </c>
      <c r="D271" s="39">
        <v>334</v>
      </c>
      <c r="E271" s="39" t="s">
        <v>1943</v>
      </c>
      <c r="F271" s="39"/>
      <c r="G271" s="39" t="s">
        <v>262</v>
      </c>
      <c r="H271" s="39" t="s">
        <v>262</v>
      </c>
      <c r="I271" s="39">
        <v>22</v>
      </c>
      <c r="J271" s="40">
        <v>8.8787999999999996E-4</v>
      </c>
      <c r="K271" s="39">
        <v>0</v>
      </c>
      <c r="L271" s="39">
        <v>0</v>
      </c>
      <c r="M271" s="40">
        <v>3.1479538300104928E-3</v>
      </c>
      <c r="N271" s="40">
        <v>1.9310600000000001E-3</v>
      </c>
      <c r="O271" s="39" t="s">
        <v>5033</v>
      </c>
    </row>
    <row r="272" spans="1:15" x14ac:dyDescent="0.35">
      <c r="A272" s="43" t="s">
        <v>20</v>
      </c>
      <c r="B272" s="43" t="s">
        <v>20</v>
      </c>
      <c r="C272" s="43" t="s">
        <v>1164</v>
      </c>
      <c r="D272" s="43">
        <v>68</v>
      </c>
      <c r="E272" s="43" t="s">
        <v>1945</v>
      </c>
      <c r="F272" s="43" t="s">
        <v>1946</v>
      </c>
      <c r="G272" s="43" t="s">
        <v>1106</v>
      </c>
      <c r="H272" s="43" t="s">
        <v>643</v>
      </c>
      <c r="I272" s="43">
        <v>16</v>
      </c>
      <c r="J272" s="44">
        <v>6.4572999999999996E-4</v>
      </c>
      <c r="K272" s="43">
        <v>0</v>
      </c>
      <c r="L272" s="43">
        <v>5</v>
      </c>
      <c r="M272" s="44">
        <v>1.5739769150052471E-3</v>
      </c>
      <c r="N272" s="44">
        <v>3.7533E-4</v>
      </c>
      <c r="O272" s="43" t="s">
        <v>5034</v>
      </c>
    </row>
    <row r="273" spans="1:15" x14ac:dyDescent="0.35">
      <c r="A273" s="43" t="s">
        <v>20</v>
      </c>
      <c r="B273" s="43" t="s">
        <v>20</v>
      </c>
      <c r="C273" s="43" t="s">
        <v>1167</v>
      </c>
      <c r="D273" s="43">
        <v>25</v>
      </c>
      <c r="E273" s="43" t="s">
        <v>73</v>
      </c>
      <c r="F273" s="43" t="s">
        <v>1918</v>
      </c>
      <c r="G273" s="43" t="s">
        <v>1103</v>
      </c>
      <c r="H273" s="43" t="s">
        <v>643</v>
      </c>
      <c r="I273" s="43">
        <v>15</v>
      </c>
      <c r="J273" s="44">
        <v>6.0537999999999998E-4</v>
      </c>
      <c r="K273" s="43">
        <v>0</v>
      </c>
      <c r="L273" s="43">
        <v>1</v>
      </c>
      <c r="M273" s="44">
        <v>2.0986358866736622E-3</v>
      </c>
      <c r="N273" s="44">
        <v>9.6827999999999997E-4</v>
      </c>
      <c r="O273" s="43" t="s">
        <v>5035</v>
      </c>
    </row>
    <row r="274" spans="1:15" x14ac:dyDescent="0.35">
      <c r="A274" s="43" t="s">
        <v>20</v>
      </c>
      <c r="B274" s="43" t="s">
        <v>20</v>
      </c>
      <c r="C274" s="43" t="s">
        <v>1169</v>
      </c>
      <c r="D274" s="43">
        <v>54</v>
      </c>
      <c r="E274" s="43" t="s">
        <v>1949</v>
      </c>
      <c r="F274" s="43" t="s">
        <v>1918</v>
      </c>
      <c r="G274" s="43" t="s">
        <v>1105</v>
      </c>
      <c r="H274" s="43" t="s">
        <v>643</v>
      </c>
      <c r="I274" s="43">
        <v>14</v>
      </c>
      <c r="J274" s="44">
        <v>5.6501999999999995E-4</v>
      </c>
      <c r="K274" s="43">
        <v>0</v>
      </c>
      <c r="L274" s="43">
        <v>0</v>
      </c>
      <c r="M274" s="44">
        <v>1.5739769150052471E-3</v>
      </c>
      <c r="N274" s="44">
        <v>9.6217000000000004E-4</v>
      </c>
      <c r="O274" s="43" t="s">
        <v>5036</v>
      </c>
    </row>
    <row r="275" spans="1:15" x14ac:dyDescent="0.35">
      <c r="A275" s="45" t="s">
        <v>20</v>
      </c>
      <c r="B275" s="45" t="s">
        <v>20</v>
      </c>
      <c r="C275" s="45" t="s">
        <v>1172</v>
      </c>
      <c r="D275" s="45">
        <v>91</v>
      </c>
      <c r="E275" s="45" t="s">
        <v>1951</v>
      </c>
      <c r="F275" s="45" t="s">
        <v>1918</v>
      </c>
      <c r="G275" s="45" t="s">
        <v>1108</v>
      </c>
      <c r="H275" s="45" t="s">
        <v>644</v>
      </c>
      <c r="I275" s="45">
        <v>14</v>
      </c>
      <c r="J275" s="46">
        <v>5.6501999999999995E-4</v>
      </c>
      <c r="K275" s="45">
        <v>0</v>
      </c>
      <c r="L275" s="45">
        <v>2</v>
      </c>
      <c r="M275" s="46">
        <v>2.0986358866736622E-3</v>
      </c>
      <c r="N275" s="46">
        <v>7.7999999999999999E-4</v>
      </c>
      <c r="O275" s="45" t="s">
        <v>5037</v>
      </c>
    </row>
    <row r="276" spans="1:15" x14ac:dyDescent="0.35">
      <c r="A276" s="45" t="s">
        <v>20</v>
      </c>
      <c r="B276" s="45" t="s">
        <v>20</v>
      </c>
      <c r="C276" s="45" t="s">
        <v>1175</v>
      </c>
      <c r="D276" s="45">
        <v>93</v>
      </c>
      <c r="E276" s="45" t="s">
        <v>1953</v>
      </c>
      <c r="F276" s="45" t="s">
        <v>1927</v>
      </c>
      <c r="G276" s="45" t="s">
        <v>1109</v>
      </c>
      <c r="H276" s="45" t="s">
        <v>644</v>
      </c>
      <c r="I276" s="45">
        <v>13</v>
      </c>
      <c r="J276" s="46">
        <v>5.2466000000000004E-4</v>
      </c>
      <c r="K276" s="45">
        <v>0</v>
      </c>
      <c r="L276" s="45">
        <v>3</v>
      </c>
      <c r="M276" s="46">
        <v>1.0493179433368311E-3</v>
      </c>
      <c r="N276" s="46">
        <v>3.3009000000000001E-4</v>
      </c>
      <c r="O276" s="45" t="s">
        <v>5038</v>
      </c>
    </row>
    <row r="277" spans="1:15" x14ac:dyDescent="0.35">
      <c r="A277" s="45" t="s">
        <v>20</v>
      </c>
      <c r="B277" s="45" t="s">
        <v>20</v>
      </c>
      <c r="C277" s="45" t="s">
        <v>1178</v>
      </c>
      <c r="D277" s="45">
        <v>285</v>
      </c>
      <c r="E277" s="45" t="s">
        <v>1955</v>
      </c>
      <c r="F277" s="45" t="s">
        <v>1956</v>
      </c>
      <c r="G277" s="45" t="s">
        <v>1109</v>
      </c>
      <c r="H277" s="45" t="s">
        <v>644</v>
      </c>
      <c r="I277" s="45">
        <v>13</v>
      </c>
      <c r="J277" s="46">
        <v>5.2466000000000004E-4</v>
      </c>
      <c r="K277" s="45">
        <v>0</v>
      </c>
      <c r="L277" s="45">
        <v>3</v>
      </c>
      <c r="M277" s="46">
        <v>2.0986358866736622E-3</v>
      </c>
      <c r="N277" s="46">
        <v>6.3696E-4</v>
      </c>
      <c r="O277" s="45" t="s">
        <v>5039</v>
      </c>
    </row>
    <row r="278" spans="1:15" x14ac:dyDescent="0.35">
      <c r="A278" s="43" t="s">
        <v>20</v>
      </c>
      <c r="B278" s="43" t="s">
        <v>20</v>
      </c>
      <c r="C278" s="43" t="s">
        <v>1181</v>
      </c>
      <c r="D278" s="43">
        <v>50</v>
      </c>
      <c r="E278" s="43" t="s">
        <v>1958</v>
      </c>
      <c r="F278" s="43" t="s">
        <v>1946</v>
      </c>
      <c r="G278" s="43" t="s">
        <v>1107</v>
      </c>
      <c r="H278" s="43" t="s">
        <v>643</v>
      </c>
      <c r="I278" s="43">
        <v>11</v>
      </c>
      <c r="J278" s="44">
        <v>4.4393999999999998E-4</v>
      </c>
      <c r="K278" s="43">
        <v>0</v>
      </c>
      <c r="L278" s="43">
        <v>3</v>
      </c>
      <c r="M278" s="44">
        <v>1.5739769150052471E-3</v>
      </c>
      <c r="N278" s="44">
        <v>2.6958E-4</v>
      </c>
      <c r="O278" s="43" t="s">
        <v>5040</v>
      </c>
    </row>
    <row r="279" spans="1:15" x14ac:dyDescent="0.35">
      <c r="A279" s="43" t="s">
        <v>20</v>
      </c>
      <c r="B279" s="43" t="s">
        <v>20</v>
      </c>
      <c r="C279" s="43" t="s">
        <v>1184</v>
      </c>
      <c r="D279" s="43">
        <v>70</v>
      </c>
      <c r="E279" s="43" t="s">
        <v>1960</v>
      </c>
      <c r="F279" s="43" t="s">
        <v>1946</v>
      </c>
      <c r="G279" s="43" t="s">
        <v>1107</v>
      </c>
      <c r="H279" s="43" t="s">
        <v>643</v>
      </c>
      <c r="I279" s="43">
        <v>11</v>
      </c>
      <c r="J279" s="44">
        <v>4.4393999999999998E-4</v>
      </c>
      <c r="K279" s="43">
        <v>0</v>
      </c>
      <c r="L279" s="43">
        <v>1</v>
      </c>
      <c r="M279" s="44">
        <v>1.5739769150052471E-3</v>
      </c>
      <c r="N279" s="44">
        <v>5.7888999999999998E-4</v>
      </c>
      <c r="O279" s="43" t="s">
        <v>5041</v>
      </c>
    </row>
    <row r="280" spans="1:15" x14ac:dyDescent="0.35">
      <c r="A280" s="31" t="s">
        <v>20</v>
      </c>
      <c r="B280" s="31" t="s">
        <v>20</v>
      </c>
      <c r="C280" s="31" t="s">
        <v>1187</v>
      </c>
      <c r="D280" s="31">
        <v>6</v>
      </c>
      <c r="E280" s="31" t="s">
        <v>1962</v>
      </c>
      <c r="F280" s="31" t="s">
        <v>1923</v>
      </c>
      <c r="G280" s="31" t="s">
        <v>388</v>
      </c>
      <c r="H280" s="31" t="s">
        <v>388</v>
      </c>
      <c r="I280" s="31">
        <v>10</v>
      </c>
      <c r="J280" s="32">
        <v>4.0358000000000001E-4</v>
      </c>
      <c r="K280" s="31">
        <v>0</v>
      </c>
      <c r="L280" s="31">
        <v>1</v>
      </c>
      <c r="M280" s="32">
        <v>1.5739769150052471E-3</v>
      </c>
      <c r="N280" s="32">
        <v>5.6789000000000004E-4</v>
      </c>
      <c r="O280" s="31" t="s">
        <v>5042</v>
      </c>
    </row>
    <row r="281" spans="1:15" x14ac:dyDescent="0.35">
      <c r="A281" s="45" t="s">
        <v>20</v>
      </c>
      <c r="B281" s="45" t="s">
        <v>20</v>
      </c>
      <c r="C281" s="45" t="s">
        <v>1190</v>
      </c>
      <c r="D281" s="45">
        <v>281</v>
      </c>
      <c r="E281" s="45" t="s">
        <v>1964</v>
      </c>
      <c r="F281" s="45" t="s">
        <v>1965</v>
      </c>
      <c r="G281" s="45" t="s">
        <v>1108</v>
      </c>
      <c r="H281" s="45" t="s">
        <v>644</v>
      </c>
      <c r="I281" s="45">
        <v>10</v>
      </c>
      <c r="J281" s="46">
        <v>4.0358000000000001E-4</v>
      </c>
      <c r="K281" s="45">
        <v>0</v>
      </c>
      <c r="L281" s="45">
        <v>1</v>
      </c>
      <c r="M281" s="46">
        <v>1.5739769150052471E-3</v>
      </c>
      <c r="N281" s="46">
        <v>5.5626999999999998E-4</v>
      </c>
      <c r="O281" s="45" t="s">
        <v>5043</v>
      </c>
    </row>
    <row r="282" spans="1:15" x14ac:dyDescent="0.35">
      <c r="A282" s="43" t="s">
        <v>20</v>
      </c>
      <c r="B282" s="43" t="s">
        <v>20</v>
      </c>
      <c r="C282" s="43" t="s">
        <v>1193</v>
      </c>
      <c r="D282" s="43">
        <v>73</v>
      </c>
      <c r="E282" s="43" t="s">
        <v>1967</v>
      </c>
      <c r="F282" s="43" t="s">
        <v>1946</v>
      </c>
      <c r="G282" s="43" t="s">
        <v>1107</v>
      </c>
      <c r="H282" s="43" t="s">
        <v>643</v>
      </c>
      <c r="I282" s="43">
        <v>9</v>
      </c>
      <c r="J282" s="44">
        <v>3.6322999999999998E-4</v>
      </c>
      <c r="K282" s="43">
        <v>0</v>
      </c>
      <c r="L282" s="43">
        <v>7</v>
      </c>
      <c r="M282" s="44">
        <v>1.5739769150052471E-3</v>
      </c>
      <c r="N282" s="44">
        <v>1.8216E-4</v>
      </c>
      <c r="O282" s="43" t="s">
        <v>5044</v>
      </c>
    </row>
    <row r="283" spans="1:15" x14ac:dyDescent="0.35">
      <c r="A283" s="43" t="s">
        <v>20</v>
      </c>
      <c r="B283" s="43" t="s">
        <v>20</v>
      </c>
      <c r="C283" s="43" t="s">
        <v>1196</v>
      </c>
      <c r="D283" s="43">
        <v>347</v>
      </c>
      <c r="E283" s="43" t="s">
        <v>1969</v>
      </c>
      <c r="F283" s="43" t="s">
        <v>1946</v>
      </c>
      <c r="G283" s="43" t="s">
        <v>1107</v>
      </c>
      <c r="H283" s="43" t="s">
        <v>643</v>
      </c>
      <c r="I283" s="43">
        <v>9</v>
      </c>
      <c r="J283" s="44">
        <v>3.6322999999999998E-4</v>
      </c>
      <c r="K283" s="43">
        <v>0</v>
      </c>
      <c r="L283" s="43">
        <v>1</v>
      </c>
      <c r="M283" s="44">
        <v>1.5739769150052471E-3</v>
      </c>
      <c r="N283" s="44">
        <v>5.7521999999999998E-4</v>
      </c>
      <c r="O283" s="43" t="s">
        <v>5045</v>
      </c>
    </row>
    <row r="284" spans="1:15" x14ac:dyDescent="0.35">
      <c r="A284" s="35" t="s">
        <v>20</v>
      </c>
      <c r="B284" s="35" t="s">
        <v>20</v>
      </c>
      <c r="C284" s="35" t="s">
        <v>1199</v>
      </c>
      <c r="D284" s="35">
        <v>135</v>
      </c>
      <c r="E284" s="35" t="s">
        <v>1971</v>
      </c>
      <c r="F284" s="35" t="s">
        <v>1923</v>
      </c>
      <c r="G284" s="35" t="s">
        <v>646</v>
      </c>
      <c r="H284" s="35" t="s">
        <v>646</v>
      </c>
      <c r="I284" s="35">
        <v>7</v>
      </c>
      <c r="J284" s="36">
        <v>2.8250999999999998E-4</v>
      </c>
      <c r="K284" s="35">
        <v>0</v>
      </c>
      <c r="L284" s="35">
        <v>5</v>
      </c>
      <c r="M284" s="36">
        <v>1.0493179433368311E-3</v>
      </c>
      <c r="N284" s="36">
        <v>8.9250000000000001E-5</v>
      </c>
      <c r="O284" s="35" t="s">
        <v>5046</v>
      </c>
    </row>
    <row r="285" spans="1:15" x14ac:dyDescent="0.35">
      <c r="A285" s="37" t="s">
        <v>20</v>
      </c>
      <c r="B285" s="37" t="s">
        <v>20</v>
      </c>
      <c r="C285" s="37" t="s">
        <v>1202</v>
      </c>
      <c r="D285" s="37">
        <v>4</v>
      </c>
      <c r="E285" s="37" t="s">
        <v>1973</v>
      </c>
      <c r="F285" s="37" t="s">
        <v>1923</v>
      </c>
      <c r="G285" s="37" t="s">
        <v>625</v>
      </c>
      <c r="H285" s="37" t="s">
        <v>625</v>
      </c>
      <c r="I285" s="37">
        <v>7</v>
      </c>
      <c r="J285" s="38">
        <v>2.8250999999999998E-4</v>
      </c>
      <c r="K285" s="37">
        <v>0</v>
      </c>
      <c r="L285" s="37">
        <v>0</v>
      </c>
      <c r="M285" s="38">
        <v>1.0493179433368311E-3</v>
      </c>
      <c r="N285" s="38">
        <v>5.3364999999999999E-4</v>
      </c>
      <c r="O285" s="37" t="s">
        <v>5047</v>
      </c>
    </row>
    <row r="286" spans="1:15" x14ac:dyDescent="0.35">
      <c r="A286" s="43" t="s">
        <v>20</v>
      </c>
      <c r="B286" s="43" t="s">
        <v>20</v>
      </c>
      <c r="C286" s="43" t="s">
        <v>1204</v>
      </c>
      <c r="D286" s="43">
        <v>44</v>
      </c>
      <c r="E286" s="43" t="s">
        <v>1975</v>
      </c>
      <c r="F286" s="43" t="s">
        <v>1918</v>
      </c>
      <c r="G286" s="43" t="s">
        <v>1105</v>
      </c>
      <c r="H286" s="43" t="s">
        <v>643</v>
      </c>
      <c r="I286" s="43">
        <v>6</v>
      </c>
      <c r="J286" s="44">
        <v>2.4215E-4</v>
      </c>
      <c r="K286" s="43">
        <v>0</v>
      </c>
      <c r="L286" s="43">
        <v>1</v>
      </c>
      <c r="M286" s="44">
        <v>1.0493179433368311E-3</v>
      </c>
      <c r="N286" s="44">
        <v>3.5638E-4</v>
      </c>
      <c r="O286" s="43" t="s">
        <v>5048</v>
      </c>
    </row>
    <row r="287" spans="1:15" x14ac:dyDescent="0.35">
      <c r="A287" s="43" t="s">
        <v>20</v>
      </c>
      <c r="B287" s="43" t="s">
        <v>20</v>
      </c>
      <c r="C287" s="43" t="s">
        <v>1207</v>
      </c>
      <c r="D287" s="43">
        <v>65</v>
      </c>
      <c r="E287" s="43" t="s">
        <v>1977</v>
      </c>
      <c r="F287" s="43" t="s">
        <v>1946</v>
      </c>
      <c r="G287" s="43" t="s">
        <v>1107</v>
      </c>
      <c r="H287" s="43" t="s">
        <v>643</v>
      </c>
      <c r="I287" s="43">
        <v>6</v>
      </c>
      <c r="J287" s="44">
        <v>2.4215E-4</v>
      </c>
      <c r="K287" s="43">
        <v>0</v>
      </c>
      <c r="L287" s="43">
        <v>5</v>
      </c>
      <c r="M287" s="44">
        <v>1.0493179433368311E-3</v>
      </c>
      <c r="N287" s="44">
        <v>2.6163E-4</v>
      </c>
      <c r="O287" s="43" t="s">
        <v>5049</v>
      </c>
    </row>
    <row r="288" spans="1:15" x14ac:dyDescent="0.35">
      <c r="A288" s="31" t="s">
        <v>20</v>
      </c>
      <c r="B288" s="31" t="s">
        <v>20</v>
      </c>
      <c r="C288" s="31" t="s">
        <v>1210</v>
      </c>
      <c r="D288" s="31">
        <v>18</v>
      </c>
      <c r="E288" s="31" t="s">
        <v>1979</v>
      </c>
      <c r="F288" s="31" t="s">
        <v>1923</v>
      </c>
      <c r="G288" s="31" t="s">
        <v>388</v>
      </c>
      <c r="H288" s="31" t="s">
        <v>388</v>
      </c>
      <c r="I288" s="31">
        <v>5</v>
      </c>
      <c r="J288" s="32">
        <v>2.0179E-4</v>
      </c>
      <c r="K288" s="31">
        <v>0</v>
      </c>
      <c r="L288" s="31">
        <v>5</v>
      </c>
      <c r="M288" s="32">
        <v>5.2465897166841555E-4</v>
      </c>
      <c r="N288" s="32">
        <v>1.1124999999999999E-4</v>
      </c>
      <c r="O288" s="31" t="s">
        <v>5050</v>
      </c>
    </row>
    <row r="289" spans="1:15" x14ac:dyDescent="0.35">
      <c r="A289" s="35" t="s">
        <v>20</v>
      </c>
      <c r="B289" s="35" t="s">
        <v>20</v>
      </c>
      <c r="C289" s="35" t="s">
        <v>1213</v>
      </c>
      <c r="D289" s="35">
        <v>187</v>
      </c>
      <c r="E289" s="35" t="s">
        <v>1668</v>
      </c>
      <c r="F289" s="35" t="s">
        <v>1923</v>
      </c>
      <c r="G289" s="35" t="s">
        <v>1096</v>
      </c>
      <c r="H289" s="35" t="s">
        <v>406</v>
      </c>
      <c r="I289" s="35">
        <v>5</v>
      </c>
      <c r="J289" s="36">
        <v>2.0179E-4</v>
      </c>
      <c r="K289" s="35">
        <v>0</v>
      </c>
      <c r="L289" s="35">
        <v>2</v>
      </c>
      <c r="M289" s="36">
        <v>1.0493179433368311E-3</v>
      </c>
      <c r="N289" s="36">
        <v>4.1567999999999998E-4</v>
      </c>
      <c r="O289" s="35" t="s">
        <v>5051</v>
      </c>
    </row>
    <row r="290" spans="1:15" x14ac:dyDescent="0.35">
      <c r="A290" s="43" t="s">
        <v>20</v>
      </c>
      <c r="B290" s="43" t="s">
        <v>20</v>
      </c>
      <c r="C290" s="43" t="s">
        <v>1216</v>
      </c>
      <c r="D290" s="43">
        <v>63</v>
      </c>
      <c r="E290" s="43" t="s">
        <v>1982</v>
      </c>
      <c r="F290" s="43" t="s">
        <v>1946</v>
      </c>
      <c r="G290" s="43" t="s">
        <v>1106</v>
      </c>
      <c r="H290" s="43" t="s">
        <v>643</v>
      </c>
      <c r="I290" s="43">
        <v>3</v>
      </c>
      <c r="J290" s="44">
        <v>1.2108E-4</v>
      </c>
      <c r="K290" s="43">
        <v>0</v>
      </c>
      <c r="L290" s="43">
        <v>2</v>
      </c>
      <c r="M290" s="44">
        <v>1.0493179433368311E-3</v>
      </c>
      <c r="N290" s="44">
        <v>6.7849999999999996E-5</v>
      </c>
      <c r="O290" s="43" t="s">
        <v>5052</v>
      </c>
    </row>
    <row r="291" spans="1:15" x14ac:dyDescent="0.35">
      <c r="A291" s="45" t="s">
        <v>20</v>
      </c>
      <c r="B291" s="45" t="s">
        <v>20</v>
      </c>
      <c r="C291" s="45" t="s">
        <v>1219</v>
      </c>
      <c r="D291" s="45">
        <v>89</v>
      </c>
      <c r="E291" s="45" t="s">
        <v>1984</v>
      </c>
      <c r="F291" s="45" t="s">
        <v>1918</v>
      </c>
      <c r="G291" s="45" t="s">
        <v>1108</v>
      </c>
      <c r="H291" s="45" t="s">
        <v>644</v>
      </c>
      <c r="I291" s="45">
        <v>3</v>
      </c>
      <c r="J291" s="46">
        <v>1.2108E-4</v>
      </c>
      <c r="K291" s="45">
        <v>0</v>
      </c>
      <c r="L291" s="45">
        <v>3</v>
      </c>
      <c r="M291" s="46">
        <v>5.2465897166841555E-4</v>
      </c>
      <c r="N291" s="46">
        <v>4.2179999999999999E-5</v>
      </c>
      <c r="O291" s="45" t="s">
        <v>5053</v>
      </c>
    </row>
    <row r="292" spans="1:15" x14ac:dyDescent="0.35">
      <c r="A292" s="39" t="s">
        <v>20</v>
      </c>
      <c r="B292" s="39" t="s">
        <v>20</v>
      </c>
      <c r="C292" s="39" t="s">
        <v>1222</v>
      </c>
      <c r="D292" s="39">
        <v>330</v>
      </c>
      <c r="E292" s="39" t="s">
        <v>1986</v>
      </c>
      <c r="F292" s="39"/>
      <c r="G292" s="39" t="s">
        <v>262</v>
      </c>
      <c r="H292" s="39" t="s">
        <v>262</v>
      </c>
      <c r="I292" s="39">
        <v>3</v>
      </c>
      <c r="J292" s="40">
        <v>1.2108E-4</v>
      </c>
      <c r="K292" s="39">
        <v>0</v>
      </c>
      <c r="L292" s="39">
        <v>0</v>
      </c>
      <c r="M292" s="40">
        <v>1.0493179433368311E-3</v>
      </c>
      <c r="N292" s="40">
        <v>1.1027599999999999E-3</v>
      </c>
      <c r="O292" s="39" t="s">
        <v>5054</v>
      </c>
    </row>
    <row r="293" spans="1:15" x14ac:dyDescent="0.35">
      <c r="A293" s="45" t="s">
        <v>20</v>
      </c>
      <c r="B293" s="45" t="s">
        <v>20</v>
      </c>
      <c r="C293" s="45" t="s">
        <v>1225</v>
      </c>
      <c r="D293" s="45">
        <v>99</v>
      </c>
      <c r="E293" s="45" t="s">
        <v>1988</v>
      </c>
      <c r="F293" s="45" t="s">
        <v>1927</v>
      </c>
      <c r="G293" s="45" t="s">
        <v>1109</v>
      </c>
      <c r="H293" s="45" t="s">
        <v>644</v>
      </c>
      <c r="I293" s="45">
        <v>3</v>
      </c>
      <c r="J293" s="46">
        <v>1.2108E-4</v>
      </c>
      <c r="K293" s="45">
        <v>0</v>
      </c>
      <c r="L293" s="45">
        <v>3</v>
      </c>
      <c r="M293" s="46">
        <v>5.2465897166841555E-4</v>
      </c>
      <c r="N293" s="46">
        <v>4.6459999999999999E-5</v>
      </c>
      <c r="O293" s="45" t="s">
        <v>5055</v>
      </c>
    </row>
    <row r="294" spans="1:15" x14ac:dyDescent="0.35">
      <c r="A294" s="43" t="s">
        <v>20</v>
      </c>
      <c r="B294" s="43" t="s">
        <v>20</v>
      </c>
      <c r="C294" s="43" t="s">
        <v>1228</v>
      </c>
      <c r="D294" s="43">
        <v>81</v>
      </c>
      <c r="E294" s="43" t="s">
        <v>1382</v>
      </c>
      <c r="F294" s="43" t="s">
        <v>1927</v>
      </c>
      <c r="G294" s="43" t="s">
        <v>1107</v>
      </c>
      <c r="H294" s="43" t="s">
        <v>643</v>
      </c>
      <c r="I294" s="43">
        <v>3</v>
      </c>
      <c r="J294" s="44">
        <v>1.2108E-4</v>
      </c>
      <c r="K294" s="43">
        <v>0</v>
      </c>
      <c r="L294" s="43">
        <v>2</v>
      </c>
      <c r="M294" s="44">
        <v>1.0493179433368311E-3</v>
      </c>
      <c r="N294" s="44">
        <v>9.2919999999999998E-5</v>
      </c>
      <c r="O294" s="43" t="s">
        <v>5056</v>
      </c>
    </row>
    <row r="295" spans="1:15" x14ac:dyDescent="0.35">
      <c r="A295" s="35" t="s">
        <v>20</v>
      </c>
      <c r="B295" s="35" t="s">
        <v>20</v>
      </c>
      <c r="C295" s="35" t="s">
        <v>1231</v>
      </c>
      <c r="D295" s="35">
        <v>257</v>
      </c>
      <c r="E295" s="35" t="s">
        <v>1325</v>
      </c>
      <c r="F295" s="35" t="s">
        <v>1923</v>
      </c>
      <c r="G295" s="35" t="s">
        <v>1100</v>
      </c>
      <c r="H295" s="35" t="s">
        <v>406</v>
      </c>
      <c r="I295" s="35">
        <v>3</v>
      </c>
      <c r="J295" s="36">
        <v>1.2108E-4</v>
      </c>
      <c r="K295" s="35">
        <v>0</v>
      </c>
      <c r="L295" s="35">
        <v>3</v>
      </c>
      <c r="M295" s="36">
        <v>5.2465897166841555E-4</v>
      </c>
      <c r="N295" s="36">
        <v>1.7730000000000001E-5</v>
      </c>
      <c r="O295" s="35" t="s">
        <v>5057</v>
      </c>
    </row>
    <row r="296" spans="1:15" x14ac:dyDescent="0.35">
      <c r="A296" s="35" t="s">
        <v>20</v>
      </c>
      <c r="B296" s="35" t="s">
        <v>20</v>
      </c>
      <c r="C296" s="35" t="s">
        <v>1234</v>
      </c>
      <c r="D296" s="35">
        <v>7</v>
      </c>
      <c r="E296" s="35" t="s">
        <v>1174</v>
      </c>
      <c r="F296" s="35" t="s">
        <v>1923</v>
      </c>
      <c r="G296" s="35" t="s">
        <v>1094</v>
      </c>
      <c r="H296" s="35" t="s">
        <v>406</v>
      </c>
      <c r="I296" s="35">
        <v>3</v>
      </c>
      <c r="J296" s="36">
        <v>1.2108E-4</v>
      </c>
      <c r="K296" s="35">
        <v>0</v>
      </c>
      <c r="L296" s="35">
        <v>3</v>
      </c>
      <c r="M296" s="36">
        <v>5.2465897166841555E-4</v>
      </c>
      <c r="N296" s="36">
        <v>9.7189999999999996E-5</v>
      </c>
      <c r="O296" s="35" t="s">
        <v>5058</v>
      </c>
    </row>
    <row r="297" spans="1:15" x14ac:dyDescent="0.35">
      <c r="A297" s="35" t="s">
        <v>20</v>
      </c>
      <c r="B297" s="35" t="s">
        <v>20</v>
      </c>
      <c r="C297" s="35" t="s">
        <v>1237</v>
      </c>
      <c r="D297" s="35">
        <v>236</v>
      </c>
      <c r="E297" s="35" t="s">
        <v>1993</v>
      </c>
      <c r="F297" s="35" t="s">
        <v>1923</v>
      </c>
      <c r="G297" s="35" t="s">
        <v>1094</v>
      </c>
      <c r="H297" s="35" t="s">
        <v>406</v>
      </c>
      <c r="I297" s="35">
        <v>2</v>
      </c>
      <c r="J297" s="36">
        <v>8.072E-5</v>
      </c>
      <c r="K297" s="35">
        <v>0</v>
      </c>
      <c r="L297" s="35">
        <v>2</v>
      </c>
      <c r="M297" s="36">
        <v>5.2465897166841555E-4</v>
      </c>
      <c r="N297" s="36">
        <v>1.0942000000000001E-4</v>
      </c>
      <c r="O297" s="35" t="s">
        <v>5059</v>
      </c>
    </row>
    <row r="298" spans="1:15" x14ac:dyDescent="0.35">
      <c r="A298" s="43" t="s">
        <v>20</v>
      </c>
      <c r="B298" s="43" t="s">
        <v>20</v>
      </c>
      <c r="C298" s="43" t="s">
        <v>1240</v>
      </c>
      <c r="D298" s="43">
        <v>27</v>
      </c>
      <c r="E298" s="43" t="s">
        <v>1424</v>
      </c>
      <c r="F298" s="43" t="s">
        <v>1918</v>
      </c>
      <c r="G298" s="43" t="s">
        <v>1103</v>
      </c>
      <c r="H298" s="43" t="s">
        <v>643</v>
      </c>
      <c r="I298" s="43">
        <v>2</v>
      </c>
      <c r="J298" s="44">
        <v>8.072E-5</v>
      </c>
      <c r="K298" s="43">
        <v>0</v>
      </c>
      <c r="L298" s="43">
        <v>2</v>
      </c>
      <c r="M298" s="44">
        <v>5.2465897166841555E-4</v>
      </c>
      <c r="N298" s="44">
        <v>9.2299999999999994E-5</v>
      </c>
      <c r="O298" s="43" t="s">
        <v>5060</v>
      </c>
    </row>
    <row r="299" spans="1:15" x14ac:dyDescent="0.35">
      <c r="A299" s="43" t="s">
        <v>20</v>
      </c>
      <c r="B299" s="43" t="s">
        <v>20</v>
      </c>
      <c r="C299" s="43" t="s">
        <v>1243</v>
      </c>
      <c r="D299" s="43">
        <v>30</v>
      </c>
      <c r="E299" s="43" t="s">
        <v>1289</v>
      </c>
      <c r="F299" s="43" t="s">
        <v>1923</v>
      </c>
      <c r="G299" s="43" t="s">
        <v>1104</v>
      </c>
      <c r="H299" s="43" t="s">
        <v>643</v>
      </c>
      <c r="I299" s="43">
        <v>2</v>
      </c>
      <c r="J299" s="44">
        <v>8.072E-5</v>
      </c>
      <c r="K299" s="43">
        <v>0</v>
      </c>
      <c r="L299" s="43">
        <v>2</v>
      </c>
      <c r="M299" s="44">
        <v>5.2465897166841555E-4</v>
      </c>
      <c r="N299" s="44">
        <v>1.3265E-4</v>
      </c>
      <c r="O299" s="43" t="s">
        <v>5061</v>
      </c>
    </row>
    <row r="300" spans="1:15" x14ac:dyDescent="0.35">
      <c r="A300" s="43" t="s">
        <v>20</v>
      </c>
      <c r="B300" s="43" t="s">
        <v>20</v>
      </c>
      <c r="C300" s="43" t="s">
        <v>1246</v>
      </c>
      <c r="D300" s="43">
        <v>29</v>
      </c>
      <c r="E300" s="43" t="s">
        <v>1212</v>
      </c>
      <c r="F300" s="43" t="s">
        <v>1918</v>
      </c>
      <c r="G300" s="43" t="s">
        <v>1103</v>
      </c>
      <c r="H300" s="43" t="s">
        <v>643</v>
      </c>
      <c r="I300" s="43">
        <v>2</v>
      </c>
      <c r="J300" s="44">
        <v>8.072E-5</v>
      </c>
      <c r="K300" s="43">
        <v>0</v>
      </c>
      <c r="L300" s="43">
        <v>2</v>
      </c>
      <c r="M300" s="44">
        <v>5.2465897166841555E-4</v>
      </c>
      <c r="N300" s="44">
        <v>2.3839999999999999E-5</v>
      </c>
      <c r="O300" s="43" t="s">
        <v>5062</v>
      </c>
    </row>
    <row r="301" spans="1:15" x14ac:dyDescent="0.35">
      <c r="A301" s="45" t="s">
        <v>20</v>
      </c>
      <c r="B301" s="45" t="s">
        <v>20</v>
      </c>
      <c r="C301" s="45" t="s">
        <v>1249</v>
      </c>
      <c r="D301" s="45">
        <v>287</v>
      </c>
      <c r="E301" s="45" t="s">
        <v>1998</v>
      </c>
      <c r="F301" s="45" t="s">
        <v>1956</v>
      </c>
      <c r="G301" s="45" t="s">
        <v>1109</v>
      </c>
      <c r="H301" s="45" t="s">
        <v>644</v>
      </c>
      <c r="I301" s="45">
        <v>2</v>
      </c>
      <c r="J301" s="46">
        <v>8.072E-5</v>
      </c>
      <c r="K301" s="45">
        <v>0</v>
      </c>
      <c r="L301" s="45">
        <v>2</v>
      </c>
      <c r="M301" s="46">
        <v>5.2465897166841555E-4</v>
      </c>
      <c r="N301" s="46">
        <v>4.2179999999999999E-5</v>
      </c>
      <c r="O301" s="45" t="s">
        <v>5063</v>
      </c>
    </row>
    <row r="302" spans="1:15" x14ac:dyDescent="0.35">
      <c r="A302" s="43" t="s">
        <v>20</v>
      </c>
      <c r="B302" s="43" t="s">
        <v>20</v>
      </c>
      <c r="C302" s="43" t="s">
        <v>1252</v>
      </c>
      <c r="D302" s="43">
        <v>364</v>
      </c>
      <c r="E302" s="43" t="s">
        <v>2000</v>
      </c>
      <c r="F302" s="43" t="s">
        <v>1923</v>
      </c>
      <c r="G302" s="43" t="s">
        <v>1105</v>
      </c>
      <c r="H302" s="43" t="s">
        <v>643</v>
      </c>
      <c r="I302" s="43">
        <v>2</v>
      </c>
      <c r="J302" s="44">
        <v>8.072E-5</v>
      </c>
      <c r="K302" s="43">
        <v>0</v>
      </c>
      <c r="L302" s="43">
        <v>2</v>
      </c>
      <c r="M302" s="44">
        <v>5.2465897166841555E-4</v>
      </c>
      <c r="N302" s="44">
        <v>7.34E-6</v>
      </c>
      <c r="O302" s="43" t="s">
        <v>5064</v>
      </c>
    </row>
    <row r="303" spans="1:15" x14ac:dyDescent="0.35">
      <c r="A303" s="41" t="s">
        <v>20</v>
      </c>
      <c r="B303" s="41" t="s">
        <v>20</v>
      </c>
      <c r="C303" s="41" t="s">
        <v>1254</v>
      </c>
      <c r="D303" s="41">
        <v>381</v>
      </c>
      <c r="E303" s="41" t="s">
        <v>2002</v>
      </c>
      <c r="F303" s="41" t="s">
        <v>1923</v>
      </c>
      <c r="G303" s="41" t="s">
        <v>628</v>
      </c>
      <c r="H303" s="41" t="s">
        <v>628</v>
      </c>
      <c r="I303" s="41">
        <v>2</v>
      </c>
      <c r="J303" s="42">
        <v>8.072E-5</v>
      </c>
      <c r="K303" s="41">
        <v>0</v>
      </c>
      <c r="L303" s="41">
        <v>2</v>
      </c>
      <c r="M303" s="42">
        <v>5.2465897166841555E-4</v>
      </c>
      <c r="N303" s="42">
        <v>1.223E-5</v>
      </c>
      <c r="O303" s="41" t="s">
        <v>5065</v>
      </c>
    </row>
    <row r="304" spans="1:15" x14ac:dyDescent="0.35">
      <c r="A304" s="45" t="s">
        <v>20</v>
      </c>
      <c r="B304" s="45" t="s">
        <v>20</v>
      </c>
      <c r="C304" s="45" t="s">
        <v>1257</v>
      </c>
      <c r="D304" s="45">
        <v>101</v>
      </c>
      <c r="E304" s="45" t="s">
        <v>2004</v>
      </c>
      <c r="F304" s="45" t="s">
        <v>2005</v>
      </c>
      <c r="G304" s="45" t="s">
        <v>1109</v>
      </c>
      <c r="H304" s="45" t="s">
        <v>644</v>
      </c>
      <c r="I304" s="45">
        <v>2</v>
      </c>
      <c r="J304" s="46">
        <v>8.072E-5</v>
      </c>
      <c r="K304" s="45">
        <v>0</v>
      </c>
      <c r="L304" s="45">
        <v>2</v>
      </c>
      <c r="M304" s="46">
        <v>5.2465897166841555E-4</v>
      </c>
      <c r="N304" s="46">
        <v>3.6680000000000001E-5</v>
      </c>
      <c r="O304" s="45" t="s">
        <v>5066</v>
      </c>
    </row>
    <row r="305" spans="1:15" x14ac:dyDescent="0.35">
      <c r="A305" s="45" t="s">
        <v>20</v>
      </c>
      <c r="B305" s="45" t="s">
        <v>20</v>
      </c>
      <c r="C305" s="45" t="s">
        <v>1260</v>
      </c>
      <c r="D305" s="45">
        <v>289</v>
      </c>
      <c r="E305" s="45" t="s">
        <v>2007</v>
      </c>
      <c r="F305" s="45" t="s">
        <v>1956</v>
      </c>
      <c r="G305" s="45" t="s">
        <v>1109</v>
      </c>
      <c r="H305" s="45" t="s">
        <v>644</v>
      </c>
      <c r="I305" s="45">
        <v>2</v>
      </c>
      <c r="J305" s="46">
        <v>8.072E-5</v>
      </c>
      <c r="K305" s="45">
        <v>0</v>
      </c>
      <c r="L305" s="45">
        <v>1</v>
      </c>
      <c r="M305" s="46">
        <v>1.0493179433368311E-3</v>
      </c>
      <c r="N305" s="46">
        <v>6.3570000000000003E-5</v>
      </c>
      <c r="O305" s="45" t="s">
        <v>5067</v>
      </c>
    </row>
    <row r="306" spans="1:15" x14ac:dyDescent="0.35">
      <c r="A306" s="43" t="s">
        <v>20</v>
      </c>
      <c r="B306" s="43" t="s">
        <v>20</v>
      </c>
      <c r="C306" s="43" t="s">
        <v>1263</v>
      </c>
      <c r="D306" s="43">
        <v>376</v>
      </c>
      <c r="E306" s="43" t="s">
        <v>2009</v>
      </c>
      <c r="F306" s="43" t="s">
        <v>1946</v>
      </c>
      <c r="G306" s="43" t="s">
        <v>1107</v>
      </c>
      <c r="H306" s="43" t="s">
        <v>643</v>
      </c>
      <c r="I306" s="43">
        <v>2</v>
      </c>
      <c r="J306" s="44">
        <v>8.072E-5</v>
      </c>
      <c r="K306" s="43">
        <v>0</v>
      </c>
      <c r="L306" s="43">
        <v>2</v>
      </c>
      <c r="M306" s="44">
        <v>5.2465897166841555E-4</v>
      </c>
      <c r="N306" s="44">
        <v>1.9559999999999999E-5</v>
      </c>
      <c r="O306" s="43" t="s">
        <v>5068</v>
      </c>
    </row>
    <row r="307" spans="1:15" x14ac:dyDescent="0.35">
      <c r="A307" s="35" t="s">
        <v>20</v>
      </c>
      <c r="B307" s="35" t="s">
        <v>20</v>
      </c>
      <c r="C307" s="35" t="s">
        <v>1266</v>
      </c>
      <c r="D307" s="35">
        <v>229</v>
      </c>
      <c r="E307" s="35" t="s">
        <v>1251</v>
      </c>
      <c r="F307" s="35" t="s">
        <v>1923</v>
      </c>
      <c r="G307" s="35" t="s">
        <v>1102</v>
      </c>
      <c r="H307" s="35" t="s">
        <v>406</v>
      </c>
      <c r="I307" s="35">
        <v>1</v>
      </c>
      <c r="J307" s="36">
        <v>4.036E-5</v>
      </c>
      <c r="K307" s="35">
        <v>0</v>
      </c>
      <c r="L307" s="35">
        <v>1</v>
      </c>
      <c r="M307" s="36">
        <v>5.2465897166841555E-4</v>
      </c>
      <c r="N307" s="36">
        <v>1.467E-5</v>
      </c>
      <c r="O307" s="35" t="s">
        <v>5069</v>
      </c>
    </row>
    <row r="308" spans="1:15" x14ac:dyDescent="0.35">
      <c r="A308" s="41" t="s">
        <v>20</v>
      </c>
      <c r="B308" s="41" t="s">
        <v>20</v>
      </c>
      <c r="C308" s="41" t="s">
        <v>1269</v>
      </c>
      <c r="D308" s="41">
        <v>365</v>
      </c>
      <c r="E308" s="41" t="s">
        <v>2012</v>
      </c>
      <c r="F308" s="41"/>
      <c r="G308" s="41" t="s">
        <v>628</v>
      </c>
      <c r="H308" s="41" t="s">
        <v>628</v>
      </c>
      <c r="I308" s="41">
        <v>1</v>
      </c>
      <c r="J308" s="42">
        <v>4.036E-5</v>
      </c>
      <c r="K308" s="41">
        <v>0</v>
      </c>
      <c r="L308" s="41">
        <v>1</v>
      </c>
      <c r="M308" s="42">
        <v>5.2465897166841555E-4</v>
      </c>
      <c r="N308" s="42">
        <v>1.4488000000000001E-4</v>
      </c>
      <c r="O308" s="41" t="s">
        <v>5070</v>
      </c>
    </row>
    <row r="309" spans="1:15" x14ac:dyDescent="0.35">
      <c r="A309" s="43" t="s">
        <v>20</v>
      </c>
      <c r="B309" s="43" t="s">
        <v>20</v>
      </c>
      <c r="C309" s="43" t="s">
        <v>1272</v>
      </c>
      <c r="D309" s="43">
        <v>34</v>
      </c>
      <c r="E309" s="43" t="s">
        <v>2014</v>
      </c>
      <c r="F309" s="43" t="s">
        <v>1923</v>
      </c>
      <c r="G309" s="43" t="s">
        <v>1104</v>
      </c>
      <c r="H309" s="43" t="s">
        <v>643</v>
      </c>
      <c r="I309" s="43">
        <v>1</v>
      </c>
      <c r="J309" s="44">
        <v>4.036E-5</v>
      </c>
      <c r="K309" s="43">
        <v>0</v>
      </c>
      <c r="L309" s="43">
        <v>1</v>
      </c>
      <c r="M309" s="44">
        <v>5.2465897166841555E-4</v>
      </c>
      <c r="N309" s="44">
        <v>2.4499999999999998E-6</v>
      </c>
      <c r="O309" s="43" t="s">
        <v>5071</v>
      </c>
    </row>
    <row r="310" spans="1:15" x14ac:dyDescent="0.35">
      <c r="A310" s="35" t="s">
        <v>20</v>
      </c>
      <c r="B310" s="35" t="s">
        <v>20</v>
      </c>
      <c r="C310" s="35" t="s">
        <v>1275</v>
      </c>
      <c r="D310" s="35">
        <v>324</v>
      </c>
      <c r="E310" s="35" t="s">
        <v>2016</v>
      </c>
      <c r="F310" s="35" t="s">
        <v>1923</v>
      </c>
      <c r="G310" s="35" t="s">
        <v>1096</v>
      </c>
      <c r="H310" s="35" t="s">
        <v>406</v>
      </c>
      <c r="I310" s="35">
        <v>1</v>
      </c>
      <c r="J310" s="36">
        <v>4.036E-5</v>
      </c>
      <c r="K310" s="35">
        <v>0</v>
      </c>
      <c r="L310" s="35">
        <v>1</v>
      </c>
      <c r="M310" s="36">
        <v>5.2465897166841555E-4</v>
      </c>
      <c r="N310" s="36">
        <v>2.262E-5</v>
      </c>
      <c r="O310" s="35" t="s">
        <v>5072</v>
      </c>
    </row>
    <row r="311" spans="1:15" x14ac:dyDescent="0.35">
      <c r="A311" s="43" t="s">
        <v>20</v>
      </c>
      <c r="B311" s="43" t="s">
        <v>20</v>
      </c>
      <c r="C311" s="43" t="s">
        <v>1278</v>
      </c>
      <c r="D311" s="43">
        <v>20</v>
      </c>
      <c r="E311" s="43" t="s">
        <v>1310</v>
      </c>
      <c r="F311" s="43" t="s">
        <v>1918</v>
      </c>
      <c r="G311" s="43" t="s">
        <v>1103</v>
      </c>
      <c r="H311" s="43" t="s">
        <v>643</v>
      </c>
      <c r="I311" s="43">
        <v>1</v>
      </c>
      <c r="J311" s="44">
        <v>4.036E-5</v>
      </c>
      <c r="K311" s="43">
        <v>0</v>
      </c>
      <c r="L311" s="43">
        <v>1</v>
      </c>
      <c r="M311" s="44">
        <v>5.2465897166841555E-4</v>
      </c>
      <c r="N311" s="44">
        <v>9.1700000000000003E-6</v>
      </c>
      <c r="O311" s="43" t="s">
        <v>5073</v>
      </c>
    </row>
    <row r="312" spans="1:15" x14ac:dyDescent="0.35">
      <c r="A312" s="45" t="s">
        <v>20</v>
      </c>
      <c r="B312" s="45" t="s">
        <v>20</v>
      </c>
      <c r="C312" s="45" t="s">
        <v>1281</v>
      </c>
      <c r="D312" s="45">
        <v>282</v>
      </c>
      <c r="E312" s="45" t="s">
        <v>2019</v>
      </c>
      <c r="F312" s="45" t="s">
        <v>2020</v>
      </c>
      <c r="G312" s="45" t="s">
        <v>1109</v>
      </c>
      <c r="H312" s="45" t="s">
        <v>644</v>
      </c>
      <c r="I312" s="45">
        <v>1</v>
      </c>
      <c r="J312" s="46">
        <v>4.036E-5</v>
      </c>
      <c r="K312" s="45">
        <v>0</v>
      </c>
      <c r="L312" s="45">
        <v>1</v>
      </c>
      <c r="M312" s="46">
        <v>5.2465897166841555E-4</v>
      </c>
      <c r="N312" s="46">
        <v>9.9030000000000006E-5</v>
      </c>
      <c r="O312" s="45" t="s">
        <v>5074</v>
      </c>
    </row>
    <row r="313" spans="1:15" x14ac:dyDescent="0.35">
      <c r="A313" s="43" t="s">
        <v>20</v>
      </c>
      <c r="B313" s="43" t="s">
        <v>20</v>
      </c>
      <c r="C313" s="43" t="s">
        <v>1284</v>
      </c>
      <c r="D313" s="43">
        <v>116</v>
      </c>
      <c r="E313" s="43" t="s">
        <v>2022</v>
      </c>
      <c r="F313" s="43" t="s">
        <v>1946</v>
      </c>
      <c r="G313" s="43" t="s">
        <v>1107</v>
      </c>
      <c r="H313" s="43" t="s">
        <v>643</v>
      </c>
      <c r="I313" s="43">
        <v>1</v>
      </c>
      <c r="J313" s="44">
        <v>4.036E-5</v>
      </c>
      <c r="K313" s="43">
        <v>0</v>
      </c>
      <c r="L313" s="43">
        <v>1</v>
      </c>
      <c r="M313" s="44">
        <v>5.2465897166841555E-4</v>
      </c>
      <c r="N313" s="44">
        <v>6.6019999999999995E-5</v>
      </c>
      <c r="O313" s="43" t="s">
        <v>5075</v>
      </c>
    </row>
    <row r="314" spans="1:15" x14ac:dyDescent="0.35">
      <c r="A314" s="35" t="s">
        <v>20</v>
      </c>
      <c r="B314" s="35" t="s">
        <v>20</v>
      </c>
      <c r="C314" s="35" t="s">
        <v>1287</v>
      </c>
      <c r="D314" s="35">
        <v>299</v>
      </c>
      <c r="E314" s="35" t="s">
        <v>2024</v>
      </c>
      <c r="F314" s="35" t="s">
        <v>1923</v>
      </c>
      <c r="G314" s="35" t="s">
        <v>1101</v>
      </c>
      <c r="H314" s="35" t="s">
        <v>406</v>
      </c>
      <c r="I314" s="35">
        <v>1</v>
      </c>
      <c r="J314" s="36">
        <v>4.036E-5</v>
      </c>
      <c r="K314" s="35">
        <v>0</v>
      </c>
      <c r="L314" s="35">
        <v>1</v>
      </c>
      <c r="M314" s="36">
        <v>5.2465897166841555E-4</v>
      </c>
      <c r="N314" s="36">
        <v>1.223E-5</v>
      </c>
      <c r="O314" s="35" t="s">
        <v>5076</v>
      </c>
    </row>
    <row r="315" spans="1:15" x14ac:dyDescent="0.35">
      <c r="A315" s="35" t="s">
        <v>20</v>
      </c>
      <c r="B315" s="35" t="s">
        <v>20</v>
      </c>
      <c r="C315" s="35" t="s">
        <v>1290</v>
      </c>
      <c r="D315" s="35">
        <v>359</v>
      </c>
      <c r="E315" s="35" t="s">
        <v>2026</v>
      </c>
      <c r="F315" s="35" t="s">
        <v>1923</v>
      </c>
      <c r="G315" s="35" t="s">
        <v>1915</v>
      </c>
      <c r="H315" s="35" t="s">
        <v>406</v>
      </c>
      <c r="I315" s="35">
        <v>1</v>
      </c>
      <c r="J315" s="36">
        <v>4.036E-5</v>
      </c>
      <c r="K315" s="35">
        <v>0</v>
      </c>
      <c r="L315" s="35">
        <v>1</v>
      </c>
      <c r="M315" s="36">
        <v>5.2465897166841555E-4</v>
      </c>
      <c r="N315" s="36">
        <v>4.2799999999999997E-6</v>
      </c>
      <c r="O315" s="35" t="s">
        <v>5077</v>
      </c>
    </row>
    <row r="316" spans="1:15" x14ac:dyDescent="0.35">
      <c r="A316" s="45" t="s">
        <v>20</v>
      </c>
      <c r="B316" s="45" t="s">
        <v>20</v>
      </c>
      <c r="C316" s="45" t="s">
        <v>1293</v>
      </c>
      <c r="D316" s="45">
        <v>328</v>
      </c>
      <c r="E316" s="45" t="s">
        <v>2028</v>
      </c>
      <c r="F316" s="45" t="s">
        <v>2005</v>
      </c>
      <c r="G316" s="45" t="s">
        <v>1109</v>
      </c>
      <c r="H316" s="45" t="s">
        <v>644</v>
      </c>
      <c r="I316" s="45">
        <v>1</v>
      </c>
      <c r="J316" s="46">
        <v>4.036E-5</v>
      </c>
      <c r="K316" s="45">
        <v>0</v>
      </c>
      <c r="L316" s="45">
        <v>1</v>
      </c>
      <c r="M316" s="46">
        <v>5.2465897166841555E-4</v>
      </c>
      <c r="N316" s="46">
        <v>9.8419999999999996E-5</v>
      </c>
      <c r="O316" s="45" t="s">
        <v>5078</v>
      </c>
    </row>
    <row r="317" spans="1:15" x14ac:dyDescent="0.35">
      <c r="A317" s="35" t="s">
        <v>20</v>
      </c>
      <c r="B317" s="35" t="s">
        <v>20</v>
      </c>
      <c r="C317" s="35" t="s">
        <v>1296</v>
      </c>
      <c r="D317" s="35">
        <v>142</v>
      </c>
      <c r="E317" s="35" t="s">
        <v>2030</v>
      </c>
      <c r="F317" s="35" t="s">
        <v>1923</v>
      </c>
      <c r="G317" s="35" t="s">
        <v>646</v>
      </c>
      <c r="H317" s="35" t="s">
        <v>646</v>
      </c>
      <c r="I317" s="35">
        <v>1</v>
      </c>
      <c r="J317" s="36">
        <v>4.036E-5</v>
      </c>
      <c r="K317" s="35">
        <v>0</v>
      </c>
      <c r="L317" s="35">
        <v>1</v>
      </c>
      <c r="M317" s="36">
        <v>5.2465897166841555E-4</v>
      </c>
      <c r="N317" s="36">
        <v>8.3750000000000003E-5</v>
      </c>
      <c r="O317" s="35" t="s">
        <v>5079</v>
      </c>
    </row>
    <row r="318" spans="1:15" x14ac:dyDescent="0.35">
      <c r="A318" s="35" t="s">
        <v>20</v>
      </c>
      <c r="B318" s="35" t="s">
        <v>20</v>
      </c>
      <c r="C318" s="35" t="s">
        <v>1299</v>
      </c>
      <c r="D318" s="35">
        <v>243</v>
      </c>
      <c r="E318" s="35" t="s">
        <v>1406</v>
      </c>
      <c r="F318" s="35" t="s">
        <v>1923</v>
      </c>
      <c r="G318" s="35" t="s">
        <v>1101</v>
      </c>
      <c r="H318" s="35" t="s">
        <v>406</v>
      </c>
      <c r="I318" s="35">
        <v>1</v>
      </c>
      <c r="J318" s="36">
        <v>4.036E-5</v>
      </c>
      <c r="K318" s="35">
        <v>0</v>
      </c>
      <c r="L318" s="35">
        <v>1</v>
      </c>
      <c r="M318" s="36">
        <v>5.2465897166841555E-4</v>
      </c>
      <c r="N318" s="36">
        <v>1.2840000000000001E-5</v>
      </c>
      <c r="O318" s="35" t="s">
        <v>5080</v>
      </c>
    </row>
    <row r="319" spans="1:15" x14ac:dyDescent="0.35">
      <c r="A319" s="43" t="s">
        <v>20</v>
      </c>
      <c r="B319" s="43" t="s">
        <v>20</v>
      </c>
      <c r="C319" s="43" t="s">
        <v>1302</v>
      </c>
      <c r="D319" s="43">
        <v>291</v>
      </c>
      <c r="E319" s="43" t="s">
        <v>2033</v>
      </c>
      <c r="F319" s="43" t="s">
        <v>1946</v>
      </c>
      <c r="G319" s="43" t="s">
        <v>1107</v>
      </c>
      <c r="H319" s="43" t="s">
        <v>643</v>
      </c>
      <c r="I319" s="43">
        <v>1</v>
      </c>
      <c r="J319" s="44">
        <v>4.036E-5</v>
      </c>
      <c r="K319" s="43">
        <v>0</v>
      </c>
      <c r="L319" s="43">
        <v>1</v>
      </c>
      <c r="M319" s="44">
        <v>5.2465897166841555E-4</v>
      </c>
      <c r="N319" s="44">
        <v>6.6630000000000004E-5</v>
      </c>
      <c r="O319" s="43" t="s">
        <v>5081</v>
      </c>
    </row>
    <row r="320" spans="1:15" x14ac:dyDescent="0.35">
      <c r="A320" s="43" t="s">
        <v>20</v>
      </c>
      <c r="B320" s="43" t="s">
        <v>20</v>
      </c>
      <c r="C320" s="43" t="s">
        <v>1305</v>
      </c>
      <c r="D320" s="43">
        <v>61</v>
      </c>
      <c r="E320" s="43" t="s">
        <v>2035</v>
      </c>
      <c r="F320" s="43" t="s">
        <v>1918</v>
      </c>
      <c r="G320" s="43" t="s">
        <v>1105</v>
      </c>
      <c r="H320" s="43" t="s">
        <v>643</v>
      </c>
      <c r="I320" s="43">
        <v>1</v>
      </c>
      <c r="J320" s="44">
        <v>4.036E-5</v>
      </c>
      <c r="K320" s="43">
        <v>0</v>
      </c>
      <c r="L320" s="43">
        <v>1</v>
      </c>
      <c r="M320" s="44">
        <v>5.2465897166841555E-4</v>
      </c>
      <c r="N320" s="44">
        <v>1.22E-6</v>
      </c>
      <c r="O320" s="43" t="s">
        <v>5082</v>
      </c>
    </row>
    <row r="321" spans="1:15" x14ac:dyDescent="0.35">
      <c r="A321" s="43" t="s">
        <v>20</v>
      </c>
      <c r="B321" s="43" t="s">
        <v>20</v>
      </c>
      <c r="C321" s="43" t="s">
        <v>1308</v>
      </c>
      <c r="D321" s="43">
        <v>58</v>
      </c>
      <c r="E321" s="43" t="s">
        <v>2037</v>
      </c>
      <c r="F321" s="43" t="s">
        <v>1918</v>
      </c>
      <c r="G321" s="43" t="s">
        <v>1105</v>
      </c>
      <c r="H321" s="43" t="s">
        <v>643</v>
      </c>
      <c r="I321" s="43">
        <v>1</v>
      </c>
      <c r="J321" s="44">
        <v>4.036E-5</v>
      </c>
      <c r="K321" s="43">
        <v>0</v>
      </c>
      <c r="L321" s="43">
        <v>1</v>
      </c>
      <c r="M321" s="44">
        <v>5.2465897166841555E-4</v>
      </c>
      <c r="N321" s="44">
        <v>2.1399999999999998E-5</v>
      </c>
      <c r="O321" s="43" t="s">
        <v>5083</v>
      </c>
    </row>
    <row r="322" spans="1:15" x14ac:dyDescent="0.35">
      <c r="A322" s="45" t="s">
        <v>20</v>
      </c>
      <c r="B322" s="45" t="s">
        <v>20</v>
      </c>
      <c r="C322" s="45" t="s">
        <v>1311</v>
      </c>
      <c r="D322" s="45">
        <v>90</v>
      </c>
      <c r="E322" s="45" t="s">
        <v>2039</v>
      </c>
      <c r="F322" s="45" t="s">
        <v>1918</v>
      </c>
      <c r="G322" s="45" t="s">
        <v>1108</v>
      </c>
      <c r="H322" s="45" t="s">
        <v>644</v>
      </c>
      <c r="I322" s="45">
        <v>1</v>
      </c>
      <c r="J322" s="46">
        <v>4.036E-5</v>
      </c>
      <c r="K322" s="45">
        <v>0</v>
      </c>
      <c r="L322" s="45">
        <v>1</v>
      </c>
      <c r="M322" s="46">
        <v>5.2465897166841555E-4</v>
      </c>
      <c r="N322" s="46">
        <v>1.406E-4</v>
      </c>
      <c r="O322" s="45" t="s">
        <v>5084</v>
      </c>
    </row>
    <row r="323" spans="1:15" x14ac:dyDescent="0.35">
      <c r="A323" s="35" t="s">
        <v>20</v>
      </c>
      <c r="B323" s="35" t="s">
        <v>20</v>
      </c>
      <c r="C323" s="35" t="s">
        <v>1314</v>
      </c>
      <c r="D323" s="35">
        <v>312</v>
      </c>
      <c r="E323" s="35" t="s">
        <v>2041</v>
      </c>
      <c r="F323" s="35" t="s">
        <v>1923</v>
      </c>
      <c r="G323" s="35" t="s">
        <v>1094</v>
      </c>
      <c r="H323" s="35" t="s">
        <v>406</v>
      </c>
      <c r="I323" s="35">
        <v>1</v>
      </c>
      <c r="J323" s="36">
        <v>4.036E-5</v>
      </c>
      <c r="K323" s="35">
        <v>0</v>
      </c>
      <c r="L323" s="35">
        <v>1</v>
      </c>
      <c r="M323" s="36">
        <v>5.2465897166841555E-4</v>
      </c>
      <c r="N323" s="36">
        <v>7.34E-6</v>
      </c>
      <c r="O323" s="35" t="s">
        <v>5085</v>
      </c>
    </row>
    <row r="324" spans="1:15" x14ac:dyDescent="0.35">
      <c r="A324" s="43" t="s">
        <v>20</v>
      </c>
      <c r="B324" s="43" t="s">
        <v>20</v>
      </c>
      <c r="C324" s="43" t="s">
        <v>1317</v>
      </c>
      <c r="D324" s="43">
        <v>293</v>
      </c>
      <c r="E324" s="43" t="s">
        <v>2043</v>
      </c>
      <c r="F324" s="43" t="s">
        <v>1946</v>
      </c>
      <c r="G324" s="43" t="s">
        <v>1107</v>
      </c>
      <c r="H324" s="43" t="s">
        <v>643</v>
      </c>
      <c r="I324" s="43">
        <v>1</v>
      </c>
      <c r="J324" s="44">
        <v>4.036E-5</v>
      </c>
      <c r="K324" s="43">
        <v>0</v>
      </c>
      <c r="L324" s="43">
        <v>1</v>
      </c>
      <c r="M324" s="44">
        <v>5.2465897166841555E-4</v>
      </c>
      <c r="N324" s="44">
        <v>5.4999999999999999E-6</v>
      </c>
      <c r="O324" s="43" t="s">
        <v>5086</v>
      </c>
    </row>
    <row r="325" spans="1:15" x14ac:dyDescent="0.35">
      <c r="A325" s="35" t="s">
        <v>20</v>
      </c>
      <c r="B325" s="35" t="s">
        <v>20</v>
      </c>
      <c r="C325" s="35" t="s">
        <v>1320</v>
      </c>
      <c r="D325" s="35">
        <v>244</v>
      </c>
      <c r="E325" s="35" t="s">
        <v>2045</v>
      </c>
      <c r="F325" s="35" t="s">
        <v>1923</v>
      </c>
      <c r="G325" s="35" t="s">
        <v>1101</v>
      </c>
      <c r="H325" s="35" t="s">
        <v>406</v>
      </c>
      <c r="I325" s="35">
        <v>1</v>
      </c>
      <c r="J325" s="36">
        <v>4.036E-5</v>
      </c>
      <c r="K325" s="35">
        <v>0</v>
      </c>
      <c r="L325" s="35">
        <v>1</v>
      </c>
      <c r="M325" s="36">
        <v>5.2465897166841555E-4</v>
      </c>
      <c r="N325" s="36">
        <v>1.5889999999999999E-5</v>
      </c>
      <c r="O325" s="35" t="s">
        <v>5087</v>
      </c>
    </row>
    <row r="326" spans="1:15" x14ac:dyDescent="0.35">
      <c r="A326" s="35" t="s">
        <v>20</v>
      </c>
      <c r="B326" s="35" t="s">
        <v>20</v>
      </c>
      <c r="C326" s="35" t="s">
        <v>1323</v>
      </c>
      <c r="D326" s="35">
        <v>154</v>
      </c>
      <c r="E326" s="35" t="s">
        <v>2047</v>
      </c>
      <c r="F326" s="35" t="s">
        <v>1923</v>
      </c>
      <c r="G326" s="35" t="s">
        <v>646</v>
      </c>
      <c r="H326" s="35" t="s">
        <v>646</v>
      </c>
      <c r="I326" s="35">
        <v>1</v>
      </c>
      <c r="J326" s="36">
        <v>4.036E-5</v>
      </c>
      <c r="K326" s="35">
        <v>0</v>
      </c>
      <c r="L326" s="35">
        <v>1</v>
      </c>
      <c r="M326" s="36">
        <v>5.2465897166841555E-4</v>
      </c>
      <c r="N326" s="36">
        <v>3.0599999999999999E-6</v>
      </c>
      <c r="O326" s="35" t="s">
        <v>5088</v>
      </c>
    </row>
    <row r="327" spans="1:15" x14ac:dyDescent="0.35">
      <c r="A327" s="43" t="s">
        <v>20</v>
      </c>
      <c r="B327" s="43" t="s">
        <v>20</v>
      </c>
      <c r="C327" s="43" t="s">
        <v>1326</v>
      </c>
      <c r="D327" s="43">
        <v>377</v>
      </c>
      <c r="E327" s="43" t="s">
        <v>2049</v>
      </c>
      <c r="F327" s="43" t="s">
        <v>1946</v>
      </c>
      <c r="G327" s="43" t="s">
        <v>1107</v>
      </c>
      <c r="H327" s="43" t="s">
        <v>643</v>
      </c>
      <c r="I327" s="43">
        <v>1</v>
      </c>
      <c r="J327" s="44">
        <v>4.036E-5</v>
      </c>
      <c r="K327" s="43">
        <v>0</v>
      </c>
      <c r="L327" s="43">
        <v>1</v>
      </c>
      <c r="M327" s="44">
        <v>5.2465897166841555E-4</v>
      </c>
      <c r="N327" s="44">
        <v>1.8704999999999999E-4</v>
      </c>
      <c r="O327" s="43" t="s">
        <v>5089</v>
      </c>
    </row>
    <row r="328" spans="1:15" x14ac:dyDescent="0.35">
      <c r="A328" s="35" t="s">
        <v>20</v>
      </c>
      <c r="B328" s="35" t="s">
        <v>20</v>
      </c>
      <c r="C328" s="35" t="s">
        <v>1329</v>
      </c>
      <c r="D328" s="35">
        <v>144</v>
      </c>
      <c r="E328" s="35" t="s">
        <v>2051</v>
      </c>
      <c r="F328" s="35" t="s">
        <v>1923</v>
      </c>
      <c r="G328" s="35" t="s">
        <v>646</v>
      </c>
      <c r="H328" s="35" t="s">
        <v>646</v>
      </c>
      <c r="I328" s="35">
        <v>1</v>
      </c>
      <c r="J328" s="36">
        <v>4.036E-5</v>
      </c>
      <c r="K328" s="35">
        <v>0</v>
      </c>
      <c r="L328" s="35">
        <v>1</v>
      </c>
      <c r="M328" s="36">
        <v>5.2465897166841555E-4</v>
      </c>
      <c r="N328" s="36">
        <v>1.4059999999999999E-5</v>
      </c>
      <c r="O328" s="35" t="s">
        <v>5090</v>
      </c>
    </row>
    <row r="329" spans="1:15" x14ac:dyDescent="0.35">
      <c r="A329" s="35" t="s">
        <v>20</v>
      </c>
      <c r="B329" s="35" t="s">
        <v>20</v>
      </c>
      <c r="C329" s="35" t="s">
        <v>1332</v>
      </c>
      <c r="D329" s="35">
        <v>307</v>
      </c>
      <c r="E329" s="35" t="s">
        <v>2053</v>
      </c>
      <c r="F329" s="35" t="s">
        <v>1923</v>
      </c>
      <c r="G329" s="35" t="s">
        <v>1098</v>
      </c>
      <c r="H329" s="35" t="s">
        <v>406</v>
      </c>
      <c r="I329" s="35">
        <v>1</v>
      </c>
      <c r="J329" s="36">
        <v>4.036E-5</v>
      </c>
      <c r="K329" s="35">
        <v>0</v>
      </c>
      <c r="L329" s="35">
        <v>1</v>
      </c>
      <c r="M329" s="36">
        <v>5.2465897166841555E-4</v>
      </c>
      <c r="N329" s="36">
        <v>1.6500000000000001E-5</v>
      </c>
      <c r="O329" s="35" t="s">
        <v>5091</v>
      </c>
    </row>
    <row r="330" spans="1:15" x14ac:dyDescent="0.35">
      <c r="A330" s="43" t="s">
        <v>20</v>
      </c>
      <c r="B330" s="43" t="s">
        <v>20</v>
      </c>
      <c r="C330" s="43" t="s">
        <v>1335</v>
      </c>
      <c r="D330" s="43">
        <v>117</v>
      </c>
      <c r="E330" s="43" t="s">
        <v>2055</v>
      </c>
      <c r="F330" s="43" t="s">
        <v>1946</v>
      </c>
      <c r="G330" s="43" t="s">
        <v>1107</v>
      </c>
      <c r="H330" s="43" t="s">
        <v>643</v>
      </c>
      <c r="I330" s="43">
        <v>1</v>
      </c>
      <c r="J330" s="44">
        <v>4.036E-5</v>
      </c>
      <c r="K330" s="43">
        <v>0</v>
      </c>
      <c r="L330" s="43">
        <v>1</v>
      </c>
      <c r="M330" s="44">
        <v>5.2465897166841555E-4</v>
      </c>
      <c r="N330" s="44">
        <v>6.0520000000000003E-5</v>
      </c>
      <c r="O330" s="43" t="s">
        <v>5092</v>
      </c>
    </row>
    <row r="331" spans="1:15" x14ac:dyDescent="0.35">
      <c r="A331" s="35" t="s">
        <v>20</v>
      </c>
      <c r="B331" s="35" t="s">
        <v>20</v>
      </c>
      <c r="C331" s="35" t="s">
        <v>1338</v>
      </c>
      <c r="D331" s="35">
        <v>234</v>
      </c>
      <c r="E331" s="35" t="s">
        <v>2057</v>
      </c>
      <c r="F331" s="35" t="s">
        <v>1923</v>
      </c>
      <c r="G331" s="35" t="s">
        <v>1094</v>
      </c>
      <c r="H331" s="35" t="s">
        <v>406</v>
      </c>
      <c r="I331" s="35">
        <v>1</v>
      </c>
      <c r="J331" s="36">
        <v>4.036E-5</v>
      </c>
      <c r="K331" s="35">
        <v>0</v>
      </c>
      <c r="L331" s="35">
        <v>1</v>
      </c>
      <c r="M331" s="36">
        <v>5.2465897166841555E-4</v>
      </c>
      <c r="N331" s="36">
        <v>1.4059999999999999E-5</v>
      </c>
      <c r="O331" s="35" t="s">
        <v>5093</v>
      </c>
    </row>
    <row r="332" spans="1:15" x14ac:dyDescent="0.35">
      <c r="A332" s="35" t="s">
        <v>20</v>
      </c>
      <c r="B332" s="35" t="s">
        <v>20</v>
      </c>
      <c r="C332" s="35" t="s">
        <v>1341</v>
      </c>
      <c r="D332" s="35">
        <v>174</v>
      </c>
      <c r="E332" s="35" t="s">
        <v>1716</v>
      </c>
      <c r="F332" s="35" t="s">
        <v>1923</v>
      </c>
      <c r="G332" s="35" t="s">
        <v>1096</v>
      </c>
      <c r="H332" s="35" t="s">
        <v>406</v>
      </c>
      <c r="I332" s="35">
        <v>1</v>
      </c>
      <c r="J332" s="36">
        <v>4.036E-5</v>
      </c>
      <c r="K332" s="35">
        <v>0</v>
      </c>
      <c r="L332" s="35">
        <v>1</v>
      </c>
      <c r="M332" s="36">
        <v>5.2465897166841555E-4</v>
      </c>
      <c r="N332" s="36">
        <v>2.4499999999999998E-6</v>
      </c>
      <c r="O332" s="35" t="s">
        <v>5094</v>
      </c>
    </row>
    <row r="333" spans="1:15" x14ac:dyDescent="0.35">
      <c r="A333" s="43" t="s">
        <v>20</v>
      </c>
      <c r="B333" s="43" t="s">
        <v>20</v>
      </c>
      <c r="C333" s="43" t="s">
        <v>1344</v>
      </c>
      <c r="D333" s="43">
        <v>53</v>
      </c>
      <c r="E333" s="43" t="s">
        <v>2060</v>
      </c>
      <c r="F333" s="43" t="s">
        <v>1918</v>
      </c>
      <c r="G333" s="43" t="s">
        <v>1105</v>
      </c>
      <c r="H333" s="43" t="s">
        <v>643</v>
      </c>
      <c r="I333" s="43">
        <v>1</v>
      </c>
      <c r="J333" s="44">
        <v>4.036E-5</v>
      </c>
      <c r="K333" s="43">
        <v>0</v>
      </c>
      <c r="L333" s="43">
        <v>1</v>
      </c>
      <c r="M333" s="44">
        <v>5.2465897166841555E-4</v>
      </c>
      <c r="N333" s="44">
        <v>9.5970000000000004E-5</v>
      </c>
      <c r="O333" s="43" t="s">
        <v>5095</v>
      </c>
    </row>
    <row r="334" spans="1:15" x14ac:dyDescent="0.35">
      <c r="A334" s="41" t="s">
        <v>20</v>
      </c>
      <c r="B334" s="41" t="s">
        <v>20</v>
      </c>
      <c r="C334" s="41" t="s">
        <v>1347</v>
      </c>
      <c r="D334" s="41">
        <v>16</v>
      </c>
      <c r="E334" s="41" t="s">
        <v>2062</v>
      </c>
      <c r="F334" s="41" t="s">
        <v>1923</v>
      </c>
      <c r="G334" s="41" t="s">
        <v>628</v>
      </c>
      <c r="H334" s="41" t="s">
        <v>628</v>
      </c>
      <c r="I334" s="41">
        <v>0</v>
      </c>
      <c r="J334" s="42">
        <v>0</v>
      </c>
      <c r="K334" s="41">
        <v>0</v>
      </c>
      <c r="L334" s="41">
        <v>0</v>
      </c>
      <c r="M334" s="42">
        <v>0</v>
      </c>
      <c r="N334" s="42">
        <v>0</v>
      </c>
      <c r="O334" s="41" t="s">
        <v>5096</v>
      </c>
    </row>
    <row r="335" spans="1:15" x14ac:dyDescent="0.35">
      <c r="A335" s="41" t="s">
        <v>20</v>
      </c>
      <c r="B335" s="41" t="s">
        <v>20</v>
      </c>
      <c r="C335" s="41" t="s">
        <v>1350</v>
      </c>
      <c r="D335" s="41">
        <v>17</v>
      </c>
      <c r="E335" s="41" t="s">
        <v>2064</v>
      </c>
      <c r="F335" s="41" t="s">
        <v>1923</v>
      </c>
      <c r="G335" s="41" t="s">
        <v>628</v>
      </c>
      <c r="H335" s="41" t="s">
        <v>628</v>
      </c>
      <c r="I335" s="41">
        <v>0</v>
      </c>
      <c r="J335" s="42">
        <v>0</v>
      </c>
      <c r="K335" s="41">
        <v>0</v>
      </c>
      <c r="L335" s="41">
        <v>0</v>
      </c>
      <c r="M335" s="42">
        <v>0</v>
      </c>
      <c r="N335" s="42">
        <v>2.2010000000000001E-5</v>
      </c>
      <c r="O335" s="41" t="s">
        <v>5097</v>
      </c>
    </row>
    <row r="336" spans="1:15" x14ac:dyDescent="0.35">
      <c r="A336" s="43" t="s">
        <v>20</v>
      </c>
      <c r="B336" s="43" t="s">
        <v>20</v>
      </c>
      <c r="C336" s="43" t="s">
        <v>1353</v>
      </c>
      <c r="D336" s="43">
        <v>22</v>
      </c>
      <c r="E336" s="43" t="s">
        <v>2066</v>
      </c>
      <c r="F336" s="43" t="s">
        <v>1918</v>
      </c>
      <c r="G336" s="43" t="s">
        <v>1103</v>
      </c>
      <c r="H336" s="43" t="s">
        <v>643</v>
      </c>
      <c r="I336" s="43">
        <v>0</v>
      </c>
      <c r="J336" s="44">
        <v>0</v>
      </c>
      <c r="K336" s="43">
        <v>0</v>
      </c>
      <c r="L336" s="43">
        <v>0</v>
      </c>
      <c r="M336" s="44">
        <v>0</v>
      </c>
      <c r="N336" s="44">
        <v>1.5889999999999999E-5</v>
      </c>
      <c r="O336" s="43" t="s">
        <v>5098</v>
      </c>
    </row>
    <row r="337" spans="1:15" x14ac:dyDescent="0.35">
      <c r="A337" s="43" t="s">
        <v>20</v>
      </c>
      <c r="B337" s="43" t="s">
        <v>20</v>
      </c>
      <c r="C337" s="43" t="s">
        <v>1356</v>
      </c>
      <c r="D337" s="43">
        <v>24</v>
      </c>
      <c r="E337" s="43" t="s">
        <v>2068</v>
      </c>
      <c r="F337" s="43" t="s">
        <v>1918</v>
      </c>
      <c r="G337" s="43" t="s">
        <v>1103</v>
      </c>
      <c r="H337" s="43" t="s">
        <v>643</v>
      </c>
      <c r="I337" s="43">
        <v>0</v>
      </c>
      <c r="J337" s="44">
        <v>0</v>
      </c>
      <c r="K337" s="43">
        <v>0</v>
      </c>
      <c r="L337" s="43">
        <v>0</v>
      </c>
      <c r="M337" s="44">
        <v>0</v>
      </c>
      <c r="N337" s="44">
        <v>3.2400000000000001E-5</v>
      </c>
      <c r="O337" s="43" t="s">
        <v>5099</v>
      </c>
    </row>
    <row r="338" spans="1:15" x14ac:dyDescent="0.35">
      <c r="A338" s="43" t="s">
        <v>20</v>
      </c>
      <c r="B338" s="43" t="s">
        <v>20</v>
      </c>
      <c r="C338" s="43" t="s">
        <v>1359</v>
      </c>
      <c r="D338" s="43">
        <v>26</v>
      </c>
      <c r="E338" s="43" t="s">
        <v>1331</v>
      </c>
      <c r="F338" s="43" t="s">
        <v>1918</v>
      </c>
      <c r="G338" s="43" t="s">
        <v>1103</v>
      </c>
      <c r="H338" s="43" t="s">
        <v>643</v>
      </c>
      <c r="I338" s="43">
        <v>0</v>
      </c>
      <c r="J338" s="44">
        <v>0</v>
      </c>
      <c r="K338" s="43">
        <v>0</v>
      </c>
      <c r="L338" s="43">
        <v>0</v>
      </c>
      <c r="M338" s="44">
        <v>0</v>
      </c>
      <c r="N338" s="44">
        <v>4.2799999999999997E-6</v>
      </c>
      <c r="O338" s="43" t="s">
        <v>5100</v>
      </c>
    </row>
    <row r="339" spans="1:15" x14ac:dyDescent="0.35">
      <c r="A339" s="43" t="s">
        <v>20</v>
      </c>
      <c r="B339" s="43" t="s">
        <v>20</v>
      </c>
      <c r="C339" s="43" t="s">
        <v>1362</v>
      </c>
      <c r="D339" s="43">
        <v>28</v>
      </c>
      <c r="E339" s="43" t="s">
        <v>2071</v>
      </c>
      <c r="F339" s="43" t="s">
        <v>1918</v>
      </c>
      <c r="G339" s="43" t="s">
        <v>1103</v>
      </c>
      <c r="H339" s="43" t="s">
        <v>643</v>
      </c>
      <c r="I339" s="43">
        <v>0</v>
      </c>
      <c r="J339" s="44">
        <v>0</v>
      </c>
      <c r="K339" s="43">
        <v>0</v>
      </c>
      <c r="L339" s="43">
        <v>0</v>
      </c>
      <c r="M339" s="44">
        <v>0</v>
      </c>
      <c r="N339" s="44">
        <v>1.8300000000000001E-6</v>
      </c>
      <c r="O339" s="43" t="s">
        <v>5101</v>
      </c>
    </row>
    <row r="340" spans="1:15" x14ac:dyDescent="0.35">
      <c r="A340" s="43" t="s">
        <v>20</v>
      </c>
      <c r="B340" s="43" t="s">
        <v>20</v>
      </c>
      <c r="C340" s="43" t="s">
        <v>1365</v>
      </c>
      <c r="D340" s="43">
        <v>31</v>
      </c>
      <c r="E340" s="43" t="s">
        <v>2073</v>
      </c>
      <c r="F340" s="43" t="s">
        <v>1918</v>
      </c>
      <c r="G340" s="43" t="s">
        <v>1104</v>
      </c>
      <c r="H340" s="43" t="s">
        <v>643</v>
      </c>
      <c r="I340" s="43">
        <v>0</v>
      </c>
      <c r="J340" s="44">
        <v>0</v>
      </c>
      <c r="K340" s="43">
        <v>0</v>
      </c>
      <c r="L340" s="43">
        <v>0</v>
      </c>
      <c r="M340" s="44">
        <v>0</v>
      </c>
      <c r="N340" s="44">
        <v>2.2010000000000001E-5</v>
      </c>
      <c r="O340" s="43" t="s">
        <v>5102</v>
      </c>
    </row>
    <row r="341" spans="1:15" x14ac:dyDescent="0.35">
      <c r="A341" s="43" t="s">
        <v>20</v>
      </c>
      <c r="B341" s="43" t="s">
        <v>20</v>
      </c>
      <c r="C341" s="43" t="s">
        <v>1368</v>
      </c>
      <c r="D341" s="43">
        <v>33</v>
      </c>
      <c r="E341" s="43" t="s">
        <v>1227</v>
      </c>
      <c r="F341" s="43" t="s">
        <v>1923</v>
      </c>
      <c r="G341" s="43" t="s">
        <v>1104</v>
      </c>
      <c r="H341" s="43" t="s">
        <v>643</v>
      </c>
      <c r="I341" s="43">
        <v>0</v>
      </c>
      <c r="J341" s="44">
        <v>0</v>
      </c>
      <c r="K341" s="43">
        <v>0</v>
      </c>
      <c r="L341" s="43">
        <v>0</v>
      </c>
      <c r="M341" s="44">
        <v>0</v>
      </c>
      <c r="N341" s="44">
        <v>2.4499999999999998E-6</v>
      </c>
      <c r="O341" s="43" t="s">
        <v>5103</v>
      </c>
    </row>
    <row r="342" spans="1:15" x14ac:dyDescent="0.35">
      <c r="A342" s="43" t="s">
        <v>20</v>
      </c>
      <c r="B342" s="43" t="s">
        <v>20</v>
      </c>
      <c r="C342" s="43" t="s">
        <v>1371</v>
      </c>
      <c r="D342" s="43">
        <v>35</v>
      </c>
      <c r="E342" s="43" t="s">
        <v>2076</v>
      </c>
      <c r="F342" s="43" t="s">
        <v>1923</v>
      </c>
      <c r="G342" s="43" t="s">
        <v>1104</v>
      </c>
      <c r="H342" s="43" t="s">
        <v>643</v>
      </c>
      <c r="I342" s="43">
        <v>0</v>
      </c>
      <c r="J342" s="44">
        <v>0</v>
      </c>
      <c r="K342" s="43">
        <v>0</v>
      </c>
      <c r="L342" s="43">
        <v>0</v>
      </c>
      <c r="M342" s="44">
        <v>0</v>
      </c>
      <c r="N342" s="44">
        <v>6.0999999999999998E-7</v>
      </c>
      <c r="O342" s="43" t="s">
        <v>5104</v>
      </c>
    </row>
    <row r="343" spans="1:15" x14ac:dyDescent="0.35">
      <c r="A343" s="43" t="s">
        <v>20</v>
      </c>
      <c r="B343" s="43" t="s">
        <v>20</v>
      </c>
      <c r="C343" s="43" t="s">
        <v>1374</v>
      </c>
      <c r="D343" s="43">
        <v>36</v>
      </c>
      <c r="E343" s="43" t="s">
        <v>1445</v>
      </c>
      <c r="F343" s="43" t="s">
        <v>1923</v>
      </c>
      <c r="G343" s="43" t="s">
        <v>1104</v>
      </c>
      <c r="H343" s="43" t="s">
        <v>643</v>
      </c>
      <c r="I343" s="43">
        <v>0</v>
      </c>
      <c r="J343" s="44">
        <v>0</v>
      </c>
      <c r="K343" s="43">
        <v>0</v>
      </c>
      <c r="L343" s="43">
        <v>0</v>
      </c>
      <c r="M343" s="44">
        <v>0</v>
      </c>
      <c r="N343" s="44">
        <v>6.0999999999999998E-7</v>
      </c>
      <c r="O343" s="43" t="s">
        <v>5105</v>
      </c>
    </row>
    <row r="344" spans="1:15" x14ac:dyDescent="0.35">
      <c r="A344" s="43" t="s">
        <v>20</v>
      </c>
      <c r="B344" s="43" t="s">
        <v>20</v>
      </c>
      <c r="C344" s="43" t="s">
        <v>1377</v>
      </c>
      <c r="D344" s="43">
        <v>37</v>
      </c>
      <c r="E344" s="43" t="s">
        <v>1500</v>
      </c>
      <c r="F344" s="43" t="s">
        <v>1918</v>
      </c>
      <c r="G344" s="43" t="s">
        <v>1103</v>
      </c>
      <c r="H344" s="43" t="s">
        <v>643</v>
      </c>
      <c r="I344" s="43">
        <v>0</v>
      </c>
      <c r="J344" s="44">
        <v>0</v>
      </c>
      <c r="K344" s="43">
        <v>0</v>
      </c>
      <c r="L344" s="43">
        <v>0</v>
      </c>
      <c r="M344" s="44">
        <v>0</v>
      </c>
      <c r="N344" s="44">
        <v>2.4499999999999998E-6</v>
      </c>
      <c r="O344" s="43" t="s">
        <v>5106</v>
      </c>
    </row>
    <row r="345" spans="1:15" x14ac:dyDescent="0.35">
      <c r="A345" s="43" t="s">
        <v>20</v>
      </c>
      <c r="B345" s="43" t="s">
        <v>20</v>
      </c>
      <c r="C345" s="43" t="s">
        <v>1380</v>
      </c>
      <c r="D345" s="43">
        <v>38</v>
      </c>
      <c r="E345" s="43" t="s">
        <v>2080</v>
      </c>
      <c r="F345" s="43" t="s">
        <v>1918</v>
      </c>
      <c r="G345" s="43" t="s">
        <v>1103</v>
      </c>
      <c r="H345" s="43" t="s">
        <v>643</v>
      </c>
      <c r="I345" s="43">
        <v>0</v>
      </c>
      <c r="J345" s="44">
        <v>0</v>
      </c>
      <c r="K345" s="43">
        <v>0</v>
      </c>
      <c r="L345" s="43">
        <v>0</v>
      </c>
      <c r="M345" s="44">
        <v>0</v>
      </c>
      <c r="N345" s="44">
        <v>1.895E-5</v>
      </c>
      <c r="O345" s="43" t="s">
        <v>5107</v>
      </c>
    </row>
    <row r="346" spans="1:15" x14ac:dyDescent="0.35">
      <c r="A346" s="43" t="s">
        <v>20</v>
      </c>
      <c r="B346" s="43" t="s">
        <v>20</v>
      </c>
      <c r="C346" s="43" t="s">
        <v>1383</v>
      </c>
      <c r="D346" s="43">
        <v>39</v>
      </c>
      <c r="E346" s="43" t="s">
        <v>2082</v>
      </c>
      <c r="F346" s="43" t="s">
        <v>1918</v>
      </c>
      <c r="G346" s="43" t="s">
        <v>1103</v>
      </c>
      <c r="H346" s="43" t="s">
        <v>643</v>
      </c>
      <c r="I346" s="43">
        <v>0</v>
      </c>
      <c r="J346" s="44">
        <v>0</v>
      </c>
      <c r="K346" s="43">
        <v>0</v>
      </c>
      <c r="L346" s="43">
        <v>0</v>
      </c>
      <c r="M346" s="44">
        <v>0</v>
      </c>
      <c r="N346" s="44">
        <v>6.4800000000000003E-5</v>
      </c>
      <c r="O346" s="43" t="s">
        <v>5108</v>
      </c>
    </row>
    <row r="347" spans="1:15" x14ac:dyDescent="0.35">
      <c r="A347" s="43" t="s">
        <v>20</v>
      </c>
      <c r="B347" s="43" t="s">
        <v>20</v>
      </c>
      <c r="C347" s="43" t="s">
        <v>1386</v>
      </c>
      <c r="D347" s="43">
        <v>40</v>
      </c>
      <c r="E347" s="43" t="s">
        <v>1506</v>
      </c>
      <c r="F347" s="43" t="s">
        <v>1918</v>
      </c>
      <c r="G347" s="43" t="s">
        <v>1103</v>
      </c>
      <c r="H347" s="43" t="s">
        <v>643</v>
      </c>
      <c r="I347" s="43">
        <v>0</v>
      </c>
      <c r="J347" s="44">
        <v>0</v>
      </c>
      <c r="K347" s="43">
        <v>0</v>
      </c>
      <c r="L347" s="43">
        <v>0</v>
      </c>
      <c r="M347" s="44">
        <v>0</v>
      </c>
      <c r="N347" s="44">
        <v>1.8300000000000001E-6</v>
      </c>
      <c r="O347" s="43" t="s">
        <v>5109</v>
      </c>
    </row>
    <row r="348" spans="1:15" x14ac:dyDescent="0.35">
      <c r="A348" s="43" t="s">
        <v>20</v>
      </c>
      <c r="B348" s="43" t="s">
        <v>20</v>
      </c>
      <c r="C348" s="43" t="s">
        <v>1389</v>
      </c>
      <c r="D348" s="43">
        <v>41</v>
      </c>
      <c r="E348" s="43" t="s">
        <v>2085</v>
      </c>
      <c r="F348" s="43" t="s">
        <v>1918</v>
      </c>
      <c r="G348" s="43" t="s">
        <v>1103</v>
      </c>
      <c r="H348" s="43" t="s">
        <v>643</v>
      </c>
      <c r="I348" s="43">
        <v>0</v>
      </c>
      <c r="J348" s="44">
        <v>0</v>
      </c>
      <c r="K348" s="43">
        <v>0</v>
      </c>
      <c r="L348" s="43">
        <v>0</v>
      </c>
      <c r="M348" s="44">
        <v>0</v>
      </c>
      <c r="N348" s="44">
        <v>0</v>
      </c>
      <c r="O348" s="43" t="s">
        <v>5110</v>
      </c>
    </row>
    <row r="349" spans="1:15" x14ac:dyDescent="0.35">
      <c r="A349" s="43" t="s">
        <v>20</v>
      </c>
      <c r="B349" s="43" t="s">
        <v>20</v>
      </c>
      <c r="C349" s="43" t="s">
        <v>1392</v>
      </c>
      <c r="D349" s="43">
        <v>42</v>
      </c>
      <c r="E349" s="43" t="s">
        <v>2087</v>
      </c>
      <c r="F349" s="43" t="s">
        <v>1918</v>
      </c>
      <c r="G349" s="43" t="s">
        <v>1103</v>
      </c>
      <c r="H349" s="43" t="s">
        <v>643</v>
      </c>
      <c r="I349" s="43">
        <v>0</v>
      </c>
      <c r="J349" s="44">
        <v>0</v>
      </c>
      <c r="K349" s="43">
        <v>0</v>
      </c>
      <c r="L349" s="43">
        <v>0</v>
      </c>
      <c r="M349" s="44">
        <v>0</v>
      </c>
      <c r="N349" s="44">
        <v>0</v>
      </c>
      <c r="O349" s="43" t="s">
        <v>5111</v>
      </c>
    </row>
    <row r="350" spans="1:15" x14ac:dyDescent="0.35">
      <c r="A350" s="43" t="s">
        <v>20</v>
      </c>
      <c r="B350" s="43" t="s">
        <v>20</v>
      </c>
      <c r="C350" s="43" t="s">
        <v>1395</v>
      </c>
      <c r="D350" s="43">
        <v>43</v>
      </c>
      <c r="E350" s="43" t="s">
        <v>1509</v>
      </c>
      <c r="F350" s="43" t="s">
        <v>1918</v>
      </c>
      <c r="G350" s="43" t="s">
        <v>1103</v>
      </c>
      <c r="H350" s="43" t="s">
        <v>643</v>
      </c>
      <c r="I350" s="43">
        <v>0</v>
      </c>
      <c r="J350" s="44">
        <v>0</v>
      </c>
      <c r="K350" s="43">
        <v>0</v>
      </c>
      <c r="L350" s="43">
        <v>0</v>
      </c>
      <c r="M350" s="44">
        <v>0</v>
      </c>
      <c r="N350" s="44">
        <v>0</v>
      </c>
      <c r="O350" s="43" t="s">
        <v>5112</v>
      </c>
    </row>
    <row r="351" spans="1:15" x14ac:dyDescent="0.35">
      <c r="A351" s="43" t="s">
        <v>20</v>
      </c>
      <c r="B351" s="43" t="s">
        <v>20</v>
      </c>
      <c r="C351" s="43" t="s">
        <v>1398</v>
      </c>
      <c r="D351" s="43">
        <v>49</v>
      </c>
      <c r="E351" s="43" t="s">
        <v>2090</v>
      </c>
      <c r="F351" s="43" t="s">
        <v>1946</v>
      </c>
      <c r="G351" s="43" t="s">
        <v>1107</v>
      </c>
      <c r="H351" s="43" t="s">
        <v>643</v>
      </c>
      <c r="I351" s="43">
        <v>0</v>
      </c>
      <c r="J351" s="44">
        <v>0</v>
      </c>
      <c r="K351" s="43">
        <v>0</v>
      </c>
      <c r="L351" s="43">
        <v>0</v>
      </c>
      <c r="M351" s="44">
        <v>0</v>
      </c>
      <c r="N351" s="44">
        <v>1.895E-5</v>
      </c>
      <c r="O351" s="43" t="s">
        <v>5113</v>
      </c>
    </row>
    <row r="352" spans="1:15" x14ac:dyDescent="0.35">
      <c r="A352" s="43" t="s">
        <v>20</v>
      </c>
      <c r="B352" s="43" t="s">
        <v>20</v>
      </c>
      <c r="C352" s="43" t="s">
        <v>1401</v>
      </c>
      <c r="D352" s="43">
        <v>52</v>
      </c>
      <c r="E352" s="43" t="s">
        <v>2092</v>
      </c>
      <c r="F352" s="43" t="s">
        <v>1918</v>
      </c>
      <c r="G352" s="43" t="s">
        <v>1105</v>
      </c>
      <c r="H352" s="43" t="s">
        <v>643</v>
      </c>
      <c r="I352" s="43">
        <v>0</v>
      </c>
      <c r="J352" s="44">
        <v>0</v>
      </c>
      <c r="K352" s="43">
        <v>0</v>
      </c>
      <c r="L352" s="43">
        <v>0</v>
      </c>
      <c r="M352" s="44">
        <v>0</v>
      </c>
      <c r="N352" s="44">
        <v>9.7799999999999995E-6</v>
      </c>
      <c r="O352" s="43" t="s">
        <v>5114</v>
      </c>
    </row>
    <row r="353" spans="1:15" x14ac:dyDescent="0.35">
      <c r="A353" s="43" t="s">
        <v>20</v>
      </c>
      <c r="B353" s="43" t="s">
        <v>20</v>
      </c>
      <c r="C353" s="43" t="s">
        <v>1404</v>
      </c>
      <c r="D353" s="43">
        <v>55</v>
      </c>
      <c r="E353" s="43" t="s">
        <v>2094</v>
      </c>
      <c r="F353" s="43" t="s">
        <v>1918</v>
      </c>
      <c r="G353" s="43" t="s">
        <v>1105</v>
      </c>
      <c r="H353" s="43" t="s">
        <v>643</v>
      </c>
      <c r="I353" s="43">
        <v>0</v>
      </c>
      <c r="J353" s="44">
        <v>0</v>
      </c>
      <c r="K353" s="43">
        <v>0</v>
      </c>
      <c r="L353" s="43">
        <v>0</v>
      </c>
      <c r="M353" s="44">
        <v>0</v>
      </c>
      <c r="N353" s="44">
        <v>3.0599999999999999E-6</v>
      </c>
      <c r="O353" s="43" t="s">
        <v>5115</v>
      </c>
    </row>
    <row r="354" spans="1:15" x14ac:dyDescent="0.35">
      <c r="A354" s="43" t="s">
        <v>20</v>
      </c>
      <c r="B354" s="43" t="s">
        <v>20</v>
      </c>
      <c r="C354" s="43" t="s">
        <v>1407</v>
      </c>
      <c r="D354" s="43">
        <v>56</v>
      </c>
      <c r="E354" s="43" t="s">
        <v>2096</v>
      </c>
      <c r="F354" s="43" t="s">
        <v>1918</v>
      </c>
      <c r="G354" s="43" t="s">
        <v>1105</v>
      </c>
      <c r="H354" s="43" t="s">
        <v>643</v>
      </c>
      <c r="I354" s="43">
        <v>0</v>
      </c>
      <c r="J354" s="44">
        <v>0</v>
      </c>
      <c r="K354" s="43">
        <v>0</v>
      </c>
      <c r="L354" s="43">
        <v>0</v>
      </c>
      <c r="M354" s="44">
        <v>0</v>
      </c>
      <c r="N354" s="44">
        <v>1.8300000000000001E-6</v>
      </c>
      <c r="O354" s="43" t="s">
        <v>5116</v>
      </c>
    </row>
    <row r="355" spans="1:15" x14ac:dyDescent="0.35">
      <c r="A355" s="43" t="s">
        <v>20</v>
      </c>
      <c r="B355" s="43" t="s">
        <v>20</v>
      </c>
      <c r="C355" s="43" t="s">
        <v>1410</v>
      </c>
      <c r="D355" s="43">
        <v>57</v>
      </c>
      <c r="E355" s="43" t="s">
        <v>2098</v>
      </c>
      <c r="F355" s="43" t="s">
        <v>1918</v>
      </c>
      <c r="G355" s="43" t="s">
        <v>1105</v>
      </c>
      <c r="H355" s="43" t="s">
        <v>643</v>
      </c>
      <c r="I355" s="43">
        <v>0</v>
      </c>
      <c r="J355" s="44">
        <v>0</v>
      </c>
      <c r="K355" s="43">
        <v>0</v>
      </c>
      <c r="L355" s="43">
        <v>0</v>
      </c>
      <c r="M355" s="44">
        <v>0</v>
      </c>
      <c r="N355" s="44">
        <v>6.1099999999999999E-6</v>
      </c>
      <c r="O355" s="43" t="s">
        <v>5117</v>
      </c>
    </row>
    <row r="356" spans="1:15" x14ac:dyDescent="0.35">
      <c r="A356" s="43" t="s">
        <v>20</v>
      </c>
      <c r="B356" s="43" t="s">
        <v>20</v>
      </c>
      <c r="C356" s="43" t="s">
        <v>1413</v>
      </c>
      <c r="D356" s="43">
        <v>59</v>
      </c>
      <c r="E356" s="43" t="s">
        <v>2100</v>
      </c>
      <c r="F356" s="43" t="s">
        <v>1918</v>
      </c>
      <c r="G356" s="43" t="s">
        <v>1105</v>
      </c>
      <c r="H356" s="43" t="s">
        <v>643</v>
      </c>
      <c r="I356" s="43">
        <v>0</v>
      </c>
      <c r="J356" s="44">
        <v>0</v>
      </c>
      <c r="K356" s="43">
        <v>0</v>
      </c>
      <c r="L356" s="43">
        <v>0</v>
      </c>
      <c r="M356" s="44">
        <v>0</v>
      </c>
      <c r="N356" s="44">
        <v>3.9730000000000001E-5</v>
      </c>
      <c r="O356" s="43" t="s">
        <v>5118</v>
      </c>
    </row>
    <row r="357" spans="1:15" x14ac:dyDescent="0.35">
      <c r="A357" s="43" t="s">
        <v>20</v>
      </c>
      <c r="B357" s="43" t="s">
        <v>20</v>
      </c>
      <c r="C357" s="43" t="s">
        <v>1416</v>
      </c>
      <c r="D357" s="43">
        <v>60</v>
      </c>
      <c r="E357" s="43" t="s">
        <v>2102</v>
      </c>
      <c r="F357" s="43" t="s">
        <v>1918</v>
      </c>
      <c r="G357" s="43" t="s">
        <v>1105</v>
      </c>
      <c r="H357" s="43" t="s">
        <v>643</v>
      </c>
      <c r="I357" s="43">
        <v>0</v>
      </c>
      <c r="J357" s="44">
        <v>0</v>
      </c>
      <c r="K357" s="43">
        <v>0</v>
      </c>
      <c r="L357" s="43">
        <v>0</v>
      </c>
      <c r="M357" s="44">
        <v>0</v>
      </c>
      <c r="N357" s="44">
        <v>2.4499999999999998E-6</v>
      </c>
      <c r="O357" s="43" t="s">
        <v>5119</v>
      </c>
    </row>
    <row r="358" spans="1:15" x14ac:dyDescent="0.35">
      <c r="A358" s="43" t="s">
        <v>20</v>
      </c>
      <c r="B358" s="43" t="s">
        <v>20</v>
      </c>
      <c r="C358" s="43" t="s">
        <v>1419</v>
      </c>
      <c r="D358" s="43">
        <v>62</v>
      </c>
      <c r="E358" s="43" t="s">
        <v>2104</v>
      </c>
      <c r="F358" s="43" t="s">
        <v>1918</v>
      </c>
      <c r="G358" s="43" t="s">
        <v>1105</v>
      </c>
      <c r="H358" s="43" t="s">
        <v>643</v>
      </c>
      <c r="I358" s="43">
        <v>0</v>
      </c>
      <c r="J358" s="44">
        <v>0</v>
      </c>
      <c r="K358" s="43">
        <v>0</v>
      </c>
      <c r="L358" s="43">
        <v>0</v>
      </c>
      <c r="M358" s="44">
        <v>0</v>
      </c>
      <c r="N358" s="44">
        <v>6.0999999999999998E-7</v>
      </c>
      <c r="O358" s="43" t="s">
        <v>5120</v>
      </c>
    </row>
    <row r="359" spans="1:15" x14ac:dyDescent="0.35">
      <c r="A359" s="43" t="s">
        <v>20</v>
      </c>
      <c r="B359" s="43" t="s">
        <v>20</v>
      </c>
      <c r="C359" s="43" t="s">
        <v>1422</v>
      </c>
      <c r="D359" s="43">
        <v>64</v>
      </c>
      <c r="E359" s="43" t="s">
        <v>2106</v>
      </c>
      <c r="F359" s="43" t="s">
        <v>1946</v>
      </c>
      <c r="G359" s="43" t="s">
        <v>1107</v>
      </c>
      <c r="H359" s="43" t="s">
        <v>643</v>
      </c>
      <c r="I359" s="43">
        <v>0</v>
      </c>
      <c r="J359" s="44">
        <v>0</v>
      </c>
      <c r="K359" s="43">
        <v>0</v>
      </c>
      <c r="L359" s="43">
        <v>0</v>
      </c>
      <c r="M359" s="44">
        <v>0</v>
      </c>
      <c r="N359" s="44">
        <v>0</v>
      </c>
      <c r="O359" s="43" t="s">
        <v>5121</v>
      </c>
    </row>
    <row r="360" spans="1:15" x14ac:dyDescent="0.35">
      <c r="A360" s="43" t="s">
        <v>20</v>
      </c>
      <c r="B360" s="43" t="s">
        <v>20</v>
      </c>
      <c r="C360" s="43" t="s">
        <v>1425</v>
      </c>
      <c r="D360" s="43">
        <v>66</v>
      </c>
      <c r="E360" s="43" t="s">
        <v>2108</v>
      </c>
      <c r="F360" s="43" t="s">
        <v>1946</v>
      </c>
      <c r="G360" s="43" t="s">
        <v>1106</v>
      </c>
      <c r="H360" s="43" t="s">
        <v>643</v>
      </c>
      <c r="I360" s="43">
        <v>0</v>
      </c>
      <c r="J360" s="44">
        <v>0</v>
      </c>
      <c r="K360" s="43">
        <v>0</v>
      </c>
      <c r="L360" s="43">
        <v>0</v>
      </c>
      <c r="M360" s="44">
        <v>0</v>
      </c>
      <c r="N360" s="44">
        <v>2.4499999999999998E-6</v>
      </c>
      <c r="O360" s="43" t="s">
        <v>5122</v>
      </c>
    </row>
    <row r="361" spans="1:15" x14ac:dyDescent="0.35">
      <c r="A361" s="43" t="s">
        <v>20</v>
      </c>
      <c r="B361" s="43" t="s">
        <v>20</v>
      </c>
      <c r="C361" s="43" t="s">
        <v>1428</v>
      </c>
      <c r="D361" s="43">
        <v>67</v>
      </c>
      <c r="E361" s="43" t="s">
        <v>2110</v>
      </c>
      <c r="F361" s="43" t="s">
        <v>1946</v>
      </c>
      <c r="G361" s="43" t="s">
        <v>1106</v>
      </c>
      <c r="H361" s="43" t="s">
        <v>643</v>
      </c>
      <c r="I361" s="43">
        <v>0</v>
      </c>
      <c r="J361" s="44">
        <v>0</v>
      </c>
      <c r="K361" s="43">
        <v>0</v>
      </c>
      <c r="L361" s="43">
        <v>0</v>
      </c>
      <c r="M361" s="44">
        <v>0</v>
      </c>
      <c r="N361" s="44">
        <v>7.34E-6</v>
      </c>
      <c r="O361" s="43" t="s">
        <v>5123</v>
      </c>
    </row>
    <row r="362" spans="1:15" x14ac:dyDescent="0.35">
      <c r="A362" s="43" t="s">
        <v>20</v>
      </c>
      <c r="B362" s="43" t="s">
        <v>20</v>
      </c>
      <c r="C362" s="43" t="s">
        <v>1431</v>
      </c>
      <c r="D362" s="43">
        <v>69</v>
      </c>
      <c r="E362" s="43" t="s">
        <v>2112</v>
      </c>
      <c r="F362" s="43" t="s">
        <v>1946</v>
      </c>
      <c r="G362" s="43" t="s">
        <v>1107</v>
      </c>
      <c r="H362" s="43" t="s">
        <v>643</v>
      </c>
      <c r="I362" s="43">
        <v>0</v>
      </c>
      <c r="J362" s="44">
        <v>0</v>
      </c>
      <c r="K362" s="43">
        <v>0</v>
      </c>
      <c r="L362" s="43">
        <v>0</v>
      </c>
      <c r="M362" s="44">
        <v>0</v>
      </c>
      <c r="N362" s="44">
        <v>5.4999999999999999E-6</v>
      </c>
      <c r="O362" s="43" t="s">
        <v>5124</v>
      </c>
    </row>
    <row r="363" spans="1:15" x14ac:dyDescent="0.35">
      <c r="A363" s="43" t="s">
        <v>20</v>
      </c>
      <c r="B363" s="43" t="s">
        <v>20</v>
      </c>
      <c r="C363" s="43" t="s">
        <v>1434</v>
      </c>
      <c r="D363" s="43">
        <v>71</v>
      </c>
      <c r="E363" s="43" t="s">
        <v>2114</v>
      </c>
      <c r="F363" s="43" t="s">
        <v>1946</v>
      </c>
      <c r="G363" s="43" t="s">
        <v>1107</v>
      </c>
      <c r="H363" s="43" t="s">
        <v>643</v>
      </c>
      <c r="I363" s="43">
        <v>0</v>
      </c>
      <c r="J363" s="44">
        <v>0</v>
      </c>
      <c r="K363" s="43">
        <v>0</v>
      </c>
      <c r="L363" s="43">
        <v>0</v>
      </c>
      <c r="M363" s="44">
        <v>0</v>
      </c>
      <c r="N363" s="44">
        <v>4.7679999999999998E-5</v>
      </c>
      <c r="O363" s="43" t="s">
        <v>5125</v>
      </c>
    </row>
    <row r="364" spans="1:15" x14ac:dyDescent="0.35">
      <c r="A364" s="43" t="s">
        <v>20</v>
      </c>
      <c r="B364" s="43" t="s">
        <v>20</v>
      </c>
      <c r="C364" s="43" t="s">
        <v>1437</v>
      </c>
      <c r="D364" s="43">
        <v>72</v>
      </c>
      <c r="E364" s="43" t="s">
        <v>2116</v>
      </c>
      <c r="F364" s="43" t="s">
        <v>1946</v>
      </c>
      <c r="G364" s="43" t="s">
        <v>1107</v>
      </c>
      <c r="H364" s="43" t="s">
        <v>643</v>
      </c>
      <c r="I364" s="43">
        <v>0</v>
      </c>
      <c r="J364" s="44">
        <v>0</v>
      </c>
      <c r="K364" s="43">
        <v>0</v>
      </c>
      <c r="L364" s="43">
        <v>0</v>
      </c>
      <c r="M364" s="44">
        <v>0</v>
      </c>
      <c r="N364" s="44">
        <v>3.4839999999999998E-5</v>
      </c>
      <c r="O364" s="43" t="s">
        <v>5126</v>
      </c>
    </row>
    <row r="365" spans="1:15" x14ac:dyDescent="0.35">
      <c r="A365" s="43" t="s">
        <v>20</v>
      </c>
      <c r="B365" s="43" t="s">
        <v>20</v>
      </c>
      <c r="C365" s="43" t="s">
        <v>1440</v>
      </c>
      <c r="D365" s="43">
        <v>74</v>
      </c>
      <c r="E365" s="43" t="s">
        <v>2118</v>
      </c>
      <c r="F365" s="43" t="s">
        <v>1946</v>
      </c>
      <c r="G365" s="43" t="s">
        <v>1107</v>
      </c>
      <c r="H365" s="43" t="s">
        <v>643</v>
      </c>
      <c r="I365" s="43">
        <v>0</v>
      </c>
      <c r="J365" s="44">
        <v>0</v>
      </c>
      <c r="K365" s="43">
        <v>0</v>
      </c>
      <c r="L365" s="43">
        <v>0</v>
      </c>
      <c r="M365" s="44">
        <v>0</v>
      </c>
      <c r="N365" s="44">
        <v>6.72E-6</v>
      </c>
      <c r="O365" s="43" t="s">
        <v>5127</v>
      </c>
    </row>
    <row r="366" spans="1:15" x14ac:dyDescent="0.35">
      <c r="A366" s="43" t="s">
        <v>20</v>
      </c>
      <c r="B366" s="43" t="s">
        <v>20</v>
      </c>
      <c r="C366" s="43" t="s">
        <v>1443</v>
      </c>
      <c r="D366" s="43">
        <v>75</v>
      </c>
      <c r="E366" s="43" t="s">
        <v>2120</v>
      </c>
      <c r="F366" s="43" t="s">
        <v>1946</v>
      </c>
      <c r="G366" s="43" t="s">
        <v>1107</v>
      </c>
      <c r="H366" s="43" t="s">
        <v>643</v>
      </c>
      <c r="I366" s="43">
        <v>0</v>
      </c>
      <c r="J366" s="44">
        <v>0</v>
      </c>
      <c r="K366" s="43">
        <v>0</v>
      </c>
      <c r="L366" s="43">
        <v>0</v>
      </c>
      <c r="M366" s="44">
        <v>0</v>
      </c>
      <c r="N366" s="44">
        <v>6.0999999999999998E-7</v>
      </c>
      <c r="O366" s="43" t="s">
        <v>5128</v>
      </c>
    </row>
    <row r="367" spans="1:15" x14ac:dyDescent="0.35">
      <c r="A367" s="43" t="s">
        <v>20</v>
      </c>
      <c r="B367" s="43" t="s">
        <v>20</v>
      </c>
      <c r="C367" s="43" t="s">
        <v>1446</v>
      </c>
      <c r="D367" s="43">
        <v>76</v>
      </c>
      <c r="E367" s="43" t="s">
        <v>2122</v>
      </c>
      <c r="F367" s="43" t="s">
        <v>1946</v>
      </c>
      <c r="G367" s="43" t="s">
        <v>1107</v>
      </c>
      <c r="H367" s="43" t="s">
        <v>643</v>
      </c>
      <c r="I367" s="43">
        <v>0</v>
      </c>
      <c r="J367" s="44">
        <v>0</v>
      </c>
      <c r="K367" s="43">
        <v>0</v>
      </c>
      <c r="L367" s="43">
        <v>0</v>
      </c>
      <c r="M367" s="44">
        <v>0</v>
      </c>
      <c r="N367" s="44">
        <v>1.22E-6</v>
      </c>
      <c r="O367" s="43" t="s">
        <v>5129</v>
      </c>
    </row>
    <row r="368" spans="1:15" x14ac:dyDescent="0.35">
      <c r="A368" s="43" t="s">
        <v>20</v>
      </c>
      <c r="B368" s="43" t="s">
        <v>20</v>
      </c>
      <c r="C368" s="43" t="s">
        <v>1449</v>
      </c>
      <c r="D368" s="43">
        <v>77</v>
      </c>
      <c r="E368" s="43" t="s">
        <v>2124</v>
      </c>
      <c r="F368" s="43" t="s">
        <v>1946</v>
      </c>
      <c r="G368" s="43" t="s">
        <v>1107</v>
      </c>
      <c r="H368" s="43" t="s">
        <v>643</v>
      </c>
      <c r="I368" s="43">
        <v>0</v>
      </c>
      <c r="J368" s="44">
        <v>0</v>
      </c>
      <c r="K368" s="43">
        <v>0</v>
      </c>
      <c r="L368" s="43">
        <v>0</v>
      </c>
      <c r="M368" s="44">
        <v>0</v>
      </c>
      <c r="N368" s="44">
        <v>1.22E-6</v>
      </c>
      <c r="O368" s="43" t="s">
        <v>5130</v>
      </c>
    </row>
    <row r="369" spans="1:15" x14ac:dyDescent="0.35">
      <c r="A369" s="43" t="s">
        <v>20</v>
      </c>
      <c r="B369" s="43" t="s">
        <v>20</v>
      </c>
      <c r="C369" s="43" t="s">
        <v>1452</v>
      </c>
      <c r="D369" s="43">
        <v>78</v>
      </c>
      <c r="E369" s="43" t="s">
        <v>2126</v>
      </c>
      <c r="F369" s="43" t="s">
        <v>1927</v>
      </c>
      <c r="G369" s="43" t="s">
        <v>1107</v>
      </c>
      <c r="H369" s="43" t="s">
        <v>643</v>
      </c>
      <c r="I369" s="43">
        <v>0</v>
      </c>
      <c r="J369" s="44">
        <v>0</v>
      </c>
      <c r="K369" s="43">
        <v>0</v>
      </c>
      <c r="L369" s="43">
        <v>0</v>
      </c>
      <c r="M369" s="44">
        <v>0</v>
      </c>
      <c r="N369" s="44">
        <v>3.67E-6</v>
      </c>
      <c r="O369" s="43" t="s">
        <v>5131</v>
      </c>
    </row>
    <row r="370" spans="1:15" x14ac:dyDescent="0.35">
      <c r="A370" s="43" t="s">
        <v>20</v>
      </c>
      <c r="B370" s="43" t="s">
        <v>20</v>
      </c>
      <c r="C370" s="43" t="s">
        <v>1455</v>
      </c>
      <c r="D370" s="43">
        <v>79</v>
      </c>
      <c r="E370" s="43" t="s">
        <v>2128</v>
      </c>
      <c r="F370" s="43" t="s">
        <v>1927</v>
      </c>
      <c r="G370" s="43" t="s">
        <v>1107</v>
      </c>
      <c r="H370" s="43" t="s">
        <v>643</v>
      </c>
      <c r="I370" s="43">
        <v>0</v>
      </c>
      <c r="J370" s="44">
        <v>0</v>
      </c>
      <c r="K370" s="43">
        <v>0</v>
      </c>
      <c r="L370" s="43">
        <v>0</v>
      </c>
      <c r="M370" s="44">
        <v>0</v>
      </c>
      <c r="N370" s="44">
        <v>1.8300000000000001E-6</v>
      </c>
      <c r="O370" s="43" t="s">
        <v>5132</v>
      </c>
    </row>
    <row r="371" spans="1:15" x14ac:dyDescent="0.35">
      <c r="A371" s="43" t="s">
        <v>20</v>
      </c>
      <c r="B371" s="43" t="s">
        <v>20</v>
      </c>
      <c r="C371" s="43" t="s">
        <v>1458</v>
      </c>
      <c r="D371" s="43">
        <v>80</v>
      </c>
      <c r="E371" s="43" t="s">
        <v>2130</v>
      </c>
      <c r="F371" s="43" t="s">
        <v>1927</v>
      </c>
      <c r="G371" s="43" t="s">
        <v>1107</v>
      </c>
      <c r="H371" s="43" t="s">
        <v>643</v>
      </c>
      <c r="I371" s="43">
        <v>0</v>
      </c>
      <c r="J371" s="44">
        <v>0</v>
      </c>
      <c r="K371" s="43">
        <v>0</v>
      </c>
      <c r="L371" s="43">
        <v>0</v>
      </c>
      <c r="M371" s="44">
        <v>0</v>
      </c>
      <c r="N371" s="44">
        <v>4.8899999999999998E-6</v>
      </c>
      <c r="O371" s="43" t="s">
        <v>5133</v>
      </c>
    </row>
    <row r="372" spans="1:15" x14ac:dyDescent="0.35">
      <c r="A372" s="45" t="s">
        <v>20</v>
      </c>
      <c r="B372" s="45" t="s">
        <v>20</v>
      </c>
      <c r="C372" s="45" t="s">
        <v>1461</v>
      </c>
      <c r="D372" s="45">
        <v>87</v>
      </c>
      <c r="E372" s="45" t="s">
        <v>2132</v>
      </c>
      <c r="F372" s="45" t="s">
        <v>1918</v>
      </c>
      <c r="G372" s="45" t="s">
        <v>1108</v>
      </c>
      <c r="H372" s="45" t="s">
        <v>644</v>
      </c>
      <c r="I372" s="45">
        <v>0</v>
      </c>
      <c r="J372" s="46">
        <v>0</v>
      </c>
      <c r="K372" s="45">
        <v>0</v>
      </c>
      <c r="L372" s="45">
        <v>0</v>
      </c>
      <c r="M372" s="46">
        <v>0</v>
      </c>
      <c r="N372" s="46">
        <v>1.345E-5</v>
      </c>
      <c r="O372" s="45" t="s">
        <v>5134</v>
      </c>
    </row>
    <row r="373" spans="1:15" x14ac:dyDescent="0.35">
      <c r="A373" s="45" t="s">
        <v>20</v>
      </c>
      <c r="B373" s="45" t="s">
        <v>20</v>
      </c>
      <c r="C373" s="45" t="s">
        <v>1464</v>
      </c>
      <c r="D373" s="45">
        <v>97</v>
      </c>
      <c r="E373" s="45" t="s">
        <v>2134</v>
      </c>
      <c r="F373" s="45" t="s">
        <v>1927</v>
      </c>
      <c r="G373" s="45" t="s">
        <v>1109</v>
      </c>
      <c r="H373" s="45" t="s">
        <v>644</v>
      </c>
      <c r="I373" s="45">
        <v>0</v>
      </c>
      <c r="J373" s="46">
        <v>0</v>
      </c>
      <c r="K373" s="45">
        <v>0</v>
      </c>
      <c r="L373" s="45">
        <v>0</v>
      </c>
      <c r="M373" s="46">
        <v>0</v>
      </c>
      <c r="N373" s="46">
        <v>1.22E-6</v>
      </c>
      <c r="O373" s="45" t="s">
        <v>5135</v>
      </c>
    </row>
    <row r="374" spans="1:15" x14ac:dyDescent="0.35">
      <c r="A374" s="45" t="s">
        <v>20</v>
      </c>
      <c r="B374" s="45" t="s">
        <v>20</v>
      </c>
      <c r="C374" s="45" t="s">
        <v>1467</v>
      </c>
      <c r="D374" s="45">
        <v>100</v>
      </c>
      <c r="E374" s="45" t="s">
        <v>2136</v>
      </c>
      <c r="F374" s="45" t="s">
        <v>1927</v>
      </c>
      <c r="G374" s="45" t="s">
        <v>1109</v>
      </c>
      <c r="H374" s="45" t="s">
        <v>644</v>
      </c>
      <c r="I374" s="45">
        <v>0</v>
      </c>
      <c r="J374" s="46">
        <v>0</v>
      </c>
      <c r="K374" s="45">
        <v>0</v>
      </c>
      <c r="L374" s="45">
        <v>0</v>
      </c>
      <c r="M374" s="46">
        <v>0</v>
      </c>
      <c r="N374" s="46">
        <v>6.1099999999999999E-6</v>
      </c>
      <c r="O374" s="45" t="s">
        <v>5136</v>
      </c>
    </row>
    <row r="375" spans="1:15" x14ac:dyDescent="0.35">
      <c r="A375" s="45" t="s">
        <v>20</v>
      </c>
      <c r="B375" s="45" t="s">
        <v>20</v>
      </c>
      <c r="C375" s="45" t="s">
        <v>1470</v>
      </c>
      <c r="D375" s="45">
        <v>102</v>
      </c>
      <c r="E375" s="45" t="s">
        <v>2138</v>
      </c>
      <c r="F375" s="45" t="s">
        <v>2139</v>
      </c>
      <c r="G375" s="45" t="s">
        <v>1109</v>
      </c>
      <c r="H375" s="45" t="s">
        <v>644</v>
      </c>
      <c r="I375" s="45">
        <v>0</v>
      </c>
      <c r="J375" s="46">
        <v>0</v>
      </c>
      <c r="K375" s="45">
        <v>0</v>
      </c>
      <c r="L375" s="45">
        <v>0</v>
      </c>
      <c r="M375" s="46">
        <v>0</v>
      </c>
      <c r="N375" s="46">
        <v>3.0599999999999999E-6</v>
      </c>
      <c r="O375" s="45" t="s">
        <v>5137</v>
      </c>
    </row>
    <row r="376" spans="1:15" x14ac:dyDescent="0.35">
      <c r="A376" s="43" t="s">
        <v>20</v>
      </c>
      <c r="B376" s="43" t="s">
        <v>20</v>
      </c>
      <c r="C376" s="43" t="s">
        <v>1473</v>
      </c>
      <c r="D376" s="43">
        <v>108</v>
      </c>
      <c r="E376" s="43" t="s">
        <v>2141</v>
      </c>
      <c r="F376" s="43" t="s">
        <v>1918</v>
      </c>
      <c r="G376" s="43" t="s">
        <v>1105</v>
      </c>
      <c r="H376" s="43" t="s">
        <v>643</v>
      </c>
      <c r="I376" s="43">
        <v>0</v>
      </c>
      <c r="J376" s="44">
        <v>0</v>
      </c>
      <c r="K376" s="43">
        <v>0</v>
      </c>
      <c r="L376" s="43">
        <v>0</v>
      </c>
      <c r="M376" s="44">
        <v>0</v>
      </c>
      <c r="N376" s="44">
        <v>1.22E-6</v>
      </c>
      <c r="O376" s="43" t="s">
        <v>5138</v>
      </c>
    </row>
    <row r="377" spans="1:15" x14ac:dyDescent="0.35">
      <c r="A377" s="43" t="s">
        <v>20</v>
      </c>
      <c r="B377" s="43" t="s">
        <v>20</v>
      </c>
      <c r="C377" s="43" t="s">
        <v>1476</v>
      </c>
      <c r="D377" s="43">
        <v>114</v>
      </c>
      <c r="E377" s="43" t="s">
        <v>2143</v>
      </c>
      <c r="F377" s="43" t="s">
        <v>1946</v>
      </c>
      <c r="G377" s="43" t="s">
        <v>1107</v>
      </c>
      <c r="H377" s="43" t="s">
        <v>643</v>
      </c>
      <c r="I377" s="43">
        <v>0</v>
      </c>
      <c r="J377" s="44">
        <v>0</v>
      </c>
      <c r="K377" s="43">
        <v>0</v>
      </c>
      <c r="L377" s="43">
        <v>0</v>
      </c>
      <c r="M377" s="44">
        <v>0</v>
      </c>
      <c r="N377" s="44">
        <v>1.9559999999999999E-5</v>
      </c>
      <c r="O377" s="43" t="s">
        <v>5139</v>
      </c>
    </row>
    <row r="378" spans="1:15" x14ac:dyDescent="0.35">
      <c r="A378" s="43" t="s">
        <v>20</v>
      </c>
      <c r="B378" s="43" t="s">
        <v>20</v>
      </c>
      <c r="C378" s="43" t="s">
        <v>1479</v>
      </c>
      <c r="D378" s="43">
        <v>115</v>
      </c>
      <c r="E378" s="43" t="s">
        <v>2145</v>
      </c>
      <c r="F378" s="43" t="s">
        <v>1946</v>
      </c>
      <c r="G378" s="43" t="s">
        <v>1107</v>
      </c>
      <c r="H378" s="43" t="s">
        <v>643</v>
      </c>
      <c r="I378" s="43">
        <v>0</v>
      </c>
      <c r="J378" s="44">
        <v>0</v>
      </c>
      <c r="K378" s="43">
        <v>0</v>
      </c>
      <c r="L378" s="43">
        <v>0</v>
      </c>
      <c r="M378" s="44">
        <v>0</v>
      </c>
      <c r="N378" s="44">
        <v>8.0690000000000002E-5</v>
      </c>
      <c r="O378" s="43" t="s">
        <v>5140</v>
      </c>
    </row>
    <row r="379" spans="1:15" x14ac:dyDescent="0.35">
      <c r="A379" s="43" t="s">
        <v>20</v>
      </c>
      <c r="B379" s="43" t="s">
        <v>20</v>
      </c>
      <c r="C379" s="43" t="s">
        <v>1480</v>
      </c>
      <c r="D379" s="43">
        <v>118</v>
      </c>
      <c r="E379" s="43" t="s">
        <v>2147</v>
      </c>
      <c r="F379" s="43" t="s">
        <v>1946</v>
      </c>
      <c r="G379" s="43" t="s">
        <v>1107</v>
      </c>
      <c r="H379" s="43" t="s">
        <v>643</v>
      </c>
      <c r="I379" s="43">
        <v>0</v>
      </c>
      <c r="J379" s="44">
        <v>0</v>
      </c>
      <c r="K379" s="43">
        <v>0</v>
      </c>
      <c r="L379" s="43">
        <v>0</v>
      </c>
      <c r="M379" s="44">
        <v>0</v>
      </c>
      <c r="N379" s="44">
        <v>2.4499999999999998E-6</v>
      </c>
      <c r="O379" s="43" t="s">
        <v>5141</v>
      </c>
    </row>
    <row r="380" spans="1:15" x14ac:dyDescent="0.35">
      <c r="A380" s="43" t="s">
        <v>20</v>
      </c>
      <c r="B380" s="43" t="s">
        <v>20</v>
      </c>
      <c r="C380" s="43" t="s">
        <v>1483</v>
      </c>
      <c r="D380" s="43">
        <v>119</v>
      </c>
      <c r="E380" s="43" t="s">
        <v>2149</v>
      </c>
      <c r="F380" s="43" t="s">
        <v>1946</v>
      </c>
      <c r="G380" s="43" t="s">
        <v>1107</v>
      </c>
      <c r="H380" s="43" t="s">
        <v>643</v>
      </c>
      <c r="I380" s="43">
        <v>0</v>
      </c>
      <c r="J380" s="44">
        <v>0</v>
      </c>
      <c r="K380" s="43">
        <v>0</v>
      </c>
      <c r="L380" s="43">
        <v>0</v>
      </c>
      <c r="M380" s="44">
        <v>0</v>
      </c>
      <c r="N380" s="44">
        <v>0</v>
      </c>
      <c r="O380" s="43" t="s">
        <v>5142</v>
      </c>
    </row>
    <row r="381" spans="1:15" x14ac:dyDescent="0.35">
      <c r="A381" s="35" t="s">
        <v>20</v>
      </c>
      <c r="B381" s="35" t="s">
        <v>20</v>
      </c>
      <c r="C381" s="35" t="s">
        <v>1486</v>
      </c>
      <c r="D381" s="35">
        <v>121</v>
      </c>
      <c r="E381" s="35" t="s">
        <v>2151</v>
      </c>
      <c r="F381" s="35" t="s">
        <v>1923</v>
      </c>
      <c r="G381" s="35" t="s">
        <v>646</v>
      </c>
      <c r="H381" s="35" t="s">
        <v>646</v>
      </c>
      <c r="I381" s="35">
        <v>0</v>
      </c>
      <c r="J381" s="36">
        <v>0</v>
      </c>
      <c r="K381" s="35">
        <v>0</v>
      </c>
      <c r="L381" s="35">
        <v>0</v>
      </c>
      <c r="M381" s="36">
        <v>0</v>
      </c>
      <c r="N381" s="36">
        <v>0</v>
      </c>
      <c r="O381" s="35" t="s">
        <v>5143</v>
      </c>
    </row>
    <row r="382" spans="1:15" x14ac:dyDescent="0.35">
      <c r="A382" s="35" t="s">
        <v>20</v>
      </c>
      <c r="B382" s="35" t="s">
        <v>20</v>
      </c>
      <c r="C382" s="35" t="s">
        <v>1489</v>
      </c>
      <c r="D382" s="35">
        <v>122</v>
      </c>
      <c r="E382" s="35" t="s">
        <v>2153</v>
      </c>
      <c r="F382" s="35" t="s">
        <v>1923</v>
      </c>
      <c r="G382" s="35" t="s">
        <v>646</v>
      </c>
      <c r="H382" s="35" t="s">
        <v>646</v>
      </c>
      <c r="I382" s="35">
        <v>0</v>
      </c>
      <c r="J382" s="36">
        <v>0</v>
      </c>
      <c r="K382" s="35">
        <v>0</v>
      </c>
      <c r="L382" s="35">
        <v>0</v>
      </c>
      <c r="M382" s="36">
        <v>0</v>
      </c>
      <c r="N382" s="36">
        <v>0</v>
      </c>
      <c r="O382" s="35" t="s">
        <v>5144</v>
      </c>
    </row>
    <row r="383" spans="1:15" x14ac:dyDescent="0.35">
      <c r="A383" s="35" t="s">
        <v>20</v>
      </c>
      <c r="B383" s="35" t="s">
        <v>20</v>
      </c>
      <c r="C383" s="35" t="s">
        <v>1492</v>
      </c>
      <c r="D383" s="35">
        <v>123</v>
      </c>
      <c r="E383" s="35" t="s">
        <v>2155</v>
      </c>
      <c r="F383" s="35" t="s">
        <v>1923</v>
      </c>
      <c r="G383" s="35" t="s">
        <v>646</v>
      </c>
      <c r="H383" s="35" t="s">
        <v>646</v>
      </c>
      <c r="I383" s="35">
        <v>0</v>
      </c>
      <c r="J383" s="36">
        <v>0</v>
      </c>
      <c r="K383" s="35">
        <v>0</v>
      </c>
      <c r="L383" s="35">
        <v>0</v>
      </c>
      <c r="M383" s="36">
        <v>0</v>
      </c>
      <c r="N383" s="36">
        <v>2.4499999999999998E-6</v>
      </c>
      <c r="O383" s="35" t="s">
        <v>5145</v>
      </c>
    </row>
    <row r="384" spans="1:15" x14ac:dyDescent="0.35">
      <c r="A384" s="35" t="s">
        <v>20</v>
      </c>
      <c r="B384" s="35" t="s">
        <v>20</v>
      </c>
      <c r="C384" s="35" t="s">
        <v>1495</v>
      </c>
      <c r="D384" s="35">
        <v>124</v>
      </c>
      <c r="E384" s="35" t="s">
        <v>2157</v>
      </c>
      <c r="F384" s="35" t="s">
        <v>1923</v>
      </c>
      <c r="G384" s="35" t="s">
        <v>646</v>
      </c>
      <c r="H384" s="35" t="s">
        <v>646</v>
      </c>
      <c r="I384" s="35">
        <v>0</v>
      </c>
      <c r="J384" s="36">
        <v>0</v>
      </c>
      <c r="K384" s="35">
        <v>0</v>
      </c>
      <c r="L384" s="35">
        <v>0</v>
      </c>
      <c r="M384" s="36">
        <v>0</v>
      </c>
      <c r="N384" s="36">
        <v>0</v>
      </c>
      <c r="O384" s="35" t="s">
        <v>5146</v>
      </c>
    </row>
    <row r="385" spans="1:15" x14ac:dyDescent="0.35">
      <c r="A385" s="35" t="s">
        <v>20</v>
      </c>
      <c r="B385" s="35" t="s">
        <v>20</v>
      </c>
      <c r="C385" s="35" t="s">
        <v>1498</v>
      </c>
      <c r="D385" s="35">
        <v>125</v>
      </c>
      <c r="E385" s="35" t="s">
        <v>2159</v>
      </c>
      <c r="F385" s="35" t="s">
        <v>1923</v>
      </c>
      <c r="G385" s="35" t="s">
        <v>646</v>
      </c>
      <c r="H385" s="35" t="s">
        <v>646</v>
      </c>
      <c r="I385" s="35">
        <v>0</v>
      </c>
      <c r="J385" s="36">
        <v>0</v>
      </c>
      <c r="K385" s="35">
        <v>0</v>
      </c>
      <c r="L385" s="35">
        <v>0</v>
      </c>
      <c r="M385" s="36">
        <v>0</v>
      </c>
      <c r="N385" s="36">
        <v>0</v>
      </c>
      <c r="O385" s="35" t="s">
        <v>5147</v>
      </c>
    </row>
    <row r="386" spans="1:15" x14ac:dyDescent="0.35">
      <c r="A386" s="35" t="s">
        <v>20</v>
      </c>
      <c r="B386" s="35" t="s">
        <v>20</v>
      </c>
      <c r="C386" s="35" t="s">
        <v>1501</v>
      </c>
      <c r="D386" s="35">
        <v>126</v>
      </c>
      <c r="E386" s="35" t="s">
        <v>2161</v>
      </c>
      <c r="F386" s="35" t="s">
        <v>1923</v>
      </c>
      <c r="G386" s="35" t="s">
        <v>646</v>
      </c>
      <c r="H386" s="35" t="s">
        <v>646</v>
      </c>
      <c r="I386" s="35">
        <v>0</v>
      </c>
      <c r="J386" s="36">
        <v>0</v>
      </c>
      <c r="K386" s="35">
        <v>0</v>
      </c>
      <c r="L386" s="35">
        <v>0</v>
      </c>
      <c r="M386" s="36">
        <v>0</v>
      </c>
      <c r="N386" s="36">
        <v>5.4999999999999999E-6</v>
      </c>
      <c r="O386" s="35" t="s">
        <v>5148</v>
      </c>
    </row>
    <row r="387" spans="1:15" x14ac:dyDescent="0.35">
      <c r="A387" s="35" t="s">
        <v>20</v>
      </c>
      <c r="B387" s="35" t="s">
        <v>20</v>
      </c>
      <c r="C387" s="35" t="s">
        <v>1504</v>
      </c>
      <c r="D387" s="35">
        <v>127</v>
      </c>
      <c r="E387" s="35" t="s">
        <v>2163</v>
      </c>
      <c r="F387" s="35" t="s">
        <v>1923</v>
      </c>
      <c r="G387" s="35" t="s">
        <v>646</v>
      </c>
      <c r="H387" s="35" t="s">
        <v>646</v>
      </c>
      <c r="I387" s="35">
        <v>0</v>
      </c>
      <c r="J387" s="36">
        <v>0</v>
      </c>
      <c r="K387" s="35">
        <v>0</v>
      </c>
      <c r="L387" s="35">
        <v>0</v>
      </c>
      <c r="M387" s="36">
        <v>0</v>
      </c>
      <c r="N387" s="36">
        <v>0</v>
      </c>
      <c r="O387" s="35" t="s">
        <v>5149</v>
      </c>
    </row>
    <row r="388" spans="1:15" x14ac:dyDescent="0.35">
      <c r="A388" s="35" t="s">
        <v>20</v>
      </c>
      <c r="B388" s="35" t="s">
        <v>20</v>
      </c>
      <c r="C388" s="35" t="s">
        <v>1507</v>
      </c>
      <c r="D388" s="35">
        <v>128</v>
      </c>
      <c r="E388" s="35" t="s">
        <v>2165</v>
      </c>
      <c r="F388" s="35" t="s">
        <v>1923</v>
      </c>
      <c r="G388" s="35" t="s">
        <v>646</v>
      </c>
      <c r="H388" s="35" t="s">
        <v>646</v>
      </c>
      <c r="I388" s="35">
        <v>0</v>
      </c>
      <c r="J388" s="36">
        <v>0</v>
      </c>
      <c r="K388" s="35">
        <v>0</v>
      </c>
      <c r="L388" s="35">
        <v>0</v>
      </c>
      <c r="M388" s="36">
        <v>0</v>
      </c>
      <c r="N388" s="36">
        <v>6.0999999999999998E-7</v>
      </c>
      <c r="O388" s="35" t="s">
        <v>5150</v>
      </c>
    </row>
    <row r="389" spans="1:15" x14ac:dyDescent="0.35">
      <c r="A389" s="35" t="s">
        <v>20</v>
      </c>
      <c r="B389" s="35" t="s">
        <v>20</v>
      </c>
      <c r="C389" s="35" t="s">
        <v>1510</v>
      </c>
      <c r="D389" s="35">
        <v>129</v>
      </c>
      <c r="E389" s="35" t="s">
        <v>2167</v>
      </c>
      <c r="F389" s="35" t="s">
        <v>1923</v>
      </c>
      <c r="G389" s="35" t="s">
        <v>646</v>
      </c>
      <c r="H389" s="35" t="s">
        <v>646</v>
      </c>
      <c r="I389" s="35">
        <v>0</v>
      </c>
      <c r="J389" s="36">
        <v>0</v>
      </c>
      <c r="K389" s="35">
        <v>0</v>
      </c>
      <c r="L389" s="35">
        <v>0</v>
      </c>
      <c r="M389" s="36">
        <v>0</v>
      </c>
      <c r="N389" s="36">
        <v>5.4999999999999999E-6</v>
      </c>
      <c r="O389" s="35" t="s">
        <v>5151</v>
      </c>
    </row>
    <row r="390" spans="1:15" x14ac:dyDescent="0.35">
      <c r="A390" s="35" t="s">
        <v>20</v>
      </c>
      <c r="B390" s="35" t="s">
        <v>20</v>
      </c>
      <c r="C390" s="35" t="s">
        <v>1513</v>
      </c>
      <c r="D390" s="35">
        <v>130</v>
      </c>
      <c r="E390" s="35" t="s">
        <v>2169</v>
      </c>
      <c r="F390" s="35" t="s">
        <v>1923</v>
      </c>
      <c r="G390" s="35" t="s">
        <v>646</v>
      </c>
      <c r="H390" s="35" t="s">
        <v>646</v>
      </c>
      <c r="I390" s="35">
        <v>0</v>
      </c>
      <c r="J390" s="36">
        <v>0</v>
      </c>
      <c r="K390" s="35">
        <v>0</v>
      </c>
      <c r="L390" s="35">
        <v>0</v>
      </c>
      <c r="M390" s="36">
        <v>0</v>
      </c>
      <c r="N390" s="36">
        <v>6.1099999999999999E-6</v>
      </c>
      <c r="O390" s="35" t="s">
        <v>5152</v>
      </c>
    </row>
    <row r="391" spans="1:15" x14ac:dyDescent="0.35">
      <c r="A391" s="35" t="s">
        <v>20</v>
      </c>
      <c r="B391" s="35" t="s">
        <v>20</v>
      </c>
      <c r="C391" s="35" t="s">
        <v>1516</v>
      </c>
      <c r="D391" s="35">
        <v>131</v>
      </c>
      <c r="E391" s="35" t="s">
        <v>2171</v>
      </c>
      <c r="F391" s="35" t="s">
        <v>1923</v>
      </c>
      <c r="G391" s="35" t="s">
        <v>646</v>
      </c>
      <c r="H391" s="35" t="s">
        <v>646</v>
      </c>
      <c r="I391" s="35">
        <v>0</v>
      </c>
      <c r="J391" s="36">
        <v>0</v>
      </c>
      <c r="K391" s="35">
        <v>0</v>
      </c>
      <c r="L391" s="35">
        <v>0</v>
      </c>
      <c r="M391" s="36">
        <v>0</v>
      </c>
      <c r="N391" s="36">
        <v>1.22E-6</v>
      </c>
      <c r="O391" s="35" t="s">
        <v>5153</v>
      </c>
    </row>
    <row r="392" spans="1:15" x14ac:dyDescent="0.35">
      <c r="A392" s="35" t="s">
        <v>20</v>
      </c>
      <c r="B392" s="35" t="s">
        <v>20</v>
      </c>
      <c r="C392" s="35" t="s">
        <v>1519</v>
      </c>
      <c r="D392" s="35">
        <v>132</v>
      </c>
      <c r="E392" s="35" t="s">
        <v>2173</v>
      </c>
      <c r="F392" s="35" t="s">
        <v>1923</v>
      </c>
      <c r="G392" s="35" t="s">
        <v>646</v>
      </c>
      <c r="H392" s="35" t="s">
        <v>646</v>
      </c>
      <c r="I392" s="35">
        <v>0</v>
      </c>
      <c r="J392" s="36">
        <v>0</v>
      </c>
      <c r="K392" s="35">
        <v>0</v>
      </c>
      <c r="L392" s="35">
        <v>0</v>
      </c>
      <c r="M392" s="36">
        <v>0</v>
      </c>
      <c r="N392" s="36">
        <v>1.8300000000000001E-6</v>
      </c>
      <c r="O392" s="35" t="s">
        <v>5154</v>
      </c>
    </row>
    <row r="393" spans="1:15" x14ac:dyDescent="0.35">
      <c r="A393" s="35" t="s">
        <v>20</v>
      </c>
      <c r="B393" s="35" t="s">
        <v>20</v>
      </c>
      <c r="C393" s="35" t="s">
        <v>1522</v>
      </c>
      <c r="D393" s="35">
        <v>133</v>
      </c>
      <c r="E393" s="35" t="s">
        <v>2175</v>
      </c>
      <c r="F393" s="35" t="s">
        <v>1923</v>
      </c>
      <c r="G393" s="35" t="s">
        <v>646</v>
      </c>
      <c r="H393" s="35" t="s">
        <v>646</v>
      </c>
      <c r="I393" s="35">
        <v>0</v>
      </c>
      <c r="J393" s="36">
        <v>0</v>
      </c>
      <c r="K393" s="35">
        <v>0</v>
      </c>
      <c r="L393" s="35">
        <v>0</v>
      </c>
      <c r="M393" s="36">
        <v>0</v>
      </c>
      <c r="N393" s="36">
        <v>1.22E-6</v>
      </c>
      <c r="O393" s="35" t="s">
        <v>5155</v>
      </c>
    </row>
    <row r="394" spans="1:15" x14ac:dyDescent="0.35">
      <c r="A394" s="35" t="s">
        <v>20</v>
      </c>
      <c r="B394" s="35" t="s">
        <v>20</v>
      </c>
      <c r="C394" s="35" t="s">
        <v>1525</v>
      </c>
      <c r="D394" s="35">
        <v>134</v>
      </c>
      <c r="E394" s="35" t="s">
        <v>2177</v>
      </c>
      <c r="F394" s="35" t="s">
        <v>1923</v>
      </c>
      <c r="G394" s="35" t="s">
        <v>646</v>
      </c>
      <c r="H394" s="35" t="s">
        <v>646</v>
      </c>
      <c r="I394" s="35">
        <v>0</v>
      </c>
      <c r="J394" s="36">
        <v>0</v>
      </c>
      <c r="K394" s="35">
        <v>0</v>
      </c>
      <c r="L394" s="35">
        <v>0</v>
      </c>
      <c r="M394" s="36">
        <v>0</v>
      </c>
      <c r="N394" s="36">
        <v>0</v>
      </c>
      <c r="O394" s="35" t="s">
        <v>5156</v>
      </c>
    </row>
    <row r="395" spans="1:15" x14ac:dyDescent="0.35">
      <c r="A395" s="35" t="s">
        <v>20</v>
      </c>
      <c r="B395" s="35" t="s">
        <v>20</v>
      </c>
      <c r="C395" s="35" t="s">
        <v>1528</v>
      </c>
      <c r="D395" s="35">
        <v>136</v>
      </c>
      <c r="E395" s="35" t="s">
        <v>2179</v>
      </c>
      <c r="F395" s="35" t="s">
        <v>1923</v>
      </c>
      <c r="G395" s="35" t="s">
        <v>646</v>
      </c>
      <c r="H395" s="35" t="s">
        <v>646</v>
      </c>
      <c r="I395" s="35">
        <v>0</v>
      </c>
      <c r="J395" s="36">
        <v>0</v>
      </c>
      <c r="K395" s="35">
        <v>0</v>
      </c>
      <c r="L395" s="35">
        <v>0</v>
      </c>
      <c r="M395" s="36">
        <v>0</v>
      </c>
      <c r="N395" s="36">
        <v>1.22E-6</v>
      </c>
      <c r="O395" s="35" t="s">
        <v>5157</v>
      </c>
    </row>
    <row r="396" spans="1:15" x14ac:dyDescent="0.35">
      <c r="A396" s="35" t="s">
        <v>20</v>
      </c>
      <c r="B396" s="35" t="s">
        <v>20</v>
      </c>
      <c r="C396" s="35" t="s">
        <v>1531</v>
      </c>
      <c r="D396" s="35">
        <v>137</v>
      </c>
      <c r="E396" s="35" t="s">
        <v>2181</v>
      </c>
      <c r="F396" s="35" t="s">
        <v>1923</v>
      </c>
      <c r="G396" s="35" t="s">
        <v>646</v>
      </c>
      <c r="H396" s="35" t="s">
        <v>646</v>
      </c>
      <c r="I396" s="35">
        <v>0</v>
      </c>
      <c r="J396" s="36">
        <v>0</v>
      </c>
      <c r="K396" s="35">
        <v>0</v>
      </c>
      <c r="L396" s="35">
        <v>0</v>
      </c>
      <c r="M396" s="36">
        <v>0</v>
      </c>
      <c r="N396" s="36">
        <v>1.8300000000000001E-6</v>
      </c>
      <c r="O396" s="35" t="s">
        <v>5158</v>
      </c>
    </row>
    <row r="397" spans="1:15" x14ac:dyDescent="0.35">
      <c r="A397" s="35" t="s">
        <v>20</v>
      </c>
      <c r="B397" s="35" t="s">
        <v>20</v>
      </c>
      <c r="C397" s="35" t="s">
        <v>1534</v>
      </c>
      <c r="D397" s="35">
        <v>138</v>
      </c>
      <c r="E397" s="35" t="s">
        <v>2183</v>
      </c>
      <c r="F397" s="35" t="s">
        <v>1923</v>
      </c>
      <c r="G397" s="35" t="s">
        <v>646</v>
      </c>
      <c r="H397" s="35" t="s">
        <v>646</v>
      </c>
      <c r="I397" s="35">
        <v>0</v>
      </c>
      <c r="J397" s="36">
        <v>0</v>
      </c>
      <c r="K397" s="35">
        <v>0</v>
      </c>
      <c r="L397" s="35">
        <v>0</v>
      </c>
      <c r="M397" s="36">
        <v>0</v>
      </c>
      <c r="N397" s="36">
        <v>0</v>
      </c>
      <c r="O397" s="35" t="s">
        <v>5159</v>
      </c>
    </row>
    <row r="398" spans="1:15" x14ac:dyDescent="0.35">
      <c r="A398" s="35" t="s">
        <v>20</v>
      </c>
      <c r="B398" s="35" t="s">
        <v>20</v>
      </c>
      <c r="C398" s="35" t="s">
        <v>1537</v>
      </c>
      <c r="D398" s="35">
        <v>139</v>
      </c>
      <c r="E398" s="35" t="s">
        <v>2185</v>
      </c>
      <c r="F398" s="35" t="s">
        <v>1923</v>
      </c>
      <c r="G398" s="35" t="s">
        <v>646</v>
      </c>
      <c r="H398" s="35" t="s">
        <v>646</v>
      </c>
      <c r="I398" s="35">
        <v>0</v>
      </c>
      <c r="J398" s="36">
        <v>0</v>
      </c>
      <c r="K398" s="35">
        <v>0</v>
      </c>
      <c r="L398" s="35">
        <v>0</v>
      </c>
      <c r="M398" s="36">
        <v>0</v>
      </c>
      <c r="N398" s="36">
        <v>0</v>
      </c>
      <c r="O398" s="35" t="s">
        <v>5160</v>
      </c>
    </row>
    <row r="399" spans="1:15" x14ac:dyDescent="0.35">
      <c r="A399" s="35" t="s">
        <v>20</v>
      </c>
      <c r="B399" s="35" t="s">
        <v>20</v>
      </c>
      <c r="C399" s="35" t="s">
        <v>1540</v>
      </c>
      <c r="D399" s="35">
        <v>140</v>
      </c>
      <c r="E399" s="35" t="s">
        <v>2187</v>
      </c>
      <c r="F399" s="35" t="s">
        <v>1923</v>
      </c>
      <c r="G399" s="35" t="s">
        <v>646</v>
      </c>
      <c r="H399" s="35" t="s">
        <v>646</v>
      </c>
      <c r="I399" s="35">
        <v>0</v>
      </c>
      <c r="J399" s="36">
        <v>0</v>
      </c>
      <c r="K399" s="35">
        <v>0</v>
      </c>
      <c r="L399" s="35">
        <v>0</v>
      </c>
      <c r="M399" s="36">
        <v>0</v>
      </c>
      <c r="N399" s="36">
        <v>1.5279999999999999E-5</v>
      </c>
      <c r="O399" s="35" t="s">
        <v>5161</v>
      </c>
    </row>
    <row r="400" spans="1:15" x14ac:dyDescent="0.35">
      <c r="A400" s="35" t="s">
        <v>20</v>
      </c>
      <c r="B400" s="35" t="s">
        <v>20</v>
      </c>
      <c r="C400" s="35" t="s">
        <v>1543</v>
      </c>
      <c r="D400" s="35">
        <v>141</v>
      </c>
      <c r="E400" s="35" t="s">
        <v>2189</v>
      </c>
      <c r="F400" s="35" t="s">
        <v>1923</v>
      </c>
      <c r="G400" s="35" t="s">
        <v>646</v>
      </c>
      <c r="H400" s="35" t="s">
        <v>646</v>
      </c>
      <c r="I400" s="35">
        <v>0</v>
      </c>
      <c r="J400" s="36">
        <v>0</v>
      </c>
      <c r="K400" s="35">
        <v>0</v>
      </c>
      <c r="L400" s="35">
        <v>0</v>
      </c>
      <c r="M400" s="36">
        <v>0</v>
      </c>
      <c r="N400" s="36">
        <v>2.4499999999999998E-6</v>
      </c>
      <c r="O400" s="35" t="s">
        <v>5162</v>
      </c>
    </row>
    <row r="401" spans="1:15" x14ac:dyDescent="0.35">
      <c r="A401" s="35" t="s">
        <v>20</v>
      </c>
      <c r="B401" s="35" t="s">
        <v>20</v>
      </c>
      <c r="C401" s="35" t="s">
        <v>1546</v>
      </c>
      <c r="D401" s="35">
        <v>143</v>
      </c>
      <c r="E401" s="35" t="s">
        <v>2191</v>
      </c>
      <c r="F401" s="35" t="s">
        <v>1923</v>
      </c>
      <c r="G401" s="35" t="s">
        <v>646</v>
      </c>
      <c r="H401" s="35" t="s">
        <v>646</v>
      </c>
      <c r="I401" s="35">
        <v>0</v>
      </c>
      <c r="J401" s="36">
        <v>0</v>
      </c>
      <c r="K401" s="35">
        <v>0</v>
      </c>
      <c r="L401" s="35">
        <v>0</v>
      </c>
      <c r="M401" s="36">
        <v>0</v>
      </c>
      <c r="N401" s="36">
        <v>6.1099999999999999E-6</v>
      </c>
      <c r="O401" s="35" t="s">
        <v>5163</v>
      </c>
    </row>
    <row r="402" spans="1:15" x14ac:dyDescent="0.35">
      <c r="A402" s="35" t="s">
        <v>20</v>
      </c>
      <c r="B402" s="35" t="s">
        <v>20</v>
      </c>
      <c r="C402" s="35" t="s">
        <v>1549</v>
      </c>
      <c r="D402" s="35">
        <v>145</v>
      </c>
      <c r="E402" s="35" t="s">
        <v>2193</v>
      </c>
      <c r="F402" s="35" t="s">
        <v>1923</v>
      </c>
      <c r="G402" s="35" t="s">
        <v>646</v>
      </c>
      <c r="H402" s="35" t="s">
        <v>646</v>
      </c>
      <c r="I402" s="35">
        <v>0</v>
      </c>
      <c r="J402" s="36">
        <v>0</v>
      </c>
      <c r="K402" s="35">
        <v>0</v>
      </c>
      <c r="L402" s="35">
        <v>0</v>
      </c>
      <c r="M402" s="36">
        <v>0</v>
      </c>
      <c r="N402" s="36">
        <v>1.22E-6</v>
      </c>
      <c r="O402" s="35" t="s">
        <v>5164</v>
      </c>
    </row>
    <row r="403" spans="1:15" x14ac:dyDescent="0.35">
      <c r="A403" s="35" t="s">
        <v>20</v>
      </c>
      <c r="B403" s="35" t="s">
        <v>20</v>
      </c>
      <c r="C403" s="35" t="s">
        <v>1552</v>
      </c>
      <c r="D403" s="35">
        <v>146</v>
      </c>
      <c r="E403" s="35" t="s">
        <v>2195</v>
      </c>
      <c r="F403" s="35" t="s">
        <v>1923</v>
      </c>
      <c r="G403" s="35" t="s">
        <v>646</v>
      </c>
      <c r="H403" s="35" t="s">
        <v>646</v>
      </c>
      <c r="I403" s="35">
        <v>0</v>
      </c>
      <c r="J403" s="36">
        <v>0</v>
      </c>
      <c r="K403" s="35">
        <v>0</v>
      </c>
      <c r="L403" s="35">
        <v>0</v>
      </c>
      <c r="M403" s="36">
        <v>0</v>
      </c>
      <c r="N403" s="36">
        <v>0</v>
      </c>
      <c r="O403" s="35" t="s">
        <v>5165</v>
      </c>
    </row>
    <row r="404" spans="1:15" x14ac:dyDescent="0.35">
      <c r="A404" s="35" t="s">
        <v>20</v>
      </c>
      <c r="B404" s="35" t="s">
        <v>20</v>
      </c>
      <c r="C404" s="35" t="s">
        <v>1555</v>
      </c>
      <c r="D404" s="35">
        <v>147</v>
      </c>
      <c r="E404" s="35" t="s">
        <v>2197</v>
      </c>
      <c r="F404" s="35" t="s">
        <v>1923</v>
      </c>
      <c r="G404" s="35" t="s">
        <v>646</v>
      </c>
      <c r="H404" s="35" t="s">
        <v>646</v>
      </c>
      <c r="I404" s="35">
        <v>0</v>
      </c>
      <c r="J404" s="36">
        <v>0</v>
      </c>
      <c r="K404" s="35">
        <v>0</v>
      </c>
      <c r="L404" s="35">
        <v>0</v>
      </c>
      <c r="M404" s="36">
        <v>0</v>
      </c>
      <c r="N404" s="36">
        <v>1.22E-6</v>
      </c>
      <c r="O404" s="35" t="s">
        <v>5166</v>
      </c>
    </row>
    <row r="405" spans="1:15" x14ac:dyDescent="0.35">
      <c r="A405" s="35" t="s">
        <v>20</v>
      </c>
      <c r="B405" s="35" t="s">
        <v>20</v>
      </c>
      <c r="C405" s="35" t="s">
        <v>1558</v>
      </c>
      <c r="D405" s="35">
        <v>148</v>
      </c>
      <c r="E405" s="35" t="s">
        <v>2199</v>
      </c>
      <c r="F405" s="35" t="s">
        <v>1923</v>
      </c>
      <c r="G405" s="35" t="s">
        <v>646</v>
      </c>
      <c r="H405" s="35" t="s">
        <v>646</v>
      </c>
      <c r="I405" s="35">
        <v>0</v>
      </c>
      <c r="J405" s="36">
        <v>0</v>
      </c>
      <c r="K405" s="35">
        <v>0</v>
      </c>
      <c r="L405" s="35">
        <v>0</v>
      </c>
      <c r="M405" s="36">
        <v>0</v>
      </c>
      <c r="N405" s="36">
        <v>1.8300000000000001E-6</v>
      </c>
      <c r="O405" s="35" t="s">
        <v>5167</v>
      </c>
    </row>
    <row r="406" spans="1:15" x14ac:dyDescent="0.35">
      <c r="A406" s="35" t="s">
        <v>20</v>
      </c>
      <c r="B406" s="35" t="s">
        <v>20</v>
      </c>
      <c r="C406" s="35" t="s">
        <v>1561</v>
      </c>
      <c r="D406" s="35">
        <v>149</v>
      </c>
      <c r="E406" s="35" t="s">
        <v>2201</v>
      </c>
      <c r="F406" s="35" t="s">
        <v>1923</v>
      </c>
      <c r="G406" s="35" t="s">
        <v>646</v>
      </c>
      <c r="H406" s="35" t="s">
        <v>646</v>
      </c>
      <c r="I406" s="35">
        <v>0</v>
      </c>
      <c r="J406" s="36">
        <v>0</v>
      </c>
      <c r="K406" s="35">
        <v>0</v>
      </c>
      <c r="L406" s="35">
        <v>0</v>
      </c>
      <c r="M406" s="36">
        <v>0</v>
      </c>
      <c r="N406" s="36">
        <v>1.8300000000000001E-6</v>
      </c>
      <c r="O406" s="35" t="s">
        <v>5168</v>
      </c>
    </row>
    <row r="407" spans="1:15" x14ac:dyDescent="0.35">
      <c r="A407" s="35" t="s">
        <v>20</v>
      </c>
      <c r="B407" s="35" t="s">
        <v>20</v>
      </c>
      <c r="C407" s="35" t="s">
        <v>1564</v>
      </c>
      <c r="D407" s="35">
        <v>150</v>
      </c>
      <c r="E407" s="35" t="s">
        <v>2203</v>
      </c>
      <c r="F407" s="35" t="s">
        <v>1923</v>
      </c>
      <c r="G407" s="35" t="s">
        <v>646</v>
      </c>
      <c r="H407" s="35" t="s">
        <v>646</v>
      </c>
      <c r="I407" s="35">
        <v>0</v>
      </c>
      <c r="J407" s="36">
        <v>0</v>
      </c>
      <c r="K407" s="35">
        <v>0</v>
      </c>
      <c r="L407" s="35">
        <v>0</v>
      </c>
      <c r="M407" s="36">
        <v>0</v>
      </c>
      <c r="N407" s="36">
        <v>2.4499999999999998E-6</v>
      </c>
      <c r="O407" s="35" t="s">
        <v>5169</v>
      </c>
    </row>
    <row r="408" spans="1:15" x14ac:dyDescent="0.35">
      <c r="A408" s="35" t="s">
        <v>20</v>
      </c>
      <c r="B408" s="35" t="s">
        <v>20</v>
      </c>
      <c r="C408" s="35" t="s">
        <v>1567</v>
      </c>
      <c r="D408" s="35">
        <v>151</v>
      </c>
      <c r="E408" s="35" t="s">
        <v>2205</v>
      </c>
      <c r="F408" s="35" t="s">
        <v>1923</v>
      </c>
      <c r="G408" s="35" t="s">
        <v>646</v>
      </c>
      <c r="H408" s="35" t="s">
        <v>646</v>
      </c>
      <c r="I408" s="35">
        <v>0</v>
      </c>
      <c r="J408" s="36">
        <v>0</v>
      </c>
      <c r="K408" s="35">
        <v>0</v>
      </c>
      <c r="L408" s="35">
        <v>0</v>
      </c>
      <c r="M408" s="36">
        <v>0</v>
      </c>
      <c r="N408" s="36">
        <v>0</v>
      </c>
      <c r="O408" s="35" t="s">
        <v>5170</v>
      </c>
    </row>
    <row r="409" spans="1:15" x14ac:dyDescent="0.35">
      <c r="A409" s="35" t="s">
        <v>20</v>
      </c>
      <c r="B409" s="35" t="s">
        <v>20</v>
      </c>
      <c r="C409" s="35" t="s">
        <v>1570</v>
      </c>
      <c r="D409" s="35">
        <v>152</v>
      </c>
      <c r="E409" s="35" t="s">
        <v>2207</v>
      </c>
      <c r="F409" s="35" t="s">
        <v>1923</v>
      </c>
      <c r="G409" s="35" t="s">
        <v>646</v>
      </c>
      <c r="H409" s="35" t="s">
        <v>646</v>
      </c>
      <c r="I409" s="35">
        <v>0</v>
      </c>
      <c r="J409" s="36">
        <v>0</v>
      </c>
      <c r="K409" s="35">
        <v>0</v>
      </c>
      <c r="L409" s="35">
        <v>0</v>
      </c>
      <c r="M409" s="36">
        <v>0</v>
      </c>
      <c r="N409" s="36">
        <v>6.0999999999999998E-7</v>
      </c>
      <c r="O409" s="35" t="s">
        <v>5171</v>
      </c>
    </row>
    <row r="410" spans="1:15" x14ac:dyDescent="0.35">
      <c r="A410" s="35" t="s">
        <v>20</v>
      </c>
      <c r="B410" s="35" t="s">
        <v>20</v>
      </c>
      <c r="C410" s="35" t="s">
        <v>1573</v>
      </c>
      <c r="D410" s="35">
        <v>153</v>
      </c>
      <c r="E410" s="35" t="s">
        <v>2209</v>
      </c>
      <c r="F410" s="35" t="s">
        <v>1923</v>
      </c>
      <c r="G410" s="35" t="s">
        <v>646</v>
      </c>
      <c r="H410" s="35" t="s">
        <v>646</v>
      </c>
      <c r="I410" s="35">
        <v>0</v>
      </c>
      <c r="J410" s="36">
        <v>0</v>
      </c>
      <c r="K410" s="35">
        <v>0</v>
      </c>
      <c r="L410" s="35">
        <v>0</v>
      </c>
      <c r="M410" s="36">
        <v>0</v>
      </c>
      <c r="N410" s="36">
        <v>6.0999999999999998E-7</v>
      </c>
      <c r="O410" s="35" t="s">
        <v>5172</v>
      </c>
    </row>
    <row r="411" spans="1:15" x14ac:dyDescent="0.35">
      <c r="A411" s="35" t="s">
        <v>20</v>
      </c>
      <c r="B411" s="35" t="s">
        <v>20</v>
      </c>
      <c r="C411" s="35" t="s">
        <v>1576</v>
      </c>
      <c r="D411" s="35">
        <v>155</v>
      </c>
      <c r="E411" s="35" t="s">
        <v>2211</v>
      </c>
      <c r="F411" s="35" t="s">
        <v>1923</v>
      </c>
      <c r="G411" s="35" t="s">
        <v>646</v>
      </c>
      <c r="H411" s="35" t="s">
        <v>646</v>
      </c>
      <c r="I411" s="35">
        <v>0</v>
      </c>
      <c r="J411" s="36">
        <v>0</v>
      </c>
      <c r="K411" s="35">
        <v>0</v>
      </c>
      <c r="L411" s="35">
        <v>0</v>
      </c>
      <c r="M411" s="36">
        <v>0</v>
      </c>
      <c r="N411" s="36">
        <v>1.22E-6</v>
      </c>
      <c r="O411" s="35" t="s">
        <v>5173</v>
      </c>
    </row>
    <row r="412" spans="1:15" x14ac:dyDescent="0.35">
      <c r="A412" s="35" t="s">
        <v>20</v>
      </c>
      <c r="B412" s="35" t="s">
        <v>20</v>
      </c>
      <c r="C412" s="35" t="s">
        <v>1579</v>
      </c>
      <c r="D412" s="35">
        <v>156</v>
      </c>
      <c r="E412" s="35" t="s">
        <v>2213</v>
      </c>
      <c r="F412" s="35" t="s">
        <v>1923</v>
      </c>
      <c r="G412" s="35" t="s">
        <v>646</v>
      </c>
      <c r="H412" s="35" t="s">
        <v>646</v>
      </c>
      <c r="I412" s="35">
        <v>0</v>
      </c>
      <c r="J412" s="36">
        <v>0</v>
      </c>
      <c r="K412" s="35">
        <v>0</v>
      </c>
      <c r="L412" s="35">
        <v>0</v>
      </c>
      <c r="M412" s="36">
        <v>0</v>
      </c>
      <c r="N412" s="36">
        <v>6.0999999999999998E-7</v>
      </c>
      <c r="O412" s="35" t="s">
        <v>5174</v>
      </c>
    </row>
    <row r="413" spans="1:15" x14ac:dyDescent="0.35">
      <c r="A413" s="35" t="s">
        <v>20</v>
      </c>
      <c r="B413" s="35" t="s">
        <v>20</v>
      </c>
      <c r="C413" s="35" t="s">
        <v>1582</v>
      </c>
      <c r="D413" s="35">
        <v>157</v>
      </c>
      <c r="E413" s="35" t="s">
        <v>2215</v>
      </c>
      <c r="F413" s="35" t="s">
        <v>1923</v>
      </c>
      <c r="G413" s="35" t="s">
        <v>646</v>
      </c>
      <c r="H413" s="35" t="s">
        <v>646</v>
      </c>
      <c r="I413" s="35">
        <v>0</v>
      </c>
      <c r="J413" s="36">
        <v>0</v>
      </c>
      <c r="K413" s="35">
        <v>0</v>
      </c>
      <c r="L413" s="35">
        <v>0</v>
      </c>
      <c r="M413" s="36">
        <v>0</v>
      </c>
      <c r="N413" s="36">
        <v>2.4499999999999998E-6</v>
      </c>
      <c r="O413" s="35" t="s">
        <v>5175</v>
      </c>
    </row>
    <row r="414" spans="1:15" x14ac:dyDescent="0.35">
      <c r="A414" s="35" t="s">
        <v>20</v>
      </c>
      <c r="B414" s="35" t="s">
        <v>20</v>
      </c>
      <c r="C414" s="35" t="s">
        <v>1585</v>
      </c>
      <c r="D414" s="35">
        <v>158</v>
      </c>
      <c r="E414" s="35" t="s">
        <v>2217</v>
      </c>
      <c r="F414" s="35" t="s">
        <v>1923</v>
      </c>
      <c r="G414" s="35" t="s">
        <v>646</v>
      </c>
      <c r="H414" s="35" t="s">
        <v>646</v>
      </c>
      <c r="I414" s="35">
        <v>0</v>
      </c>
      <c r="J414" s="36">
        <v>0</v>
      </c>
      <c r="K414" s="35">
        <v>0</v>
      </c>
      <c r="L414" s="35">
        <v>0</v>
      </c>
      <c r="M414" s="36">
        <v>0</v>
      </c>
      <c r="N414" s="36">
        <v>0</v>
      </c>
      <c r="O414" s="35" t="s">
        <v>5176</v>
      </c>
    </row>
    <row r="415" spans="1:15" x14ac:dyDescent="0.35">
      <c r="A415" s="35" t="s">
        <v>20</v>
      </c>
      <c r="B415" s="35" t="s">
        <v>20</v>
      </c>
      <c r="C415" s="35" t="s">
        <v>1588</v>
      </c>
      <c r="D415" s="35">
        <v>159</v>
      </c>
      <c r="E415" s="35" t="s">
        <v>2219</v>
      </c>
      <c r="F415" s="35" t="s">
        <v>1923</v>
      </c>
      <c r="G415" s="35" t="s">
        <v>1096</v>
      </c>
      <c r="H415" s="35" t="s">
        <v>406</v>
      </c>
      <c r="I415" s="35">
        <v>0</v>
      </c>
      <c r="J415" s="36">
        <v>0</v>
      </c>
      <c r="K415" s="35">
        <v>0</v>
      </c>
      <c r="L415" s="35">
        <v>0</v>
      </c>
      <c r="M415" s="36">
        <v>0</v>
      </c>
      <c r="N415" s="36">
        <v>3.67E-6</v>
      </c>
      <c r="O415" s="35" t="s">
        <v>5177</v>
      </c>
    </row>
    <row r="416" spans="1:15" x14ac:dyDescent="0.35">
      <c r="A416" s="35" t="s">
        <v>20</v>
      </c>
      <c r="B416" s="35" t="s">
        <v>20</v>
      </c>
      <c r="C416" s="35" t="s">
        <v>1591</v>
      </c>
      <c r="D416" s="35">
        <v>160</v>
      </c>
      <c r="E416" s="35" t="s">
        <v>2221</v>
      </c>
      <c r="F416" s="35" t="s">
        <v>1923</v>
      </c>
      <c r="G416" s="35" t="s">
        <v>1096</v>
      </c>
      <c r="H416" s="35" t="s">
        <v>406</v>
      </c>
      <c r="I416" s="35">
        <v>0</v>
      </c>
      <c r="J416" s="36">
        <v>0</v>
      </c>
      <c r="K416" s="35">
        <v>0</v>
      </c>
      <c r="L416" s="35">
        <v>0</v>
      </c>
      <c r="M416" s="36">
        <v>0</v>
      </c>
      <c r="N416" s="36">
        <v>1.8300000000000001E-6</v>
      </c>
      <c r="O416" s="35" t="s">
        <v>5178</v>
      </c>
    </row>
    <row r="417" spans="1:15" x14ac:dyDescent="0.35">
      <c r="A417" s="35" t="s">
        <v>20</v>
      </c>
      <c r="B417" s="35" t="s">
        <v>20</v>
      </c>
      <c r="C417" s="35" t="s">
        <v>1594</v>
      </c>
      <c r="D417" s="35">
        <v>161</v>
      </c>
      <c r="E417" s="35" t="s">
        <v>1650</v>
      </c>
      <c r="F417" s="35" t="s">
        <v>1923</v>
      </c>
      <c r="G417" s="35" t="s">
        <v>1096</v>
      </c>
      <c r="H417" s="35" t="s">
        <v>406</v>
      </c>
      <c r="I417" s="35">
        <v>0</v>
      </c>
      <c r="J417" s="36">
        <v>0</v>
      </c>
      <c r="K417" s="35">
        <v>0</v>
      </c>
      <c r="L417" s="35">
        <v>0</v>
      </c>
      <c r="M417" s="36">
        <v>0</v>
      </c>
      <c r="N417" s="36">
        <v>6.0999999999999998E-7</v>
      </c>
      <c r="O417" s="35" t="s">
        <v>5179</v>
      </c>
    </row>
    <row r="418" spans="1:15" x14ac:dyDescent="0.35">
      <c r="A418" s="35" t="s">
        <v>20</v>
      </c>
      <c r="B418" s="35" t="s">
        <v>20</v>
      </c>
      <c r="C418" s="35" t="s">
        <v>1597</v>
      </c>
      <c r="D418" s="35">
        <v>162</v>
      </c>
      <c r="E418" s="35" t="s">
        <v>2224</v>
      </c>
      <c r="F418" s="35" t="s">
        <v>1923</v>
      </c>
      <c r="G418" s="35" t="s">
        <v>1096</v>
      </c>
      <c r="H418" s="35" t="s">
        <v>406</v>
      </c>
      <c r="I418" s="35">
        <v>0</v>
      </c>
      <c r="J418" s="36">
        <v>0</v>
      </c>
      <c r="K418" s="35">
        <v>0</v>
      </c>
      <c r="L418" s="35">
        <v>0</v>
      </c>
      <c r="M418" s="36">
        <v>0</v>
      </c>
      <c r="N418" s="36">
        <v>1.8300000000000001E-6</v>
      </c>
      <c r="O418" s="35" t="s">
        <v>5180</v>
      </c>
    </row>
    <row r="419" spans="1:15" x14ac:dyDescent="0.35">
      <c r="A419" s="35" t="s">
        <v>20</v>
      </c>
      <c r="B419" s="35" t="s">
        <v>20</v>
      </c>
      <c r="C419" s="35" t="s">
        <v>1600</v>
      </c>
      <c r="D419" s="35">
        <v>163</v>
      </c>
      <c r="E419" s="35" t="s">
        <v>2226</v>
      </c>
      <c r="F419" s="35" t="s">
        <v>1923</v>
      </c>
      <c r="G419" s="35" t="s">
        <v>1096</v>
      </c>
      <c r="H419" s="35" t="s">
        <v>406</v>
      </c>
      <c r="I419" s="35">
        <v>0</v>
      </c>
      <c r="J419" s="36">
        <v>0</v>
      </c>
      <c r="K419" s="35">
        <v>0</v>
      </c>
      <c r="L419" s="35">
        <v>0</v>
      </c>
      <c r="M419" s="36">
        <v>0</v>
      </c>
      <c r="N419" s="36">
        <v>0</v>
      </c>
      <c r="O419" s="35" t="s">
        <v>5181</v>
      </c>
    </row>
    <row r="420" spans="1:15" x14ac:dyDescent="0.35">
      <c r="A420" s="35" t="s">
        <v>20</v>
      </c>
      <c r="B420" s="35" t="s">
        <v>20</v>
      </c>
      <c r="C420" s="35" t="s">
        <v>1603</v>
      </c>
      <c r="D420" s="35">
        <v>164</v>
      </c>
      <c r="E420" s="35" t="s">
        <v>2228</v>
      </c>
      <c r="F420" s="35" t="s">
        <v>1923</v>
      </c>
      <c r="G420" s="35" t="s">
        <v>1097</v>
      </c>
      <c r="H420" s="35" t="s">
        <v>406</v>
      </c>
      <c r="I420" s="35">
        <v>0</v>
      </c>
      <c r="J420" s="36">
        <v>0</v>
      </c>
      <c r="K420" s="35">
        <v>0</v>
      </c>
      <c r="L420" s="35">
        <v>0</v>
      </c>
      <c r="M420" s="36">
        <v>0</v>
      </c>
      <c r="N420" s="36">
        <v>1.22E-6</v>
      </c>
      <c r="O420" s="35" t="s">
        <v>5182</v>
      </c>
    </row>
    <row r="421" spans="1:15" x14ac:dyDescent="0.35">
      <c r="A421" s="35" t="s">
        <v>20</v>
      </c>
      <c r="B421" s="35" t="s">
        <v>20</v>
      </c>
      <c r="C421" s="35" t="s">
        <v>1606</v>
      </c>
      <c r="D421" s="35">
        <v>165</v>
      </c>
      <c r="E421" s="35" t="s">
        <v>2230</v>
      </c>
      <c r="F421" s="35" t="s">
        <v>1923</v>
      </c>
      <c r="G421" s="35" t="s">
        <v>1097</v>
      </c>
      <c r="H421" s="35" t="s">
        <v>406</v>
      </c>
      <c r="I421" s="35">
        <v>0</v>
      </c>
      <c r="J421" s="36">
        <v>0</v>
      </c>
      <c r="K421" s="35">
        <v>0</v>
      </c>
      <c r="L421" s="35">
        <v>0</v>
      </c>
      <c r="M421" s="36">
        <v>0</v>
      </c>
      <c r="N421" s="36">
        <v>2.4499999999999998E-6</v>
      </c>
      <c r="O421" s="35" t="s">
        <v>5183</v>
      </c>
    </row>
    <row r="422" spans="1:15" x14ac:dyDescent="0.35">
      <c r="A422" s="35" t="s">
        <v>20</v>
      </c>
      <c r="B422" s="35" t="s">
        <v>20</v>
      </c>
      <c r="C422" s="35" t="s">
        <v>1609</v>
      </c>
      <c r="D422" s="35">
        <v>166</v>
      </c>
      <c r="E422" s="35" t="s">
        <v>2232</v>
      </c>
      <c r="F422" s="35" t="s">
        <v>1923</v>
      </c>
      <c r="G422" s="35" t="s">
        <v>1097</v>
      </c>
      <c r="H422" s="35" t="s">
        <v>406</v>
      </c>
      <c r="I422" s="35">
        <v>0</v>
      </c>
      <c r="J422" s="36">
        <v>0</v>
      </c>
      <c r="K422" s="35">
        <v>0</v>
      </c>
      <c r="L422" s="35">
        <v>0</v>
      </c>
      <c r="M422" s="36">
        <v>0</v>
      </c>
      <c r="N422" s="36">
        <v>6.0999999999999998E-7</v>
      </c>
      <c r="O422" s="35" t="s">
        <v>5184</v>
      </c>
    </row>
    <row r="423" spans="1:15" x14ac:dyDescent="0.35">
      <c r="A423" s="35" t="s">
        <v>20</v>
      </c>
      <c r="B423" s="35" t="s">
        <v>20</v>
      </c>
      <c r="C423" s="35" t="s">
        <v>1612</v>
      </c>
      <c r="D423" s="35">
        <v>167</v>
      </c>
      <c r="E423" s="35" t="s">
        <v>2234</v>
      </c>
      <c r="F423" s="35" t="s">
        <v>1923</v>
      </c>
      <c r="G423" s="35" t="s">
        <v>1097</v>
      </c>
      <c r="H423" s="35" t="s">
        <v>406</v>
      </c>
      <c r="I423" s="35">
        <v>0</v>
      </c>
      <c r="J423" s="36">
        <v>0</v>
      </c>
      <c r="K423" s="35">
        <v>0</v>
      </c>
      <c r="L423" s="35">
        <v>0</v>
      </c>
      <c r="M423" s="36">
        <v>0</v>
      </c>
      <c r="N423" s="36">
        <v>0</v>
      </c>
      <c r="O423" s="35" t="s">
        <v>5185</v>
      </c>
    </row>
    <row r="424" spans="1:15" x14ac:dyDescent="0.35">
      <c r="A424" s="35" t="s">
        <v>20</v>
      </c>
      <c r="B424" s="35" t="s">
        <v>20</v>
      </c>
      <c r="C424" s="35" t="s">
        <v>1615</v>
      </c>
      <c r="D424" s="35">
        <v>168</v>
      </c>
      <c r="E424" s="35" t="s">
        <v>2236</v>
      </c>
      <c r="F424" s="35" t="s">
        <v>1923</v>
      </c>
      <c r="G424" s="35" t="s">
        <v>1094</v>
      </c>
      <c r="H424" s="35" t="s">
        <v>406</v>
      </c>
      <c r="I424" s="35">
        <v>0</v>
      </c>
      <c r="J424" s="36">
        <v>0</v>
      </c>
      <c r="K424" s="35">
        <v>0</v>
      </c>
      <c r="L424" s="35">
        <v>0</v>
      </c>
      <c r="M424" s="36">
        <v>0</v>
      </c>
      <c r="N424" s="36">
        <v>1.8340000000000001E-5</v>
      </c>
      <c r="O424" s="35" t="s">
        <v>5186</v>
      </c>
    </row>
    <row r="425" spans="1:15" x14ac:dyDescent="0.35">
      <c r="A425" s="35" t="s">
        <v>20</v>
      </c>
      <c r="B425" s="35" t="s">
        <v>20</v>
      </c>
      <c r="C425" s="35" t="s">
        <v>1618</v>
      </c>
      <c r="D425" s="35">
        <v>169</v>
      </c>
      <c r="E425" s="35" t="s">
        <v>1819</v>
      </c>
      <c r="F425" s="35" t="s">
        <v>1923</v>
      </c>
      <c r="G425" s="35" t="s">
        <v>1096</v>
      </c>
      <c r="H425" s="35" t="s">
        <v>406</v>
      </c>
      <c r="I425" s="35">
        <v>0</v>
      </c>
      <c r="J425" s="36">
        <v>0</v>
      </c>
      <c r="K425" s="35">
        <v>0</v>
      </c>
      <c r="L425" s="35">
        <v>0</v>
      </c>
      <c r="M425" s="36">
        <v>0</v>
      </c>
      <c r="N425" s="36">
        <v>0</v>
      </c>
      <c r="O425" s="35" t="s">
        <v>5187</v>
      </c>
    </row>
    <row r="426" spans="1:15" x14ac:dyDescent="0.35">
      <c r="A426" s="35" t="s">
        <v>20</v>
      </c>
      <c r="B426" s="35" t="s">
        <v>20</v>
      </c>
      <c r="C426" s="35" t="s">
        <v>1621</v>
      </c>
      <c r="D426" s="35">
        <v>170</v>
      </c>
      <c r="E426" s="35" t="s">
        <v>1822</v>
      </c>
      <c r="F426" s="35" t="s">
        <v>1923</v>
      </c>
      <c r="G426" s="35" t="s">
        <v>1096</v>
      </c>
      <c r="H426" s="35" t="s">
        <v>406</v>
      </c>
      <c r="I426" s="35">
        <v>0</v>
      </c>
      <c r="J426" s="36">
        <v>0</v>
      </c>
      <c r="K426" s="35">
        <v>0</v>
      </c>
      <c r="L426" s="35">
        <v>0</v>
      </c>
      <c r="M426" s="36">
        <v>0</v>
      </c>
      <c r="N426" s="36">
        <v>6.0999999999999998E-7</v>
      </c>
      <c r="O426" s="35" t="s">
        <v>5188</v>
      </c>
    </row>
    <row r="427" spans="1:15" x14ac:dyDescent="0.35">
      <c r="A427" s="35" t="s">
        <v>20</v>
      </c>
      <c r="B427" s="35" t="s">
        <v>20</v>
      </c>
      <c r="C427" s="35" t="s">
        <v>1624</v>
      </c>
      <c r="D427" s="35">
        <v>171</v>
      </c>
      <c r="E427" s="35" t="s">
        <v>1653</v>
      </c>
      <c r="F427" s="35" t="s">
        <v>1923</v>
      </c>
      <c r="G427" s="35" t="s">
        <v>1096</v>
      </c>
      <c r="H427" s="35" t="s">
        <v>406</v>
      </c>
      <c r="I427" s="35">
        <v>0</v>
      </c>
      <c r="J427" s="36">
        <v>0</v>
      </c>
      <c r="K427" s="35">
        <v>0</v>
      </c>
      <c r="L427" s="35">
        <v>0</v>
      </c>
      <c r="M427" s="36">
        <v>0</v>
      </c>
      <c r="N427" s="36">
        <v>2.4499999999999998E-6</v>
      </c>
      <c r="O427" s="35" t="s">
        <v>5189</v>
      </c>
    </row>
    <row r="428" spans="1:15" x14ac:dyDescent="0.35">
      <c r="A428" s="35" t="s">
        <v>20</v>
      </c>
      <c r="B428" s="35" t="s">
        <v>20</v>
      </c>
      <c r="C428" s="35" t="s">
        <v>1627</v>
      </c>
      <c r="D428" s="35">
        <v>172</v>
      </c>
      <c r="E428" s="35" t="s">
        <v>1245</v>
      </c>
      <c r="F428" s="35" t="s">
        <v>1923</v>
      </c>
      <c r="G428" s="35" t="s">
        <v>1096</v>
      </c>
      <c r="H428" s="35" t="s">
        <v>406</v>
      </c>
      <c r="I428" s="35">
        <v>0</v>
      </c>
      <c r="J428" s="36">
        <v>0</v>
      </c>
      <c r="K428" s="35">
        <v>0</v>
      </c>
      <c r="L428" s="35">
        <v>0</v>
      </c>
      <c r="M428" s="36">
        <v>0</v>
      </c>
      <c r="N428" s="36">
        <v>6.0999999999999998E-7</v>
      </c>
      <c r="O428" s="35" t="s">
        <v>5190</v>
      </c>
    </row>
    <row r="429" spans="1:15" x14ac:dyDescent="0.35">
      <c r="A429" s="35" t="s">
        <v>20</v>
      </c>
      <c r="B429" s="35" t="s">
        <v>20</v>
      </c>
      <c r="C429" s="35" t="s">
        <v>1630</v>
      </c>
      <c r="D429" s="35">
        <v>173</v>
      </c>
      <c r="E429" s="35" t="s">
        <v>1719</v>
      </c>
      <c r="F429" s="35" t="s">
        <v>1923</v>
      </c>
      <c r="G429" s="35" t="s">
        <v>1096</v>
      </c>
      <c r="H429" s="35" t="s">
        <v>406</v>
      </c>
      <c r="I429" s="35">
        <v>0</v>
      </c>
      <c r="J429" s="36">
        <v>0</v>
      </c>
      <c r="K429" s="35">
        <v>0</v>
      </c>
      <c r="L429" s="35">
        <v>0</v>
      </c>
      <c r="M429" s="36">
        <v>0</v>
      </c>
      <c r="N429" s="36">
        <v>0</v>
      </c>
      <c r="O429" s="35" t="s">
        <v>5191</v>
      </c>
    </row>
    <row r="430" spans="1:15" x14ac:dyDescent="0.35">
      <c r="A430" s="35" t="s">
        <v>20</v>
      </c>
      <c r="B430" s="35" t="s">
        <v>20</v>
      </c>
      <c r="C430" s="35" t="s">
        <v>1633</v>
      </c>
      <c r="D430" s="35">
        <v>175</v>
      </c>
      <c r="E430" s="35" t="s">
        <v>2243</v>
      </c>
      <c r="F430" s="35" t="s">
        <v>1923</v>
      </c>
      <c r="G430" s="35" t="s">
        <v>1096</v>
      </c>
      <c r="H430" s="35" t="s">
        <v>406</v>
      </c>
      <c r="I430" s="35">
        <v>0</v>
      </c>
      <c r="J430" s="36">
        <v>0</v>
      </c>
      <c r="K430" s="35">
        <v>0</v>
      </c>
      <c r="L430" s="35">
        <v>0</v>
      </c>
      <c r="M430" s="36">
        <v>0</v>
      </c>
      <c r="N430" s="36">
        <v>0</v>
      </c>
      <c r="O430" s="35" t="s">
        <v>5192</v>
      </c>
    </row>
    <row r="431" spans="1:15" x14ac:dyDescent="0.35">
      <c r="A431" s="35" t="s">
        <v>20</v>
      </c>
      <c r="B431" s="35" t="s">
        <v>20</v>
      </c>
      <c r="C431" s="35" t="s">
        <v>1636</v>
      </c>
      <c r="D431" s="35">
        <v>176</v>
      </c>
      <c r="E431" s="35" t="s">
        <v>1463</v>
      </c>
      <c r="F431" s="35" t="s">
        <v>1923</v>
      </c>
      <c r="G431" s="35" t="s">
        <v>1096</v>
      </c>
      <c r="H431" s="35" t="s">
        <v>406</v>
      </c>
      <c r="I431" s="35">
        <v>0</v>
      </c>
      <c r="J431" s="36">
        <v>0</v>
      </c>
      <c r="K431" s="35">
        <v>0</v>
      </c>
      <c r="L431" s="35">
        <v>0</v>
      </c>
      <c r="M431" s="36">
        <v>0</v>
      </c>
      <c r="N431" s="36">
        <v>0</v>
      </c>
      <c r="O431" s="35" t="s">
        <v>5193</v>
      </c>
    </row>
    <row r="432" spans="1:15" x14ac:dyDescent="0.35">
      <c r="A432" s="35" t="s">
        <v>20</v>
      </c>
      <c r="B432" s="35" t="s">
        <v>20</v>
      </c>
      <c r="C432" s="35" t="s">
        <v>1639</v>
      </c>
      <c r="D432" s="35">
        <v>177</v>
      </c>
      <c r="E432" s="35" t="s">
        <v>1400</v>
      </c>
      <c r="F432" s="35" t="s">
        <v>1923</v>
      </c>
      <c r="G432" s="35" t="s">
        <v>1096</v>
      </c>
      <c r="H432" s="35" t="s">
        <v>406</v>
      </c>
      <c r="I432" s="35">
        <v>0</v>
      </c>
      <c r="J432" s="36">
        <v>0</v>
      </c>
      <c r="K432" s="35">
        <v>0</v>
      </c>
      <c r="L432" s="35">
        <v>0</v>
      </c>
      <c r="M432" s="36">
        <v>0</v>
      </c>
      <c r="N432" s="36">
        <v>0</v>
      </c>
      <c r="O432" s="35" t="s">
        <v>5194</v>
      </c>
    </row>
    <row r="433" spans="1:15" x14ac:dyDescent="0.35">
      <c r="A433" s="35" t="s">
        <v>20</v>
      </c>
      <c r="B433" s="35" t="s">
        <v>20</v>
      </c>
      <c r="C433" s="35" t="s">
        <v>1642</v>
      </c>
      <c r="D433" s="35">
        <v>178</v>
      </c>
      <c r="E433" s="35" t="s">
        <v>1677</v>
      </c>
      <c r="F433" s="35" t="s">
        <v>1923</v>
      </c>
      <c r="G433" s="35" t="s">
        <v>1096</v>
      </c>
      <c r="H433" s="35" t="s">
        <v>406</v>
      </c>
      <c r="I433" s="35">
        <v>0</v>
      </c>
      <c r="J433" s="36">
        <v>0</v>
      </c>
      <c r="K433" s="35">
        <v>0</v>
      </c>
      <c r="L433" s="35">
        <v>0</v>
      </c>
      <c r="M433" s="36">
        <v>0</v>
      </c>
      <c r="N433" s="36">
        <v>6.0999999999999998E-7</v>
      </c>
      <c r="O433" s="35" t="s">
        <v>5195</v>
      </c>
    </row>
    <row r="434" spans="1:15" x14ac:dyDescent="0.35">
      <c r="A434" s="35" t="s">
        <v>20</v>
      </c>
      <c r="B434" s="35" t="s">
        <v>20</v>
      </c>
      <c r="C434" s="35" t="s">
        <v>1645</v>
      </c>
      <c r="D434" s="35">
        <v>179</v>
      </c>
      <c r="E434" s="35" t="s">
        <v>1701</v>
      </c>
      <c r="F434" s="35" t="s">
        <v>1923</v>
      </c>
      <c r="G434" s="35" t="s">
        <v>1096</v>
      </c>
      <c r="H434" s="35" t="s">
        <v>406</v>
      </c>
      <c r="I434" s="35">
        <v>0</v>
      </c>
      <c r="J434" s="36">
        <v>0</v>
      </c>
      <c r="K434" s="35">
        <v>0</v>
      </c>
      <c r="L434" s="35">
        <v>0</v>
      </c>
      <c r="M434" s="36">
        <v>0</v>
      </c>
      <c r="N434" s="36">
        <v>0</v>
      </c>
      <c r="O434" s="35" t="s">
        <v>5196</v>
      </c>
    </row>
    <row r="435" spans="1:15" x14ac:dyDescent="0.35">
      <c r="A435" s="35" t="s">
        <v>20</v>
      </c>
      <c r="B435" s="35" t="s">
        <v>20</v>
      </c>
      <c r="C435" s="35" t="s">
        <v>1648</v>
      </c>
      <c r="D435" s="35">
        <v>180</v>
      </c>
      <c r="E435" s="35" t="s">
        <v>2249</v>
      </c>
      <c r="F435" s="35" t="s">
        <v>1923</v>
      </c>
      <c r="G435" s="35" t="s">
        <v>1096</v>
      </c>
      <c r="H435" s="35" t="s">
        <v>406</v>
      </c>
      <c r="I435" s="35">
        <v>0</v>
      </c>
      <c r="J435" s="36">
        <v>0</v>
      </c>
      <c r="K435" s="35">
        <v>0</v>
      </c>
      <c r="L435" s="35">
        <v>0</v>
      </c>
      <c r="M435" s="36">
        <v>0</v>
      </c>
      <c r="N435" s="36">
        <v>1.8300000000000001E-6</v>
      </c>
      <c r="O435" s="35" t="s">
        <v>5197</v>
      </c>
    </row>
    <row r="436" spans="1:15" x14ac:dyDescent="0.35">
      <c r="A436" s="35" t="s">
        <v>20</v>
      </c>
      <c r="B436" s="35" t="s">
        <v>20</v>
      </c>
      <c r="C436" s="35" t="s">
        <v>1651</v>
      </c>
      <c r="D436" s="35">
        <v>181</v>
      </c>
      <c r="E436" s="35" t="s">
        <v>1710</v>
      </c>
      <c r="F436" s="35" t="s">
        <v>1923</v>
      </c>
      <c r="G436" s="35" t="s">
        <v>1096</v>
      </c>
      <c r="H436" s="35" t="s">
        <v>406</v>
      </c>
      <c r="I436" s="35">
        <v>0</v>
      </c>
      <c r="J436" s="36">
        <v>0</v>
      </c>
      <c r="K436" s="35">
        <v>0</v>
      </c>
      <c r="L436" s="35">
        <v>0</v>
      </c>
      <c r="M436" s="36">
        <v>0</v>
      </c>
      <c r="N436" s="36">
        <v>0</v>
      </c>
      <c r="O436" s="35" t="s">
        <v>5198</v>
      </c>
    </row>
    <row r="437" spans="1:15" x14ac:dyDescent="0.35">
      <c r="A437" s="35" t="s">
        <v>20</v>
      </c>
      <c r="B437" s="35" t="s">
        <v>20</v>
      </c>
      <c r="C437" s="35" t="s">
        <v>1654</v>
      </c>
      <c r="D437" s="35">
        <v>182</v>
      </c>
      <c r="E437" s="35" t="s">
        <v>1692</v>
      </c>
      <c r="F437" s="35" t="s">
        <v>1923</v>
      </c>
      <c r="G437" s="35" t="s">
        <v>1096</v>
      </c>
      <c r="H437" s="35" t="s">
        <v>406</v>
      </c>
      <c r="I437" s="35">
        <v>0</v>
      </c>
      <c r="J437" s="36">
        <v>0</v>
      </c>
      <c r="K437" s="35">
        <v>0</v>
      </c>
      <c r="L437" s="35">
        <v>0</v>
      </c>
      <c r="M437" s="36">
        <v>0</v>
      </c>
      <c r="N437" s="36">
        <v>6.0999999999999998E-7</v>
      </c>
      <c r="O437" s="35" t="s">
        <v>5199</v>
      </c>
    </row>
    <row r="438" spans="1:15" x14ac:dyDescent="0.35">
      <c r="A438" s="35" t="s">
        <v>20</v>
      </c>
      <c r="B438" s="35" t="s">
        <v>20</v>
      </c>
      <c r="C438" s="35" t="s">
        <v>1657</v>
      </c>
      <c r="D438" s="35">
        <v>183</v>
      </c>
      <c r="E438" s="35" t="s">
        <v>1656</v>
      </c>
      <c r="F438" s="35" t="s">
        <v>1923</v>
      </c>
      <c r="G438" s="35" t="s">
        <v>1096</v>
      </c>
      <c r="H438" s="35" t="s">
        <v>406</v>
      </c>
      <c r="I438" s="35">
        <v>0</v>
      </c>
      <c r="J438" s="36">
        <v>0</v>
      </c>
      <c r="K438" s="35">
        <v>0</v>
      </c>
      <c r="L438" s="35">
        <v>0</v>
      </c>
      <c r="M438" s="36">
        <v>0</v>
      </c>
      <c r="N438" s="36">
        <v>0</v>
      </c>
      <c r="O438" s="35" t="s">
        <v>5200</v>
      </c>
    </row>
    <row r="439" spans="1:15" x14ac:dyDescent="0.35">
      <c r="A439" s="35" t="s">
        <v>20</v>
      </c>
      <c r="B439" s="35" t="s">
        <v>20</v>
      </c>
      <c r="C439" s="35" t="s">
        <v>1660</v>
      </c>
      <c r="D439" s="35">
        <v>184</v>
      </c>
      <c r="E439" s="35" t="s">
        <v>1659</v>
      </c>
      <c r="F439" s="35" t="s">
        <v>1923</v>
      </c>
      <c r="G439" s="35" t="s">
        <v>1096</v>
      </c>
      <c r="H439" s="35" t="s">
        <v>406</v>
      </c>
      <c r="I439" s="35">
        <v>0</v>
      </c>
      <c r="J439" s="36">
        <v>0</v>
      </c>
      <c r="K439" s="35">
        <v>0</v>
      </c>
      <c r="L439" s="35">
        <v>0</v>
      </c>
      <c r="M439" s="36">
        <v>0</v>
      </c>
      <c r="N439" s="36">
        <v>0</v>
      </c>
      <c r="O439" s="35" t="s">
        <v>5201</v>
      </c>
    </row>
    <row r="440" spans="1:15" x14ac:dyDescent="0.35">
      <c r="A440" s="35" t="s">
        <v>20</v>
      </c>
      <c r="B440" s="35" t="s">
        <v>20</v>
      </c>
      <c r="C440" s="35" t="s">
        <v>1663</v>
      </c>
      <c r="D440" s="35">
        <v>185</v>
      </c>
      <c r="E440" s="35" t="s">
        <v>1662</v>
      </c>
      <c r="F440" s="35" t="s">
        <v>1923</v>
      </c>
      <c r="G440" s="35" t="s">
        <v>1096</v>
      </c>
      <c r="H440" s="35" t="s">
        <v>406</v>
      </c>
      <c r="I440" s="35">
        <v>0</v>
      </c>
      <c r="J440" s="36">
        <v>0</v>
      </c>
      <c r="K440" s="35">
        <v>0</v>
      </c>
      <c r="L440" s="35">
        <v>0</v>
      </c>
      <c r="M440" s="36">
        <v>0</v>
      </c>
      <c r="N440" s="36">
        <v>0</v>
      </c>
      <c r="O440" s="35" t="s">
        <v>5202</v>
      </c>
    </row>
    <row r="441" spans="1:15" x14ac:dyDescent="0.35">
      <c r="A441" s="35" t="s">
        <v>20</v>
      </c>
      <c r="B441" s="35" t="s">
        <v>20</v>
      </c>
      <c r="C441" s="35" t="s">
        <v>1666</v>
      </c>
      <c r="D441" s="35">
        <v>186</v>
      </c>
      <c r="E441" s="35" t="s">
        <v>1665</v>
      </c>
      <c r="F441" s="35" t="s">
        <v>1923</v>
      </c>
      <c r="G441" s="35" t="s">
        <v>1096</v>
      </c>
      <c r="H441" s="35" t="s">
        <v>406</v>
      </c>
      <c r="I441" s="35">
        <v>0</v>
      </c>
      <c r="J441" s="36">
        <v>0</v>
      </c>
      <c r="K441" s="35">
        <v>0</v>
      </c>
      <c r="L441" s="35">
        <v>0</v>
      </c>
      <c r="M441" s="36">
        <v>0</v>
      </c>
      <c r="N441" s="36">
        <v>2.1399999999999998E-5</v>
      </c>
      <c r="O441" s="35" t="s">
        <v>5203</v>
      </c>
    </row>
    <row r="442" spans="1:15" x14ac:dyDescent="0.35">
      <c r="A442" s="35" t="s">
        <v>20</v>
      </c>
      <c r="B442" s="35" t="s">
        <v>20</v>
      </c>
      <c r="C442" s="35" t="s">
        <v>1669</v>
      </c>
      <c r="D442" s="35">
        <v>188</v>
      </c>
      <c r="E442" s="35" t="s">
        <v>1695</v>
      </c>
      <c r="F442" s="35" t="s">
        <v>1923</v>
      </c>
      <c r="G442" s="35" t="s">
        <v>1096</v>
      </c>
      <c r="H442" s="35" t="s">
        <v>406</v>
      </c>
      <c r="I442" s="35">
        <v>0</v>
      </c>
      <c r="J442" s="36">
        <v>0</v>
      </c>
      <c r="K442" s="35">
        <v>0</v>
      </c>
      <c r="L442" s="35">
        <v>0</v>
      </c>
      <c r="M442" s="36">
        <v>0</v>
      </c>
      <c r="N442" s="36">
        <v>0</v>
      </c>
      <c r="O442" s="35" t="s">
        <v>5204</v>
      </c>
    </row>
    <row r="443" spans="1:15" x14ac:dyDescent="0.35">
      <c r="A443" s="35" t="s">
        <v>20</v>
      </c>
      <c r="B443" s="35" t="s">
        <v>20</v>
      </c>
      <c r="C443" s="35" t="s">
        <v>1672</v>
      </c>
      <c r="D443" s="35">
        <v>189</v>
      </c>
      <c r="E443" s="35" t="s">
        <v>1698</v>
      </c>
      <c r="F443" s="35" t="s">
        <v>1923</v>
      </c>
      <c r="G443" s="35" t="s">
        <v>1096</v>
      </c>
      <c r="H443" s="35" t="s">
        <v>406</v>
      </c>
      <c r="I443" s="35">
        <v>0</v>
      </c>
      <c r="J443" s="36">
        <v>0</v>
      </c>
      <c r="K443" s="35">
        <v>0</v>
      </c>
      <c r="L443" s="35">
        <v>0</v>
      </c>
      <c r="M443" s="36">
        <v>0</v>
      </c>
      <c r="N443" s="36">
        <v>0</v>
      </c>
      <c r="O443" s="35" t="s">
        <v>5205</v>
      </c>
    </row>
    <row r="444" spans="1:15" x14ac:dyDescent="0.35">
      <c r="A444" s="35" t="s">
        <v>20</v>
      </c>
      <c r="B444" s="35" t="s">
        <v>20</v>
      </c>
      <c r="C444" s="35" t="s">
        <v>1675</v>
      </c>
      <c r="D444" s="35">
        <v>190</v>
      </c>
      <c r="E444" s="35" t="s">
        <v>1689</v>
      </c>
      <c r="F444" s="35" t="s">
        <v>1923</v>
      </c>
      <c r="G444" s="35" t="s">
        <v>1096</v>
      </c>
      <c r="H444" s="35" t="s">
        <v>406</v>
      </c>
      <c r="I444" s="35">
        <v>0</v>
      </c>
      <c r="J444" s="36">
        <v>0</v>
      </c>
      <c r="K444" s="35">
        <v>0</v>
      </c>
      <c r="L444" s="35">
        <v>0</v>
      </c>
      <c r="M444" s="36">
        <v>0</v>
      </c>
      <c r="N444" s="36">
        <v>0</v>
      </c>
      <c r="O444" s="35" t="s">
        <v>5206</v>
      </c>
    </row>
    <row r="445" spans="1:15" x14ac:dyDescent="0.35">
      <c r="A445" s="35" t="s">
        <v>20</v>
      </c>
      <c r="B445" s="35" t="s">
        <v>20</v>
      </c>
      <c r="C445" s="35" t="s">
        <v>1678</v>
      </c>
      <c r="D445" s="35">
        <v>191</v>
      </c>
      <c r="E445" s="35" t="s">
        <v>2260</v>
      </c>
      <c r="F445" s="35" t="s">
        <v>1923</v>
      </c>
      <c r="G445" s="35" t="s">
        <v>1096</v>
      </c>
      <c r="H445" s="35" t="s">
        <v>406</v>
      </c>
      <c r="I445" s="35">
        <v>0</v>
      </c>
      <c r="J445" s="36">
        <v>0</v>
      </c>
      <c r="K445" s="35">
        <v>0</v>
      </c>
      <c r="L445" s="35">
        <v>0</v>
      </c>
      <c r="M445" s="36">
        <v>0</v>
      </c>
      <c r="N445" s="36">
        <v>0</v>
      </c>
      <c r="O445" s="35" t="s">
        <v>5207</v>
      </c>
    </row>
    <row r="446" spans="1:15" x14ac:dyDescent="0.35">
      <c r="A446" s="35" t="s">
        <v>20</v>
      </c>
      <c r="B446" s="35" t="s">
        <v>20</v>
      </c>
      <c r="C446" s="35" t="s">
        <v>1681</v>
      </c>
      <c r="D446" s="35">
        <v>192</v>
      </c>
      <c r="E446" s="35" t="s">
        <v>1671</v>
      </c>
      <c r="F446" s="35" t="s">
        <v>1923</v>
      </c>
      <c r="G446" s="35" t="s">
        <v>1096</v>
      </c>
      <c r="H446" s="35" t="s">
        <v>406</v>
      </c>
      <c r="I446" s="35">
        <v>0</v>
      </c>
      <c r="J446" s="36">
        <v>0</v>
      </c>
      <c r="K446" s="35">
        <v>0</v>
      </c>
      <c r="L446" s="35">
        <v>0</v>
      </c>
      <c r="M446" s="36">
        <v>0</v>
      </c>
      <c r="N446" s="36">
        <v>0</v>
      </c>
      <c r="O446" s="35" t="s">
        <v>5208</v>
      </c>
    </row>
    <row r="447" spans="1:15" x14ac:dyDescent="0.35">
      <c r="A447" s="35" t="s">
        <v>20</v>
      </c>
      <c r="B447" s="35" t="s">
        <v>20</v>
      </c>
      <c r="C447" s="35" t="s">
        <v>1684</v>
      </c>
      <c r="D447" s="35">
        <v>193</v>
      </c>
      <c r="E447" s="35" t="s">
        <v>1674</v>
      </c>
      <c r="F447" s="35" t="s">
        <v>1923</v>
      </c>
      <c r="G447" s="35" t="s">
        <v>1096</v>
      </c>
      <c r="H447" s="35" t="s">
        <v>406</v>
      </c>
      <c r="I447" s="35">
        <v>0</v>
      </c>
      <c r="J447" s="36">
        <v>0</v>
      </c>
      <c r="K447" s="35">
        <v>0</v>
      </c>
      <c r="L447" s="35">
        <v>0</v>
      </c>
      <c r="M447" s="36">
        <v>0</v>
      </c>
      <c r="N447" s="36">
        <v>0</v>
      </c>
      <c r="O447" s="35" t="s">
        <v>5209</v>
      </c>
    </row>
    <row r="448" spans="1:15" x14ac:dyDescent="0.35">
      <c r="A448" s="35" t="s">
        <v>20</v>
      </c>
      <c r="B448" s="35" t="s">
        <v>20</v>
      </c>
      <c r="C448" s="35" t="s">
        <v>1687</v>
      </c>
      <c r="D448" s="35">
        <v>194</v>
      </c>
      <c r="E448" s="35" t="s">
        <v>1713</v>
      </c>
      <c r="F448" s="35" t="s">
        <v>1923</v>
      </c>
      <c r="G448" s="35" t="s">
        <v>1096</v>
      </c>
      <c r="H448" s="35" t="s">
        <v>406</v>
      </c>
      <c r="I448" s="35">
        <v>0</v>
      </c>
      <c r="J448" s="36">
        <v>0</v>
      </c>
      <c r="K448" s="35">
        <v>0</v>
      </c>
      <c r="L448" s="35">
        <v>0</v>
      </c>
      <c r="M448" s="36">
        <v>0</v>
      </c>
      <c r="N448" s="36">
        <v>0</v>
      </c>
      <c r="O448" s="35" t="s">
        <v>5210</v>
      </c>
    </row>
    <row r="449" spans="1:15" x14ac:dyDescent="0.35">
      <c r="A449" s="35" t="s">
        <v>20</v>
      </c>
      <c r="B449" s="35" t="s">
        <v>20</v>
      </c>
      <c r="C449" s="35" t="s">
        <v>1690</v>
      </c>
      <c r="D449" s="35">
        <v>195</v>
      </c>
      <c r="E449" s="35" t="s">
        <v>1722</v>
      </c>
      <c r="F449" s="35" t="s">
        <v>1923</v>
      </c>
      <c r="G449" s="35" t="s">
        <v>1096</v>
      </c>
      <c r="H449" s="35" t="s">
        <v>406</v>
      </c>
      <c r="I449" s="35">
        <v>0</v>
      </c>
      <c r="J449" s="36">
        <v>0</v>
      </c>
      <c r="K449" s="35">
        <v>0</v>
      </c>
      <c r="L449" s="35">
        <v>0</v>
      </c>
      <c r="M449" s="36">
        <v>0</v>
      </c>
      <c r="N449" s="36">
        <v>1.22E-6</v>
      </c>
      <c r="O449" s="35" t="s">
        <v>5211</v>
      </c>
    </row>
    <row r="450" spans="1:15" x14ac:dyDescent="0.35">
      <c r="A450" s="35" t="s">
        <v>20</v>
      </c>
      <c r="B450" s="35" t="s">
        <v>20</v>
      </c>
      <c r="C450" s="35" t="s">
        <v>1693</v>
      </c>
      <c r="D450" s="35">
        <v>196</v>
      </c>
      <c r="E450" s="35" t="s">
        <v>2266</v>
      </c>
      <c r="F450" s="35" t="s">
        <v>1923</v>
      </c>
      <c r="G450" s="35" t="s">
        <v>1096</v>
      </c>
      <c r="H450" s="35" t="s">
        <v>406</v>
      </c>
      <c r="I450" s="35">
        <v>0</v>
      </c>
      <c r="J450" s="36">
        <v>0</v>
      </c>
      <c r="K450" s="35">
        <v>0</v>
      </c>
      <c r="L450" s="35">
        <v>0</v>
      </c>
      <c r="M450" s="36">
        <v>0</v>
      </c>
      <c r="N450" s="36">
        <v>6.0999999999999998E-7</v>
      </c>
      <c r="O450" s="35" t="s">
        <v>5212</v>
      </c>
    </row>
    <row r="451" spans="1:15" x14ac:dyDescent="0.35">
      <c r="A451" s="35" t="s">
        <v>20</v>
      </c>
      <c r="B451" s="35" t="s">
        <v>20</v>
      </c>
      <c r="C451" s="35" t="s">
        <v>1696</v>
      </c>
      <c r="D451" s="35">
        <v>197</v>
      </c>
      <c r="E451" s="35" t="s">
        <v>2268</v>
      </c>
      <c r="F451" s="35" t="s">
        <v>1923</v>
      </c>
      <c r="G451" s="35" t="s">
        <v>1096</v>
      </c>
      <c r="H451" s="35" t="s">
        <v>406</v>
      </c>
      <c r="I451" s="35">
        <v>0</v>
      </c>
      <c r="J451" s="36">
        <v>0</v>
      </c>
      <c r="K451" s="35">
        <v>0</v>
      </c>
      <c r="L451" s="35">
        <v>0</v>
      </c>
      <c r="M451" s="36">
        <v>0</v>
      </c>
      <c r="N451" s="36">
        <v>0</v>
      </c>
      <c r="O451" s="35" t="s">
        <v>5213</v>
      </c>
    </row>
    <row r="452" spans="1:15" x14ac:dyDescent="0.35">
      <c r="A452" s="35" t="s">
        <v>20</v>
      </c>
      <c r="B452" s="35" t="s">
        <v>20</v>
      </c>
      <c r="C452" s="35" t="s">
        <v>1699</v>
      </c>
      <c r="D452" s="35">
        <v>198</v>
      </c>
      <c r="E452" s="35" t="s">
        <v>2270</v>
      </c>
      <c r="F452" s="35" t="s">
        <v>1923</v>
      </c>
      <c r="G452" s="35" t="s">
        <v>1096</v>
      </c>
      <c r="H452" s="35" t="s">
        <v>406</v>
      </c>
      <c r="I452" s="35">
        <v>0</v>
      </c>
      <c r="J452" s="36">
        <v>0</v>
      </c>
      <c r="K452" s="35">
        <v>0</v>
      </c>
      <c r="L452" s="35">
        <v>0</v>
      </c>
      <c r="M452" s="36">
        <v>0</v>
      </c>
      <c r="N452" s="36">
        <v>0</v>
      </c>
      <c r="O452" s="35" t="s">
        <v>5214</v>
      </c>
    </row>
    <row r="453" spans="1:15" x14ac:dyDescent="0.35">
      <c r="A453" s="35" t="s">
        <v>20</v>
      </c>
      <c r="B453" s="35" t="s">
        <v>20</v>
      </c>
      <c r="C453" s="35" t="s">
        <v>1702</v>
      </c>
      <c r="D453" s="35">
        <v>199</v>
      </c>
      <c r="E453" s="35" t="s">
        <v>2272</v>
      </c>
      <c r="F453" s="35" t="s">
        <v>1923</v>
      </c>
      <c r="G453" s="35" t="s">
        <v>1096</v>
      </c>
      <c r="H453" s="35" t="s">
        <v>406</v>
      </c>
      <c r="I453" s="35">
        <v>0</v>
      </c>
      <c r="J453" s="36">
        <v>0</v>
      </c>
      <c r="K453" s="35">
        <v>0</v>
      </c>
      <c r="L453" s="35">
        <v>0</v>
      </c>
      <c r="M453" s="36">
        <v>0</v>
      </c>
      <c r="N453" s="36">
        <v>0</v>
      </c>
      <c r="O453" s="35" t="s">
        <v>5215</v>
      </c>
    </row>
    <row r="454" spans="1:15" x14ac:dyDescent="0.35">
      <c r="A454" s="35" t="s">
        <v>20</v>
      </c>
      <c r="B454" s="35" t="s">
        <v>20</v>
      </c>
      <c r="C454" s="35" t="s">
        <v>1705</v>
      </c>
      <c r="D454" s="35">
        <v>200</v>
      </c>
      <c r="E454" s="35" t="s">
        <v>2274</v>
      </c>
      <c r="F454" s="35" t="s">
        <v>1923</v>
      </c>
      <c r="G454" s="35" t="s">
        <v>1096</v>
      </c>
      <c r="H454" s="35" t="s">
        <v>406</v>
      </c>
      <c r="I454" s="35">
        <v>0</v>
      </c>
      <c r="J454" s="36">
        <v>0</v>
      </c>
      <c r="K454" s="35">
        <v>0</v>
      </c>
      <c r="L454" s="35">
        <v>0</v>
      </c>
      <c r="M454" s="36">
        <v>0</v>
      </c>
      <c r="N454" s="36">
        <v>0</v>
      </c>
      <c r="O454" s="35" t="s">
        <v>5216</v>
      </c>
    </row>
    <row r="455" spans="1:15" x14ac:dyDescent="0.35">
      <c r="A455" s="35" t="s">
        <v>20</v>
      </c>
      <c r="B455" s="35" t="s">
        <v>20</v>
      </c>
      <c r="C455" s="35" t="s">
        <v>1708</v>
      </c>
      <c r="D455" s="35">
        <v>201</v>
      </c>
      <c r="E455" s="35" t="s">
        <v>2276</v>
      </c>
      <c r="F455" s="35" t="s">
        <v>1923</v>
      </c>
      <c r="G455" s="35" t="s">
        <v>1096</v>
      </c>
      <c r="H455" s="35" t="s">
        <v>406</v>
      </c>
      <c r="I455" s="35">
        <v>0</v>
      </c>
      <c r="J455" s="36">
        <v>0</v>
      </c>
      <c r="K455" s="35">
        <v>0</v>
      </c>
      <c r="L455" s="35">
        <v>0</v>
      </c>
      <c r="M455" s="36">
        <v>0</v>
      </c>
      <c r="N455" s="36">
        <v>6.0999999999999998E-7</v>
      </c>
      <c r="O455" s="35" t="s">
        <v>5217</v>
      </c>
    </row>
    <row r="456" spans="1:15" x14ac:dyDescent="0.35">
      <c r="A456" s="35" t="s">
        <v>20</v>
      </c>
      <c r="B456" s="35" t="s">
        <v>20</v>
      </c>
      <c r="C456" s="35" t="s">
        <v>1711</v>
      </c>
      <c r="D456" s="35">
        <v>202</v>
      </c>
      <c r="E456" s="35" t="s">
        <v>2278</v>
      </c>
      <c r="F456" s="35" t="s">
        <v>1923</v>
      </c>
      <c r="G456" s="35" t="s">
        <v>1096</v>
      </c>
      <c r="H456" s="35" t="s">
        <v>406</v>
      </c>
      <c r="I456" s="35">
        <v>0</v>
      </c>
      <c r="J456" s="36">
        <v>0</v>
      </c>
      <c r="K456" s="35">
        <v>0</v>
      </c>
      <c r="L456" s="35">
        <v>0</v>
      </c>
      <c r="M456" s="36">
        <v>0</v>
      </c>
      <c r="N456" s="36">
        <v>0</v>
      </c>
      <c r="O456" s="35" t="s">
        <v>5218</v>
      </c>
    </row>
    <row r="457" spans="1:15" x14ac:dyDescent="0.35">
      <c r="A457" s="35" t="s">
        <v>20</v>
      </c>
      <c r="B457" s="35" t="s">
        <v>20</v>
      </c>
      <c r="C457" s="35" t="s">
        <v>1714</v>
      </c>
      <c r="D457" s="35">
        <v>203</v>
      </c>
      <c r="E457" s="35" t="s">
        <v>1430</v>
      </c>
      <c r="F457" s="35" t="s">
        <v>1923</v>
      </c>
      <c r="G457" s="35" t="s">
        <v>1096</v>
      </c>
      <c r="H457" s="35" t="s">
        <v>406</v>
      </c>
      <c r="I457" s="35">
        <v>0</v>
      </c>
      <c r="J457" s="36">
        <v>0</v>
      </c>
      <c r="K457" s="35">
        <v>0</v>
      </c>
      <c r="L457" s="35">
        <v>0</v>
      </c>
      <c r="M457" s="36">
        <v>0</v>
      </c>
      <c r="N457" s="36">
        <v>0</v>
      </c>
      <c r="O457" s="35" t="s">
        <v>5219</v>
      </c>
    </row>
    <row r="458" spans="1:15" x14ac:dyDescent="0.35">
      <c r="A458" s="35" t="s">
        <v>20</v>
      </c>
      <c r="B458" s="35" t="s">
        <v>20</v>
      </c>
      <c r="C458" s="35" t="s">
        <v>1717</v>
      </c>
      <c r="D458" s="35">
        <v>204</v>
      </c>
      <c r="E458" s="35" t="s">
        <v>1614</v>
      </c>
      <c r="F458" s="35" t="s">
        <v>1923</v>
      </c>
      <c r="G458" s="35" t="s">
        <v>1096</v>
      </c>
      <c r="H458" s="35" t="s">
        <v>406</v>
      </c>
      <c r="I458" s="35">
        <v>0</v>
      </c>
      <c r="J458" s="36">
        <v>0</v>
      </c>
      <c r="K458" s="35">
        <v>0</v>
      </c>
      <c r="L458" s="35">
        <v>0</v>
      </c>
      <c r="M458" s="36">
        <v>0</v>
      </c>
      <c r="N458" s="36">
        <v>6.0999999999999998E-7</v>
      </c>
      <c r="O458" s="35" t="s">
        <v>5220</v>
      </c>
    </row>
    <row r="459" spans="1:15" x14ac:dyDescent="0.35">
      <c r="A459" s="35" t="s">
        <v>20</v>
      </c>
      <c r="B459" s="35" t="s">
        <v>20</v>
      </c>
      <c r="C459" s="35" t="s">
        <v>1720</v>
      </c>
      <c r="D459" s="35">
        <v>205</v>
      </c>
      <c r="E459" s="35" t="s">
        <v>1617</v>
      </c>
      <c r="F459" s="35" t="s">
        <v>1923</v>
      </c>
      <c r="G459" s="35" t="s">
        <v>1096</v>
      </c>
      <c r="H459" s="35" t="s">
        <v>406</v>
      </c>
      <c r="I459" s="35">
        <v>0</v>
      </c>
      <c r="J459" s="36">
        <v>0</v>
      </c>
      <c r="K459" s="35">
        <v>0</v>
      </c>
      <c r="L459" s="35">
        <v>0</v>
      </c>
      <c r="M459" s="36">
        <v>0</v>
      </c>
      <c r="N459" s="36">
        <v>0</v>
      </c>
      <c r="O459" s="35" t="s">
        <v>5221</v>
      </c>
    </row>
    <row r="460" spans="1:15" x14ac:dyDescent="0.35">
      <c r="A460" s="35" t="s">
        <v>20</v>
      </c>
      <c r="B460" s="35" t="s">
        <v>20</v>
      </c>
      <c r="C460" s="35" t="s">
        <v>1723</v>
      </c>
      <c r="D460" s="35">
        <v>206</v>
      </c>
      <c r="E460" s="35" t="s">
        <v>1620</v>
      </c>
      <c r="F460" s="35" t="s">
        <v>1923</v>
      </c>
      <c r="G460" s="35" t="s">
        <v>1096</v>
      </c>
      <c r="H460" s="35" t="s">
        <v>406</v>
      </c>
      <c r="I460" s="35">
        <v>0</v>
      </c>
      <c r="J460" s="36">
        <v>0</v>
      </c>
      <c r="K460" s="35">
        <v>0</v>
      </c>
      <c r="L460" s="35">
        <v>0</v>
      </c>
      <c r="M460" s="36">
        <v>0</v>
      </c>
      <c r="N460" s="36">
        <v>6.0999999999999998E-7</v>
      </c>
      <c r="O460" s="35" t="s">
        <v>5222</v>
      </c>
    </row>
    <row r="461" spans="1:15" x14ac:dyDescent="0.35">
      <c r="A461" s="35" t="s">
        <v>20</v>
      </c>
      <c r="B461" s="35" t="s">
        <v>20</v>
      </c>
      <c r="C461" s="35" t="s">
        <v>1725</v>
      </c>
      <c r="D461" s="35">
        <v>207</v>
      </c>
      <c r="E461" s="35" t="s">
        <v>1623</v>
      </c>
      <c r="F461" s="35" t="s">
        <v>1923</v>
      </c>
      <c r="G461" s="35" t="s">
        <v>1096</v>
      </c>
      <c r="H461" s="35" t="s">
        <v>406</v>
      </c>
      <c r="I461" s="35">
        <v>0</v>
      </c>
      <c r="J461" s="36">
        <v>0</v>
      </c>
      <c r="K461" s="35">
        <v>0</v>
      </c>
      <c r="L461" s="35">
        <v>0</v>
      </c>
      <c r="M461" s="36">
        <v>0</v>
      </c>
      <c r="N461" s="36">
        <v>6.0999999999999998E-7</v>
      </c>
      <c r="O461" s="35" t="s">
        <v>5223</v>
      </c>
    </row>
    <row r="462" spans="1:15" x14ac:dyDescent="0.35">
      <c r="A462" s="35" t="s">
        <v>20</v>
      </c>
      <c r="B462" s="35" t="s">
        <v>20</v>
      </c>
      <c r="C462" s="35" t="s">
        <v>1728</v>
      </c>
      <c r="D462" s="35">
        <v>208</v>
      </c>
      <c r="E462" s="35" t="s">
        <v>1626</v>
      </c>
      <c r="F462" s="35" t="s">
        <v>1923</v>
      </c>
      <c r="G462" s="35" t="s">
        <v>1096</v>
      </c>
      <c r="H462" s="35" t="s">
        <v>406</v>
      </c>
      <c r="I462" s="35">
        <v>0</v>
      </c>
      <c r="J462" s="36">
        <v>0</v>
      </c>
      <c r="K462" s="35">
        <v>0</v>
      </c>
      <c r="L462" s="35">
        <v>0</v>
      </c>
      <c r="M462" s="36">
        <v>0</v>
      </c>
      <c r="N462" s="36">
        <v>0</v>
      </c>
      <c r="O462" s="35" t="s">
        <v>5224</v>
      </c>
    </row>
    <row r="463" spans="1:15" x14ac:dyDescent="0.35">
      <c r="A463" s="35" t="s">
        <v>20</v>
      </c>
      <c r="B463" s="35" t="s">
        <v>20</v>
      </c>
      <c r="C463" s="35" t="s">
        <v>1731</v>
      </c>
      <c r="D463" s="35">
        <v>209</v>
      </c>
      <c r="E463" s="35" t="s">
        <v>1629</v>
      </c>
      <c r="F463" s="35" t="s">
        <v>1923</v>
      </c>
      <c r="G463" s="35" t="s">
        <v>1096</v>
      </c>
      <c r="H463" s="35" t="s">
        <v>406</v>
      </c>
      <c r="I463" s="35">
        <v>0</v>
      </c>
      <c r="J463" s="36">
        <v>0</v>
      </c>
      <c r="K463" s="35">
        <v>0</v>
      </c>
      <c r="L463" s="35">
        <v>0</v>
      </c>
      <c r="M463" s="36">
        <v>0</v>
      </c>
      <c r="N463" s="36">
        <v>0</v>
      </c>
      <c r="O463" s="35" t="s">
        <v>5225</v>
      </c>
    </row>
    <row r="464" spans="1:15" x14ac:dyDescent="0.35">
      <c r="A464" s="35" t="s">
        <v>20</v>
      </c>
      <c r="B464" s="35" t="s">
        <v>20</v>
      </c>
      <c r="C464" s="35" t="s">
        <v>1733</v>
      </c>
      <c r="D464" s="35">
        <v>210</v>
      </c>
      <c r="E464" s="35" t="s">
        <v>2287</v>
      </c>
      <c r="F464" s="35" t="s">
        <v>1923</v>
      </c>
      <c r="G464" s="35" t="s">
        <v>1096</v>
      </c>
      <c r="H464" s="35" t="s">
        <v>406</v>
      </c>
      <c r="I464" s="35">
        <v>0</v>
      </c>
      <c r="J464" s="36">
        <v>0</v>
      </c>
      <c r="K464" s="35">
        <v>0</v>
      </c>
      <c r="L464" s="35">
        <v>0</v>
      </c>
      <c r="M464" s="36">
        <v>0</v>
      </c>
      <c r="N464" s="36">
        <v>0</v>
      </c>
      <c r="O464" s="35" t="s">
        <v>5226</v>
      </c>
    </row>
    <row r="465" spans="1:15" x14ac:dyDescent="0.35">
      <c r="A465" s="35" t="s">
        <v>20</v>
      </c>
      <c r="B465" s="35" t="s">
        <v>20</v>
      </c>
      <c r="C465" s="35" t="s">
        <v>1736</v>
      </c>
      <c r="D465" s="35">
        <v>211</v>
      </c>
      <c r="E465" s="35" t="s">
        <v>2289</v>
      </c>
      <c r="F465" s="35" t="s">
        <v>1923</v>
      </c>
      <c r="G465" s="35" t="s">
        <v>1096</v>
      </c>
      <c r="H465" s="35" t="s">
        <v>406</v>
      </c>
      <c r="I465" s="35">
        <v>0</v>
      </c>
      <c r="J465" s="36">
        <v>0</v>
      </c>
      <c r="K465" s="35">
        <v>0</v>
      </c>
      <c r="L465" s="35">
        <v>0</v>
      </c>
      <c r="M465" s="36">
        <v>0</v>
      </c>
      <c r="N465" s="36">
        <v>0</v>
      </c>
      <c r="O465" s="35" t="s">
        <v>5227</v>
      </c>
    </row>
    <row r="466" spans="1:15" x14ac:dyDescent="0.35">
      <c r="A466" s="35" t="s">
        <v>20</v>
      </c>
      <c r="B466" s="35" t="s">
        <v>20</v>
      </c>
      <c r="C466" s="35" t="s">
        <v>1739</v>
      </c>
      <c r="D466" s="35">
        <v>212</v>
      </c>
      <c r="E466" s="35" t="s">
        <v>1638</v>
      </c>
      <c r="F466" s="35" t="s">
        <v>1923</v>
      </c>
      <c r="G466" s="35" t="s">
        <v>1096</v>
      </c>
      <c r="H466" s="35" t="s">
        <v>406</v>
      </c>
      <c r="I466" s="35">
        <v>0</v>
      </c>
      <c r="J466" s="36">
        <v>0</v>
      </c>
      <c r="K466" s="35">
        <v>0</v>
      </c>
      <c r="L466" s="35">
        <v>0</v>
      </c>
      <c r="M466" s="36">
        <v>0</v>
      </c>
      <c r="N466" s="36">
        <v>0</v>
      </c>
      <c r="O466" s="35" t="s">
        <v>5228</v>
      </c>
    </row>
    <row r="467" spans="1:15" x14ac:dyDescent="0.35">
      <c r="A467" s="35" t="s">
        <v>20</v>
      </c>
      <c r="B467" s="35" t="s">
        <v>20</v>
      </c>
      <c r="C467" s="35" t="s">
        <v>1742</v>
      </c>
      <c r="D467" s="35">
        <v>213</v>
      </c>
      <c r="E467" s="35" t="s">
        <v>1641</v>
      </c>
      <c r="F467" s="35" t="s">
        <v>1923</v>
      </c>
      <c r="G467" s="35" t="s">
        <v>1096</v>
      </c>
      <c r="H467" s="35" t="s">
        <v>406</v>
      </c>
      <c r="I467" s="35">
        <v>0</v>
      </c>
      <c r="J467" s="36">
        <v>0</v>
      </c>
      <c r="K467" s="35">
        <v>0</v>
      </c>
      <c r="L467" s="35">
        <v>0</v>
      </c>
      <c r="M467" s="36">
        <v>0</v>
      </c>
      <c r="N467" s="36">
        <v>0</v>
      </c>
      <c r="O467" s="35" t="s">
        <v>5229</v>
      </c>
    </row>
    <row r="468" spans="1:15" x14ac:dyDescent="0.35">
      <c r="A468" s="35" t="s">
        <v>20</v>
      </c>
      <c r="B468" s="35" t="s">
        <v>20</v>
      </c>
      <c r="C468" s="35" t="s">
        <v>1745</v>
      </c>
      <c r="D468" s="35">
        <v>214</v>
      </c>
      <c r="E468" s="35" t="s">
        <v>2293</v>
      </c>
      <c r="F468" s="35" t="s">
        <v>1923</v>
      </c>
      <c r="G468" s="35" t="s">
        <v>1096</v>
      </c>
      <c r="H468" s="35" t="s">
        <v>406</v>
      </c>
      <c r="I468" s="35">
        <v>0</v>
      </c>
      <c r="J468" s="36">
        <v>0</v>
      </c>
      <c r="K468" s="35">
        <v>0</v>
      </c>
      <c r="L468" s="35">
        <v>0</v>
      </c>
      <c r="M468" s="36">
        <v>0</v>
      </c>
      <c r="N468" s="36">
        <v>0</v>
      </c>
      <c r="O468" s="35" t="s">
        <v>5230</v>
      </c>
    </row>
    <row r="469" spans="1:15" x14ac:dyDescent="0.35">
      <c r="A469" s="35" t="s">
        <v>20</v>
      </c>
      <c r="B469" s="35" t="s">
        <v>20</v>
      </c>
      <c r="C469" s="35" t="s">
        <v>1748</v>
      </c>
      <c r="D469" s="35">
        <v>215</v>
      </c>
      <c r="E469" s="35" t="s">
        <v>2295</v>
      </c>
      <c r="F469" s="35" t="s">
        <v>1923</v>
      </c>
      <c r="G469" s="35" t="s">
        <v>1096</v>
      </c>
      <c r="H469" s="35" t="s">
        <v>406</v>
      </c>
      <c r="I469" s="35">
        <v>0</v>
      </c>
      <c r="J469" s="36">
        <v>0</v>
      </c>
      <c r="K469" s="35">
        <v>0</v>
      </c>
      <c r="L469" s="35">
        <v>0</v>
      </c>
      <c r="M469" s="36">
        <v>0</v>
      </c>
      <c r="N469" s="36">
        <v>0</v>
      </c>
      <c r="O469" s="35" t="s">
        <v>5231</v>
      </c>
    </row>
    <row r="470" spans="1:15" x14ac:dyDescent="0.35">
      <c r="A470" s="35" t="s">
        <v>20</v>
      </c>
      <c r="B470" s="35" t="s">
        <v>20</v>
      </c>
      <c r="C470" s="35" t="s">
        <v>1751</v>
      </c>
      <c r="D470" s="35">
        <v>218</v>
      </c>
      <c r="E470" s="35" t="s">
        <v>2297</v>
      </c>
      <c r="F470" s="35" t="s">
        <v>1923</v>
      </c>
      <c r="G470" s="35" t="s">
        <v>1096</v>
      </c>
      <c r="H470" s="35" t="s">
        <v>406</v>
      </c>
      <c r="I470" s="35">
        <v>0</v>
      </c>
      <c r="J470" s="36">
        <v>0</v>
      </c>
      <c r="K470" s="35">
        <v>0</v>
      </c>
      <c r="L470" s="35">
        <v>0</v>
      </c>
      <c r="M470" s="36">
        <v>0</v>
      </c>
      <c r="N470" s="36">
        <v>0</v>
      </c>
      <c r="O470" s="35" t="s">
        <v>5232</v>
      </c>
    </row>
    <row r="471" spans="1:15" x14ac:dyDescent="0.35">
      <c r="A471" s="35" t="s">
        <v>20</v>
      </c>
      <c r="B471" s="35" t="s">
        <v>20</v>
      </c>
      <c r="C471" s="35" t="s">
        <v>1754</v>
      </c>
      <c r="D471" s="35">
        <v>219</v>
      </c>
      <c r="E471" s="35" t="s">
        <v>2299</v>
      </c>
      <c r="F471" s="35" t="s">
        <v>1923</v>
      </c>
      <c r="G471" s="35" t="s">
        <v>1096</v>
      </c>
      <c r="H471" s="35" t="s">
        <v>406</v>
      </c>
      <c r="I471" s="35">
        <v>0</v>
      </c>
      <c r="J471" s="36">
        <v>0</v>
      </c>
      <c r="K471" s="35">
        <v>0</v>
      </c>
      <c r="L471" s="35">
        <v>0</v>
      </c>
      <c r="M471" s="36">
        <v>0</v>
      </c>
      <c r="N471" s="36">
        <v>2.4499999999999998E-6</v>
      </c>
      <c r="O471" s="35" t="s">
        <v>5233</v>
      </c>
    </row>
    <row r="472" spans="1:15" x14ac:dyDescent="0.35">
      <c r="A472" s="35" t="s">
        <v>20</v>
      </c>
      <c r="B472" s="35" t="s">
        <v>20</v>
      </c>
      <c r="C472" s="35" t="s">
        <v>1757</v>
      </c>
      <c r="D472" s="35">
        <v>220</v>
      </c>
      <c r="E472" s="35" t="s">
        <v>2301</v>
      </c>
      <c r="F472" s="35" t="s">
        <v>1923</v>
      </c>
      <c r="G472" s="35" t="s">
        <v>1096</v>
      </c>
      <c r="H472" s="35" t="s">
        <v>406</v>
      </c>
      <c r="I472" s="35">
        <v>0</v>
      </c>
      <c r="J472" s="36">
        <v>0</v>
      </c>
      <c r="K472" s="35">
        <v>0</v>
      </c>
      <c r="L472" s="35">
        <v>0</v>
      </c>
      <c r="M472" s="36">
        <v>0</v>
      </c>
      <c r="N472" s="36">
        <v>0</v>
      </c>
      <c r="O472" s="35" t="s">
        <v>5234</v>
      </c>
    </row>
    <row r="473" spans="1:15" x14ac:dyDescent="0.35">
      <c r="A473" s="35" t="s">
        <v>20</v>
      </c>
      <c r="B473" s="35" t="s">
        <v>20</v>
      </c>
      <c r="C473" s="35" t="s">
        <v>1760</v>
      </c>
      <c r="D473" s="35">
        <v>221</v>
      </c>
      <c r="E473" s="35" t="s">
        <v>1454</v>
      </c>
      <c r="F473" s="35" t="s">
        <v>1923</v>
      </c>
      <c r="G473" s="35" t="s">
        <v>1096</v>
      </c>
      <c r="H473" s="35" t="s">
        <v>406</v>
      </c>
      <c r="I473" s="35">
        <v>0</v>
      </c>
      <c r="J473" s="36">
        <v>0</v>
      </c>
      <c r="K473" s="35">
        <v>0</v>
      </c>
      <c r="L473" s="35">
        <v>0</v>
      </c>
      <c r="M473" s="36">
        <v>0</v>
      </c>
      <c r="N473" s="36">
        <v>6.0999999999999998E-7</v>
      </c>
      <c r="O473" s="35" t="s">
        <v>5235</v>
      </c>
    </row>
    <row r="474" spans="1:15" x14ac:dyDescent="0.35">
      <c r="A474" s="35" t="s">
        <v>20</v>
      </c>
      <c r="B474" s="35" t="s">
        <v>20</v>
      </c>
      <c r="C474" s="35" t="s">
        <v>1763</v>
      </c>
      <c r="D474" s="35">
        <v>222</v>
      </c>
      <c r="E474" s="35" t="s">
        <v>1436</v>
      </c>
      <c r="F474" s="35" t="s">
        <v>1923</v>
      </c>
      <c r="G474" s="35" t="s">
        <v>1094</v>
      </c>
      <c r="H474" s="35" t="s">
        <v>406</v>
      </c>
      <c r="I474" s="35">
        <v>0</v>
      </c>
      <c r="J474" s="36">
        <v>0</v>
      </c>
      <c r="K474" s="35">
        <v>0</v>
      </c>
      <c r="L474" s="35">
        <v>0</v>
      </c>
      <c r="M474" s="36">
        <v>0</v>
      </c>
      <c r="N474" s="36">
        <v>5.4999999999999999E-6</v>
      </c>
      <c r="O474" s="35" t="s">
        <v>5236</v>
      </c>
    </row>
    <row r="475" spans="1:15" x14ac:dyDescent="0.35">
      <c r="A475" s="35" t="s">
        <v>20</v>
      </c>
      <c r="B475" s="35" t="s">
        <v>20</v>
      </c>
      <c r="C475" s="35" t="s">
        <v>1766</v>
      </c>
      <c r="D475" s="35">
        <v>223</v>
      </c>
      <c r="E475" s="35" t="s">
        <v>2305</v>
      </c>
      <c r="F475" s="35" t="s">
        <v>1923</v>
      </c>
      <c r="G475" s="35" t="s">
        <v>1094</v>
      </c>
      <c r="H475" s="35" t="s">
        <v>406</v>
      </c>
      <c r="I475" s="35">
        <v>0</v>
      </c>
      <c r="J475" s="36">
        <v>0</v>
      </c>
      <c r="K475" s="35">
        <v>0</v>
      </c>
      <c r="L475" s="35">
        <v>0</v>
      </c>
      <c r="M475" s="36">
        <v>0</v>
      </c>
      <c r="N475" s="36">
        <v>7.9500000000000001E-6</v>
      </c>
      <c r="O475" s="35" t="s">
        <v>5237</v>
      </c>
    </row>
    <row r="476" spans="1:15" x14ac:dyDescent="0.35">
      <c r="A476" s="35" t="s">
        <v>20</v>
      </c>
      <c r="B476" s="35" t="s">
        <v>20</v>
      </c>
      <c r="C476" s="35" t="s">
        <v>1769</v>
      </c>
      <c r="D476" s="35">
        <v>228</v>
      </c>
      <c r="E476" s="35" t="s">
        <v>1367</v>
      </c>
      <c r="F476" s="35" t="s">
        <v>1923</v>
      </c>
      <c r="G476" s="35" t="s">
        <v>1102</v>
      </c>
      <c r="H476" s="35" t="s">
        <v>406</v>
      </c>
      <c r="I476" s="35">
        <v>0</v>
      </c>
      <c r="J476" s="36">
        <v>0</v>
      </c>
      <c r="K476" s="35">
        <v>0</v>
      </c>
      <c r="L476" s="35">
        <v>0</v>
      </c>
      <c r="M476" s="36">
        <v>0</v>
      </c>
      <c r="N476" s="36">
        <v>7.34E-6</v>
      </c>
      <c r="O476" s="35" t="s">
        <v>5238</v>
      </c>
    </row>
    <row r="477" spans="1:15" x14ac:dyDescent="0.35">
      <c r="A477" s="35" t="s">
        <v>20</v>
      </c>
      <c r="B477" s="35" t="s">
        <v>20</v>
      </c>
      <c r="C477" s="35" t="s">
        <v>1772</v>
      </c>
      <c r="D477" s="35">
        <v>231</v>
      </c>
      <c r="E477" s="35" t="s">
        <v>1157</v>
      </c>
      <c r="F477" s="35" t="s">
        <v>1923</v>
      </c>
      <c r="G477" s="35" t="s">
        <v>1102</v>
      </c>
      <c r="H477" s="35" t="s">
        <v>406</v>
      </c>
      <c r="I477" s="35">
        <v>0</v>
      </c>
      <c r="J477" s="36">
        <v>0</v>
      </c>
      <c r="K477" s="35">
        <v>0</v>
      </c>
      <c r="L477" s="35">
        <v>0</v>
      </c>
      <c r="M477" s="36">
        <v>0</v>
      </c>
      <c r="N477" s="36">
        <v>6.0999999999999998E-7</v>
      </c>
      <c r="O477" s="35" t="s">
        <v>5239</v>
      </c>
    </row>
    <row r="478" spans="1:15" x14ac:dyDescent="0.35">
      <c r="A478" s="35" t="s">
        <v>20</v>
      </c>
      <c r="B478" s="35" t="s">
        <v>20</v>
      </c>
      <c r="C478" s="35" t="s">
        <v>1775</v>
      </c>
      <c r="D478" s="35">
        <v>232</v>
      </c>
      <c r="E478" s="35" t="s">
        <v>2309</v>
      </c>
      <c r="F478" s="35" t="s">
        <v>1923</v>
      </c>
      <c r="G478" s="35" t="s">
        <v>1102</v>
      </c>
      <c r="H478" s="35" t="s">
        <v>406</v>
      </c>
      <c r="I478" s="35">
        <v>0</v>
      </c>
      <c r="J478" s="36">
        <v>0</v>
      </c>
      <c r="K478" s="35">
        <v>0</v>
      </c>
      <c r="L478" s="35">
        <v>0</v>
      </c>
      <c r="M478" s="36">
        <v>0</v>
      </c>
      <c r="N478" s="36">
        <v>6.0999999999999998E-7</v>
      </c>
      <c r="O478" s="35" t="s">
        <v>5240</v>
      </c>
    </row>
    <row r="479" spans="1:15" x14ac:dyDescent="0.35">
      <c r="A479" s="35" t="s">
        <v>20</v>
      </c>
      <c r="B479" s="35" t="s">
        <v>20</v>
      </c>
      <c r="C479" s="35" t="s">
        <v>1778</v>
      </c>
      <c r="D479" s="35">
        <v>233</v>
      </c>
      <c r="E479" s="35" t="s">
        <v>2311</v>
      </c>
      <c r="F479" s="35" t="s">
        <v>1923</v>
      </c>
      <c r="G479" s="35" t="s">
        <v>1094</v>
      </c>
      <c r="H479" s="35" t="s">
        <v>406</v>
      </c>
      <c r="I479" s="35">
        <v>0</v>
      </c>
      <c r="J479" s="36">
        <v>0</v>
      </c>
      <c r="K479" s="35">
        <v>0</v>
      </c>
      <c r="L479" s="35">
        <v>0</v>
      </c>
      <c r="M479" s="36">
        <v>0</v>
      </c>
      <c r="N479" s="36">
        <v>6.1099999999999999E-6</v>
      </c>
      <c r="O479" s="35" t="s">
        <v>5241</v>
      </c>
    </row>
    <row r="480" spans="1:15" x14ac:dyDescent="0.35">
      <c r="A480" s="35" t="s">
        <v>20</v>
      </c>
      <c r="B480" s="35" t="s">
        <v>20</v>
      </c>
      <c r="C480" s="35" t="s">
        <v>1781</v>
      </c>
      <c r="D480" s="35">
        <v>235</v>
      </c>
      <c r="E480" s="35" t="s">
        <v>2313</v>
      </c>
      <c r="F480" s="35" t="s">
        <v>1923</v>
      </c>
      <c r="G480" s="35" t="s">
        <v>1094</v>
      </c>
      <c r="H480" s="35" t="s">
        <v>406</v>
      </c>
      <c r="I480" s="35">
        <v>0</v>
      </c>
      <c r="J480" s="36">
        <v>0</v>
      </c>
      <c r="K480" s="35">
        <v>0</v>
      </c>
      <c r="L480" s="35">
        <v>0</v>
      </c>
      <c r="M480" s="36">
        <v>0</v>
      </c>
      <c r="N480" s="36">
        <v>0</v>
      </c>
      <c r="O480" s="35" t="s">
        <v>5242</v>
      </c>
    </row>
    <row r="481" spans="1:15" x14ac:dyDescent="0.35">
      <c r="A481" s="35" t="s">
        <v>20</v>
      </c>
      <c r="B481" s="35" t="s">
        <v>20</v>
      </c>
      <c r="C481" s="35" t="s">
        <v>1784</v>
      </c>
      <c r="D481" s="35">
        <v>237</v>
      </c>
      <c r="E481" s="35" t="s">
        <v>2315</v>
      </c>
      <c r="F481" s="35" t="s">
        <v>1923</v>
      </c>
      <c r="G481" s="35" t="s">
        <v>1094</v>
      </c>
      <c r="H481" s="35" t="s">
        <v>406</v>
      </c>
      <c r="I481" s="35">
        <v>0</v>
      </c>
      <c r="J481" s="36">
        <v>0</v>
      </c>
      <c r="K481" s="35">
        <v>0</v>
      </c>
      <c r="L481" s="35">
        <v>0</v>
      </c>
      <c r="M481" s="36">
        <v>0</v>
      </c>
      <c r="N481" s="36">
        <v>0</v>
      </c>
      <c r="O481" s="35" t="s">
        <v>5243</v>
      </c>
    </row>
    <row r="482" spans="1:15" x14ac:dyDescent="0.35">
      <c r="A482" s="35" t="s">
        <v>20</v>
      </c>
      <c r="B482" s="35" t="s">
        <v>20</v>
      </c>
      <c r="C482" s="35" t="s">
        <v>1787</v>
      </c>
      <c r="D482" s="35">
        <v>238</v>
      </c>
      <c r="E482" s="35" t="s">
        <v>2317</v>
      </c>
      <c r="F482" s="35" t="s">
        <v>1923</v>
      </c>
      <c r="G482" s="35" t="s">
        <v>1094</v>
      </c>
      <c r="H482" s="35" t="s">
        <v>406</v>
      </c>
      <c r="I482" s="35">
        <v>0</v>
      </c>
      <c r="J482" s="36">
        <v>0</v>
      </c>
      <c r="K482" s="35">
        <v>0</v>
      </c>
      <c r="L482" s="35">
        <v>0</v>
      </c>
      <c r="M482" s="36">
        <v>0</v>
      </c>
      <c r="N482" s="36">
        <v>0</v>
      </c>
      <c r="O482" s="35" t="s">
        <v>5244</v>
      </c>
    </row>
    <row r="483" spans="1:15" x14ac:dyDescent="0.35">
      <c r="A483" s="35" t="s">
        <v>20</v>
      </c>
      <c r="B483" s="35" t="s">
        <v>20</v>
      </c>
      <c r="C483" s="35" t="s">
        <v>1790</v>
      </c>
      <c r="D483" s="35">
        <v>239</v>
      </c>
      <c r="E483" s="35" t="s">
        <v>2319</v>
      </c>
      <c r="F483" s="35" t="s">
        <v>1923</v>
      </c>
      <c r="G483" s="35" t="s">
        <v>1094</v>
      </c>
      <c r="H483" s="35" t="s">
        <v>406</v>
      </c>
      <c r="I483" s="35">
        <v>0</v>
      </c>
      <c r="J483" s="36">
        <v>0</v>
      </c>
      <c r="K483" s="35">
        <v>0</v>
      </c>
      <c r="L483" s="35">
        <v>0</v>
      </c>
      <c r="M483" s="36">
        <v>0</v>
      </c>
      <c r="N483" s="36">
        <v>5.4999999999999999E-6</v>
      </c>
      <c r="O483" s="35" t="s">
        <v>5245</v>
      </c>
    </row>
    <row r="484" spans="1:15" x14ac:dyDescent="0.35">
      <c r="A484" s="35" t="s">
        <v>20</v>
      </c>
      <c r="B484" s="35" t="s">
        <v>20</v>
      </c>
      <c r="C484" s="35" t="s">
        <v>1793</v>
      </c>
      <c r="D484" s="35">
        <v>240</v>
      </c>
      <c r="E484" s="35" t="s">
        <v>2321</v>
      </c>
      <c r="F484" s="35" t="s">
        <v>1923</v>
      </c>
      <c r="G484" s="35" t="s">
        <v>1094</v>
      </c>
      <c r="H484" s="35" t="s">
        <v>406</v>
      </c>
      <c r="I484" s="35">
        <v>0</v>
      </c>
      <c r="J484" s="36">
        <v>0</v>
      </c>
      <c r="K484" s="35">
        <v>0</v>
      </c>
      <c r="L484" s="35">
        <v>0</v>
      </c>
      <c r="M484" s="36">
        <v>0</v>
      </c>
      <c r="N484" s="36">
        <v>0</v>
      </c>
      <c r="O484" s="35" t="s">
        <v>5246</v>
      </c>
    </row>
    <row r="485" spans="1:15" x14ac:dyDescent="0.35">
      <c r="A485" s="35" t="s">
        <v>20</v>
      </c>
      <c r="B485" s="35" t="s">
        <v>20</v>
      </c>
      <c r="C485" s="35" t="s">
        <v>1796</v>
      </c>
      <c r="D485" s="35">
        <v>241</v>
      </c>
      <c r="E485" s="35" t="s">
        <v>2323</v>
      </c>
      <c r="F485" s="35" t="s">
        <v>1923</v>
      </c>
      <c r="G485" s="35" t="s">
        <v>1094</v>
      </c>
      <c r="H485" s="35" t="s">
        <v>406</v>
      </c>
      <c r="I485" s="35">
        <v>0</v>
      </c>
      <c r="J485" s="36">
        <v>0</v>
      </c>
      <c r="K485" s="35">
        <v>0</v>
      </c>
      <c r="L485" s="35">
        <v>0</v>
      </c>
      <c r="M485" s="36">
        <v>0</v>
      </c>
      <c r="N485" s="36">
        <v>0</v>
      </c>
      <c r="O485" s="35" t="s">
        <v>5247</v>
      </c>
    </row>
    <row r="486" spans="1:15" x14ac:dyDescent="0.35">
      <c r="A486" s="35" t="s">
        <v>20</v>
      </c>
      <c r="B486" s="35" t="s">
        <v>20</v>
      </c>
      <c r="C486" s="35" t="s">
        <v>1799</v>
      </c>
      <c r="D486" s="35">
        <v>242</v>
      </c>
      <c r="E486" s="35" t="s">
        <v>2325</v>
      </c>
      <c r="F486" s="35" t="s">
        <v>1923</v>
      </c>
      <c r="G486" s="35" t="s">
        <v>1094</v>
      </c>
      <c r="H486" s="35" t="s">
        <v>406</v>
      </c>
      <c r="I486" s="35">
        <v>0</v>
      </c>
      <c r="J486" s="36">
        <v>0</v>
      </c>
      <c r="K486" s="35">
        <v>0</v>
      </c>
      <c r="L486" s="35">
        <v>0</v>
      </c>
      <c r="M486" s="36">
        <v>0</v>
      </c>
      <c r="N486" s="36">
        <v>1.8300000000000001E-6</v>
      </c>
      <c r="O486" s="35" t="s">
        <v>5248</v>
      </c>
    </row>
    <row r="487" spans="1:15" x14ac:dyDescent="0.35">
      <c r="A487" s="35" t="s">
        <v>20</v>
      </c>
      <c r="B487" s="35" t="s">
        <v>20</v>
      </c>
      <c r="C487" s="35" t="s">
        <v>1802</v>
      </c>
      <c r="D487" s="35">
        <v>245</v>
      </c>
      <c r="E487" s="35" t="s">
        <v>2327</v>
      </c>
      <c r="F487" s="35" t="s">
        <v>1923</v>
      </c>
      <c r="G487" s="35" t="s">
        <v>1101</v>
      </c>
      <c r="H487" s="35" t="s">
        <v>406</v>
      </c>
      <c r="I487" s="35">
        <v>0</v>
      </c>
      <c r="J487" s="36">
        <v>0</v>
      </c>
      <c r="K487" s="35">
        <v>0</v>
      </c>
      <c r="L487" s="35">
        <v>0</v>
      </c>
      <c r="M487" s="36">
        <v>0</v>
      </c>
      <c r="N487" s="36">
        <v>1.22E-6</v>
      </c>
      <c r="O487" s="35" t="s">
        <v>5249</v>
      </c>
    </row>
    <row r="488" spans="1:15" x14ac:dyDescent="0.35">
      <c r="A488" s="35" t="s">
        <v>20</v>
      </c>
      <c r="B488" s="35" t="s">
        <v>20</v>
      </c>
      <c r="C488" s="35" t="s">
        <v>1805</v>
      </c>
      <c r="D488" s="35">
        <v>246</v>
      </c>
      <c r="E488" s="35" t="s">
        <v>2329</v>
      </c>
      <c r="F488" s="35" t="s">
        <v>1923</v>
      </c>
      <c r="G488" s="35" t="s">
        <v>1101</v>
      </c>
      <c r="H488" s="35" t="s">
        <v>406</v>
      </c>
      <c r="I488" s="35">
        <v>0</v>
      </c>
      <c r="J488" s="36">
        <v>0</v>
      </c>
      <c r="K488" s="35">
        <v>0</v>
      </c>
      <c r="L488" s="35">
        <v>0</v>
      </c>
      <c r="M488" s="36">
        <v>0</v>
      </c>
      <c r="N488" s="36">
        <v>1.1E-5</v>
      </c>
      <c r="O488" s="35" t="s">
        <v>5250</v>
      </c>
    </row>
    <row r="489" spans="1:15" x14ac:dyDescent="0.35">
      <c r="A489" s="35" t="s">
        <v>20</v>
      </c>
      <c r="B489" s="35" t="s">
        <v>20</v>
      </c>
      <c r="C489" s="35" t="s">
        <v>1808</v>
      </c>
      <c r="D489" s="35">
        <v>247</v>
      </c>
      <c r="E489" s="35" t="s">
        <v>2331</v>
      </c>
      <c r="F489" s="35" t="s">
        <v>1923</v>
      </c>
      <c r="G489" s="35" t="s">
        <v>1101</v>
      </c>
      <c r="H489" s="35" t="s">
        <v>406</v>
      </c>
      <c r="I489" s="35">
        <v>0</v>
      </c>
      <c r="J489" s="36">
        <v>0</v>
      </c>
      <c r="K489" s="35">
        <v>0</v>
      </c>
      <c r="L489" s="35">
        <v>0</v>
      </c>
      <c r="M489" s="36">
        <v>0</v>
      </c>
      <c r="N489" s="36">
        <v>1.8300000000000001E-6</v>
      </c>
      <c r="O489" s="35" t="s">
        <v>5251</v>
      </c>
    </row>
    <row r="490" spans="1:15" x14ac:dyDescent="0.35">
      <c r="A490" s="35" t="s">
        <v>20</v>
      </c>
      <c r="B490" s="35" t="s">
        <v>20</v>
      </c>
      <c r="C490" s="35" t="s">
        <v>1811</v>
      </c>
      <c r="D490" s="35">
        <v>248</v>
      </c>
      <c r="E490" s="35" t="s">
        <v>2333</v>
      </c>
      <c r="F490" s="35" t="s">
        <v>1923</v>
      </c>
      <c r="G490" s="35" t="s">
        <v>1101</v>
      </c>
      <c r="H490" s="35" t="s">
        <v>406</v>
      </c>
      <c r="I490" s="35">
        <v>0</v>
      </c>
      <c r="J490" s="36">
        <v>0</v>
      </c>
      <c r="K490" s="35">
        <v>0</v>
      </c>
      <c r="L490" s="35">
        <v>0</v>
      </c>
      <c r="M490" s="36">
        <v>0</v>
      </c>
      <c r="N490" s="36">
        <v>8.5599999999999994E-6</v>
      </c>
      <c r="O490" s="35" t="s">
        <v>5252</v>
      </c>
    </row>
    <row r="491" spans="1:15" x14ac:dyDescent="0.35">
      <c r="A491" s="35" t="s">
        <v>20</v>
      </c>
      <c r="B491" s="35" t="s">
        <v>20</v>
      </c>
      <c r="C491" s="35" t="s">
        <v>1814</v>
      </c>
      <c r="D491" s="35">
        <v>249</v>
      </c>
      <c r="E491" s="35" t="s">
        <v>2335</v>
      </c>
      <c r="F491" s="35" t="s">
        <v>1923</v>
      </c>
      <c r="G491" s="35" t="s">
        <v>1101</v>
      </c>
      <c r="H491" s="35" t="s">
        <v>406</v>
      </c>
      <c r="I491" s="35">
        <v>0</v>
      </c>
      <c r="J491" s="36">
        <v>0</v>
      </c>
      <c r="K491" s="35">
        <v>0</v>
      </c>
      <c r="L491" s="35">
        <v>0</v>
      </c>
      <c r="M491" s="36">
        <v>0</v>
      </c>
      <c r="N491" s="36">
        <v>6.1099999999999999E-6</v>
      </c>
      <c r="O491" s="35" t="s">
        <v>5253</v>
      </c>
    </row>
    <row r="492" spans="1:15" x14ac:dyDescent="0.35">
      <c r="A492" s="35" t="s">
        <v>20</v>
      </c>
      <c r="B492" s="35" t="s">
        <v>20</v>
      </c>
      <c r="C492" s="35" t="s">
        <v>1817</v>
      </c>
      <c r="D492" s="35">
        <v>255</v>
      </c>
      <c r="E492" s="35" t="s">
        <v>1286</v>
      </c>
      <c r="F492" s="35" t="s">
        <v>1923</v>
      </c>
      <c r="G492" s="35" t="s">
        <v>1100</v>
      </c>
      <c r="H492" s="35" t="s">
        <v>406</v>
      </c>
      <c r="I492" s="35">
        <v>0</v>
      </c>
      <c r="J492" s="36">
        <v>0</v>
      </c>
      <c r="K492" s="35">
        <v>0</v>
      </c>
      <c r="L492" s="35">
        <v>0</v>
      </c>
      <c r="M492" s="36">
        <v>0</v>
      </c>
      <c r="N492" s="36">
        <v>7.9500000000000001E-6</v>
      </c>
      <c r="O492" s="35" t="s">
        <v>5254</v>
      </c>
    </row>
    <row r="493" spans="1:15" x14ac:dyDescent="0.35">
      <c r="A493" s="35" t="s">
        <v>20</v>
      </c>
      <c r="B493" s="35" t="s">
        <v>20</v>
      </c>
      <c r="C493" s="35" t="s">
        <v>1820</v>
      </c>
      <c r="D493" s="35">
        <v>256</v>
      </c>
      <c r="E493" s="35" t="s">
        <v>1280</v>
      </c>
      <c r="F493" s="35" t="s">
        <v>1923</v>
      </c>
      <c r="G493" s="35" t="s">
        <v>1100</v>
      </c>
      <c r="H493" s="35" t="s">
        <v>406</v>
      </c>
      <c r="I493" s="35">
        <v>0</v>
      </c>
      <c r="J493" s="36">
        <v>0</v>
      </c>
      <c r="K493" s="35">
        <v>0</v>
      </c>
      <c r="L493" s="35">
        <v>0</v>
      </c>
      <c r="M493" s="36">
        <v>0</v>
      </c>
      <c r="N493" s="36">
        <v>2.262E-5</v>
      </c>
      <c r="O493" s="35" t="s">
        <v>5255</v>
      </c>
    </row>
    <row r="494" spans="1:15" x14ac:dyDescent="0.35">
      <c r="A494" s="35" t="s">
        <v>20</v>
      </c>
      <c r="B494" s="35" t="s">
        <v>20</v>
      </c>
      <c r="C494" s="35" t="s">
        <v>1823</v>
      </c>
      <c r="D494" s="35">
        <v>258</v>
      </c>
      <c r="E494" s="35" t="s">
        <v>1756</v>
      </c>
      <c r="F494" s="35" t="s">
        <v>1923</v>
      </c>
      <c r="G494" s="35" t="s">
        <v>1100</v>
      </c>
      <c r="H494" s="35" t="s">
        <v>406</v>
      </c>
      <c r="I494" s="35">
        <v>0</v>
      </c>
      <c r="J494" s="36">
        <v>0</v>
      </c>
      <c r="K494" s="35">
        <v>0</v>
      </c>
      <c r="L494" s="35">
        <v>0</v>
      </c>
      <c r="M494" s="36">
        <v>0</v>
      </c>
      <c r="N494" s="36">
        <v>0</v>
      </c>
      <c r="O494" s="35" t="s">
        <v>5256</v>
      </c>
    </row>
    <row r="495" spans="1:15" x14ac:dyDescent="0.35">
      <c r="A495" s="35" t="s">
        <v>20</v>
      </c>
      <c r="B495" s="35" t="s">
        <v>20</v>
      </c>
      <c r="C495" s="35" t="s">
        <v>1826</v>
      </c>
      <c r="D495" s="35">
        <v>259</v>
      </c>
      <c r="E495" s="35" t="s">
        <v>1221</v>
      </c>
      <c r="F495" s="35" t="s">
        <v>1923</v>
      </c>
      <c r="G495" s="35" t="s">
        <v>1100</v>
      </c>
      <c r="H495" s="35" t="s">
        <v>406</v>
      </c>
      <c r="I495" s="35">
        <v>0</v>
      </c>
      <c r="J495" s="36">
        <v>0</v>
      </c>
      <c r="K495" s="35">
        <v>0</v>
      </c>
      <c r="L495" s="35">
        <v>0</v>
      </c>
      <c r="M495" s="36">
        <v>0</v>
      </c>
      <c r="N495" s="36">
        <v>1.345E-5</v>
      </c>
      <c r="O495" s="35" t="s">
        <v>5257</v>
      </c>
    </row>
    <row r="496" spans="1:15" x14ac:dyDescent="0.35">
      <c r="A496" s="35" t="s">
        <v>20</v>
      </c>
      <c r="B496" s="35" t="s">
        <v>20</v>
      </c>
      <c r="C496" s="35" t="s">
        <v>1829</v>
      </c>
      <c r="D496" s="35">
        <v>260</v>
      </c>
      <c r="E496" s="35" t="s">
        <v>2341</v>
      </c>
      <c r="F496" s="35" t="s">
        <v>1923</v>
      </c>
      <c r="G496" s="35" t="s">
        <v>1100</v>
      </c>
      <c r="H496" s="35" t="s">
        <v>406</v>
      </c>
      <c r="I496" s="35">
        <v>0</v>
      </c>
      <c r="J496" s="36">
        <v>0</v>
      </c>
      <c r="K496" s="35">
        <v>0</v>
      </c>
      <c r="L496" s="35">
        <v>0</v>
      </c>
      <c r="M496" s="36">
        <v>0</v>
      </c>
      <c r="N496" s="36">
        <v>1.8300000000000001E-6</v>
      </c>
      <c r="O496" s="35" t="s">
        <v>5258</v>
      </c>
    </row>
    <row r="497" spans="1:15" x14ac:dyDescent="0.35">
      <c r="A497" s="35" t="s">
        <v>20</v>
      </c>
      <c r="B497" s="35" t="s">
        <v>20</v>
      </c>
      <c r="C497" s="35" t="s">
        <v>1832</v>
      </c>
      <c r="D497" s="35">
        <v>261</v>
      </c>
      <c r="E497" s="35" t="s">
        <v>2343</v>
      </c>
      <c r="F497" s="35" t="s">
        <v>1923</v>
      </c>
      <c r="G497" s="35" t="s">
        <v>1100</v>
      </c>
      <c r="H497" s="35" t="s">
        <v>406</v>
      </c>
      <c r="I497" s="35">
        <v>0</v>
      </c>
      <c r="J497" s="36">
        <v>0</v>
      </c>
      <c r="K497" s="35">
        <v>0</v>
      </c>
      <c r="L497" s="35">
        <v>0</v>
      </c>
      <c r="M497" s="36">
        <v>0</v>
      </c>
      <c r="N497" s="36">
        <v>0</v>
      </c>
      <c r="O497" s="35" t="s">
        <v>5259</v>
      </c>
    </row>
    <row r="498" spans="1:15" x14ac:dyDescent="0.35">
      <c r="A498" s="35" t="s">
        <v>20</v>
      </c>
      <c r="B498" s="35" t="s">
        <v>20</v>
      </c>
      <c r="C498" s="35" t="s">
        <v>1835</v>
      </c>
      <c r="D498" s="35">
        <v>262</v>
      </c>
      <c r="E498" s="35" t="s">
        <v>2345</v>
      </c>
      <c r="F498" s="35" t="s">
        <v>1923</v>
      </c>
      <c r="G498" s="35" t="s">
        <v>1099</v>
      </c>
      <c r="H498" s="35" t="s">
        <v>406</v>
      </c>
      <c r="I498" s="35">
        <v>0</v>
      </c>
      <c r="J498" s="36">
        <v>0</v>
      </c>
      <c r="K498" s="35">
        <v>0</v>
      </c>
      <c r="L498" s="35">
        <v>0</v>
      </c>
      <c r="M498" s="36">
        <v>0</v>
      </c>
      <c r="N498" s="36">
        <v>6.1099999999999999E-6</v>
      </c>
      <c r="O498" s="35" t="s">
        <v>5260</v>
      </c>
    </row>
    <row r="499" spans="1:15" x14ac:dyDescent="0.35">
      <c r="A499" s="35" t="s">
        <v>20</v>
      </c>
      <c r="B499" s="35" t="s">
        <v>20</v>
      </c>
      <c r="C499" s="35" t="s">
        <v>1838</v>
      </c>
      <c r="D499" s="35">
        <v>263</v>
      </c>
      <c r="E499" s="35" t="s">
        <v>2347</v>
      </c>
      <c r="F499" s="35" t="s">
        <v>1923</v>
      </c>
      <c r="G499" s="35" t="s">
        <v>1099</v>
      </c>
      <c r="H499" s="35" t="s">
        <v>406</v>
      </c>
      <c r="I499" s="35">
        <v>0</v>
      </c>
      <c r="J499" s="36">
        <v>0</v>
      </c>
      <c r="K499" s="35">
        <v>0</v>
      </c>
      <c r="L499" s="35">
        <v>0</v>
      </c>
      <c r="M499" s="36">
        <v>0</v>
      </c>
      <c r="N499" s="36">
        <v>0</v>
      </c>
      <c r="O499" s="35" t="s">
        <v>5261</v>
      </c>
    </row>
    <row r="500" spans="1:15" x14ac:dyDescent="0.35">
      <c r="A500" s="35" t="s">
        <v>20</v>
      </c>
      <c r="B500" s="35" t="s">
        <v>20</v>
      </c>
      <c r="C500" s="35" t="s">
        <v>1841</v>
      </c>
      <c r="D500" s="35">
        <v>264</v>
      </c>
      <c r="E500" s="35" t="s">
        <v>2349</v>
      </c>
      <c r="F500" s="35" t="s">
        <v>1923</v>
      </c>
      <c r="G500" s="35" t="s">
        <v>1099</v>
      </c>
      <c r="H500" s="35" t="s">
        <v>406</v>
      </c>
      <c r="I500" s="35">
        <v>0</v>
      </c>
      <c r="J500" s="36">
        <v>0</v>
      </c>
      <c r="K500" s="35">
        <v>0</v>
      </c>
      <c r="L500" s="35">
        <v>0</v>
      </c>
      <c r="M500" s="36">
        <v>0</v>
      </c>
      <c r="N500" s="36">
        <v>0</v>
      </c>
      <c r="O500" s="35" t="s">
        <v>5262</v>
      </c>
    </row>
    <row r="501" spans="1:15" x14ac:dyDescent="0.35">
      <c r="A501" s="35" t="s">
        <v>20</v>
      </c>
      <c r="B501" s="35" t="s">
        <v>20</v>
      </c>
      <c r="C501" s="35" t="s">
        <v>1844</v>
      </c>
      <c r="D501" s="35">
        <v>265</v>
      </c>
      <c r="E501" s="35" t="s">
        <v>2351</v>
      </c>
      <c r="F501" s="35" t="s">
        <v>1923</v>
      </c>
      <c r="G501" s="35" t="s">
        <v>1099</v>
      </c>
      <c r="H501" s="35" t="s">
        <v>406</v>
      </c>
      <c r="I501" s="35">
        <v>0</v>
      </c>
      <c r="J501" s="36">
        <v>0</v>
      </c>
      <c r="K501" s="35">
        <v>0</v>
      </c>
      <c r="L501" s="35">
        <v>0</v>
      </c>
      <c r="M501" s="36">
        <v>0</v>
      </c>
      <c r="N501" s="36">
        <v>1.22E-6</v>
      </c>
      <c r="O501" s="35" t="s">
        <v>5263</v>
      </c>
    </row>
    <row r="502" spans="1:15" x14ac:dyDescent="0.35">
      <c r="A502" s="35" t="s">
        <v>20</v>
      </c>
      <c r="B502" s="35" t="s">
        <v>20</v>
      </c>
      <c r="C502" s="35" t="s">
        <v>1847</v>
      </c>
      <c r="D502" s="35">
        <v>266</v>
      </c>
      <c r="E502" s="35" t="s">
        <v>2353</v>
      </c>
      <c r="F502" s="35" t="s">
        <v>1923</v>
      </c>
      <c r="G502" s="35" t="s">
        <v>1099</v>
      </c>
      <c r="H502" s="35" t="s">
        <v>406</v>
      </c>
      <c r="I502" s="35">
        <v>0</v>
      </c>
      <c r="J502" s="36">
        <v>0</v>
      </c>
      <c r="K502" s="35">
        <v>0</v>
      </c>
      <c r="L502" s="35">
        <v>0</v>
      </c>
      <c r="M502" s="36">
        <v>0</v>
      </c>
      <c r="N502" s="36">
        <v>0</v>
      </c>
      <c r="O502" s="35" t="s">
        <v>5264</v>
      </c>
    </row>
    <row r="503" spans="1:15" x14ac:dyDescent="0.35">
      <c r="A503" s="35" t="s">
        <v>20</v>
      </c>
      <c r="B503" s="35" t="s">
        <v>20</v>
      </c>
      <c r="C503" s="35" t="s">
        <v>1850</v>
      </c>
      <c r="D503" s="35">
        <v>267</v>
      </c>
      <c r="E503" s="35" t="s">
        <v>2355</v>
      </c>
      <c r="F503" s="35" t="s">
        <v>1923</v>
      </c>
      <c r="G503" s="35" t="s">
        <v>1099</v>
      </c>
      <c r="H503" s="35" t="s">
        <v>406</v>
      </c>
      <c r="I503" s="35">
        <v>0</v>
      </c>
      <c r="J503" s="36">
        <v>0</v>
      </c>
      <c r="K503" s="35">
        <v>0</v>
      </c>
      <c r="L503" s="35">
        <v>0</v>
      </c>
      <c r="M503" s="36">
        <v>0</v>
      </c>
      <c r="N503" s="36">
        <v>0</v>
      </c>
      <c r="O503" s="35" t="s">
        <v>5265</v>
      </c>
    </row>
    <row r="504" spans="1:15" x14ac:dyDescent="0.35">
      <c r="A504" s="35" t="s">
        <v>20</v>
      </c>
      <c r="B504" s="35" t="s">
        <v>20</v>
      </c>
      <c r="C504" s="35" t="s">
        <v>2356</v>
      </c>
      <c r="D504" s="35">
        <v>268</v>
      </c>
      <c r="E504" s="35" t="s">
        <v>2358</v>
      </c>
      <c r="F504" s="35" t="s">
        <v>1923</v>
      </c>
      <c r="G504" s="35" t="s">
        <v>1099</v>
      </c>
      <c r="H504" s="35" t="s">
        <v>406</v>
      </c>
      <c r="I504" s="35">
        <v>0</v>
      </c>
      <c r="J504" s="36">
        <v>0</v>
      </c>
      <c r="K504" s="35">
        <v>0</v>
      </c>
      <c r="L504" s="35">
        <v>0</v>
      </c>
      <c r="M504" s="36">
        <v>0</v>
      </c>
      <c r="N504" s="36">
        <v>0</v>
      </c>
      <c r="O504" s="35" t="s">
        <v>5266</v>
      </c>
    </row>
    <row r="505" spans="1:15" x14ac:dyDescent="0.35">
      <c r="A505" s="35" t="s">
        <v>20</v>
      </c>
      <c r="B505" s="35" t="s">
        <v>20</v>
      </c>
      <c r="C505" s="35" t="s">
        <v>2359</v>
      </c>
      <c r="D505" s="35">
        <v>269</v>
      </c>
      <c r="E505" s="35" t="s">
        <v>2361</v>
      </c>
      <c r="F505" s="35" t="s">
        <v>1923</v>
      </c>
      <c r="G505" s="35" t="s">
        <v>1099</v>
      </c>
      <c r="H505" s="35" t="s">
        <v>406</v>
      </c>
      <c r="I505" s="35">
        <v>0</v>
      </c>
      <c r="J505" s="36">
        <v>0</v>
      </c>
      <c r="K505" s="35">
        <v>0</v>
      </c>
      <c r="L505" s="35">
        <v>0</v>
      </c>
      <c r="M505" s="36">
        <v>0</v>
      </c>
      <c r="N505" s="36">
        <v>0</v>
      </c>
      <c r="O505" s="35" t="s">
        <v>5267</v>
      </c>
    </row>
    <row r="506" spans="1:15" x14ac:dyDescent="0.35">
      <c r="A506" s="35" t="s">
        <v>20</v>
      </c>
      <c r="B506" s="35" t="s">
        <v>20</v>
      </c>
      <c r="C506" s="35" t="s">
        <v>2362</v>
      </c>
      <c r="D506" s="35">
        <v>270</v>
      </c>
      <c r="E506" s="35" t="s">
        <v>2364</v>
      </c>
      <c r="F506" s="35" t="s">
        <v>1923</v>
      </c>
      <c r="G506" s="35" t="s">
        <v>1099</v>
      </c>
      <c r="H506" s="35" t="s">
        <v>406</v>
      </c>
      <c r="I506" s="35">
        <v>0</v>
      </c>
      <c r="J506" s="36">
        <v>0</v>
      </c>
      <c r="K506" s="35">
        <v>0</v>
      </c>
      <c r="L506" s="35">
        <v>0</v>
      </c>
      <c r="M506" s="36">
        <v>0</v>
      </c>
      <c r="N506" s="36">
        <v>0</v>
      </c>
      <c r="O506" s="35" t="s">
        <v>5268</v>
      </c>
    </row>
    <row r="507" spans="1:15" x14ac:dyDescent="0.35">
      <c r="A507" s="35" t="s">
        <v>20</v>
      </c>
      <c r="B507" s="35" t="s">
        <v>20</v>
      </c>
      <c r="C507" s="35" t="s">
        <v>2365</v>
      </c>
      <c r="D507" s="35">
        <v>271</v>
      </c>
      <c r="E507" s="35" t="s">
        <v>2367</v>
      </c>
      <c r="F507" s="35" t="s">
        <v>1923</v>
      </c>
      <c r="G507" s="35" t="s">
        <v>1099</v>
      </c>
      <c r="H507" s="35" t="s">
        <v>406</v>
      </c>
      <c r="I507" s="35">
        <v>0</v>
      </c>
      <c r="J507" s="36">
        <v>0</v>
      </c>
      <c r="K507" s="35">
        <v>0</v>
      </c>
      <c r="L507" s="35">
        <v>0</v>
      </c>
      <c r="M507" s="36">
        <v>0</v>
      </c>
      <c r="N507" s="36">
        <v>0</v>
      </c>
      <c r="O507" s="35" t="s">
        <v>5269</v>
      </c>
    </row>
    <row r="508" spans="1:15" x14ac:dyDescent="0.35">
      <c r="A508" s="35" t="s">
        <v>20</v>
      </c>
      <c r="B508" s="35" t="s">
        <v>20</v>
      </c>
      <c r="C508" s="35" t="s">
        <v>2368</v>
      </c>
      <c r="D508" s="35">
        <v>274</v>
      </c>
      <c r="E508" s="35" t="s">
        <v>2370</v>
      </c>
      <c r="F508" s="35" t="s">
        <v>1923</v>
      </c>
      <c r="G508" s="35" t="s">
        <v>1092</v>
      </c>
      <c r="H508" s="35" t="s">
        <v>406</v>
      </c>
      <c r="I508" s="35">
        <v>0</v>
      </c>
      <c r="J508" s="36">
        <v>0</v>
      </c>
      <c r="K508" s="35">
        <v>0</v>
      </c>
      <c r="L508" s="35">
        <v>0</v>
      </c>
      <c r="M508" s="36">
        <v>0</v>
      </c>
      <c r="N508" s="36">
        <v>1.6500000000000001E-5</v>
      </c>
      <c r="O508" s="35" t="s">
        <v>5270</v>
      </c>
    </row>
    <row r="509" spans="1:15" x14ac:dyDescent="0.35">
      <c r="A509" s="31" t="s">
        <v>20</v>
      </c>
      <c r="B509" s="31" t="s">
        <v>20</v>
      </c>
      <c r="C509" s="31" t="s">
        <v>2371</v>
      </c>
      <c r="D509" s="31">
        <v>275</v>
      </c>
      <c r="E509" s="31" t="s">
        <v>1831</v>
      </c>
      <c r="F509" s="31" t="s">
        <v>1923</v>
      </c>
      <c r="G509" s="31" t="s">
        <v>388</v>
      </c>
      <c r="H509" s="31" t="s">
        <v>388</v>
      </c>
      <c r="I509" s="31">
        <v>0</v>
      </c>
      <c r="J509" s="32">
        <v>0</v>
      </c>
      <c r="K509" s="31">
        <v>0</v>
      </c>
      <c r="L509" s="31">
        <v>0</v>
      </c>
      <c r="M509" s="32">
        <v>0</v>
      </c>
      <c r="N509" s="32">
        <v>6.0999999999999998E-7</v>
      </c>
      <c r="O509" s="31" t="s">
        <v>5271</v>
      </c>
    </row>
    <row r="510" spans="1:15" x14ac:dyDescent="0.35">
      <c r="A510" s="41" t="s">
        <v>20</v>
      </c>
      <c r="B510" s="41" t="s">
        <v>20</v>
      </c>
      <c r="C510" s="41" t="s">
        <v>2373</v>
      </c>
      <c r="D510" s="41">
        <v>276</v>
      </c>
      <c r="E510" s="41" t="s">
        <v>1834</v>
      </c>
      <c r="F510" s="41" t="s">
        <v>1923</v>
      </c>
      <c r="G510" s="41" t="s">
        <v>628</v>
      </c>
      <c r="H510" s="41" t="s">
        <v>628</v>
      </c>
      <c r="I510" s="41">
        <v>0</v>
      </c>
      <c r="J510" s="42">
        <v>0</v>
      </c>
      <c r="K510" s="41">
        <v>0</v>
      </c>
      <c r="L510" s="41">
        <v>0</v>
      </c>
      <c r="M510" s="42">
        <v>0</v>
      </c>
      <c r="N510" s="42">
        <v>0</v>
      </c>
      <c r="O510" s="41" t="s">
        <v>5272</v>
      </c>
    </row>
    <row r="511" spans="1:15" x14ac:dyDescent="0.35">
      <c r="A511" s="45" t="s">
        <v>20</v>
      </c>
      <c r="B511" s="45" t="s">
        <v>20</v>
      </c>
      <c r="C511" s="45" t="s">
        <v>2375</v>
      </c>
      <c r="D511" s="45">
        <v>286</v>
      </c>
      <c r="E511" s="45" t="s">
        <v>2377</v>
      </c>
      <c r="F511" s="45" t="s">
        <v>2378</v>
      </c>
      <c r="G511" s="45" t="s">
        <v>1109</v>
      </c>
      <c r="H511" s="45" t="s">
        <v>644</v>
      </c>
      <c r="I511" s="45">
        <v>0</v>
      </c>
      <c r="J511" s="46">
        <v>0</v>
      </c>
      <c r="K511" s="45">
        <v>0</v>
      </c>
      <c r="L511" s="45">
        <v>0</v>
      </c>
      <c r="M511" s="46">
        <v>0</v>
      </c>
      <c r="N511" s="46">
        <v>1.2840000000000001E-5</v>
      </c>
      <c r="O511" s="45" t="s">
        <v>5273</v>
      </c>
    </row>
    <row r="512" spans="1:15" x14ac:dyDescent="0.35">
      <c r="A512" s="45" t="s">
        <v>20</v>
      </c>
      <c r="B512" s="45" t="s">
        <v>20</v>
      </c>
      <c r="C512" s="45" t="s">
        <v>2379</v>
      </c>
      <c r="D512" s="45">
        <v>288</v>
      </c>
      <c r="E512" s="45" t="s">
        <v>2381</v>
      </c>
      <c r="F512" s="45" t="s">
        <v>2378</v>
      </c>
      <c r="G512" s="45" t="s">
        <v>1109</v>
      </c>
      <c r="H512" s="45" t="s">
        <v>644</v>
      </c>
      <c r="I512" s="45">
        <v>0</v>
      </c>
      <c r="J512" s="46">
        <v>0</v>
      </c>
      <c r="K512" s="45">
        <v>0</v>
      </c>
      <c r="L512" s="45">
        <v>0</v>
      </c>
      <c r="M512" s="46">
        <v>0</v>
      </c>
      <c r="N512" s="46">
        <v>1.22E-6</v>
      </c>
      <c r="O512" s="45" t="s">
        <v>5274</v>
      </c>
    </row>
    <row r="513" spans="1:15" x14ac:dyDescent="0.35">
      <c r="A513" s="35" t="s">
        <v>20</v>
      </c>
      <c r="B513" s="35" t="s">
        <v>20</v>
      </c>
      <c r="C513" s="35" t="s">
        <v>2382</v>
      </c>
      <c r="D513" s="35">
        <v>290</v>
      </c>
      <c r="E513" s="35" t="s">
        <v>1488</v>
      </c>
      <c r="F513" s="35" t="s">
        <v>1923</v>
      </c>
      <c r="G513" s="35" t="s">
        <v>1092</v>
      </c>
      <c r="H513" s="35" t="s">
        <v>406</v>
      </c>
      <c r="I513" s="35">
        <v>0</v>
      </c>
      <c r="J513" s="36">
        <v>0</v>
      </c>
      <c r="K513" s="35">
        <v>0</v>
      </c>
      <c r="L513" s="35">
        <v>0</v>
      </c>
      <c r="M513" s="36">
        <v>0</v>
      </c>
      <c r="N513" s="36">
        <v>1.5279999999999999E-5</v>
      </c>
      <c r="O513" s="35" t="s">
        <v>5275</v>
      </c>
    </row>
    <row r="514" spans="1:15" x14ac:dyDescent="0.35">
      <c r="A514" s="43" t="s">
        <v>20</v>
      </c>
      <c r="B514" s="43" t="s">
        <v>20</v>
      </c>
      <c r="C514" s="43" t="s">
        <v>2384</v>
      </c>
      <c r="D514" s="43">
        <v>292</v>
      </c>
      <c r="E514" s="43" t="s">
        <v>2386</v>
      </c>
      <c r="F514" s="43" t="s">
        <v>1946</v>
      </c>
      <c r="G514" s="43" t="s">
        <v>1107</v>
      </c>
      <c r="H514" s="43" t="s">
        <v>643</v>
      </c>
      <c r="I514" s="43">
        <v>0</v>
      </c>
      <c r="J514" s="44">
        <v>0</v>
      </c>
      <c r="K514" s="43">
        <v>0</v>
      </c>
      <c r="L514" s="43">
        <v>0</v>
      </c>
      <c r="M514" s="44">
        <v>0</v>
      </c>
      <c r="N514" s="44">
        <v>2.4499999999999998E-6</v>
      </c>
      <c r="O514" s="43" t="s">
        <v>5276</v>
      </c>
    </row>
    <row r="515" spans="1:15" x14ac:dyDescent="0.35">
      <c r="A515" s="43" t="s">
        <v>20</v>
      </c>
      <c r="B515" s="43" t="s">
        <v>20</v>
      </c>
      <c r="C515" s="43" t="s">
        <v>2387</v>
      </c>
      <c r="D515" s="43">
        <v>294</v>
      </c>
      <c r="E515" s="43" t="s">
        <v>2389</v>
      </c>
      <c r="F515" s="43" t="s">
        <v>1946</v>
      </c>
      <c r="G515" s="43" t="s">
        <v>1107</v>
      </c>
      <c r="H515" s="43" t="s">
        <v>643</v>
      </c>
      <c r="I515" s="43">
        <v>0</v>
      </c>
      <c r="J515" s="44">
        <v>0</v>
      </c>
      <c r="K515" s="43">
        <v>0</v>
      </c>
      <c r="L515" s="43">
        <v>0</v>
      </c>
      <c r="M515" s="44">
        <v>0</v>
      </c>
      <c r="N515" s="44">
        <v>0</v>
      </c>
      <c r="O515" s="43" t="s">
        <v>5277</v>
      </c>
    </row>
    <row r="516" spans="1:15" x14ac:dyDescent="0.35">
      <c r="A516" s="43" t="s">
        <v>20</v>
      </c>
      <c r="B516" s="43" t="s">
        <v>20</v>
      </c>
      <c r="C516" s="43" t="s">
        <v>2390</v>
      </c>
      <c r="D516" s="43">
        <v>295</v>
      </c>
      <c r="E516" s="43" t="s">
        <v>2392</v>
      </c>
      <c r="F516" s="43" t="s">
        <v>1946</v>
      </c>
      <c r="G516" s="43" t="s">
        <v>1107</v>
      </c>
      <c r="H516" s="43" t="s">
        <v>643</v>
      </c>
      <c r="I516" s="43">
        <v>0</v>
      </c>
      <c r="J516" s="44">
        <v>0</v>
      </c>
      <c r="K516" s="43">
        <v>0</v>
      </c>
      <c r="L516" s="43">
        <v>0</v>
      </c>
      <c r="M516" s="44">
        <v>0</v>
      </c>
      <c r="N516" s="44">
        <v>6.0999999999999998E-7</v>
      </c>
      <c r="O516" s="43" t="s">
        <v>5278</v>
      </c>
    </row>
    <row r="517" spans="1:15" x14ac:dyDescent="0.35">
      <c r="A517" s="43" t="s">
        <v>20</v>
      </c>
      <c r="B517" s="43" t="s">
        <v>20</v>
      </c>
      <c r="C517" s="43" t="s">
        <v>2393</v>
      </c>
      <c r="D517" s="43">
        <v>296</v>
      </c>
      <c r="E517" s="43" t="s">
        <v>2395</v>
      </c>
      <c r="F517" s="43" t="s">
        <v>1927</v>
      </c>
      <c r="G517" s="43" t="s">
        <v>1107</v>
      </c>
      <c r="H517" s="43" t="s">
        <v>643</v>
      </c>
      <c r="I517" s="43">
        <v>0</v>
      </c>
      <c r="J517" s="44">
        <v>0</v>
      </c>
      <c r="K517" s="43">
        <v>0</v>
      </c>
      <c r="L517" s="43">
        <v>0</v>
      </c>
      <c r="M517" s="44">
        <v>0</v>
      </c>
      <c r="N517" s="44">
        <v>1.8300000000000001E-6</v>
      </c>
      <c r="O517" s="43" t="s">
        <v>5279</v>
      </c>
    </row>
    <row r="518" spans="1:15" x14ac:dyDescent="0.35">
      <c r="A518" s="43" t="s">
        <v>20</v>
      </c>
      <c r="B518" s="43" t="s">
        <v>20</v>
      </c>
      <c r="C518" s="43" t="s">
        <v>2396</v>
      </c>
      <c r="D518" s="43">
        <v>297</v>
      </c>
      <c r="E518" s="43" t="s">
        <v>2398</v>
      </c>
      <c r="F518" s="43" t="s">
        <v>1927</v>
      </c>
      <c r="G518" s="43" t="s">
        <v>1107</v>
      </c>
      <c r="H518" s="43" t="s">
        <v>643</v>
      </c>
      <c r="I518" s="43">
        <v>0</v>
      </c>
      <c r="J518" s="44">
        <v>0</v>
      </c>
      <c r="K518" s="43">
        <v>0</v>
      </c>
      <c r="L518" s="43">
        <v>0</v>
      </c>
      <c r="M518" s="44">
        <v>0</v>
      </c>
      <c r="N518" s="44">
        <v>6.0999999999999998E-7</v>
      </c>
      <c r="O518" s="43" t="s">
        <v>5280</v>
      </c>
    </row>
    <row r="519" spans="1:15" x14ac:dyDescent="0.35">
      <c r="A519" s="35" t="s">
        <v>20</v>
      </c>
      <c r="B519" s="35" t="s">
        <v>20</v>
      </c>
      <c r="C519" s="35" t="s">
        <v>2399</v>
      </c>
      <c r="D519" s="35">
        <v>298</v>
      </c>
      <c r="E519" s="35" t="s">
        <v>1780</v>
      </c>
      <c r="F519" s="35" t="s">
        <v>1923</v>
      </c>
      <c r="G519" s="35" t="s">
        <v>1094</v>
      </c>
      <c r="H519" s="35" t="s">
        <v>406</v>
      </c>
      <c r="I519" s="35">
        <v>0</v>
      </c>
      <c r="J519" s="36">
        <v>0</v>
      </c>
      <c r="K519" s="35">
        <v>0</v>
      </c>
      <c r="L519" s="35">
        <v>0</v>
      </c>
      <c r="M519" s="36">
        <v>0</v>
      </c>
      <c r="N519" s="36">
        <v>0</v>
      </c>
      <c r="O519" s="35" t="s">
        <v>5281</v>
      </c>
    </row>
    <row r="520" spans="1:15" x14ac:dyDescent="0.35">
      <c r="A520" s="33" t="s">
        <v>20</v>
      </c>
      <c r="B520" s="33" t="s">
        <v>20</v>
      </c>
      <c r="C520" s="33" t="s">
        <v>2401</v>
      </c>
      <c r="D520" s="33">
        <v>300</v>
      </c>
      <c r="E520" s="33" t="s">
        <v>79</v>
      </c>
      <c r="F520" s="33" t="s">
        <v>1925</v>
      </c>
      <c r="G520" s="33" t="s">
        <v>338</v>
      </c>
      <c r="H520" s="33" t="s">
        <v>338</v>
      </c>
      <c r="I520" s="33">
        <v>0</v>
      </c>
      <c r="J520" s="34">
        <v>0</v>
      </c>
      <c r="K520" s="33">
        <v>0</v>
      </c>
      <c r="L520" s="33">
        <v>0</v>
      </c>
      <c r="M520" s="34">
        <v>0</v>
      </c>
      <c r="N520" s="34">
        <v>3.0599999999999999E-6</v>
      </c>
      <c r="O520" s="33" t="s">
        <v>5282</v>
      </c>
    </row>
    <row r="521" spans="1:15" x14ac:dyDescent="0.35">
      <c r="A521" s="33" t="s">
        <v>20</v>
      </c>
      <c r="B521" s="33" t="s">
        <v>20</v>
      </c>
      <c r="C521" s="33" t="s">
        <v>2403</v>
      </c>
      <c r="D521" s="33">
        <v>301</v>
      </c>
      <c r="E521" s="33" t="s">
        <v>309</v>
      </c>
      <c r="F521" s="33"/>
      <c r="G521" s="33" t="s">
        <v>338</v>
      </c>
      <c r="H521" s="33" t="s">
        <v>338</v>
      </c>
      <c r="I521" s="33">
        <v>0</v>
      </c>
      <c r="J521" s="34">
        <v>0</v>
      </c>
      <c r="K521" s="33">
        <v>0</v>
      </c>
      <c r="L521" s="33">
        <v>0</v>
      </c>
      <c r="M521" s="34">
        <v>0</v>
      </c>
      <c r="N521" s="34">
        <v>2.4499999999999998E-6</v>
      </c>
      <c r="O521" s="33" t="s">
        <v>5283</v>
      </c>
    </row>
    <row r="522" spans="1:15" x14ac:dyDescent="0.35">
      <c r="A522" s="35" t="s">
        <v>20</v>
      </c>
      <c r="B522" s="35" t="s">
        <v>20</v>
      </c>
      <c r="C522" s="35" t="s">
        <v>2405</v>
      </c>
      <c r="D522" s="35">
        <v>303</v>
      </c>
      <c r="E522" s="35" t="s">
        <v>1783</v>
      </c>
      <c r="F522" s="35" t="s">
        <v>1923</v>
      </c>
      <c r="G522" s="35" t="s">
        <v>1101</v>
      </c>
      <c r="H522" s="35" t="s">
        <v>406</v>
      </c>
      <c r="I522" s="35">
        <v>0</v>
      </c>
      <c r="J522" s="36">
        <v>0</v>
      </c>
      <c r="K522" s="35">
        <v>0</v>
      </c>
      <c r="L522" s="35">
        <v>0</v>
      </c>
      <c r="M522" s="36">
        <v>0</v>
      </c>
      <c r="N522" s="36">
        <v>6.0999999999999998E-7</v>
      </c>
      <c r="O522" s="35" t="s">
        <v>5284</v>
      </c>
    </row>
    <row r="523" spans="1:15" x14ac:dyDescent="0.35">
      <c r="A523" s="35" t="s">
        <v>20</v>
      </c>
      <c r="B523" s="35" t="s">
        <v>20</v>
      </c>
      <c r="C523" s="35" t="s">
        <v>2407</v>
      </c>
      <c r="D523" s="35">
        <v>308</v>
      </c>
      <c r="E523" s="35" t="s">
        <v>2409</v>
      </c>
      <c r="F523" s="35" t="s">
        <v>1923</v>
      </c>
      <c r="G523" s="35" t="s">
        <v>1094</v>
      </c>
      <c r="H523" s="35" t="s">
        <v>406</v>
      </c>
      <c r="I523" s="35">
        <v>0</v>
      </c>
      <c r="J523" s="36">
        <v>0</v>
      </c>
      <c r="K523" s="35">
        <v>0</v>
      </c>
      <c r="L523" s="35">
        <v>0</v>
      </c>
      <c r="M523" s="36">
        <v>0</v>
      </c>
      <c r="N523" s="36">
        <v>4.2799999999999997E-6</v>
      </c>
      <c r="O523" s="35" t="s">
        <v>5285</v>
      </c>
    </row>
    <row r="524" spans="1:15" x14ac:dyDescent="0.35">
      <c r="A524" s="35" t="s">
        <v>20</v>
      </c>
      <c r="B524" s="35" t="s">
        <v>20</v>
      </c>
      <c r="C524" s="35" t="s">
        <v>2410</v>
      </c>
      <c r="D524" s="35">
        <v>309</v>
      </c>
      <c r="E524" s="35" t="s">
        <v>2412</v>
      </c>
      <c r="F524" s="35" t="s">
        <v>1923</v>
      </c>
      <c r="G524" s="35" t="s">
        <v>1094</v>
      </c>
      <c r="H524" s="35" t="s">
        <v>406</v>
      </c>
      <c r="I524" s="35">
        <v>0</v>
      </c>
      <c r="J524" s="36">
        <v>0</v>
      </c>
      <c r="K524" s="35">
        <v>0</v>
      </c>
      <c r="L524" s="35">
        <v>0</v>
      </c>
      <c r="M524" s="36">
        <v>0</v>
      </c>
      <c r="N524" s="36">
        <v>6.0999999999999998E-7</v>
      </c>
      <c r="O524" s="35" t="s">
        <v>5286</v>
      </c>
    </row>
    <row r="525" spans="1:15" x14ac:dyDescent="0.35">
      <c r="A525" s="35" t="s">
        <v>20</v>
      </c>
      <c r="B525" s="35" t="s">
        <v>20</v>
      </c>
      <c r="C525" s="35" t="s">
        <v>2413</v>
      </c>
      <c r="D525" s="35">
        <v>310</v>
      </c>
      <c r="E525" s="35" t="s">
        <v>2415</v>
      </c>
      <c r="F525" s="35" t="s">
        <v>1923</v>
      </c>
      <c r="G525" s="35" t="s">
        <v>1094</v>
      </c>
      <c r="H525" s="35" t="s">
        <v>406</v>
      </c>
      <c r="I525" s="35">
        <v>0</v>
      </c>
      <c r="J525" s="36">
        <v>0</v>
      </c>
      <c r="K525" s="35">
        <v>0</v>
      </c>
      <c r="L525" s="35">
        <v>0</v>
      </c>
      <c r="M525" s="36">
        <v>0</v>
      </c>
      <c r="N525" s="36">
        <v>6.0999999999999998E-7</v>
      </c>
      <c r="O525" s="35" t="s">
        <v>5287</v>
      </c>
    </row>
    <row r="526" spans="1:15" x14ac:dyDescent="0.35">
      <c r="A526" s="35" t="s">
        <v>20</v>
      </c>
      <c r="B526" s="35" t="s">
        <v>20</v>
      </c>
      <c r="C526" s="35" t="s">
        <v>2416</v>
      </c>
      <c r="D526" s="35">
        <v>311</v>
      </c>
      <c r="E526" s="35" t="s">
        <v>2418</v>
      </c>
      <c r="F526" s="35" t="s">
        <v>1923</v>
      </c>
      <c r="G526" s="35" t="s">
        <v>1094</v>
      </c>
      <c r="H526" s="35" t="s">
        <v>406</v>
      </c>
      <c r="I526" s="35">
        <v>0</v>
      </c>
      <c r="J526" s="36">
        <v>0</v>
      </c>
      <c r="K526" s="35">
        <v>0</v>
      </c>
      <c r="L526" s="35">
        <v>0</v>
      </c>
      <c r="M526" s="36">
        <v>0</v>
      </c>
      <c r="N526" s="36">
        <v>6.0999999999999998E-7</v>
      </c>
      <c r="O526" s="35" t="s">
        <v>5288</v>
      </c>
    </row>
    <row r="527" spans="1:15" x14ac:dyDescent="0.35">
      <c r="A527" s="35" t="s">
        <v>20</v>
      </c>
      <c r="B527" s="35" t="s">
        <v>20</v>
      </c>
      <c r="C527" s="35" t="s">
        <v>2419</v>
      </c>
      <c r="D527" s="35">
        <v>313</v>
      </c>
      <c r="E527" s="35" t="s">
        <v>2421</v>
      </c>
      <c r="F527" s="35" t="s">
        <v>1923</v>
      </c>
      <c r="G527" s="35" t="s">
        <v>1094</v>
      </c>
      <c r="H527" s="35" t="s">
        <v>406</v>
      </c>
      <c r="I527" s="35">
        <v>0</v>
      </c>
      <c r="J527" s="36">
        <v>0</v>
      </c>
      <c r="K527" s="35">
        <v>0</v>
      </c>
      <c r="L527" s="35">
        <v>0</v>
      </c>
      <c r="M527" s="36">
        <v>0</v>
      </c>
      <c r="N527" s="36">
        <v>0</v>
      </c>
      <c r="O527" s="35" t="s">
        <v>5289</v>
      </c>
    </row>
    <row r="528" spans="1:15" x14ac:dyDescent="0.35">
      <c r="A528" s="35" t="s">
        <v>20</v>
      </c>
      <c r="B528" s="35" t="s">
        <v>20</v>
      </c>
      <c r="C528" s="35" t="s">
        <v>2422</v>
      </c>
      <c r="D528" s="35">
        <v>314</v>
      </c>
      <c r="E528" s="35" t="s">
        <v>2424</v>
      </c>
      <c r="F528" s="35" t="s">
        <v>1923</v>
      </c>
      <c r="G528" s="35" t="s">
        <v>1094</v>
      </c>
      <c r="H528" s="35" t="s">
        <v>406</v>
      </c>
      <c r="I528" s="35">
        <v>0</v>
      </c>
      <c r="J528" s="36">
        <v>0</v>
      </c>
      <c r="K528" s="35">
        <v>0</v>
      </c>
      <c r="L528" s="35">
        <v>0</v>
      </c>
      <c r="M528" s="36">
        <v>0</v>
      </c>
      <c r="N528" s="36">
        <v>1.22E-6</v>
      </c>
      <c r="O528" s="35" t="s">
        <v>5290</v>
      </c>
    </row>
    <row r="529" spans="1:15" x14ac:dyDescent="0.35">
      <c r="A529" s="35" t="s">
        <v>20</v>
      </c>
      <c r="B529" s="35" t="s">
        <v>20</v>
      </c>
      <c r="C529" s="35" t="s">
        <v>2425</v>
      </c>
      <c r="D529" s="35">
        <v>315</v>
      </c>
      <c r="E529" s="35" t="s">
        <v>2427</v>
      </c>
      <c r="F529" s="35" t="s">
        <v>1923</v>
      </c>
      <c r="G529" s="35" t="s">
        <v>1094</v>
      </c>
      <c r="H529" s="35" t="s">
        <v>406</v>
      </c>
      <c r="I529" s="35">
        <v>0</v>
      </c>
      <c r="J529" s="36">
        <v>0</v>
      </c>
      <c r="K529" s="35">
        <v>0</v>
      </c>
      <c r="L529" s="35">
        <v>0</v>
      </c>
      <c r="M529" s="36">
        <v>0</v>
      </c>
      <c r="N529" s="36">
        <v>1.5889999999999999E-5</v>
      </c>
      <c r="O529" s="35" t="s">
        <v>5291</v>
      </c>
    </row>
    <row r="530" spans="1:15" x14ac:dyDescent="0.35">
      <c r="A530" s="35" t="s">
        <v>20</v>
      </c>
      <c r="B530" s="35" t="s">
        <v>20</v>
      </c>
      <c r="C530" s="35" t="s">
        <v>2428</v>
      </c>
      <c r="D530" s="35">
        <v>316</v>
      </c>
      <c r="E530" s="35" t="s">
        <v>2430</v>
      </c>
      <c r="F530" s="35" t="s">
        <v>1923</v>
      </c>
      <c r="G530" s="35" t="s">
        <v>1094</v>
      </c>
      <c r="H530" s="35" t="s">
        <v>406</v>
      </c>
      <c r="I530" s="35">
        <v>0</v>
      </c>
      <c r="J530" s="36">
        <v>0</v>
      </c>
      <c r="K530" s="35">
        <v>0</v>
      </c>
      <c r="L530" s="35">
        <v>0</v>
      </c>
      <c r="M530" s="36">
        <v>0</v>
      </c>
      <c r="N530" s="36">
        <v>0</v>
      </c>
      <c r="O530" s="35" t="s">
        <v>5292</v>
      </c>
    </row>
    <row r="531" spans="1:15" x14ac:dyDescent="0.35">
      <c r="A531" s="35" t="s">
        <v>20</v>
      </c>
      <c r="B531" s="35" t="s">
        <v>20</v>
      </c>
      <c r="C531" s="35" t="s">
        <v>2431</v>
      </c>
      <c r="D531" s="35">
        <v>317</v>
      </c>
      <c r="E531" s="35" t="s">
        <v>2433</v>
      </c>
      <c r="F531" s="35" t="s">
        <v>1923</v>
      </c>
      <c r="G531" s="35" t="s">
        <v>1096</v>
      </c>
      <c r="H531" s="35" t="s">
        <v>406</v>
      </c>
      <c r="I531" s="35">
        <v>0</v>
      </c>
      <c r="J531" s="36">
        <v>0</v>
      </c>
      <c r="K531" s="35">
        <v>0</v>
      </c>
      <c r="L531" s="35">
        <v>0</v>
      </c>
      <c r="M531" s="36">
        <v>0</v>
      </c>
      <c r="N531" s="36">
        <v>1.22E-6</v>
      </c>
      <c r="O531" s="35" t="s">
        <v>5293</v>
      </c>
    </row>
    <row r="532" spans="1:15" x14ac:dyDescent="0.35">
      <c r="A532" s="35" t="s">
        <v>20</v>
      </c>
      <c r="B532" s="35" t="s">
        <v>20</v>
      </c>
      <c r="C532" s="35" t="s">
        <v>2434</v>
      </c>
      <c r="D532" s="35">
        <v>318</v>
      </c>
      <c r="E532" s="35" t="s">
        <v>2436</v>
      </c>
      <c r="F532" s="35" t="s">
        <v>1923</v>
      </c>
      <c r="G532" s="35" t="s">
        <v>1096</v>
      </c>
      <c r="H532" s="35" t="s">
        <v>406</v>
      </c>
      <c r="I532" s="35">
        <v>0</v>
      </c>
      <c r="J532" s="36">
        <v>0</v>
      </c>
      <c r="K532" s="35">
        <v>0</v>
      </c>
      <c r="L532" s="35">
        <v>0</v>
      </c>
      <c r="M532" s="36">
        <v>0</v>
      </c>
      <c r="N532" s="36">
        <v>8.5599999999999994E-6</v>
      </c>
      <c r="O532" s="35" t="s">
        <v>5294</v>
      </c>
    </row>
    <row r="533" spans="1:15" x14ac:dyDescent="0.35">
      <c r="A533" s="31" t="s">
        <v>20</v>
      </c>
      <c r="B533" s="31" t="s">
        <v>20</v>
      </c>
      <c r="C533" s="31" t="s">
        <v>2437</v>
      </c>
      <c r="D533" s="31">
        <v>319</v>
      </c>
      <c r="E533" s="31" t="s">
        <v>2439</v>
      </c>
      <c r="F533" s="31"/>
      <c r="G533" s="31" t="s">
        <v>388</v>
      </c>
      <c r="H533" s="31" t="s">
        <v>388</v>
      </c>
      <c r="I533" s="31">
        <v>0</v>
      </c>
      <c r="J533" s="32">
        <v>0</v>
      </c>
      <c r="K533" s="31">
        <v>0</v>
      </c>
      <c r="L533" s="31">
        <v>0</v>
      </c>
      <c r="M533" s="32">
        <v>0</v>
      </c>
      <c r="N533" s="32">
        <v>4.8899999999999998E-6</v>
      </c>
      <c r="O533" s="31" t="s">
        <v>5295</v>
      </c>
    </row>
    <row r="534" spans="1:15" x14ac:dyDescent="0.35">
      <c r="A534" s="43" t="s">
        <v>20</v>
      </c>
      <c r="B534" s="43" t="s">
        <v>20</v>
      </c>
      <c r="C534" s="43" t="s">
        <v>2440</v>
      </c>
      <c r="D534" s="43">
        <v>320</v>
      </c>
      <c r="E534" s="43" t="s">
        <v>2442</v>
      </c>
      <c r="F534" s="43" t="s">
        <v>1946</v>
      </c>
      <c r="G534" s="43" t="s">
        <v>1106</v>
      </c>
      <c r="H534" s="43" t="s">
        <v>643</v>
      </c>
      <c r="I534" s="43">
        <v>0</v>
      </c>
      <c r="J534" s="44">
        <v>0</v>
      </c>
      <c r="K534" s="43">
        <v>0</v>
      </c>
      <c r="L534" s="43">
        <v>0</v>
      </c>
      <c r="M534" s="44">
        <v>0</v>
      </c>
      <c r="N534" s="44">
        <v>6.0999999999999998E-7</v>
      </c>
      <c r="O534" s="43" t="s">
        <v>5296</v>
      </c>
    </row>
    <row r="535" spans="1:15" x14ac:dyDescent="0.35">
      <c r="A535" s="35" t="s">
        <v>20</v>
      </c>
      <c r="B535" s="35" t="s">
        <v>20</v>
      </c>
      <c r="C535" s="35" t="s">
        <v>2443</v>
      </c>
      <c r="D535" s="35">
        <v>321</v>
      </c>
      <c r="E535" s="35" t="s">
        <v>2445</v>
      </c>
      <c r="F535" s="35" t="s">
        <v>1923</v>
      </c>
      <c r="G535" s="35" t="s">
        <v>1097</v>
      </c>
      <c r="H535" s="35" t="s">
        <v>406</v>
      </c>
      <c r="I535" s="35">
        <v>0</v>
      </c>
      <c r="J535" s="36">
        <v>0</v>
      </c>
      <c r="K535" s="35">
        <v>0</v>
      </c>
      <c r="L535" s="35">
        <v>0</v>
      </c>
      <c r="M535" s="36">
        <v>0</v>
      </c>
      <c r="N535" s="36">
        <v>1.22E-6</v>
      </c>
      <c r="O535" s="35" t="s">
        <v>5297</v>
      </c>
    </row>
    <row r="536" spans="1:15" x14ac:dyDescent="0.35">
      <c r="A536" s="35" t="s">
        <v>20</v>
      </c>
      <c r="B536" s="35" t="s">
        <v>20</v>
      </c>
      <c r="C536" s="35" t="s">
        <v>2446</v>
      </c>
      <c r="D536" s="35">
        <v>322</v>
      </c>
      <c r="E536" s="35" t="s">
        <v>2448</v>
      </c>
      <c r="F536" s="35" t="s">
        <v>1923</v>
      </c>
      <c r="G536" s="35" t="s">
        <v>1096</v>
      </c>
      <c r="H536" s="35" t="s">
        <v>406</v>
      </c>
      <c r="I536" s="35">
        <v>0</v>
      </c>
      <c r="J536" s="36">
        <v>0</v>
      </c>
      <c r="K536" s="35">
        <v>0</v>
      </c>
      <c r="L536" s="35">
        <v>0</v>
      </c>
      <c r="M536" s="36">
        <v>0</v>
      </c>
      <c r="N536" s="36">
        <v>1.5889999999999999E-5</v>
      </c>
      <c r="O536" s="35" t="s">
        <v>5298</v>
      </c>
    </row>
    <row r="537" spans="1:15" x14ac:dyDescent="0.35">
      <c r="A537" s="35" t="s">
        <v>20</v>
      </c>
      <c r="B537" s="35" t="s">
        <v>20</v>
      </c>
      <c r="C537" s="35" t="s">
        <v>2449</v>
      </c>
      <c r="D537" s="35">
        <v>323</v>
      </c>
      <c r="E537" s="35" t="s">
        <v>2451</v>
      </c>
      <c r="F537" s="35" t="s">
        <v>1923</v>
      </c>
      <c r="G537" s="35" t="s">
        <v>1096</v>
      </c>
      <c r="H537" s="35" t="s">
        <v>406</v>
      </c>
      <c r="I537" s="35">
        <v>0</v>
      </c>
      <c r="J537" s="36">
        <v>0</v>
      </c>
      <c r="K537" s="35">
        <v>0</v>
      </c>
      <c r="L537" s="35">
        <v>0</v>
      </c>
      <c r="M537" s="36">
        <v>0</v>
      </c>
      <c r="N537" s="36">
        <v>2.0780000000000001E-5</v>
      </c>
      <c r="O537" s="35" t="s">
        <v>5299</v>
      </c>
    </row>
    <row r="538" spans="1:15" x14ac:dyDescent="0.35">
      <c r="A538" s="35" t="s">
        <v>20</v>
      </c>
      <c r="B538" s="35" t="s">
        <v>20</v>
      </c>
      <c r="C538" s="35" t="s">
        <v>2452</v>
      </c>
      <c r="D538" s="35">
        <v>325</v>
      </c>
      <c r="E538" s="35" t="s">
        <v>2454</v>
      </c>
      <c r="F538" s="35" t="s">
        <v>1923</v>
      </c>
      <c r="G538" s="35" t="s">
        <v>1096</v>
      </c>
      <c r="H538" s="35" t="s">
        <v>406</v>
      </c>
      <c r="I538" s="35">
        <v>0</v>
      </c>
      <c r="J538" s="36">
        <v>0</v>
      </c>
      <c r="K538" s="35">
        <v>0</v>
      </c>
      <c r="L538" s="35">
        <v>0</v>
      </c>
      <c r="M538" s="36">
        <v>0</v>
      </c>
      <c r="N538" s="36">
        <v>6.0999999999999998E-7</v>
      </c>
      <c r="O538" s="35" t="s">
        <v>5300</v>
      </c>
    </row>
    <row r="539" spans="1:15" x14ac:dyDescent="0.35">
      <c r="A539" s="35" t="s">
        <v>20</v>
      </c>
      <c r="B539" s="35" t="s">
        <v>20</v>
      </c>
      <c r="C539" s="35" t="s">
        <v>2455</v>
      </c>
      <c r="D539" s="35">
        <v>326</v>
      </c>
      <c r="E539" s="35" t="s">
        <v>2457</v>
      </c>
      <c r="F539" s="35" t="s">
        <v>1923</v>
      </c>
      <c r="G539" s="35" t="s">
        <v>1096</v>
      </c>
      <c r="H539" s="35" t="s">
        <v>406</v>
      </c>
      <c r="I539" s="35">
        <v>0</v>
      </c>
      <c r="J539" s="36">
        <v>0</v>
      </c>
      <c r="K539" s="35">
        <v>0</v>
      </c>
      <c r="L539" s="35">
        <v>0</v>
      </c>
      <c r="M539" s="36">
        <v>0</v>
      </c>
      <c r="N539" s="36">
        <v>6.0999999999999998E-7</v>
      </c>
      <c r="O539" s="35" t="s">
        <v>5301</v>
      </c>
    </row>
    <row r="540" spans="1:15" x14ac:dyDescent="0.35">
      <c r="A540" s="45" t="s">
        <v>20</v>
      </c>
      <c r="B540" s="45" t="s">
        <v>20</v>
      </c>
      <c r="C540" s="45" t="s">
        <v>2458</v>
      </c>
      <c r="D540" s="45">
        <v>329</v>
      </c>
      <c r="E540" s="45" t="s">
        <v>2460</v>
      </c>
      <c r="F540" s="45" t="s">
        <v>2005</v>
      </c>
      <c r="G540" s="45" t="s">
        <v>1109</v>
      </c>
      <c r="H540" s="45" t="s">
        <v>644</v>
      </c>
      <c r="I540" s="45">
        <v>0</v>
      </c>
      <c r="J540" s="46">
        <v>0</v>
      </c>
      <c r="K540" s="45">
        <v>0</v>
      </c>
      <c r="L540" s="45">
        <v>0</v>
      </c>
      <c r="M540" s="46">
        <v>0</v>
      </c>
      <c r="N540" s="46">
        <v>0</v>
      </c>
      <c r="O540" s="45" t="s">
        <v>5302</v>
      </c>
    </row>
    <row r="541" spans="1:15" x14ac:dyDescent="0.35">
      <c r="A541" s="39" t="s">
        <v>20</v>
      </c>
      <c r="B541" s="39" t="s">
        <v>20</v>
      </c>
      <c r="C541" s="39" t="s">
        <v>2461</v>
      </c>
      <c r="D541" s="39">
        <v>335</v>
      </c>
      <c r="E541" s="39" t="s">
        <v>2463</v>
      </c>
      <c r="F541" s="39" t="s">
        <v>1923</v>
      </c>
      <c r="G541" s="39" t="s">
        <v>262</v>
      </c>
      <c r="H541" s="39" t="s">
        <v>262</v>
      </c>
      <c r="I541" s="39">
        <v>0</v>
      </c>
      <c r="J541" s="40">
        <v>0</v>
      </c>
      <c r="K541" s="39">
        <v>0</v>
      </c>
      <c r="L541" s="39">
        <v>0</v>
      </c>
      <c r="M541" s="40">
        <v>0</v>
      </c>
      <c r="N541" s="40">
        <v>6.0999999999999998E-7</v>
      </c>
      <c r="O541" s="39" t="s">
        <v>5303</v>
      </c>
    </row>
    <row r="542" spans="1:15" x14ac:dyDescent="0.35">
      <c r="A542" s="41" t="s">
        <v>20</v>
      </c>
      <c r="B542" s="41" t="s">
        <v>20</v>
      </c>
      <c r="C542" s="41" t="s">
        <v>2464</v>
      </c>
      <c r="D542" s="41">
        <v>336</v>
      </c>
      <c r="E542" s="41" t="s">
        <v>1334</v>
      </c>
      <c r="F542" s="41" t="s">
        <v>1923</v>
      </c>
      <c r="G542" s="41" t="s">
        <v>628</v>
      </c>
      <c r="H542" s="41" t="s">
        <v>628</v>
      </c>
      <c r="I542" s="41">
        <v>0</v>
      </c>
      <c r="J542" s="42">
        <v>0</v>
      </c>
      <c r="K542" s="41">
        <v>0</v>
      </c>
      <c r="L542" s="41">
        <v>0</v>
      </c>
      <c r="M542" s="42">
        <v>0</v>
      </c>
      <c r="N542" s="42">
        <v>6.0999999999999998E-7</v>
      </c>
      <c r="O542" s="41" t="s">
        <v>5304</v>
      </c>
    </row>
    <row r="543" spans="1:15" x14ac:dyDescent="0.35">
      <c r="A543" s="41" t="s">
        <v>20</v>
      </c>
      <c r="B543" s="41" t="s">
        <v>20</v>
      </c>
      <c r="C543" s="41" t="s">
        <v>2466</v>
      </c>
      <c r="D543" s="41">
        <v>337</v>
      </c>
      <c r="E543" s="41" t="s">
        <v>2468</v>
      </c>
      <c r="F543" s="41" t="s">
        <v>1923</v>
      </c>
      <c r="G543" s="41" t="s">
        <v>628</v>
      </c>
      <c r="H543" s="41" t="s">
        <v>628</v>
      </c>
      <c r="I543" s="41">
        <v>0</v>
      </c>
      <c r="J543" s="42">
        <v>0</v>
      </c>
      <c r="K543" s="41">
        <v>0</v>
      </c>
      <c r="L543" s="41">
        <v>0</v>
      </c>
      <c r="M543" s="42">
        <v>0</v>
      </c>
      <c r="N543" s="42">
        <v>0</v>
      </c>
      <c r="O543" s="41" t="s">
        <v>5305</v>
      </c>
    </row>
    <row r="544" spans="1:15" x14ac:dyDescent="0.35">
      <c r="A544" s="41" t="s">
        <v>20</v>
      </c>
      <c r="B544" s="41" t="s">
        <v>20</v>
      </c>
      <c r="C544" s="41" t="s">
        <v>2469</v>
      </c>
      <c r="D544" s="41">
        <v>338</v>
      </c>
      <c r="E544" s="41" t="s">
        <v>1256</v>
      </c>
      <c r="F544" s="41" t="s">
        <v>1923</v>
      </c>
      <c r="G544" s="41" t="s">
        <v>628</v>
      </c>
      <c r="H544" s="41" t="s">
        <v>628</v>
      </c>
      <c r="I544" s="41">
        <v>0</v>
      </c>
      <c r="J544" s="42">
        <v>0</v>
      </c>
      <c r="K544" s="41">
        <v>0</v>
      </c>
      <c r="L544" s="41">
        <v>0</v>
      </c>
      <c r="M544" s="42">
        <v>0</v>
      </c>
      <c r="N544" s="42">
        <v>5.4999999999999999E-6</v>
      </c>
      <c r="O544" s="41" t="s">
        <v>5306</v>
      </c>
    </row>
    <row r="545" spans="1:15" x14ac:dyDescent="0.35">
      <c r="A545" s="35" t="s">
        <v>20</v>
      </c>
      <c r="B545" s="35" t="s">
        <v>20</v>
      </c>
      <c r="C545" s="35" t="s">
        <v>2471</v>
      </c>
      <c r="D545" s="35">
        <v>340</v>
      </c>
      <c r="E545" s="35" t="s">
        <v>2473</v>
      </c>
      <c r="F545" s="35" t="s">
        <v>1923</v>
      </c>
      <c r="G545" s="35" t="s">
        <v>646</v>
      </c>
      <c r="H545" s="35" t="s">
        <v>646</v>
      </c>
      <c r="I545" s="35">
        <v>0</v>
      </c>
      <c r="J545" s="36">
        <v>0</v>
      </c>
      <c r="K545" s="35">
        <v>0</v>
      </c>
      <c r="L545" s="35">
        <v>0</v>
      </c>
      <c r="M545" s="36">
        <v>0</v>
      </c>
      <c r="N545" s="36">
        <v>1.22E-6</v>
      </c>
      <c r="O545" s="35" t="s">
        <v>5307</v>
      </c>
    </row>
    <row r="546" spans="1:15" x14ac:dyDescent="0.35">
      <c r="A546" s="35" t="s">
        <v>20</v>
      </c>
      <c r="B546" s="35" t="s">
        <v>20</v>
      </c>
      <c r="C546" s="35" t="s">
        <v>2474</v>
      </c>
      <c r="D546" s="35">
        <v>341</v>
      </c>
      <c r="E546" s="35" t="s">
        <v>2476</v>
      </c>
      <c r="F546" s="35" t="s">
        <v>1923</v>
      </c>
      <c r="G546" s="35" t="s">
        <v>646</v>
      </c>
      <c r="H546" s="35" t="s">
        <v>646</v>
      </c>
      <c r="I546" s="35">
        <v>0</v>
      </c>
      <c r="J546" s="36">
        <v>0</v>
      </c>
      <c r="K546" s="35">
        <v>0</v>
      </c>
      <c r="L546" s="35">
        <v>0</v>
      </c>
      <c r="M546" s="36">
        <v>0</v>
      </c>
      <c r="N546" s="36">
        <v>0</v>
      </c>
      <c r="O546" s="35" t="s">
        <v>5308</v>
      </c>
    </row>
    <row r="547" spans="1:15" x14ac:dyDescent="0.35">
      <c r="A547" s="35" t="s">
        <v>20</v>
      </c>
      <c r="B547" s="35" t="s">
        <v>20</v>
      </c>
      <c r="C547" s="35" t="s">
        <v>2477</v>
      </c>
      <c r="D547" s="35">
        <v>342</v>
      </c>
      <c r="E547" s="35" t="s">
        <v>2479</v>
      </c>
      <c r="F547" s="35" t="s">
        <v>1923</v>
      </c>
      <c r="G547" s="35" t="s">
        <v>646</v>
      </c>
      <c r="H547" s="35" t="s">
        <v>646</v>
      </c>
      <c r="I547" s="35">
        <v>0</v>
      </c>
      <c r="J547" s="36">
        <v>0</v>
      </c>
      <c r="K547" s="35">
        <v>0</v>
      </c>
      <c r="L547" s="35">
        <v>0</v>
      </c>
      <c r="M547" s="36">
        <v>0</v>
      </c>
      <c r="N547" s="36">
        <v>0</v>
      </c>
      <c r="O547" s="35" t="s">
        <v>5309</v>
      </c>
    </row>
    <row r="548" spans="1:15" x14ac:dyDescent="0.35">
      <c r="A548" s="35" t="s">
        <v>20</v>
      </c>
      <c r="B548" s="35" t="s">
        <v>20</v>
      </c>
      <c r="C548" s="35" t="s">
        <v>2480</v>
      </c>
      <c r="D548" s="35">
        <v>343</v>
      </c>
      <c r="E548" s="35" t="s">
        <v>2482</v>
      </c>
      <c r="F548" s="35" t="s">
        <v>1923</v>
      </c>
      <c r="G548" s="35" t="s">
        <v>646</v>
      </c>
      <c r="H548" s="35" t="s">
        <v>646</v>
      </c>
      <c r="I548" s="35">
        <v>0</v>
      </c>
      <c r="J548" s="36">
        <v>0</v>
      </c>
      <c r="K548" s="35">
        <v>0</v>
      </c>
      <c r="L548" s="35">
        <v>0</v>
      </c>
      <c r="M548" s="36">
        <v>0</v>
      </c>
      <c r="N548" s="36">
        <v>0</v>
      </c>
      <c r="O548" s="35" t="s">
        <v>5310</v>
      </c>
    </row>
    <row r="549" spans="1:15" x14ac:dyDescent="0.35">
      <c r="A549" s="35" t="s">
        <v>20</v>
      </c>
      <c r="B549" s="35" t="s">
        <v>20</v>
      </c>
      <c r="C549" s="35" t="s">
        <v>2483</v>
      </c>
      <c r="D549" s="35">
        <v>344</v>
      </c>
      <c r="E549" s="35" t="s">
        <v>2485</v>
      </c>
      <c r="F549" s="35" t="s">
        <v>1923</v>
      </c>
      <c r="G549" s="35" t="s">
        <v>646</v>
      </c>
      <c r="H549" s="35" t="s">
        <v>646</v>
      </c>
      <c r="I549" s="35">
        <v>0</v>
      </c>
      <c r="J549" s="36">
        <v>0</v>
      </c>
      <c r="K549" s="35">
        <v>0</v>
      </c>
      <c r="L549" s="35">
        <v>0</v>
      </c>
      <c r="M549" s="36">
        <v>0</v>
      </c>
      <c r="N549" s="36">
        <v>0</v>
      </c>
      <c r="O549" s="35" t="s">
        <v>5311</v>
      </c>
    </row>
    <row r="550" spans="1:15" x14ac:dyDescent="0.35">
      <c r="A550" s="43" t="s">
        <v>20</v>
      </c>
      <c r="B550" s="43" t="s">
        <v>20</v>
      </c>
      <c r="C550" s="43" t="s">
        <v>2486</v>
      </c>
      <c r="D550" s="43">
        <v>345</v>
      </c>
      <c r="E550" s="43" t="s">
        <v>2488</v>
      </c>
      <c r="F550" s="43" t="s">
        <v>1946</v>
      </c>
      <c r="G550" s="43" t="s">
        <v>1107</v>
      </c>
      <c r="H550" s="43" t="s">
        <v>643</v>
      </c>
      <c r="I550" s="43">
        <v>0</v>
      </c>
      <c r="J550" s="44">
        <v>0</v>
      </c>
      <c r="K550" s="43">
        <v>0</v>
      </c>
      <c r="L550" s="43">
        <v>0</v>
      </c>
      <c r="M550" s="44">
        <v>0</v>
      </c>
      <c r="N550" s="44">
        <v>0</v>
      </c>
      <c r="O550" s="43" t="s">
        <v>5312</v>
      </c>
    </row>
    <row r="551" spans="1:15" x14ac:dyDescent="0.35">
      <c r="A551" s="35" t="s">
        <v>20</v>
      </c>
      <c r="B551" s="35" t="s">
        <v>20</v>
      </c>
      <c r="C551" s="35" t="s">
        <v>2489</v>
      </c>
      <c r="D551" s="35">
        <v>351</v>
      </c>
      <c r="E551" s="35" t="s">
        <v>2491</v>
      </c>
      <c r="F551" s="35" t="s">
        <v>1923</v>
      </c>
      <c r="G551" s="35" t="s">
        <v>1915</v>
      </c>
      <c r="H551" s="35" t="s">
        <v>406</v>
      </c>
      <c r="I551" s="35">
        <v>0</v>
      </c>
      <c r="J551" s="36">
        <v>0</v>
      </c>
      <c r="K551" s="35">
        <v>0</v>
      </c>
      <c r="L551" s="35">
        <v>0</v>
      </c>
      <c r="M551" s="36">
        <v>0</v>
      </c>
      <c r="N551" s="36">
        <v>0</v>
      </c>
      <c r="O551" s="35" t="s">
        <v>5313</v>
      </c>
    </row>
    <row r="552" spans="1:15" x14ac:dyDescent="0.35">
      <c r="A552" s="35" t="s">
        <v>20</v>
      </c>
      <c r="B552" s="35" t="s">
        <v>20</v>
      </c>
      <c r="C552" s="35" t="s">
        <v>2492</v>
      </c>
      <c r="D552" s="35">
        <v>352</v>
      </c>
      <c r="E552" s="35" t="s">
        <v>2494</v>
      </c>
      <c r="F552" s="35" t="s">
        <v>1923</v>
      </c>
      <c r="G552" s="35" t="s">
        <v>1915</v>
      </c>
      <c r="H552" s="35" t="s">
        <v>406</v>
      </c>
      <c r="I552" s="35">
        <v>0</v>
      </c>
      <c r="J552" s="36">
        <v>0</v>
      </c>
      <c r="K552" s="35">
        <v>0</v>
      </c>
      <c r="L552" s="35">
        <v>0</v>
      </c>
      <c r="M552" s="36">
        <v>0</v>
      </c>
      <c r="N552" s="36">
        <v>0</v>
      </c>
      <c r="O552" s="35" t="s">
        <v>5314</v>
      </c>
    </row>
    <row r="553" spans="1:15" x14ac:dyDescent="0.35">
      <c r="A553" s="35" t="s">
        <v>20</v>
      </c>
      <c r="B553" s="35" t="s">
        <v>20</v>
      </c>
      <c r="C553" s="35" t="s">
        <v>2495</v>
      </c>
      <c r="D553" s="35">
        <v>353</v>
      </c>
      <c r="E553" s="35" t="s">
        <v>2497</v>
      </c>
      <c r="F553" s="35" t="s">
        <v>1923</v>
      </c>
      <c r="G553" s="35" t="s">
        <v>1915</v>
      </c>
      <c r="H553" s="35" t="s">
        <v>406</v>
      </c>
      <c r="I553" s="35">
        <v>0</v>
      </c>
      <c r="J553" s="36">
        <v>0</v>
      </c>
      <c r="K553" s="35">
        <v>0</v>
      </c>
      <c r="L553" s="35">
        <v>0</v>
      </c>
      <c r="M553" s="36">
        <v>0</v>
      </c>
      <c r="N553" s="36">
        <v>1.1610000000000001E-5</v>
      </c>
      <c r="O553" s="35" t="s">
        <v>5315</v>
      </c>
    </row>
    <row r="554" spans="1:15" x14ac:dyDescent="0.35">
      <c r="A554" s="35" t="s">
        <v>20</v>
      </c>
      <c r="B554" s="35" t="s">
        <v>20</v>
      </c>
      <c r="C554" s="35" t="s">
        <v>2498</v>
      </c>
      <c r="D554" s="35">
        <v>354</v>
      </c>
      <c r="E554" s="35" t="s">
        <v>2500</v>
      </c>
      <c r="F554" s="35" t="s">
        <v>1923</v>
      </c>
      <c r="G554" s="35" t="s">
        <v>1915</v>
      </c>
      <c r="H554" s="35" t="s">
        <v>406</v>
      </c>
      <c r="I554" s="35">
        <v>0</v>
      </c>
      <c r="J554" s="36">
        <v>0</v>
      </c>
      <c r="K554" s="35">
        <v>0</v>
      </c>
      <c r="L554" s="35">
        <v>0</v>
      </c>
      <c r="M554" s="36">
        <v>0</v>
      </c>
      <c r="N554" s="36">
        <v>0</v>
      </c>
      <c r="O554" s="35" t="s">
        <v>5316</v>
      </c>
    </row>
    <row r="555" spans="1:15" x14ac:dyDescent="0.35">
      <c r="A555" s="35" t="s">
        <v>20</v>
      </c>
      <c r="B555" s="35" t="s">
        <v>20</v>
      </c>
      <c r="C555" s="35" t="s">
        <v>2501</v>
      </c>
      <c r="D555" s="35">
        <v>355</v>
      </c>
      <c r="E555" s="35" t="s">
        <v>2503</v>
      </c>
      <c r="F555" s="35" t="s">
        <v>1923</v>
      </c>
      <c r="G555" s="35" t="s">
        <v>1915</v>
      </c>
      <c r="H555" s="35" t="s">
        <v>406</v>
      </c>
      <c r="I555" s="35">
        <v>0</v>
      </c>
      <c r="J555" s="36">
        <v>0</v>
      </c>
      <c r="K555" s="35">
        <v>0</v>
      </c>
      <c r="L555" s="35">
        <v>0</v>
      </c>
      <c r="M555" s="36">
        <v>0</v>
      </c>
      <c r="N555" s="36">
        <v>6.0999999999999998E-7</v>
      </c>
      <c r="O555" s="35" t="s">
        <v>5317</v>
      </c>
    </row>
    <row r="556" spans="1:15" x14ac:dyDescent="0.35">
      <c r="A556" s="35" t="s">
        <v>20</v>
      </c>
      <c r="B556" s="35" t="s">
        <v>20</v>
      </c>
      <c r="C556" s="35" t="s">
        <v>2504</v>
      </c>
      <c r="D556" s="35">
        <v>356</v>
      </c>
      <c r="E556" s="35" t="s">
        <v>2506</v>
      </c>
      <c r="F556" s="35" t="s">
        <v>1923</v>
      </c>
      <c r="G556" s="35" t="s">
        <v>1915</v>
      </c>
      <c r="H556" s="35" t="s">
        <v>406</v>
      </c>
      <c r="I556" s="35">
        <v>0</v>
      </c>
      <c r="J556" s="36">
        <v>0</v>
      </c>
      <c r="K556" s="35">
        <v>0</v>
      </c>
      <c r="L556" s="35">
        <v>0</v>
      </c>
      <c r="M556" s="36">
        <v>0</v>
      </c>
      <c r="N556" s="36">
        <v>6.0999999999999998E-7</v>
      </c>
      <c r="O556" s="35" t="s">
        <v>5318</v>
      </c>
    </row>
    <row r="557" spans="1:15" x14ac:dyDescent="0.35">
      <c r="A557" s="35" t="s">
        <v>20</v>
      </c>
      <c r="B557" s="35" t="s">
        <v>20</v>
      </c>
      <c r="C557" s="35" t="s">
        <v>2507</v>
      </c>
      <c r="D557" s="35">
        <v>357</v>
      </c>
      <c r="E557" s="35" t="s">
        <v>2509</v>
      </c>
      <c r="F557" s="35" t="s">
        <v>1923</v>
      </c>
      <c r="G557" s="35" t="s">
        <v>1915</v>
      </c>
      <c r="H557" s="35" t="s">
        <v>406</v>
      </c>
      <c r="I557" s="35">
        <v>0</v>
      </c>
      <c r="J557" s="36">
        <v>0</v>
      </c>
      <c r="K557" s="35">
        <v>0</v>
      </c>
      <c r="L557" s="35">
        <v>0</v>
      </c>
      <c r="M557" s="36">
        <v>0</v>
      </c>
      <c r="N557" s="36">
        <v>0</v>
      </c>
      <c r="O557" s="35" t="s">
        <v>5319</v>
      </c>
    </row>
    <row r="558" spans="1:15" x14ac:dyDescent="0.35">
      <c r="A558" s="35" t="s">
        <v>20</v>
      </c>
      <c r="B558" s="35" t="s">
        <v>20</v>
      </c>
      <c r="C558" s="35" t="s">
        <v>2510</v>
      </c>
      <c r="D558" s="35">
        <v>358</v>
      </c>
      <c r="E558" s="35" t="s">
        <v>2512</v>
      </c>
      <c r="F558" s="35" t="s">
        <v>1923</v>
      </c>
      <c r="G558" s="35" t="s">
        <v>1915</v>
      </c>
      <c r="H558" s="35" t="s">
        <v>406</v>
      </c>
      <c r="I558" s="35">
        <v>0</v>
      </c>
      <c r="J558" s="36">
        <v>0</v>
      </c>
      <c r="K558" s="35">
        <v>0</v>
      </c>
      <c r="L558" s="35">
        <v>0</v>
      </c>
      <c r="M558" s="36">
        <v>0</v>
      </c>
      <c r="N558" s="36">
        <v>0</v>
      </c>
      <c r="O558" s="35" t="s">
        <v>5320</v>
      </c>
    </row>
    <row r="559" spans="1:15" x14ac:dyDescent="0.35">
      <c r="A559" s="43" t="s">
        <v>20</v>
      </c>
      <c r="B559" s="43" t="s">
        <v>20</v>
      </c>
      <c r="C559" s="43" t="s">
        <v>2513</v>
      </c>
      <c r="D559" s="43">
        <v>361</v>
      </c>
      <c r="E559" s="43" t="s">
        <v>2515</v>
      </c>
      <c r="F559" s="43" t="s">
        <v>1918</v>
      </c>
      <c r="G559" s="43" t="s">
        <v>1105</v>
      </c>
      <c r="H559" s="43" t="s">
        <v>643</v>
      </c>
      <c r="I559" s="43">
        <v>0</v>
      </c>
      <c r="J559" s="44">
        <v>0</v>
      </c>
      <c r="K559" s="43">
        <v>0</v>
      </c>
      <c r="L559" s="43">
        <v>0</v>
      </c>
      <c r="M559" s="44">
        <v>0</v>
      </c>
      <c r="N559" s="44">
        <v>6.0999999999999998E-7</v>
      </c>
      <c r="O559" s="43" t="s">
        <v>5321</v>
      </c>
    </row>
    <row r="560" spans="1:15" x14ac:dyDescent="0.35">
      <c r="A560" s="43" t="s">
        <v>20</v>
      </c>
      <c r="B560" s="43" t="s">
        <v>20</v>
      </c>
      <c r="C560" s="43" t="s">
        <v>2516</v>
      </c>
      <c r="D560" s="43">
        <v>362</v>
      </c>
      <c r="E560" s="43" t="s">
        <v>2518</v>
      </c>
      <c r="F560" s="43" t="s">
        <v>1918</v>
      </c>
      <c r="G560" s="43" t="s">
        <v>1105</v>
      </c>
      <c r="H560" s="43" t="s">
        <v>643</v>
      </c>
      <c r="I560" s="43">
        <v>0</v>
      </c>
      <c r="J560" s="44">
        <v>0</v>
      </c>
      <c r="K560" s="43">
        <v>0</v>
      </c>
      <c r="L560" s="43">
        <v>0</v>
      </c>
      <c r="M560" s="44">
        <v>0</v>
      </c>
      <c r="N560" s="44">
        <v>6.0999999999999998E-7</v>
      </c>
      <c r="O560" s="43" t="s">
        <v>5322</v>
      </c>
    </row>
    <row r="561" spans="1:15" x14ac:dyDescent="0.35">
      <c r="A561" s="41" t="s">
        <v>20</v>
      </c>
      <c r="B561" s="41" t="s">
        <v>20</v>
      </c>
      <c r="C561" s="41" t="s">
        <v>2519</v>
      </c>
      <c r="D561" s="41">
        <v>366</v>
      </c>
      <c r="E561" s="41" t="s">
        <v>2521</v>
      </c>
      <c r="F561" s="41" t="s">
        <v>1923</v>
      </c>
      <c r="G561" s="41" t="s">
        <v>628</v>
      </c>
      <c r="H561" s="41" t="s">
        <v>628</v>
      </c>
      <c r="I561" s="41">
        <v>0</v>
      </c>
      <c r="J561" s="42">
        <v>0</v>
      </c>
      <c r="K561" s="41">
        <v>0</v>
      </c>
      <c r="L561" s="41">
        <v>0</v>
      </c>
      <c r="M561" s="42">
        <v>0</v>
      </c>
      <c r="N561" s="42">
        <v>0</v>
      </c>
      <c r="O561" s="41" t="s">
        <v>5323</v>
      </c>
    </row>
    <row r="562" spans="1:15" x14ac:dyDescent="0.35">
      <c r="A562" s="35" t="s">
        <v>20</v>
      </c>
      <c r="B562" s="35" t="s">
        <v>20</v>
      </c>
      <c r="C562" s="35" t="s">
        <v>2522</v>
      </c>
      <c r="D562" s="35">
        <v>368</v>
      </c>
      <c r="E562" s="35" t="s">
        <v>2524</v>
      </c>
      <c r="F562" s="35" t="s">
        <v>1923</v>
      </c>
      <c r="G562" s="35" t="s">
        <v>1098</v>
      </c>
      <c r="H562" s="35" t="s">
        <v>406</v>
      </c>
      <c r="I562" s="35">
        <v>0</v>
      </c>
      <c r="J562" s="36">
        <v>0</v>
      </c>
      <c r="K562" s="35">
        <v>0</v>
      </c>
      <c r="L562" s="35">
        <v>0</v>
      </c>
      <c r="M562" s="36">
        <v>0</v>
      </c>
      <c r="N562" s="36">
        <v>1.8300000000000001E-6</v>
      </c>
      <c r="O562" s="35" t="s">
        <v>5324</v>
      </c>
    </row>
    <row r="563" spans="1:15" x14ac:dyDescent="0.35">
      <c r="A563" s="43" t="s">
        <v>20</v>
      </c>
      <c r="B563" s="43" t="s">
        <v>20</v>
      </c>
      <c r="C563" s="43" t="s">
        <v>2525</v>
      </c>
      <c r="D563" s="43">
        <v>369</v>
      </c>
      <c r="E563" s="43" t="s">
        <v>2527</v>
      </c>
      <c r="F563" s="43" t="s">
        <v>1918</v>
      </c>
      <c r="G563" s="43" t="s">
        <v>1105</v>
      </c>
      <c r="H563" s="43" t="s">
        <v>643</v>
      </c>
      <c r="I563" s="43">
        <v>0</v>
      </c>
      <c r="J563" s="44">
        <v>0</v>
      </c>
      <c r="K563" s="43">
        <v>0</v>
      </c>
      <c r="L563" s="43">
        <v>0</v>
      </c>
      <c r="M563" s="44">
        <v>0</v>
      </c>
      <c r="N563" s="44">
        <v>1.7730000000000001E-5</v>
      </c>
      <c r="O563" s="43" t="s">
        <v>5325</v>
      </c>
    </row>
    <row r="564" spans="1:15" x14ac:dyDescent="0.35">
      <c r="A564" s="43" t="s">
        <v>20</v>
      </c>
      <c r="B564" s="43" t="s">
        <v>20</v>
      </c>
      <c r="C564" s="43" t="s">
        <v>2528</v>
      </c>
      <c r="D564" s="43">
        <v>370</v>
      </c>
      <c r="E564" s="43" t="s">
        <v>2530</v>
      </c>
      <c r="F564" s="43" t="s">
        <v>1918</v>
      </c>
      <c r="G564" s="43" t="s">
        <v>1105</v>
      </c>
      <c r="H564" s="43" t="s">
        <v>643</v>
      </c>
      <c r="I564" s="43">
        <v>0</v>
      </c>
      <c r="J564" s="44">
        <v>0</v>
      </c>
      <c r="K564" s="43">
        <v>0</v>
      </c>
      <c r="L564" s="43">
        <v>0</v>
      </c>
      <c r="M564" s="44">
        <v>0</v>
      </c>
      <c r="N564" s="44">
        <v>4.8899999999999998E-6</v>
      </c>
      <c r="O564" s="43" t="s">
        <v>5326</v>
      </c>
    </row>
    <row r="565" spans="1:15" x14ac:dyDescent="0.35">
      <c r="A565" s="43" t="s">
        <v>20</v>
      </c>
      <c r="B565" s="43" t="s">
        <v>20</v>
      </c>
      <c r="C565" s="43" t="s">
        <v>2531</v>
      </c>
      <c r="D565" s="43">
        <v>371</v>
      </c>
      <c r="E565" s="43" t="s">
        <v>2533</v>
      </c>
      <c r="F565" s="43" t="s">
        <v>1918</v>
      </c>
      <c r="G565" s="43" t="s">
        <v>1105</v>
      </c>
      <c r="H565" s="43" t="s">
        <v>643</v>
      </c>
      <c r="I565" s="43">
        <v>0</v>
      </c>
      <c r="J565" s="44">
        <v>0</v>
      </c>
      <c r="K565" s="43">
        <v>0</v>
      </c>
      <c r="L565" s="43">
        <v>0</v>
      </c>
      <c r="M565" s="44">
        <v>0</v>
      </c>
      <c r="N565" s="44">
        <v>3.0599999999999999E-6</v>
      </c>
      <c r="O565" s="43" t="s">
        <v>5327</v>
      </c>
    </row>
    <row r="566" spans="1:15" x14ac:dyDescent="0.35">
      <c r="A566" s="43" t="s">
        <v>20</v>
      </c>
      <c r="B566" s="43" t="s">
        <v>20</v>
      </c>
      <c r="C566" s="43" t="s">
        <v>2534</v>
      </c>
      <c r="D566" s="43">
        <v>373</v>
      </c>
      <c r="E566" s="43" t="s">
        <v>2536</v>
      </c>
      <c r="F566" s="43" t="s">
        <v>1918</v>
      </c>
      <c r="G566" s="43" t="s">
        <v>1105</v>
      </c>
      <c r="H566" s="43" t="s">
        <v>643</v>
      </c>
      <c r="I566" s="43">
        <v>0</v>
      </c>
      <c r="J566" s="44">
        <v>0</v>
      </c>
      <c r="K566" s="43">
        <v>0</v>
      </c>
      <c r="L566" s="43">
        <v>0</v>
      </c>
      <c r="M566" s="44">
        <v>0</v>
      </c>
      <c r="N566" s="44">
        <v>2.4499999999999998E-6</v>
      </c>
      <c r="O566" s="43" t="s">
        <v>5328</v>
      </c>
    </row>
    <row r="567" spans="1:15" x14ac:dyDescent="0.35">
      <c r="A567" s="43" t="s">
        <v>20</v>
      </c>
      <c r="B567" s="43" t="s">
        <v>20</v>
      </c>
      <c r="C567" s="43" t="s">
        <v>2537</v>
      </c>
      <c r="D567" s="43">
        <v>378</v>
      </c>
      <c r="E567" s="43" t="s">
        <v>2539</v>
      </c>
      <c r="F567" s="43" t="s">
        <v>1927</v>
      </c>
      <c r="G567" s="43" t="s">
        <v>1107</v>
      </c>
      <c r="H567" s="43" t="s">
        <v>643</v>
      </c>
      <c r="I567" s="43">
        <v>0</v>
      </c>
      <c r="J567" s="44">
        <v>0</v>
      </c>
      <c r="K567" s="43">
        <v>0</v>
      </c>
      <c r="L567" s="43">
        <v>0</v>
      </c>
      <c r="M567" s="44">
        <v>0</v>
      </c>
      <c r="N567" s="44">
        <v>1.1E-5</v>
      </c>
      <c r="O567" s="43" t="s">
        <v>5329</v>
      </c>
    </row>
    <row r="568" spans="1:15" x14ac:dyDescent="0.35">
      <c r="A568" s="43" t="s">
        <v>20</v>
      </c>
      <c r="B568" s="43" t="s">
        <v>20</v>
      </c>
      <c r="C568" s="43" t="s">
        <v>2540</v>
      </c>
      <c r="D568" s="43">
        <v>379</v>
      </c>
      <c r="E568" s="43" t="s">
        <v>2542</v>
      </c>
      <c r="F568" s="43" t="s">
        <v>1927</v>
      </c>
      <c r="G568" s="43" t="s">
        <v>1107</v>
      </c>
      <c r="H568" s="43" t="s">
        <v>643</v>
      </c>
      <c r="I568" s="43">
        <v>0</v>
      </c>
      <c r="J568" s="44">
        <v>0</v>
      </c>
      <c r="K568" s="43">
        <v>0</v>
      </c>
      <c r="L568" s="43">
        <v>0</v>
      </c>
      <c r="M568" s="44">
        <v>0</v>
      </c>
      <c r="N568" s="44">
        <v>2.4499999999999998E-6</v>
      </c>
      <c r="O568" s="43" t="s">
        <v>5330</v>
      </c>
    </row>
    <row r="569" spans="1:15" x14ac:dyDescent="0.35">
      <c r="A569" s="35" t="s">
        <v>20</v>
      </c>
      <c r="B569" s="35" t="s">
        <v>20</v>
      </c>
      <c r="C569" s="35" t="s">
        <v>2543</v>
      </c>
      <c r="D569" s="35">
        <v>380</v>
      </c>
      <c r="E569" s="35" t="s">
        <v>2545</v>
      </c>
      <c r="F569" s="35" t="s">
        <v>1923</v>
      </c>
      <c r="G569" s="35" t="s">
        <v>646</v>
      </c>
      <c r="H569" s="35" t="s">
        <v>646</v>
      </c>
      <c r="I569" s="35">
        <v>0</v>
      </c>
      <c r="J569" s="36">
        <v>0</v>
      </c>
      <c r="K569" s="35">
        <v>0</v>
      </c>
      <c r="L569" s="35">
        <v>0</v>
      </c>
      <c r="M569" s="36">
        <v>0</v>
      </c>
      <c r="N569" s="36">
        <v>6.0999999999999998E-7</v>
      </c>
      <c r="O569" s="35" t="s">
        <v>5331</v>
      </c>
    </row>
    <row r="570" spans="1:15" x14ac:dyDescent="0.35">
      <c r="A570" s="31" t="s">
        <v>20</v>
      </c>
      <c r="B570" s="31" t="s">
        <v>20</v>
      </c>
      <c r="C570" s="31" t="s">
        <v>2546</v>
      </c>
      <c r="D570" s="31">
        <v>999</v>
      </c>
      <c r="E570" s="31" t="s">
        <v>335</v>
      </c>
      <c r="F570" s="31"/>
      <c r="G570" s="31" t="s">
        <v>388</v>
      </c>
      <c r="H570" s="31" t="s">
        <v>388</v>
      </c>
      <c r="I570" s="31">
        <v>0</v>
      </c>
      <c r="J570" s="32">
        <v>0</v>
      </c>
      <c r="K570" s="31">
        <v>0</v>
      </c>
      <c r="L570" s="31">
        <v>0</v>
      </c>
      <c r="M570" s="32">
        <v>0</v>
      </c>
      <c r="N570" s="32">
        <v>0</v>
      </c>
      <c r="O570" s="31" t="s">
        <v>5332</v>
      </c>
    </row>
    <row r="571" spans="1:15" x14ac:dyDescent="0.35">
      <c r="A571" s="29" t="s">
        <v>29</v>
      </c>
      <c r="B571" s="29" t="s">
        <v>2551</v>
      </c>
      <c r="C571" s="29"/>
      <c r="D571" s="29"/>
      <c r="E571" s="29" t="s">
        <v>384</v>
      </c>
      <c r="F571" s="29"/>
      <c r="G571" s="29" t="s">
        <v>384</v>
      </c>
      <c r="H571" s="29" t="s">
        <v>384</v>
      </c>
      <c r="I571" s="29">
        <v>46895</v>
      </c>
      <c r="J571" s="30">
        <v>0.86</v>
      </c>
      <c r="K571" s="29"/>
      <c r="L571" s="29"/>
      <c r="M571" s="30"/>
      <c r="N571" s="30">
        <v>0.84993032000000002</v>
      </c>
      <c r="O571" s="29"/>
    </row>
    <row r="572" spans="1:15" x14ac:dyDescent="0.35">
      <c r="A572" s="29" t="s">
        <v>29</v>
      </c>
      <c r="B572" s="29" t="s">
        <v>2551</v>
      </c>
      <c r="C572" s="29"/>
      <c r="D572" s="29">
        <v>1</v>
      </c>
      <c r="E572" s="29"/>
      <c r="F572" s="29"/>
      <c r="G572" s="29" t="s">
        <v>384</v>
      </c>
      <c r="H572" s="29" t="s">
        <v>384</v>
      </c>
      <c r="I572" s="29">
        <v>46895</v>
      </c>
      <c r="J572" s="30">
        <v>0.86001687000000004</v>
      </c>
      <c r="K572" s="29">
        <v>48</v>
      </c>
      <c r="L572" s="29">
        <v>0</v>
      </c>
      <c r="M572" s="30">
        <v>0.91373239436619713</v>
      </c>
      <c r="N572" s="30">
        <v>0.84993032000000002</v>
      </c>
      <c r="O572" s="29"/>
    </row>
    <row r="573" spans="1:15" x14ac:dyDescent="0.35">
      <c r="A573" s="43" t="s">
        <v>29</v>
      </c>
      <c r="B573" s="43" t="s">
        <v>2551</v>
      </c>
      <c r="C573" s="43" t="s">
        <v>1124</v>
      </c>
      <c r="D573" s="43">
        <v>24</v>
      </c>
      <c r="E573" s="43" t="s">
        <v>324</v>
      </c>
      <c r="F573" s="43" t="s">
        <v>1918</v>
      </c>
      <c r="G573" s="43" t="s">
        <v>1103</v>
      </c>
      <c r="H573" s="43" t="s">
        <v>643</v>
      </c>
      <c r="I573" s="43">
        <v>1454</v>
      </c>
      <c r="J573" s="44">
        <v>2.66652E-2</v>
      </c>
      <c r="K573" s="43">
        <v>0</v>
      </c>
      <c r="L573" s="43">
        <v>0</v>
      </c>
      <c r="M573" s="44">
        <v>5.0176056338028172E-2</v>
      </c>
      <c r="N573" s="44">
        <v>2.8918739999999998E-2</v>
      </c>
      <c r="O573" s="43" t="s">
        <v>5333</v>
      </c>
    </row>
    <row r="574" spans="1:15" x14ac:dyDescent="0.35">
      <c r="A574" s="45" t="s">
        <v>29</v>
      </c>
      <c r="B574" s="45" t="s">
        <v>2551</v>
      </c>
      <c r="C574" s="45" t="s">
        <v>1126</v>
      </c>
      <c r="D574" s="45">
        <v>105</v>
      </c>
      <c r="E574" s="45" t="s">
        <v>325</v>
      </c>
      <c r="F574" s="45" t="s">
        <v>1918</v>
      </c>
      <c r="G574" s="45" t="s">
        <v>1108</v>
      </c>
      <c r="H574" s="45" t="s">
        <v>644</v>
      </c>
      <c r="I574" s="45">
        <v>1301</v>
      </c>
      <c r="J574" s="46">
        <v>2.38593E-2</v>
      </c>
      <c r="K574" s="45">
        <v>0</v>
      </c>
      <c r="L574" s="45">
        <v>0</v>
      </c>
      <c r="M574" s="46">
        <v>4.7535211267605633E-2</v>
      </c>
      <c r="N574" s="46">
        <v>2.3849289999999999E-2</v>
      </c>
      <c r="O574" s="45" t="s">
        <v>5334</v>
      </c>
    </row>
    <row r="575" spans="1:15" x14ac:dyDescent="0.35">
      <c r="A575" s="43" t="s">
        <v>29</v>
      </c>
      <c r="B575" s="43" t="s">
        <v>2551</v>
      </c>
      <c r="C575" s="43" t="s">
        <v>1128</v>
      </c>
      <c r="D575" s="43">
        <v>26</v>
      </c>
      <c r="E575" s="43" t="s">
        <v>326</v>
      </c>
      <c r="F575" s="43" t="s">
        <v>1918</v>
      </c>
      <c r="G575" s="43" t="s">
        <v>1103</v>
      </c>
      <c r="H575" s="43" t="s">
        <v>643</v>
      </c>
      <c r="I575" s="43">
        <v>1242</v>
      </c>
      <c r="J575" s="44">
        <v>2.2777289999999999E-2</v>
      </c>
      <c r="K575" s="43">
        <v>0</v>
      </c>
      <c r="L575" s="43">
        <v>1</v>
      </c>
      <c r="M575" s="44">
        <v>4.9295774647887321E-2</v>
      </c>
      <c r="N575" s="44">
        <v>2.36916E-2</v>
      </c>
      <c r="O575" s="43" t="s">
        <v>5335</v>
      </c>
    </row>
    <row r="576" spans="1:15" x14ac:dyDescent="0.35">
      <c r="A576" s="43" t="s">
        <v>29</v>
      </c>
      <c r="B576" s="43" t="s">
        <v>2551</v>
      </c>
      <c r="C576" s="43" t="s">
        <v>1130</v>
      </c>
      <c r="D576" s="43">
        <v>22</v>
      </c>
      <c r="E576" s="43" t="s">
        <v>75</v>
      </c>
      <c r="F576" s="43" t="s">
        <v>1918</v>
      </c>
      <c r="G576" s="43" t="s">
        <v>1103</v>
      </c>
      <c r="H576" s="43" t="s">
        <v>643</v>
      </c>
      <c r="I576" s="43">
        <v>586</v>
      </c>
      <c r="J576" s="44">
        <v>1.0746769999999999E-2</v>
      </c>
      <c r="K576" s="43">
        <v>0</v>
      </c>
      <c r="L576" s="43">
        <v>0</v>
      </c>
      <c r="M576" s="44">
        <v>1.848591549295775E-2</v>
      </c>
      <c r="N576" s="44">
        <v>1.1873450000000001E-2</v>
      </c>
      <c r="O576" s="43" t="s">
        <v>5336</v>
      </c>
    </row>
    <row r="577" spans="1:15" x14ac:dyDescent="0.35">
      <c r="A577" s="39" t="s">
        <v>29</v>
      </c>
      <c r="B577" s="39" t="s">
        <v>2551</v>
      </c>
      <c r="C577" s="39" t="s">
        <v>1132</v>
      </c>
      <c r="D577" s="39">
        <v>369</v>
      </c>
      <c r="E577" s="39" t="s">
        <v>327</v>
      </c>
      <c r="F577" s="39">
        <v>0</v>
      </c>
      <c r="G577" s="39" t="s">
        <v>262</v>
      </c>
      <c r="H577" s="39" t="s">
        <v>262</v>
      </c>
      <c r="I577" s="39">
        <v>474</v>
      </c>
      <c r="J577" s="40">
        <v>8.6927800000000006E-3</v>
      </c>
      <c r="K577" s="39">
        <v>0</v>
      </c>
      <c r="L577" s="39">
        <v>17</v>
      </c>
      <c r="M577" s="40">
        <v>4.8415492957746477E-2</v>
      </c>
      <c r="N577" s="40">
        <v>3.5755499999999998E-3</v>
      </c>
      <c r="O577" s="39" t="s">
        <v>5337</v>
      </c>
    </row>
    <row r="578" spans="1:15" x14ac:dyDescent="0.35">
      <c r="A578" s="43" t="s">
        <v>29</v>
      </c>
      <c r="B578" s="43" t="s">
        <v>2551</v>
      </c>
      <c r="C578" s="43" t="s">
        <v>1134</v>
      </c>
      <c r="D578" s="43">
        <v>20</v>
      </c>
      <c r="E578" s="43" t="s">
        <v>76</v>
      </c>
      <c r="F578" s="43" t="s">
        <v>1918</v>
      </c>
      <c r="G578" s="43" t="s">
        <v>1103</v>
      </c>
      <c r="H578" s="43" t="s">
        <v>643</v>
      </c>
      <c r="I578" s="43">
        <v>453</v>
      </c>
      <c r="J578" s="44">
        <v>8.3076599999999997E-3</v>
      </c>
      <c r="K578" s="43">
        <v>0</v>
      </c>
      <c r="L578" s="43">
        <v>0</v>
      </c>
      <c r="M578" s="44">
        <v>1.4964788732394371E-2</v>
      </c>
      <c r="N578" s="44">
        <v>9.5593699999999993E-3</v>
      </c>
      <c r="O578" s="43" t="s">
        <v>5338</v>
      </c>
    </row>
    <row r="579" spans="1:15" x14ac:dyDescent="0.35">
      <c r="A579" s="45" t="s">
        <v>29</v>
      </c>
      <c r="B579" s="45" t="s">
        <v>2551</v>
      </c>
      <c r="C579" s="45" t="s">
        <v>1136</v>
      </c>
      <c r="D579" s="45">
        <v>113</v>
      </c>
      <c r="E579" s="45" t="s">
        <v>328</v>
      </c>
      <c r="F579" s="45" t="s">
        <v>1946</v>
      </c>
      <c r="G579" s="45" t="s">
        <v>1109</v>
      </c>
      <c r="H579" s="45" t="s">
        <v>644</v>
      </c>
      <c r="I579" s="45">
        <v>405</v>
      </c>
      <c r="J579" s="46">
        <v>7.4273799999999999E-3</v>
      </c>
      <c r="K579" s="45">
        <v>0</v>
      </c>
      <c r="L579" s="45">
        <v>0</v>
      </c>
      <c r="M579" s="46">
        <v>1.4964788732394371E-2</v>
      </c>
      <c r="N579" s="46">
        <v>8.5671900000000006E-3</v>
      </c>
      <c r="O579" s="45" t="s">
        <v>5339</v>
      </c>
    </row>
    <row r="580" spans="1:15" x14ac:dyDescent="0.35">
      <c r="A580" s="39" t="s">
        <v>29</v>
      </c>
      <c r="B580" s="39" t="s">
        <v>2551</v>
      </c>
      <c r="C580" s="39" t="s">
        <v>1138</v>
      </c>
      <c r="D580" s="39">
        <v>5</v>
      </c>
      <c r="E580" s="39" t="s">
        <v>262</v>
      </c>
      <c r="F580" s="39" t="s">
        <v>1923</v>
      </c>
      <c r="G580" s="39" t="s">
        <v>262</v>
      </c>
      <c r="H580" s="39" t="s">
        <v>262</v>
      </c>
      <c r="I580" s="39">
        <v>267</v>
      </c>
      <c r="J580" s="40">
        <v>4.8965700000000003E-3</v>
      </c>
      <c r="K580" s="39">
        <v>0</v>
      </c>
      <c r="L580" s="39">
        <v>0</v>
      </c>
      <c r="M580" s="40">
        <v>9.683098591549295E-3</v>
      </c>
      <c r="N580" s="40">
        <v>5.6561700000000003E-3</v>
      </c>
      <c r="O580" s="39" t="s">
        <v>5340</v>
      </c>
    </row>
    <row r="581" spans="1:15" x14ac:dyDescent="0.35">
      <c r="A581" s="33" t="s">
        <v>29</v>
      </c>
      <c r="B581" s="33" t="s">
        <v>2551</v>
      </c>
      <c r="C581" s="33" t="s">
        <v>1140</v>
      </c>
      <c r="D581" s="33">
        <v>2</v>
      </c>
      <c r="E581" s="33" t="s">
        <v>309</v>
      </c>
      <c r="F581" s="33" t="s">
        <v>2718</v>
      </c>
      <c r="G581" s="33" t="s">
        <v>338</v>
      </c>
      <c r="H581" s="33" t="s">
        <v>338</v>
      </c>
      <c r="I581" s="33">
        <v>161</v>
      </c>
      <c r="J581" s="34">
        <v>2.95261E-3</v>
      </c>
      <c r="K581" s="33">
        <v>0</v>
      </c>
      <c r="L581" s="33">
        <v>9</v>
      </c>
      <c r="M581" s="34">
        <v>9.683098591549295E-3</v>
      </c>
      <c r="N581" s="34">
        <v>2.8966899999999999E-3</v>
      </c>
      <c r="O581" s="33" t="s">
        <v>5341</v>
      </c>
    </row>
    <row r="582" spans="1:15" x14ac:dyDescent="0.35">
      <c r="A582" s="33" t="s">
        <v>29</v>
      </c>
      <c r="B582" s="33" t="s">
        <v>2551</v>
      </c>
      <c r="C582" s="33" t="s">
        <v>1142</v>
      </c>
      <c r="D582" s="33">
        <v>3</v>
      </c>
      <c r="E582" s="33" t="s">
        <v>307</v>
      </c>
      <c r="F582" s="33" t="s">
        <v>1925</v>
      </c>
      <c r="G582" s="33" t="s">
        <v>338</v>
      </c>
      <c r="H582" s="33" t="s">
        <v>338</v>
      </c>
      <c r="I582" s="33">
        <v>136</v>
      </c>
      <c r="J582" s="34">
        <v>2.4941299999999998E-3</v>
      </c>
      <c r="K582" s="33">
        <v>0</v>
      </c>
      <c r="L582" s="33">
        <v>2</v>
      </c>
      <c r="M582" s="34">
        <v>9.683098591549295E-3</v>
      </c>
      <c r="N582" s="34">
        <v>3.7752200000000001E-3</v>
      </c>
      <c r="O582" s="33" t="s">
        <v>5342</v>
      </c>
    </row>
    <row r="583" spans="1:15" x14ac:dyDescent="0.35">
      <c r="A583" s="43" t="s">
        <v>29</v>
      </c>
      <c r="B583" s="43" t="s">
        <v>2551</v>
      </c>
      <c r="C583" s="43" t="s">
        <v>1144</v>
      </c>
      <c r="D583" s="43">
        <v>70</v>
      </c>
      <c r="E583" s="43" t="s">
        <v>2721</v>
      </c>
      <c r="F583" s="43" t="s">
        <v>1918</v>
      </c>
      <c r="G583" s="43" t="s">
        <v>1105</v>
      </c>
      <c r="H583" s="43" t="s">
        <v>643</v>
      </c>
      <c r="I583" s="43">
        <v>117</v>
      </c>
      <c r="J583" s="44">
        <v>2.14569E-3</v>
      </c>
      <c r="K583" s="43">
        <v>0</v>
      </c>
      <c r="L583" s="43">
        <v>2</v>
      </c>
      <c r="M583" s="44">
        <v>7.9225352112676055E-3</v>
      </c>
      <c r="N583" s="44">
        <v>2.7359300000000001E-3</v>
      </c>
      <c r="O583" s="43" t="s">
        <v>5343</v>
      </c>
    </row>
    <row r="584" spans="1:15" x14ac:dyDescent="0.35">
      <c r="A584" s="43" t="s">
        <v>29</v>
      </c>
      <c r="B584" s="43" t="s">
        <v>2551</v>
      </c>
      <c r="C584" s="43" t="s">
        <v>1147</v>
      </c>
      <c r="D584" s="43">
        <v>54</v>
      </c>
      <c r="E584" s="43" t="s">
        <v>2723</v>
      </c>
      <c r="F584" s="43" t="s">
        <v>1918</v>
      </c>
      <c r="G584" s="43" t="s">
        <v>1105</v>
      </c>
      <c r="H584" s="43" t="s">
        <v>643</v>
      </c>
      <c r="I584" s="43">
        <v>112</v>
      </c>
      <c r="J584" s="44">
        <v>2.0539899999999999E-3</v>
      </c>
      <c r="K584" s="43">
        <v>0</v>
      </c>
      <c r="L584" s="43">
        <v>1</v>
      </c>
      <c r="M584" s="44">
        <v>6.1619718309859151E-3</v>
      </c>
      <c r="N584" s="44">
        <v>2.8280800000000002E-3</v>
      </c>
      <c r="O584" s="43" t="s">
        <v>5344</v>
      </c>
    </row>
    <row r="585" spans="1:15" x14ac:dyDescent="0.35">
      <c r="A585" s="43" t="s">
        <v>29</v>
      </c>
      <c r="B585" s="43" t="s">
        <v>2551</v>
      </c>
      <c r="C585" s="43" t="s">
        <v>1150</v>
      </c>
      <c r="D585" s="43">
        <v>455</v>
      </c>
      <c r="E585" s="43" t="s">
        <v>2725</v>
      </c>
      <c r="F585" s="43" t="s">
        <v>1918</v>
      </c>
      <c r="G585" s="43" t="s">
        <v>1105</v>
      </c>
      <c r="H585" s="43" t="s">
        <v>643</v>
      </c>
      <c r="I585" s="43">
        <v>92</v>
      </c>
      <c r="J585" s="44">
        <v>1.68721E-3</v>
      </c>
      <c r="K585" s="43">
        <v>0</v>
      </c>
      <c r="L585" s="43">
        <v>3</v>
      </c>
      <c r="M585" s="44">
        <v>6.1619718309859151E-3</v>
      </c>
      <c r="N585" s="44">
        <v>2.2444499999999998E-3</v>
      </c>
      <c r="O585" s="43" t="s">
        <v>5345</v>
      </c>
    </row>
    <row r="586" spans="1:15" x14ac:dyDescent="0.35">
      <c r="A586" s="43" t="s">
        <v>29</v>
      </c>
      <c r="B586" s="43" t="s">
        <v>2551</v>
      </c>
      <c r="C586" s="43" t="s">
        <v>1153</v>
      </c>
      <c r="D586" s="43">
        <v>75</v>
      </c>
      <c r="E586" s="43" t="s">
        <v>2727</v>
      </c>
      <c r="F586" s="43" t="s">
        <v>1918</v>
      </c>
      <c r="G586" s="43" t="s">
        <v>1105</v>
      </c>
      <c r="H586" s="43" t="s">
        <v>643</v>
      </c>
      <c r="I586" s="43">
        <v>84</v>
      </c>
      <c r="J586" s="44">
        <v>1.54049E-3</v>
      </c>
      <c r="K586" s="43">
        <v>0</v>
      </c>
      <c r="L586" s="43">
        <v>5</v>
      </c>
      <c r="M586" s="44">
        <v>5.2816901408450703E-3</v>
      </c>
      <c r="N586" s="44">
        <v>1.53589E-3</v>
      </c>
      <c r="O586" s="43" t="s">
        <v>5346</v>
      </c>
    </row>
    <row r="587" spans="1:15" x14ac:dyDescent="0.35">
      <c r="A587" s="45" t="s">
        <v>29</v>
      </c>
      <c r="B587" s="45" t="s">
        <v>2551</v>
      </c>
      <c r="C587" s="45" t="s">
        <v>1155</v>
      </c>
      <c r="D587" s="45">
        <v>106</v>
      </c>
      <c r="E587" s="45" t="s">
        <v>2729</v>
      </c>
      <c r="F587" s="45" t="s">
        <v>1918</v>
      </c>
      <c r="G587" s="45" t="s">
        <v>1108</v>
      </c>
      <c r="H587" s="45" t="s">
        <v>644</v>
      </c>
      <c r="I587" s="45">
        <v>66</v>
      </c>
      <c r="J587" s="46">
        <v>1.21039E-3</v>
      </c>
      <c r="K587" s="45">
        <v>0</v>
      </c>
      <c r="L587" s="45">
        <v>3</v>
      </c>
      <c r="M587" s="46">
        <v>4.4014084507042264E-3</v>
      </c>
      <c r="N587" s="46">
        <v>1.32189E-3</v>
      </c>
      <c r="O587" s="45" t="s">
        <v>5347</v>
      </c>
    </row>
    <row r="588" spans="1:15" x14ac:dyDescent="0.35">
      <c r="A588" s="45" t="s">
        <v>29</v>
      </c>
      <c r="B588" s="45" t="s">
        <v>2551</v>
      </c>
      <c r="C588" s="45" t="s">
        <v>1158</v>
      </c>
      <c r="D588" s="45">
        <v>503</v>
      </c>
      <c r="E588" s="45" t="s">
        <v>2731</v>
      </c>
      <c r="F588" s="45" t="s">
        <v>1918</v>
      </c>
      <c r="G588" s="45" t="s">
        <v>1108</v>
      </c>
      <c r="H588" s="45" t="s">
        <v>644</v>
      </c>
      <c r="I588" s="45">
        <v>62</v>
      </c>
      <c r="J588" s="46">
        <v>1.13703E-3</v>
      </c>
      <c r="K588" s="45">
        <v>0</v>
      </c>
      <c r="L588" s="45">
        <v>7</v>
      </c>
      <c r="M588" s="46">
        <v>4.4014084507042264E-3</v>
      </c>
      <c r="N588" s="46">
        <v>1.08639E-3</v>
      </c>
      <c r="O588" s="45" t="s">
        <v>5348</v>
      </c>
    </row>
    <row r="589" spans="1:15" x14ac:dyDescent="0.35">
      <c r="A589" s="45" t="s">
        <v>29</v>
      </c>
      <c r="B589" s="45" t="s">
        <v>2551</v>
      </c>
      <c r="C589" s="45" t="s">
        <v>1161</v>
      </c>
      <c r="D589" s="45">
        <v>601</v>
      </c>
      <c r="E589" s="45" t="s">
        <v>2733</v>
      </c>
      <c r="F589" s="45" t="s">
        <v>1918</v>
      </c>
      <c r="G589" s="45" t="s">
        <v>1108</v>
      </c>
      <c r="H589" s="45" t="s">
        <v>644</v>
      </c>
      <c r="I589" s="45">
        <v>61</v>
      </c>
      <c r="J589" s="46">
        <v>1.1186900000000001E-3</v>
      </c>
      <c r="K589" s="45">
        <v>0</v>
      </c>
      <c r="L589" s="45">
        <v>3</v>
      </c>
      <c r="M589" s="46">
        <v>5.2816901408450703E-3</v>
      </c>
      <c r="N589" s="46">
        <v>1.23485E-3</v>
      </c>
      <c r="O589" s="45" t="s">
        <v>5349</v>
      </c>
    </row>
    <row r="590" spans="1:15" x14ac:dyDescent="0.35">
      <c r="A590" s="43" t="s">
        <v>29</v>
      </c>
      <c r="B590" s="43" t="s">
        <v>2551</v>
      </c>
      <c r="C590" s="43" t="s">
        <v>1164</v>
      </c>
      <c r="D590" s="43">
        <v>706</v>
      </c>
      <c r="E590" s="43" t="s">
        <v>2735</v>
      </c>
      <c r="F590" s="43" t="s">
        <v>1918</v>
      </c>
      <c r="G590" s="43" t="s">
        <v>1105</v>
      </c>
      <c r="H590" s="43" t="s">
        <v>643</v>
      </c>
      <c r="I590" s="43">
        <v>58</v>
      </c>
      <c r="J590" s="44">
        <v>1.0636700000000001E-3</v>
      </c>
      <c r="K590" s="43">
        <v>0</v>
      </c>
      <c r="L590" s="43">
        <v>9</v>
      </c>
      <c r="M590" s="44">
        <v>7.0422535211267607E-3</v>
      </c>
      <c r="N590" s="44">
        <v>1.0055000000000001E-3</v>
      </c>
      <c r="O590" s="43" t="s">
        <v>5350</v>
      </c>
    </row>
    <row r="591" spans="1:15" x14ac:dyDescent="0.35">
      <c r="A591" s="43" t="s">
        <v>29</v>
      </c>
      <c r="B591" s="43" t="s">
        <v>2551</v>
      </c>
      <c r="C591" s="43" t="s">
        <v>1167</v>
      </c>
      <c r="D591" s="43">
        <v>47</v>
      </c>
      <c r="E591" s="43" t="s">
        <v>2737</v>
      </c>
      <c r="F591" s="43" t="s">
        <v>1918</v>
      </c>
      <c r="G591" s="43" t="s">
        <v>1105</v>
      </c>
      <c r="H591" s="43" t="s">
        <v>643</v>
      </c>
      <c r="I591" s="43">
        <v>56</v>
      </c>
      <c r="J591" s="44">
        <v>1.0269999999999999E-3</v>
      </c>
      <c r="K591" s="43">
        <v>0</v>
      </c>
      <c r="L591" s="43">
        <v>6</v>
      </c>
      <c r="M591" s="44">
        <v>4.4014084507042264E-3</v>
      </c>
      <c r="N591" s="44">
        <v>1.01983E-3</v>
      </c>
      <c r="O591" s="43" t="s">
        <v>5351</v>
      </c>
    </row>
    <row r="592" spans="1:15" x14ac:dyDescent="0.35">
      <c r="A592" s="43" t="s">
        <v>29</v>
      </c>
      <c r="B592" s="43" t="s">
        <v>2551</v>
      </c>
      <c r="C592" s="43" t="s">
        <v>1169</v>
      </c>
      <c r="D592" s="43">
        <v>28</v>
      </c>
      <c r="E592" s="43" t="s">
        <v>2739</v>
      </c>
      <c r="F592" s="43" t="s">
        <v>1918</v>
      </c>
      <c r="G592" s="43" t="s">
        <v>1103</v>
      </c>
      <c r="H592" s="43" t="s">
        <v>643</v>
      </c>
      <c r="I592" s="43">
        <v>48</v>
      </c>
      <c r="J592" s="44">
        <v>8.8027999999999999E-4</v>
      </c>
      <c r="K592" s="43">
        <v>0</v>
      </c>
      <c r="L592" s="43">
        <v>2</v>
      </c>
      <c r="M592" s="44">
        <v>2.6408450704225352E-3</v>
      </c>
      <c r="N592" s="44">
        <v>1.07205E-3</v>
      </c>
      <c r="O592" s="43" t="s">
        <v>5352</v>
      </c>
    </row>
    <row r="593" spans="1:15" x14ac:dyDescent="0.35">
      <c r="A593" s="31" t="s">
        <v>29</v>
      </c>
      <c r="B593" s="31" t="s">
        <v>2551</v>
      </c>
      <c r="C593" s="31" t="s">
        <v>1172</v>
      </c>
      <c r="D593" s="31">
        <v>6</v>
      </c>
      <c r="E593" s="31" t="s">
        <v>2741</v>
      </c>
      <c r="F593" s="31" t="s">
        <v>1923</v>
      </c>
      <c r="G593" s="31" t="s">
        <v>388</v>
      </c>
      <c r="H593" s="31" t="s">
        <v>388</v>
      </c>
      <c r="I593" s="31">
        <v>39</v>
      </c>
      <c r="J593" s="32">
        <v>7.1522999999999997E-4</v>
      </c>
      <c r="K593" s="31">
        <v>0</v>
      </c>
      <c r="L593" s="31">
        <v>0</v>
      </c>
      <c r="M593" s="32">
        <v>1.76056338028169E-3</v>
      </c>
      <c r="N593" s="32">
        <v>1.25943E-3</v>
      </c>
      <c r="O593" s="31" t="s">
        <v>5353</v>
      </c>
    </row>
    <row r="594" spans="1:15" x14ac:dyDescent="0.35">
      <c r="A594" s="45" t="s">
        <v>29</v>
      </c>
      <c r="B594" s="45" t="s">
        <v>2551</v>
      </c>
      <c r="C594" s="45" t="s">
        <v>1175</v>
      </c>
      <c r="D594" s="45">
        <v>110</v>
      </c>
      <c r="E594" s="45" t="s">
        <v>2743</v>
      </c>
      <c r="F594" s="45" t="s">
        <v>1918</v>
      </c>
      <c r="G594" s="45" t="s">
        <v>1108</v>
      </c>
      <c r="H594" s="45" t="s">
        <v>644</v>
      </c>
      <c r="I594" s="45">
        <v>34</v>
      </c>
      <c r="J594" s="46">
        <v>6.2352999999999996E-4</v>
      </c>
      <c r="K594" s="45">
        <v>0</v>
      </c>
      <c r="L594" s="45">
        <v>4</v>
      </c>
      <c r="M594" s="46">
        <v>2.6408450704225352E-3</v>
      </c>
      <c r="N594" s="46">
        <v>7.3107999999999995E-4</v>
      </c>
      <c r="O594" s="45" t="s">
        <v>5354</v>
      </c>
    </row>
    <row r="595" spans="1:15" x14ac:dyDescent="0.35">
      <c r="A595" s="45" t="s">
        <v>29</v>
      </c>
      <c r="B595" s="45" t="s">
        <v>2551</v>
      </c>
      <c r="C595" s="45" t="s">
        <v>1178</v>
      </c>
      <c r="D595" s="45">
        <v>504</v>
      </c>
      <c r="E595" s="45" t="s">
        <v>2745</v>
      </c>
      <c r="F595" s="45" t="s">
        <v>1946</v>
      </c>
      <c r="G595" s="45" t="s">
        <v>1109</v>
      </c>
      <c r="H595" s="45" t="s">
        <v>644</v>
      </c>
      <c r="I595" s="45">
        <v>30</v>
      </c>
      <c r="J595" s="46">
        <v>5.5018000000000005E-4</v>
      </c>
      <c r="K595" s="45">
        <v>0</v>
      </c>
      <c r="L595" s="45">
        <v>5</v>
      </c>
      <c r="M595" s="46">
        <v>3.5211267605633799E-3</v>
      </c>
      <c r="N595" s="46">
        <v>6.8296000000000003E-4</v>
      </c>
      <c r="O595" s="45" t="s">
        <v>5355</v>
      </c>
    </row>
    <row r="596" spans="1:15" x14ac:dyDescent="0.35">
      <c r="A596" s="43" t="s">
        <v>29</v>
      </c>
      <c r="B596" s="43" t="s">
        <v>2551</v>
      </c>
      <c r="C596" s="43" t="s">
        <v>1181</v>
      </c>
      <c r="D596" s="43">
        <v>465</v>
      </c>
      <c r="E596" s="43" t="s">
        <v>2747</v>
      </c>
      <c r="F596" s="43" t="s">
        <v>1946</v>
      </c>
      <c r="G596" s="43" t="s">
        <v>1107</v>
      </c>
      <c r="H596" s="43" t="s">
        <v>643</v>
      </c>
      <c r="I596" s="43">
        <v>27</v>
      </c>
      <c r="J596" s="44">
        <v>4.9516000000000002E-4</v>
      </c>
      <c r="K596" s="43">
        <v>0</v>
      </c>
      <c r="L596" s="43">
        <v>1</v>
      </c>
      <c r="M596" s="44">
        <v>4.4014084507042264E-3</v>
      </c>
      <c r="N596" s="44">
        <v>1.8911900000000001E-3</v>
      </c>
      <c r="O596" s="43" t="s">
        <v>5356</v>
      </c>
    </row>
    <row r="597" spans="1:15" x14ac:dyDescent="0.35">
      <c r="A597" s="45" t="s">
        <v>29</v>
      </c>
      <c r="B597" s="45" t="s">
        <v>2551</v>
      </c>
      <c r="C597" s="45" t="s">
        <v>1184</v>
      </c>
      <c r="D597" s="45">
        <v>506</v>
      </c>
      <c r="E597" s="45" t="s">
        <v>2749</v>
      </c>
      <c r="F597" s="45" t="s">
        <v>1918</v>
      </c>
      <c r="G597" s="45" t="s">
        <v>1108</v>
      </c>
      <c r="H597" s="45" t="s">
        <v>644</v>
      </c>
      <c r="I597" s="45">
        <v>26</v>
      </c>
      <c r="J597" s="46">
        <v>4.7681999999999998E-4</v>
      </c>
      <c r="K597" s="45">
        <v>0</v>
      </c>
      <c r="L597" s="45">
        <v>22</v>
      </c>
      <c r="M597" s="46">
        <v>2.6408450704225352E-3</v>
      </c>
      <c r="N597" s="46">
        <v>3.6964000000000002E-4</v>
      </c>
      <c r="O597" s="45" t="s">
        <v>5357</v>
      </c>
    </row>
    <row r="598" spans="1:15" x14ac:dyDescent="0.35">
      <c r="A598" s="43" t="s">
        <v>29</v>
      </c>
      <c r="B598" s="43" t="s">
        <v>2551</v>
      </c>
      <c r="C598" s="43" t="s">
        <v>1187</v>
      </c>
      <c r="D598" s="43">
        <v>43</v>
      </c>
      <c r="E598" s="43" t="s">
        <v>2751</v>
      </c>
      <c r="F598" s="43" t="s">
        <v>1918</v>
      </c>
      <c r="G598" s="43" t="s">
        <v>1104</v>
      </c>
      <c r="H598" s="43" t="s">
        <v>643</v>
      </c>
      <c r="I598" s="43">
        <v>24</v>
      </c>
      <c r="J598" s="44">
        <v>4.4014E-4</v>
      </c>
      <c r="K598" s="43">
        <v>0</v>
      </c>
      <c r="L598" s="43">
        <v>5</v>
      </c>
      <c r="M598" s="44">
        <v>1.76056338028169E-3</v>
      </c>
      <c r="N598" s="44">
        <v>7.4644000000000002E-4</v>
      </c>
      <c r="O598" s="43" t="s">
        <v>5358</v>
      </c>
    </row>
    <row r="599" spans="1:15" x14ac:dyDescent="0.35">
      <c r="A599" s="43" t="s">
        <v>29</v>
      </c>
      <c r="B599" s="43" t="s">
        <v>2551</v>
      </c>
      <c r="C599" s="43" t="s">
        <v>1190</v>
      </c>
      <c r="D599" s="43">
        <v>95</v>
      </c>
      <c r="E599" s="43" t="s">
        <v>2753</v>
      </c>
      <c r="F599" s="43" t="s">
        <v>1946</v>
      </c>
      <c r="G599" s="43" t="s">
        <v>1107</v>
      </c>
      <c r="H599" s="43" t="s">
        <v>643</v>
      </c>
      <c r="I599" s="43">
        <v>18</v>
      </c>
      <c r="J599" s="44">
        <v>3.3011E-4</v>
      </c>
      <c r="K599" s="43">
        <v>0</v>
      </c>
      <c r="L599" s="43">
        <v>1</v>
      </c>
      <c r="M599" s="44">
        <v>1.76056338028169E-3</v>
      </c>
      <c r="N599" s="44">
        <v>6.2766999999999999E-4</v>
      </c>
      <c r="O599" s="43" t="s">
        <v>5359</v>
      </c>
    </row>
    <row r="600" spans="1:15" x14ac:dyDescent="0.35">
      <c r="A600" s="43" t="s">
        <v>29</v>
      </c>
      <c r="B600" s="43" t="s">
        <v>2551</v>
      </c>
      <c r="C600" s="43" t="s">
        <v>1193</v>
      </c>
      <c r="D600" s="43">
        <v>42</v>
      </c>
      <c r="E600" s="43" t="s">
        <v>2755</v>
      </c>
      <c r="F600" s="43" t="s">
        <v>1918</v>
      </c>
      <c r="G600" s="43" t="s">
        <v>1104</v>
      </c>
      <c r="H600" s="43" t="s">
        <v>643</v>
      </c>
      <c r="I600" s="43">
        <v>18</v>
      </c>
      <c r="J600" s="44">
        <v>3.3011E-4</v>
      </c>
      <c r="K600" s="43">
        <v>0</v>
      </c>
      <c r="L600" s="43">
        <v>1</v>
      </c>
      <c r="M600" s="44">
        <v>1.76056338028169E-3</v>
      </c>
      <c r="N600" s="44">
        <v>8.1196999999999997E-4</v>
      </c>
      <c r="O600" s="43" t="s">
        <v>5360</v>
      </c>
    </row>
    <row r="601" spans="1:15" x14ac:dyDescent="0.35">
      <c r="A601" s="43" t="s">
        <v>29</v>
      </c>
      <c r="B601" s="43" t="s">
        <v>2551</v>
      </c>
      <c r="C601" s="43" t="s">
        <v>1196</v>
      </c>
      <c r="D601" s="43">
        <v>540</v>
      </c>
      <c r="E601" s="43" t="s">
        <v>2757</v>
      </c>
      <c r="F601" s="43" t="s">
        <v>1923</v>
      </c>
      <c r="G601" s="43" t="s">
        <v>1105</v>
      </c>
      <c r="H601" s="43" t="s">
        <v>643</v>
      </c>
      <c r="I601" s="43">
        <v>13</v>
      </c>
      <c r="J601" s="44">
        <v>2.3840999999999999E-4</v>
      </c>
      <c r="K601" s="43">
        <v>0</v>
      </c>
      <c r="L601" s="43">
        <v>10</v>
      </c>
      <c r="M601" s="44">
        <v>2.6408450704225352E-3</v>
      </c>
      <c r="N601" s="44">
        <v>2.0990000000000001E-4</v>
      </c>
      <c r="O601" s="43" t="s">
        <v>5361</v>
      </c>
    </row>
    <row r="602" spans="1:15" x14ac:dyDescent="0.35">
      <c r="A602" s="43" t="s">
        <v>29</v>
      </c>
      <c r="B602" s="43" t="s">
        <v>2551</v>
      </c>
      <c r="C602" s="43" t="s">
        <v>1199</v>
      </c>
      <c r="D602" s="43">
        <v>72</v>
      </c>
      <c r="E602" s="43" t="s">
        <v>2759</v>
      </c>
      <c r="F602" s="43" t="s">
        <v>1918</v>
      </c>
      <c r="G602" s="43" t="s">
        <v>1105</v>
      </c>
      <c r="H602" s="43" t="s">
        <v>643</v>
      </c>
      <c r="I602" s="43">
        <v>11</v>
      </c>
      <c r="J602" s="44">
        <v>2.0173000000000001E-4</v>
      </c>
      <c r="K602" s="43">
        <v>0</v>
      </c>
      <c r="L602" s="43">
        <v>10</v>
      </c>
      <c r="M602" s="44">
        <v>1.76056338028169E-3</v>
      </c>
      <c r="N602" s="44">
        <v>1.7611999999999999E-4</v>
      </c>
      <c r="O602" s="43" t="s">
        <v>5362</v>
      </c>
    </row>
    <row r="603" spans="1:15" x14ac:dyDescent="0.35">
      <c r="A603" s="45" t="s">
        <v>29</v>
      </c>
      <c r="B603" s="45" t="s">
        <v>2551</v>
      </c>
      <c r="C603" s="45" t="s">
        <v>1202</v>
      </c>
      <c r="D603" s="45">
        <v>509</v>
      </c>
      <c r="E603" s="45" t="s">
        <v>2761</v>
      </c>
      <c r="F603" s="45" t="s">
        <v>1946</v>
      </c>
      <c r="G603" s="45" t="s">
        <v>1109</v>
      </c>
      <c r="H603" s="45" t="s">
        <v>644</v>
      </c>
      <c r="I603" s="45">
        <v>9</v>
      </c>
      <c r="J603" s="46">
        <v>1.6505E-4</v>
      </c>
      <c r="K603" s="45">
        <v>0</v>
      </c>
      <c r="L603" s="45">
        <v>5</v>
      </c>
      <c r="M603" s="46">
        <v>2.6408450704225352E-3</v>
      </c>
      <c r="N603" s="46">
        <v>2.2424000000000001E-4</v>
      </c>
      <c r="O603" s="45" t="s">
        <v>5363</v>
      </c>
    </row>
    <row r="604" spans="1:15" x14ac:dyDescent="0.35">
      <c r="A604" s="43" t="s">
        <v>29</v>
      </c>
      <c r="B604" s="43" t="s">
        <v>2551</v>
      </c>
      <c r="C604" s="43" t="s">
        <v>1204</v>
      </c>
      <c r="D604" s="43">
        <v>716</v>
      </c>
      <c r="E604" s="43" t="s">
        <v>2763</v>
      </c>
      <c r="F604" s="43" t="s">
        <v>1946</v>
      </c>
      <c r="G604" s="43" t="s">
        <v>1107</v>
      </c>
      <c r="H604" s="43" t="s">
        <v>643</v>
      </c>
      <c r="I604" s="43">
        <v>7</v>
      </c>
      <c r="J604" s="44">
        <v>1.2836999999999999E-4</v>
      </c>
      <c r="K604" s="43">
        <v>0</v>
      </c>
      <c r="L604" s="43">
        <v>7</v>
      </c>
      <c r="M604" s="44">
        <v>8.8028169014084509E-4</v>
      </c>
      <c r="N604" s="44">
        <v>2.7747999999999998E-4</v>
      </c>
      <c r="O604" s="43" t="s">
        <v>5364</v>
      </c>
    </row>
    <row r="605" spans="1:15" x14ac:dyDescent="0.35">
      <c r="A605" s="43" t="s">
        <v>29</v>
      </c>
      <c r="B605" s="43" t="s">
        <v>2551</v>
      </c>
      <c r="C605" s="43" t="s">
        <v>1207</v>
      </c>
      <c r="D605" s="43">
        <v>41</v>
      </c>
      <c r="E605" s="43" t="s">
        <v>1262</v>
      </c>
      <c r="F605" s="43" t="s">
        <v>1918</v>
      </c>
      <c r="G605" s="43" t="s">
        <v>1104</v>
      </c>
      <c r="H605" s="43" t="s">
        <v>643</v>
      </c>
      <c r="I605" s="43">
        <v>7</v>
      </c>
      <c r="J605" s="44">
        <v>1.2836999999999999E-4</v>
      </c>
      <c r="K605" s="43">
        <v>0</v>
      </c>
      <c r="L605" s="43">
        <v>7</v>
      </c>
      <c r="M605" s="44">
        <v>8.8028169014084509E-4</v>
      </c>
      <c r="N605" s="44">
        <v>1.0137E-4</v>
      </c>
      <c r="O605" s="43" t="s">
        <v>5365</v>
      </c>
    </row>
    <row r="606" spans="1:15" x14ac:dyDescent="0.35">
      <c r="A606" s="45" t="s">
        <v>29</v>
      </c>
      <c r="B606" s="45" t="s">
        <v>2551</v>
      </c>
      <c r="C606" s="45" t="s">
        <v>1210</v>
      </c>
      <c r="D606" s="45">
        <v>124</v>
      </c>
      <c r="E606" s="45" t="s">
        <v>2766</v>
      </c>
      <c r="F606" s="45" t="s">
        <v>1946</v>
      </c>
      <c r="G606" s="45" t="s">
        <v>1109</v>
      </c>
      <c r="H606" s="45" t="s">
        <v>644</v>
      </c>
      <c r="I606" s="45">
        <v>6</v>
      </c>
      <c r="J606" s="46">
        <v>1.1004E-4</v>
      </c>
      <c r="K606" s="45">
        <v>0</v>
      </c>
      <c r="L606" s="45">
        <v>6</v>
      </c>
      <c r="M606" s="46">
        <v>8.8028169014084509E-4</v>
      </c>
      <c r="N606" s="46">
        <v>1.1263E-4</v>
      </c>
      <c r="O606" s="45" t="s">
        <v>5366</v>
      </c>
    </row>
    <row r="607" spans="1:15" x14ac:dyDescent="0.35">
      <c r="A607" s="43" t="s">
        <v>29</v>
      </c>
      <c r="B607" s="43" t="s">
        <v>2551</v>
      </c>
      <c r="C607" s="43" t="s">
        <v>1213</v>
      </c>
      <c r="D607" s="43">
        <v>32</v>
      </c>
      <c r="E607" s="43" t="s">
        <v>1212</v>
      </c>
      <c r="F607" s="43" t="s">
        <v>1918</v>
      </c>
      <c r="G607" s="43" t="s">
        <v>1103</v>
      </c>
      <c r="H607" s="43" t="s">
        <v>643</v>
      </c>
      <c r="I607" s="43">
        <v>6</v>
      </c>
      <c r="J607" s="44">
        <v>1.1004E-4</v>
      </c>
      <c r="K607" s="43">
        <v>0</v>
      </c>
      <c r="L607" s="43">
        <v>6</v>
      </c>
      <c r="M607" s="44">
        <v>8.8028169014084509E-4</v>
      </c>
      <c r="N607" s="44">
        <v>6.2459999999999995E-5</v>
      </c>
      <c r="O607" s="43" t="s">
        <v>5367</v>
      </c>
    </row>
    <row r="608" spans="1:15" x14ac:dyDescent="0.35">
      <c r="A608" s="45" t="s">
        <v>29</v>
      </c>
      <c r="B608" s="45" t="s">
        <v>2551</v>
      </c>
      <c r="C608" s="45" t="s">
        <v>1216</v>
      </c>
      <c r="D608" s="45">
        <v>507</v>
      </c>
      <c r="E608" s="45" t="s">
        <v>2769</v>
      </c>
      <c r="F608" s="45" t="s">
        <v>1946</v>
      </c>
      <c r="G608" s="45" t="s">
        <v>1109</v>
      </c>
      <c r="H608" s="45" t="s">
        <v>644</v>
      </c>
      <c r="I608" s="45">
        <v>6</v>
      </c>
      <c r="J608" s="46">
        <v>1.1004E-4</v>
      </c>
      <c r="K608" s="45">
        <v>0</v>
      </c>
      <c r="L608" s="45">
        <v>6</v>
      </c>
      <c r="M608" s="46">
        <v>8.8028169014084509E-4</v>
      </c>
      <c r="N608" s="46">
        <v>8.9079999999999994E-5</v>
      </c>
      <c r="O608" s="45" t="s">
        <v>5368</v>
      </c>
    </row>
    <row r="609" spans="1:15" x14ac:dyDescent="0.35">
      <c r="A609" s="35" t="s">
        <v>29</v>
      </c>
      <c r="B609" s="35" t="s">
        <v>2551</v>
      </c>
      <c r="C609" s="35" t="s">
        <v>1219</v>
      </c>
      <c r="D609" s="35">
        <v>346</v>
      </c>
      <c r="E609" s="35" t="s">
        <v>265</v>
      </c>
      <c r="F609" s="35" t="s">
        <v>1923</v>
      </c>
      <c r="G609" s="35" t="s">
        <v>1100</v>
      </c>
      <c r="H609" s="35" t="s">
        <v>406</v>
      </c>
      <c r="I609" s="35">
        <v>5</v>
      </c>
      <c r="J609" s="36">
        <v>9.1700000000000006E-5</v>
      </c>
      <c r="K609" s="35">
        <v>0</v>
      </c>
      <c r="L609" s="35">
        <v>5</v>
      </c>
      <c r="M609" s="36">
        <v>8.8028169014084509E-4</v>
      </c>
      <c r="N609" s="36">
        <v>5.3239999999999998E-5</v>
      </c>
      <c r="O609" s="35" t="s">
        <v>5369</v>
      </c>
    </row>
    <row r="610" spans="1:15" x14ac:dyDescent="0.35">
      <c r="A610" s="35" t="s">
        <v>29</v>
      </c>
      <c r="B610" s="35" t="s">
        <v>2551</v>
      </c>
      <c r="C610" s="35" t="s">
        <v>1222</v>
      </c>
      <c r="D610" s="35">
        <v>9</v>
      </c>
      <c r="E610" s="35" t="s">
        <v>1230</v>
      </c>
      <c r="F610" s="35" t="s">
        <v>1923</v>
      </c>
      <c r="G610" s="35" t="s">
        <v>1094</v>
      </c>
      <c r="H610" s="35" t="s">
        <v>406</v>
      </c>
      <c r="I610" s="35">
        <v>5</v>
      </c>
      <c r="J610" s="36">
        <v>9.1700000000000006E-5</v>
      </c>
      <c r="K610" s="35">
        <v>0</v>
      </c>
      <c r="L610" s="35">
        <v>5</v>
      </c>
      <c r="M610" s="36">
        <v>8.8028169014084509E-4</v>
      </c>
      <c r="N610" s="36">
        <v>9.9320000000000005E-5</v>
      </c>
      <c r="O610" s="35" t="s">
        <v>5370</v>
      </c>
    </row>
    <row r="611" spans="1:15" x14ac:dyDescent="0.35">
      <c r="A611" s="45" t="s">
        <v>29</v>
      </c>
      <c r="B611" s="45" t="s">
        <v>2551</v>
      </c>
      <c r="C611" s="45" t="s">
        <v>1225</v>
      </c>
      <c r="D611" s="45">
        <v>565</v>
      </c>
      <c r="E611" s="45" t="s">
        <v>2773</v>
      </c>
      <c r="F611" s="45" t="s">
        <v>1918</v>
      </c>
      <c r="G611" s="45" t="s">
        <v>1108</v>
      </c>
      <c r="H611" s="45" t="s">
        <v>644</v>
      </c>
      <c r="I611" s="45">
        <v>5</v>
      </c>
      <c r="J611" s="46">
        <v>9.1700000000000006E-5</v>
      </c>
      <c r="K611" s="45">
        <v>0</v>
      </c>
      <c r="L611" s="45">
        <v>4</v>
      </c>
      <c r="M611" s="46">
        <v>1.76056338028169E-3</v>
      </c>
      <c r="N611" s="46">
        <v>1.6178000000000001E-4</v>
      </c>
      <c r="O611" s="45" t="s">
        <v>5371</v>
      </c>
    </row>
    <row r="612" spans="1:15" x14ac:dyDescent="0.35">
      <c r="A612" s="43" t="s">
        <v>29</v>
      </c>
      <c r="B612" s="43" t="s">
        <v>2551</v>
      </c>
      <c r="C612" s="43" t="s">
        <v>1228</v>
      </c>
      <c r="D612" s="43">
        <v>44</v>
      </c>
      <c r="E612" s="43" t="s">
        <v>2775</v>
      </c>
      <c r="F612" s="43" t="s">
        <v>1923</v>
      </c>
      <c r="G612" s="43" t="s">
        <v>1104</v>
      </c>
      <c r="H612" s="43" t="s">
        <v>643</v>
      </c>
      <c r="I612" s="43">
        <v>5</v>
      </c>
      <c r="J612" s="44">
        <v>9.1700000000000006E-5</v>
      </c>
      <c r="K612" s="43">
        <v>0</v>
      </c>
      <c r="L612" s="43">
        <v>4</v>
      </c>
      <c r="M612" s="44">
        <v>1.76056338028169E-3</v>
      </c>
      <c r="N612" s="44">
        <v>5.1199999999999998E-5</v>
      </c>
      <c r="O612" s="43" t="s">
        <v>5372</v>
      </c>
    </row>
    <row r="613" spans="1:15" x14ac:dyDescent="0.35">
      <c r="A613" s="35" t="s">
        <v>29</v>
      </c>
      <c r="B613" s="35" t="s">
        <v>2551</v>
      </c>
      <c r="C613" s="35" t="s">
        <v>1231</v>
      </c>
      <c r="D613" s="35">
        <v>441</v>
      </c>
      <c r="E613" s="35" t="s">
        <v>2777</v>
      </c>
      <c r="F613" s="35" t="s">
        <v>1923</v>
      </c>
      <c r="G613" s="35" t="s">
        <v>1100</v>
      </c>
      <c r="H613" s="35" t="s">
        <v>406</v>
      </c>
      <c r="I613" s="35">
        <v>5</v>
      </c>
      <c r="J613" s="36">
        <v>9.1700000000000006E-5</v>
      </c>
      <c r="K613" s="35">
        <v>0</v>
      </c>
      <c r="L613" s="35">
        <v>5</v>
      </c>
      <c r="M613" s="36">
        <v>8.8028169014084509E-4</v>
      </c>
      <c r="N613" s="36">
        <v>3.6860000000000003E-5</v>
      </c>
      <c r="O613" s="35" t="s">
        <v>5373</v>
      </c>
    </row>
    <row r="614" spans="1:15" x14ac:dyDescent="0.35">
      <c r="A614" s="35" t="s">
        <v>29</v>
      </c>
      <c r="B614" s="35" t="s">
        <v>2551</v>
      </c>
      <c r="C614" s="35" t="s">
        <v>1234</v>
      </c>
      <c r="D614" s="35">
        <v>151</v>
      </c>
      <c r="E614" s="35" t="s">
        <v>2779</v>
      </c>
      <c r="F614" s="35" t="s">
        <v>1923</v>
      </c>
      <c r="G614" s="35" t="s">
        <v>646</v>
      </c>
      <c r="H614" s="35" t="s">
        <v>646</v>
      </c>
      <c r="I614" s="35">
        <v>5</v>
      </c>
      <c r="J614" s="36">
        <v>9.1700000000000006E-5</v>
      </c>
      <c r="K614" s="35">
        <v>0</v>
      </c>
      <c r="L614" s="35">
        <v>5</v>
      </c>
      <c r="M614" s="36">
        <v>8.8028169014084509E-4</v>
      </c>
      <c r="N614" s="36">
        <v>1.1366000000000001E-4</v>
      </c>
      <c r="O614" s="35" t="s">
        <v>5374</v>
      </c>
    </row>
    <row r="615" spans="1:15" x14ac:dyDescent="0.35">
      <c r="A615" s="43" t="s">
        <v>29</v>
      </c>
      <c r="B615" s="43" t="s">
        <v>2551</v>
      </c>
      <c r="C615" s="43" t="s">
        <v>1237</v>
      </c>
      <c r="D615" s="43">
        <v>69</v>
      </c>
      <c r="E615" s="43" t="s">
        <v>2781</v>
      </c>
      <c r="F615" s="43" t="s">
        <v>1918</v>
      </c>
      <c r="G615" s="43" t="s">
        <v>1105</v>
      </c>
      <c r="H615" s="43" t="s">
        <v>643</v>
      </c>
      <c r="I615" s="43">
        <v>5</v>
      </c>
      <c r="J615" s="44">
        <v>9.1700000000000006E-5</v>
      </c>
      <c r="K615" s="43">
        <v>0</v>
      </c>
      <c r="L615" s="43">
        <v>3</v>
      </c>
      <c r="M615" s="44">
        <v>1.76056338028169E-3</v>
      </c>
      <c r="N615" s="44">
        <v>6.86E-5</v>
      </c>
      <c r="O615" s="43" t="s">
        <v>5375</v>
      </c>
    </row>
    <row r="616" spans="1:15" x14ac:dyDescent="0.35">
      <c r="A616" s="43" t="s">
        <v>29</v>
      </c>
      <c r="B616" s="43" t="s">
        <v>2551</v>
      </c>
      <c r="C616" s="43" t="s">
        <v>1240</v>
      </c>
      <c r="D616" s="43">
        <v>68</v>
      </c>
      <c r="E616" s="43" t="s">
        <v>2783</v>
      </c>
      <c r="F616" s="43" t="s">
        <v>1918</v>
      </c>
      <c r="G616" s="43" t="s">
        <v>1105</v>
      </c>
      <c r="H616" s="43" t="s">
        <v>643</v>
      </c>
      <c r="I616" s="43">
        <v>4</v>
      </c>
      <c r="J616" s="44">
        <v>7.3360000000000002E-5</v>
      </c>
      <c r="K616" s="43">
        <v>0</v>
      </c>
      <c r="L616" s="43">
        <v>4</v>
      </c>
      <c r="M616" s="44">
        <v>8.8028169014084509E-4</v>
      </c>
      <c r="N616" s="44">
        <v>3.1739999999999998E-5</v>
      </c>
      <c r="O616" s="43" t="s">
        <v>5376</v>
      </c>
    </row>
    <row r="617" spans="1:15" x14ac:dyDescent="0.35">
      <c r="A617" s="45" t="s">
        <v>29</v>
      </c>
      <c r="B617" s="45" t="s">
        <v>2551</v>
      </c>
      <c r="C617" s="45" t="s">
        <v>1243</v>
      </c>
      <c r="D617" s="45">
        <v>114</v>
      </c>
      <c r="E617" s="45" t="s">
        <v>2785</v>
      </c>
      <c r="F617" s="45" t="s">
        <v>1946</v>
      </c>
      <c r="G617" s="45" t="s">
        <v>1109</v>
      </c>
      <c r="H617" s="45" t="s">
        <v>644</v>
      </c>
      <c r="I617" s="45">
        <v>4</v>
      </c>
      <c r="J617" s="46">
        <v>7.3360000000000002E-5</v>
      </c>
      <c r="K617" s="45">
        <v>0</v>
      </c>
      <c r="L617" s="45">
        <v>3</v>
      </c>
      <c r="M617" s="46">
        <v>1.76056338028169E-3</v>
      </c>
      <c r="N617" s="46">
        <v>6.5530000000000004E-5</v>
      </c>
      <c r="O617" s="45" t="s">
        <v>5377</v>
      </c>
    </row>
    <row r="618" spans="1:15" x14ac:dyDescent="0.35">
      <c r="A618" s="43" t="s">
        <v>29</v>
      </c>
      <c r="B618" s="43" t="s">
        <v>2551</v>
      </c>
      <c r="C618" s="43" t="s">
        <v>1246</v>
      </c>
      <c r="D618" s="43">
        <v>21</v>
      </c>
      <c r="E618" s="43" t="s">
        <v>1310</v>
      </c>
      <c r="F618" s="43" t="s">
        <v>1918</v>
      </c>
      <c r="G618" s="43" t="s">
        <v>1103</v>
      </c>
      <c r="H618" s="43" t="s">
        <v>643</v>
      </c>
      <c r="I618" s="43">
        <v>4</v>
      </c>
      <c r="J618" s="44">
        <v>7.3360000000000002E-5</v>
      </c>
      <c r="K618" s="43">
        <v>0</v>
      </c>
      <c r="L618" s="43">
        <v>4</v>
      </c>
      <c r="M618" s="44">
        <v>8.8028169014084509E-4</v>
      </c>
      <c r="N618" s="44">
        <v>3.6860000000000003E-5</v>
      </c>
      <c r="O618" s="43" t="s">
        <v>5378</v>
      </c>
    </row>
    <row r="619" spans="1:15" x14ac:dyDescent="0.35">
      <c r="A619" s="35" t="s">
        <v>29</v>
      </c>
      <c r="B619" s="35" t="s">
        <v>2551</v>
      </c>
      <c r="C619" s="35" t="s">
        <v>1249</v>
      </c>
      <c r="D619" s="35">
        <v>348</v>
      </c>
      <c r="E619" s="35" t="s">
        <v>1286</v>
      </c>
      <c r="F619" s="35" t="s">
        <v>1923</v>
      </c>
      <c r="G619" s="35" t="s">
        <v>1100</v>
      </c>
      <c r="H619" s="35" t="s">
        <v>406</v>
      </c>
      <c r="I619" s="35">
        <v>4</v>
      </c>
      <c r="J619" s="36">
        <v>7.3360000000000002E-5</v>
      </c>
      <c r="K619" s="35">
        <v>0</v>
      </c>
      <c r="L619" s="35">
        <v>4</v>
      </c>
      <c r="M619" s="36">
        <v>8.8028169014084509E-4</v>
      </c>
      <c r="N619" s="36">
        <v>3.7889999999999998E-5</v>
      </c>
      <c r="O619" s="35" t="s">
        <v>5379</v>
      </c>
    </row>
    <row r="620" spans="1:15" x14ac:dyDescent="0.35">
      <c r="A620" s="43" t="s">
        <v>29</v>
      </c>
      <c r="B620" s="43" t="s">
        <v>2551</v>
      </c>
      <c r="C620" s="43" t="s">
        <v>1252</v>
      </c>
      <c r="D620" s="43">
        <v>23</v>
      </c>
      <c r="E620" s="43" t="s">
        <v>1322</v>
      </c>
      <c r="F620" s="43" t="s">
        <v>1918</v>
      </c>
      <c r="G620" s="43" t="s">
        <v>1103</v>
      </c>
      <c r="H620" s="43" t="s">
        <v>643</v>
      </c>
      <c r="I620" s="43">
        <v>3</v>
      </c>
      <c r="J620" s="44">
        <v>5.5019999999999998E-5</v>
      </c>
      <c r="K620" s="43">
        <v>0</v>
      </c>
      <c r="L620" s="43">
        <v>3</v>
      </c>
      <c r="M620" s="44">
        <v>8.8028169014084509E-4</v>
      </c>
      <c r="N620" s="44">
        <v>7.9870000000000006E-5</v>
      </c>
      <c r="O620" s="43" t="s">
        <v>5380</v>
      </c>
    </row>
    <row r="621" spans="1:15" x14ac:dyDescent="0.35">
      <c r="A621" s="43" t="s">
        <v>29</v>
      </c>
      <c r="B621" s="43" t="s">
        <v>2551</v>
      </c>
      <c r="C621" s="43" t="s">
        <v>1254</v>
      </c>
      <c r="D621" s="43">
        <v>27</v>
      </c>
      <c r="E621" s="43" t="s">
        <v>2790</v>
      </c>
      <c r="F621" s="43" t="s">
        <v>1918</v>
      </c>
      <c r="G621" s="43" t="s">
        <v>1103</v>
      </c>
      <c r="H621" s="43" t="s">
        <v>643</v>
      </c>
      <c r="I621" s="43">
        <v>3</v>
      </c>
      <c r="J621" s="44">
        <v>5.5019999999999998E-5</v>
      </c>
      <c r="K621" s="43">
        <v>0</v>
      </c>
      <c r="L621" s="43">
        <v>3</v>
      </c>
      <c r="M621" s="44">
        <v>8.8028169014084509E-4</v>
      </c>
      <c r="N621" s="44">
        <v>4.4029999999999997E-5</v>
      </c>
      <c r="O621" s="43" t="s">
        <v>5381</v>
      </c>
    </row>
    <row r="622" spans="1:15" x14ac:dyDescent="0.35">
      <c r="A622" s="43" t="s">
        <v>29</v>
      </c>
      <c r="B622" s="43" t="s">
        <v>2551</v>
      </c>
      <c r="C622" s="43" t="s">
        <v>1257</v>
      </c>
      <c r="D622" s="43">
        <v>97</v>
      </c>
      <c r="E622" s="43" t="s">
        <v>2792</v>
      </c>
      <c r="F622" s="43" t="s">
        <v>1946</v>
      </c>
      <c r="G622" s="43" t="s">
        <v>1107</v>
      </c>
      <c r="H622" s="43" t="s">
        <v>643</v>
      </c>
      <c r="I622" s="43">
        <v>3</v>
      </c>
      <c r="J622" s="44">
        <v>5.5019999999999998E-5</v>
      </c>
      <c r="K622" s="43">
        <v>0</v>
      </c>
      <c r="L622" s="43">
        <v>3</v>
      </c>
      <c r="M622" s="44">
        <v>8.8028169014084509E-4</v>
      </c>
      <c r="N622" s="44">
        <v>3.379E-5</v>
      </c>
      <c r="O622" s="43" t="s">
        <v>5382</v>
      </c>
    </row>
    <row r="623" spans="1:15" x14ac:dyDescent="0.35">
      <c r="A623" s="43" t="s">
        <v>29</v>
      </c>
      <c r="B623" s="43" t="s">
        <v>2551</v>
      </c>
      <c r="C623" s="43" t="s">
        <v>1260</v>
      </c>
      <c r="D623" s="43">
        <v>40</v>
      </c>
      <c r="E623" s="43" t="s">
        <v>1289</v>
      </c>
      <c r="F623" s="43" t="s">
        <v>1918</v>
      </c>
      <c r="G623" s="43" t="s">
        <v>1104</v>
      </c>
      <c r="H623" s="43" t="s">
        <v>643</v>
      </c>
      <c r="I623" s="43">
        <v>3</v>
      </c>
      <c r="J623" s="44">
        <v>5.5019999999999998E-5</v>
      </c>
      <c r="K623" s="43">
        <v>0</v>
      </c>
      <c r="L623" s="43">
        <v>3</v>
      </c>
      <c r="M623" s="44">
        <v>8.8028169014084509E-4</v>
      </c>
      <c r="N623" s="44">
        <v>4.0960000000000001E-5</v>
      </c>
      <c r="O623" s="43" t="s">
        <v>5383</v>
      </c>
    </row>
    <row r="624" spans="1:15" x14ac:dyDescent="0.35">
      <c r="A624" s="35" t="s">
        <v>29</v>
      </c>
      <c r="B624" s="35" t="s">
        <v>2551</v>
      </c>
      <c r="C624" s="35" t="s">
        <v>1263</v>
      </c>
      <c r="D624" s="35">
        <v>160</v>
      </c>
      <c r="E624" s="35" t="s">
        <v>1421</v>
      </c>
      <c r="F624" s="35" t="s">
        <v>1923</v>
      </c>
      <c r="G624" s="35" t="s">
        <v>646</v>
      </c>
      <c r="H624" s="35" t="s">
        <v>646</v>
      </c>
      <c r="I624" s="35">
        <v>3</v>
      </c>
      <c r="J624" s="36">
        <v>5.5019999999999998E-5</v>
      </c>
      <c r="K624" s="35">
        <v>0</v>
      </c>
      <c r="L624" s="35">
        <v>3</v>
      </c>
      <c r="M624" s="36">
        <v>8.8028169014084509E-4</v>
      </c>
      <c r="N624" s="36">
        <v>5.1200000000000001E-6</v>
      </c>
      <c r="O624" s="35" t="s">
        <v>5384</v>
      </c>
    </row>
    <row r="625" spans="1:15" x14ac:dyDescent="0.35">
      <c r="A625" s="35" t="s">
        <v>29</v>
      </c>
      <c r="B625" s="35" t="s">
        <v>2551</v>
      </c>
      <c r="C625" s="35" t="s">
        <v>1266</v>
      </c>
      <c r="D625" s="35">
        <v>7</v>
      </c>
      <c r="E625" s="35" t="s">
        <v>1174</v>
      </c>
      <c r="F625" s="35" t="s">
        <v>1923</v>
      </c>
      <c r="G625" s="35" t="s">
        <v>1094</v>
      </c>
      <c r="H625" s="35" t="s">
        <v>406</v>
      </c>
      <c r="I625" s="35">
        <v>3</v>
      </c>
      <c r="J625" s="36">
        <v>5.5019999999999998E-5</v>
      </c>
      <c r="K625" s="35">
        <v>0</v>
      </c>
      <c r="L625" s="35">
        <v>3</v>
      </c>
      <c r="M625" s="36">
        <v>8.8028169014084509E-4</v>
      </c>
      <c r="N625" s="36">
        <v>1.3412999999999999E-4</v>
      </c>
      <c r="O625" s="35" t="s">
        <v>5385</v>
      </c>
    </row>
    <row r="626" spans="1:15" x14ac:dyDescent="0.35">
      <c r="A626" s="35" t="s">
        <v>29</v>
      </c>
      <c r="B626" s="35" t="s">
        <v>2551</v>
      </c>
      <c r="C626" s="35" t="s">
        <v>1269</v>
      </c>
      <c r="D626" s="35">
        <v>330</v>
      </c>
      <c r="E626" s="35" t="s">
        <v>1295</v>
      </c>
      <c r="F626" s="35" t="s">
        <v>1923</v>
      </c>
      <c r="G626" s="35" t="s">
        <v>1101</v>
      </c>
      <c r="H626" s="35" t="s">
        <v>406</v>
      </c>
      <c r="I626" s="35">
        <v>2</v>
      </c>
      <c r="J626" s="36">
        <v>3.6680000000000001E-5</v>
      </c>
      <c r="K626" s="35">
        <v>0</v>
      </c>
      <c r="L626" s="35">
        <v>2</v>
      </c>
      <c r="M626" s="36">
        <v>8.8028169014084509E-4</v>
      </c>
      <c r="N626" s="36">
        <v>1.5359999999999999E-5</v>
      </c>
      <c r="O626" s="35" t="s">
        <v>5386</v>
      </c>
    </row>
    <row r="627" spans="1:15" x14ac:dyDescent="0.35">
      <c r="A627" s="43" t="s">
        <v>29</v>
      </c>
      <c r="B627" s="43" t="s">
        <v>2551</v>
      </c>
      <c r="C627" s="43" t="s">
        <v>1272</v>
      </c>
      <c r="D627" s="43">
        <v>25</v>
      </c>
      <c r="E627" s="43" t="s">
        <v>2797</v>
      </c>
      <c r="F627" s="43" t="s">
        <v>1918</v>
      </c>
      <c r="G627" s="43" t="s">
        <v>1103</v>
      </c>
      <c r="H627" s="43" t="s">
        <v>643</v>
      </c>
      <c r="I627" s="43">
        <v>2</v>
      </c>
      <c r="J627" s="44">
        <v>3.6680000000000001E-5</v>
      </c>
      <c r="K627" s="43">
        <v>0</v>
      </c>
      <c r="L627" s="43">
        <v>2</v>
      </c>
      <c r="M627" s="44">
        <v>8.8028169014084509E-4</v>
      </c>
      <c r="N627" s="44">
        <v>2.2529999999999999E-5</v>
      </c>
      <c r="O627" s="43" t="s">
        <v>5387</v>
      </c>
    </row>
    <row r="628" spans="1:15" x14ac:dyDescent="0.35">
      <c r="A628" s="43" t="s">
        <v>29</v>
      </c>
      <c r="B628" s="43" t="s">
        <v>2551</v>
      </c>
      <c r="C628" s="43" t="s">
        <v>1275</v>
      </c>
      <c r="D628" s="43">
        <v>98</v>
      </c>
      <c r="E628" s="43" t="s">
        <v>2799</v>
      </c>
      <c r="F628" s="43" t="s">
        <v>1946</v>
      </c>
      <c r="G628" s="43" t="s">
        <v>1107</v>
      </c>
      <c r="H628" s="43" t="s">
        <v>643</v>
      </c>
      <c r="I628" s="43">
        <v>2</v>
      </c>
      <c r="J628" s="44">
        <v>3.6680000000000001E-5</v>
      </c>
      <c r="K628" s="43">
        <v>0</v>
      </c>
      <c r="L628" s="43">
        <v>2</v>
      </c>
      <c r="M628" s="44">
        <v>8.8028169014084509E-4</v>
      </c>
      <c r="N628" s="44">
        <v>1.9449999999999998E-5</v>
      </c>
      <c r="O628" s="43" t="s">
        <v>5388</v>
      </c>
    </row>
    <row r="629" spans="1:15" x14ac:dyDescent="0.35">
      <c r="A629" s="45" t="s">
        <v>29</v>
      </c>
      <c r="B629" s="45" t="s">
        <v>2551</v>
      </c>
      <c r="C629" s="45" t="s">
        <v>1278</v>
      </c>
      <c r="D629" s="45">
        <v>127</v>
      </c>
      <c r="E629" s="45" t="s">
        <v>2801</v>
      </c>
      <c r="F629" s="45" t="s">
        <v>2802</v>
      </c>
      <c r="G629" s="45" t="s">
        <v>1109</v>
      </c>
      <c r="H629" s="45" t="s">
        <v>644</v>
      </c>
      <c r="I629" s="45">
        <v>2</v>
      </c>
      <c r="J629" s="46">
        <v>3.6680000000000001E-5</v>
      </c>
      <c r="K629" s="45">
        <v>0</v>
      </c>
      <c r="L629" s="45">
        <v>2</v>
      </c>
      <c r="M629" s="46">
        <v>8.8028169014084509E-4</v>
      </c>
      <c r="N629" s="46">
        <v>8.1899999999999995E-6</v>
      </c>
      <c r="O629" s="45" t="s">
        <v>5389</v>
      </c>
    </row>
    <row r="630" spans="1:15" x14ac:dyDescent="0.35">
      <c r="A630" s="43" t="s">
        <v>29</v>
      </c>
      <c r="B630" s="43" t="s">
        <v>2551</v>
      </c>
      <c r="C630" s="43" t="s">
        <v>1281</v>
      </c>
      <c r="D630" s="43">
        <v>464</v>
      </c>
      <c r="E630" s="43" t="s">
        <v>2804</v>
      </c>
      <c r="F630" s="43" t="s">
        <v>1946</v>
      </c>
      <c r="G630" s="43" t="s">
        <v>1106</v>
      </c>
      <c r="H630" s="43" t="s">
        <v>643</v>
      </c>
      <c r="I630" s="43">
        <v>2</v>
      </c>
      <c r="J630" s="44">
        <v>3.6680000000000001E-5</v>
      </c>
      <c r="K630" s="43">
        <v>0</v>
      </c>
      <c r="L630" s="43">
        <v>2</v>
      </c>
      <c r="M630" s="44">
        <v>8.8028169014084509E-4</v>
      </c>
      <c r="N630" s="44">
        <v>7.4750000000000001E-5</v>
      </c>
      <c r="O630" s="43" t="s">
        <v>5390</v>
      </c>
    </row>
    <row r="631" spans="1:15" x14ac:dyDescent="0.35">
      <c r="A631" s="37" t="s">
        <v>29</v>
      </c>
      <c r="B631" s="37" t="s">
        <v>2551</v>
      </c>
      <c r="C631" s="37" t="s">
        <v>1284</v>
      </c>
      <c r="D631" s="37">
        <v>4</v>
      </c>
      <c r="E631" s="37" t="s">
        <v>1973</v>
      </c>
      <c r="F631" s="37" t="s">
        <v>2718</v>
      </c>
      <c r="G631" s="37" t="s">
        <v>625</v>
      </c>
      <c r="H631" s="37" t="s">
        <v>625</v>
      </c>
      <c r="I631" s="37">
        <v>2</v>
      </c>
      <c r="J631" s="38">
        <v>3.6680000000000001E-5</v>
      </c>
      <c r="K631" s="37">
        <v>0</v>
      </c>
      <c r="L631" s="37">
        <v>2</v>
      </c>
      <c r="M631" s="38">
        <v>8.8028169014084509E-4</v>
      </c>
      <c r="N631" s="38">
        <v>1.2184999999999999E-4</v>
      </c>
      <c r="O631" s="37" t="s">
        <v>5391</v>
      </c>
    </row>
    <row r="632" spans="1:15" x14ac:dyDescent="0.35">
      <c r="A632" s="35" t="s">
        <v>29</v>
      </c>
      <c r="B632" s="35" t="s">
        <v>2551</v>
      </c>
      <c r="C632" s="35" t="s">
        <v>1287</v>
      </c>
      <c r="D632" s="35">
        <v>437</v>
      </c>
      <c r="E632" s="35" t="s">
        <v>2806</v>
      </c>
      <c r="F632" s="35" t="s">
        <v>1923</v>
      </c>
      <c r="G632" s="35" t="s">
        <v>1100</v>
      </c>
      <c r="H632" s="35" t="s">
        <v>406</v>
      </c>
      <c r="I632" s="35">
        <v>2</v>
      </c>
      <c r="J632" s="36">
        <v>3.6680000000000001E-5</v>
      </c>
      <c r="K632" s="35">
        <v>0</v>
      </c>
      <c r="L632" s="35">
        <v>2</v>
      </c>
      <c r="M632" s="36">
        <v>8.8028169014084509E-4</v>
      </c>
      <c r="N632" s="36">
        <v>3.5840000000000002E-5</v>
      </c>
      <c r="O632" s="35" t="s">
        <v>5392</v>
      </c>
    </row>
    <row r="633" spans="1:15" x14ac:dyDescent="0.35">
      <c r="A633" s="35" t="s">
        <v>29</v>
      </c>
      <c r="B633" s="35" t="s">
        <v>2551</v>
      </c>
      <c r="C633" s="35" t="s">
        <v>1290</v>
      </c>
      <c r="D633" s="35">
        <v>18</v>
      </c>
      <c r="E633" s="35" t="s">
        <v>1777</v>
      </c>
      <c r="F633" s="35" t="s">
        <v>1923</v>
      </c>
      <c r="G633" s="35" t="s">
        <v>1097</v>
      </c>
      <c r="H633" s="35" t="s">
        <v>406</v>
      </c>
      <c r="I633" s="35">
        <v>2</v>
      </c>
      <c r="J633" s="36">
        <v>3.6680000000000001E-5</v>
      </c>
      <c r="K633" s="35">
        <v>0</v>
      </c>
      <c r="L633" s="35">
        <v>2</v>
      </c>
      <c r="M633" s="36">
        <v>8.8028169014084509E-4</v>
      </c>
      <c r="N633" s="36">
        <v>9.2199999999999998E-6</v>
      </c>
      <c r="O633" s="35" t="s">
        <v>5393</v>
      </c>
    </row>
    <row r="634" spans="1:15" x14ac:dyDescent="0.35">
      <c r="A634" s="35" t="s">
        <v>29</v>
      </c>
      <c r="B634" s="35" t="s">
        <v>2551</v>
      </c>
      <c r="C634" s="35" t="s">
        <v>1293</v>
      </c>
      <c r="D634" s="35">
        <v>495</v>
      </c>
      <c r="E634" s="35" t="s">
        <v>1488</v>
      </c>
      <c r="F634" s="35" t="s">
        <v>2809</v>
      </c>
      <c r="G634" s="35" t="s">
        <v>1092</v>
      </c>
      <c r="H634" s="35" t="s">
        <v>406</v>
      </c>
      <c r="I634" s="35">
        <v>2</v>
      </c>
      <c r="J634" s="36">
        <v>3.6680000000000001E-5</v>
      </c>
      <c r="K634" s="35">
        <v>0</v>
      </c>
      <c r="L634" s="35">
        <v>2</v>
      </c>
      <c r="M634" s="36">
        <v>8.8028169014084509E-4</v>
      </c>
      <c r="N634" s="36">
        <v>1.024E-5</v>
      </c>
      <c r="O634" s="35" t="s">
        <v>5394</v>
      </c>
    </row>
    <row r="635" spans="1:15" x14ac:dyDescent="0.35">
      <c r="A635" s="43" t="s">
        <v>29</v>
      </c>
      <c r="B635" s="43" t="s">
        <v>2551</v>
      </c>
      <c r="C635" s="43" t="s">
        <v>1296</v>
      </c>
      <c r="D635" s="43">
        <v>34</v>
      </c>
      <c r="E635" s="43" t="s">
        <v>1503</v>
      </c>
      <c r="F635" s="43" t="s">
        <v>1918</v>
      </c>
      <c r="G635" s="43" t="s">
        <v>1103</v>
      </c>
      <c r="H635" s="43" t="s">
        <v>643</v>
      </c>
      <c r="I635" s="43">
        <v>2</v>
      </c>
      <c r="J635" s="44">
        <v>3.6680000000000001E-5</v>
      </c>
      <c r="K635" s="43">
        <v>0</v>
      </c>
      <c r="L635" s="43">
        <v>2</v>
      </c>
      <c r="M635" s="44">
        <v>8.8028169014084509E-4</v>
      </c>
      <c r="N635" s="44">
        <v>1.2289999999999999E-5</v>
      </c>
      <c r="O635" s="43" t="s">
        <v>5395</v>
      </c>
    </row>
    <row r="636" spans="1:15" x14ac:dyDescent="0.35">
      <c r="A636" s="43" t="s">
        <v>29</v>
      </c>
      <c r="B636" s="43" t="s">
        <v>2551</v>
      </c>
      <c r="C636" s="43" t="s">
        <v>1299</v>
      </c>
      <c r="D636" s="43">
        <v>83</v>
      </c>
      <c r="E636" s="43" t="s">
        <v>2812</v>
      </c>
      <c r="F636" s="43" t="s">
        <v>1946</v>
      </c>
      <c r="G636" s="43" t="s">
        <v>1107</v>
      </c>
      <c r="H636" s="43" t="s">
        <v>643</v>
      </c>
      <c r="I636" s="43">
        <v>2</v>
      </c>
      <c r="J636" s="44">
        <v>3.6680000000000001E-5</v>
      </c>
      <c r="K636" s="43">
        <v>0</v>
      </c>
      <c r="L636" s="43">
        <v>2</v>
      </c>
      <c r="M636" s="44">
        <v>8.8028169014084509E-4</v>
      </c>
      <c r="N636" s="44">
        <v>1.3311E-4</v>
      </c>
      <c r="O636" s="43" t="s">
        <v>5396</v>
      </c>
    </row>
    <row r="637" spans="1:15" x14ac:dyDescent="0.35">
      <c r="A637" s="35" t="s">
        <v>29</v>
      </c>
      <c r="B637" s="35" t="s">
        <v>2551</v>
      </c>
      <c r="C637" s="35" t="s">
        <v>1302</v>
      </c>
      <c r="D637" s="35">
        <v>435</v>
      </c>
      <c r="E637" s="35" t="s">
        <v>1221</v>
      </c>
      <c r="F637" s="35" t="s">
        <v>1923</v>
      </c>
      <c r="G637" s="35" t="s">
        <v>1100</v>
      </c>
      <c r="H637" s="35" t="s">
        <v>406</v>
      </c>
      <c r="I637" s="35">
        <v>1</v>
      </c>
      <c r="J637" s="36">
        <v>1.8340000000000001E-5</v>
      </c>
      <c r="K637" s="35">
        <v>0</v>
      </c>
      <c r="L637" s="35">
        <v>1</v>
      </c>
      <c r="M637" s="36">
        <v>8.8028169014084509E-4</v>
      </c>
      <c r="N637" s="36">
        <v>1.8430000000000001E-5</v>
      </c>
      <c r="O637" s="35" t="s">
        <v>5397</v>
      </c>
    </row>
    <row r="638" spans="1:15" x14ac:dyDescent="0.35">
      <c r="A638" s="35" t="s">
        <v>29</v>
      </c>
      <c r="B638" s="35" t="s">
        <v>2551</v>
      </c>
      <c r="C638" s="35" t="s">
        <v>1305</v>
      </c>
      <c r="D638" s="35">
        <v>403</v>
      </c>
      <c r="E638" s="35" t="s">
        <v>1783</v>
      </c>
      <c r="F638" s="35" t="s">
        <v>1923</v>
      </c>
      <c r="G638" s="35" t="s">
        <v>1101</v>
      </c>
      <c r="H638" s="35" t="s">
        <v>406</v>
      </c>
      <c r="I638" s="35">
        <v>1</v>
      </c>
      <c r="J638" s="36">
        <v>1.8340000000000001E-5</v>
      </c>
      <c r="K638" s="35">
        <v>0</v>
      </c>
      <c r="L638" s="35">
        <v>1</v>
      </c>
      <c r="M638" s="36">
        <v>8.8028169014084509E-4</v>
      </c>
      <c r="N638" s="36">
        <v>1.02E-6</v>
      </c>
      <c r="O638" s="35" t="s">
        <v>5398</v>
      </c>
    </row>
    <row r="639" spans="1:15" x14ac:dyDescent="0.35">
      <c r="A639" s="43" t="s">
        <v>29</v>
      </c>
      <c r="B639" s="43" t="s">
        <v>2551</v>
      </c>
      <c r="C639" s="43" t="s">
        <v>1308</v>
      </c>
      <c r="D639" s="43">
        <v>104</v>
      </c>
      <c r="E639" s="43" t="s">
        <v>2816</v>
      </c>
      <c r="F639" s="43" t="s">
        <v>1946</v>
      </c>
      <c r="G639" s="43" t="s">
        <v>1107</v>
      </c>
      <c r="H639" s="43" t="s">
        <v>643</v>
      </c>
      <c r="I639" s="43">
        <v>1</v>
      </c>
      <c r="J639" s="44">
        <v>1.8340000000000001E-5</v>
      </c>
      <c r="K639" s="43">
        <v>0</v>
      </c>
      <c r="L639" s="43">
        <v>1</v>
      </c>
      <c r="M639" s="44">
        <v>8.8028169014084509E-4</v>
      </c>
      <c r="N639" s="44">
        <v>2.048E-5</v>
      </c>
      <c r="O639" s="43" t="s">
        <v>5399</v>
      </c>
    </row>
    <row r="640" spans="1:15" x14ac:dyDescent="0.35">
      <c r="A640" s="35" t="s">
        <v>29</v>
      </c>
      <c r="B640" s="35" t="s">
        <v>2551</v>
      </c>
      <c r="C640" s="35" t="s">
        <v>1311</v>
      </c>
      <c r="D640" s="35">
        <v>423</v>
      </c>
      <c r="E640" s="35" t="s">
        <v>2818</v>
      </c>
      <c r="F640" s="35" t="s">
        <v>1923</v>
      </c>
      <c r="G640" s="35" t="s">
        <v>1098</v>
      </c>
      <c r="H640" s="35" t="s">
        <v>406</v>
      </c>
      <c r="I640" s="35">
        <v>1</v>
      </c>
      <c r="J640" s="36">
        <v>1.8340000000000001E-5</v>
      </c>
      <c r="K640" s="35">
        <v>0</v>
      </c>
      <c r="L640" s="35">
        <v>1</v>
      </c>
      <c r="M640" s="36">
        <v>8.8028169014084509E-4</v>
      </c>
      <c r="N640" s="36">
        <v>1.5359999999999999E-5</v>
      </c>
      <c r="O640" s="35" t="s">
        <v>5400</v>
      </c>
    </row>
    <row r="641" spans="1:15" x14ac:dyDescent="0.35">
      <c r="A641" s="35" t="s">
        <v>29</v>
      </c>
      <c r="B641" s="35" t="s">
        <v>2551</v>
      </c>
      <c r="C641" s="35" t="s">
        <v>1314</v>
      </c>
      <c r="D641" s="35">
        <v>413</v>
      </c>
      <c r="E641" s="35" t="s">
        <v>2820</v>
      </c>
      <c r="F641" s="35" t="s">
        <v>1923</v>
      </c>
      <c r="G641" s="35" t="s">
        <v>1092</v>
      </c>
      <c r="H641" s="35" t="s">
        <v>406</v>
      </c>
      <c r="I641" s="35">
        <v>1</v>
      </c>
      <c r="J641" s="36">
        <v>1.8340000000000001E-5</v>
      </c>
      <c r="K641" s="35">
        <v>0</v>
      </c>
      <c r="L641" s="35">
        <v>1</v>
      </c>
      <c r="M641" s="36">
        <v>8.8028169014084509E-4</v>
      </c>
      <c r="N641" s="36">
        <v>9.2199999999999998E-6</v>
      </c>
      <c r="O641" s="35" t="s">
        <v>5401</v>
      </c>
    </row>
    <row r="642" spans="1:15" x14ac:dyDescent="0.35">
      <c r="A642" s="43" t="s">
        <v>29</v>
      </c>
      <c r="B642" s="43" t="s">
        <v>2551</v>
      </c>
      <c r="C642" s="43" t="s">
        <v>1317</v>
      </c>
      <c r="D642" s="43">
        <v>463</v>
      </c>
      <c r="E642" s="43" t="s">
        <v>2822</v>
      </c>
      <c r="F642" s="43" t="s">
        <v>1946</v>
      </c>
      <c r="G642" s="43" t="s">
        <v>1107</v>
      </c>
      <c r="H642" s="43" t="s">
        <v>643</v>
      </c>
      <c r="I642" s="43">
        <v>1</v>
      </c>
      <c r="J642" s="44">
        <v>1.8340000000000001E-5</v>
      </c>
      <c r="K642" s="43">
        <v>0</v>
      </c>
      <c r="L642" s="43">
        <v>1</v>
      </c>
      <c r="M642" s="44">
        <v>8.8028169014084509E-4</v>
      </c>
      <c r="N642" s="44">
        <v>3.1739999999999998E-5</v>
      </c>
      <c r="O642" s="43" t="s">
        <v>5402</v>
      </c>
    </row>
    <row r="643" spans="1:15" x14ac:dyDescent="0.35">
      <c r="A643" s="43" t="s">
        <v>29</v>
      </c>
      <c r="B643" s="43" t="s">
        <v>2551</v>
      </c>
      <c r="C643" s="43" t="s">
        <v>1320</v>
      </c>
      <c r="D643" s="43">
        <v>103</v>
      </c>
      <c r="E643" s="43" t="s">
        <v>2824</v>
      </c>
      <c r="F643" s="43" t="s">
        <v>1923</v>
      </c>
      <c r="G643" s="43" t="s">
        <v>1107</v>
      </c>
      <c r="H643" s="43" t="s">
        <v>643</v>
      </c>
      <c r="I643" s="43">
        <v>1</v>
      </c>
      <c r="J643" s="44">
        <v>1.8340000000000001E-5</v>
      </c>
      <c r="K643" s="43">
        <v>0</v>
      </c>
      <c r="L643" s="43">
        <v>1</v>
      </c>
      <c r="M643" s="44">
        <v>8.8028169014084509E-4</v>
      </c>
      <c r="N643" s="44">
        <v>3.1739999999999998E-5</v>
      </c>
      <c r="O643" s="43" t="s">
        <v>5403</v>
      </c>
    </row>
    <row r="644" spans="1:15" x14ac:dyDescent="0.35">
      <c r="A644" s="35" t="s">
        <v>29</v>
      </c>
      <c r="B644" s="35" t="s">
        <v>2551</v>
      </c>
      <c r="C644" s="35" t="s">
        <v>1323</v>
      </c>
      <c r="D644" s="35">
        <v>405</v>
      </c>
      <c r="E644" s="35" t="s">
        <v>2826</v>
      </c>
      <c r="F644" s="35" t="s">
        <v>1923</v>
      </c>
      <c r="G644" s="35" t="s">
        <v>1094</v>
      </c>
      <c r="H644" s="35" t="s">
        <v>406</v>
      </c>
      <c r="I644" s="35">
        <v>1</v>
      </c>
      <c r="J644" s="36">
        <v>1.8340000000000001E-5</v>
      </c>
      <c r="K644" s="35">
        <v>0</v>
      </c>
      <c r="L644" s="35">
        <v>1</v>
      </c>
      <c r="M644" s="36">
        <v>8.8028169014084509E-4</v>
      </c>
      <c r="N644" s="36">
        <v>5.1200000000000001E-6</v>
      </c>
      <c r="O644" s="35" t="s">
        <v>5404</v>
      </c>
    </row>
    <row r="645" spans="1:15" x14ac:dyDescent="0.35">
      <c r="A645" s="35" t="s">
        <v>29</v>
      </c>
      <c r="B645" s="35" t="s">
        <v>2551</v>
      </c>
      <c r="C645" s="35" t="s">
        <v>1326</v>
      </c>
      <c r="D645" s="35">
        <v>310</v>
      </c>
      <c r="E645" s="35" t="s">
        <v>2041</v>
      </c>
      <c r="F645" s="35" t="s">
        <v>1923</v>
      </c>
      <c r="G645" s="35" t="s">
        <v>1094</v>
      </c>
      <c r="H645" s="35" t="s">
        <v>406</v>
      </c>
      <c r="I645" s="35">
        <v>1</v>
      </c>
      <c r="J645" s="36">
        <v>1.8340000000000001E-5</v>
      </c>
      <c r="K645" s="35">
        <v>0</v>
      </c>
      <c r="L645" s="35">
        <v>1</v>
      </c>
      <c r="M645" s="36">
        <v>8.8028169014084509E-4</v>
      </c>
      <c r="N645" s="36">
        <v>1.1260000000000001E-5</v>
      </c>
      <c r="O645" s="35" t="s">
        <v>5405</v>
      </c>
    </row>
    <row r="646" spans="1:15" x14ac:dyDescent="0.35">
      <c r="A646" s="43" t="s">
        <v>29</v>
      </c>
      <c r="B646" s="43" t="s">
        <v>2551</v>
      </c>
      <c r="C646" s="43" t="s">
        <v>1329</v>
      </c>
      <c r="D646" s="43">
        <v>71</v>
      </c>
      <c r="E646" s="43" t="s">
        <v>2829</v>
      </c>
      <c r="F646" s="43" t="s">
        <v>1918</v>
      </c>
      <c r="G646" s="43" t="s">
        <v>1105</v>
      </c>
      <c r="H646" s="43" t="s">
        <v>643</v>
      </c>
      <c r="I646" s="43">
        <v>1</v>
      </c>
      <c r="J646" s="44">
        <v>1.8340000000000001E-5</v>
      </c>
      <c r="K646" s="43">
        <v>0</v>
      </c>
      <c r="L646" s="43">
        <v>1</v>
      </c>
      <c r="M646" s="44">
        <v>8.8028169014084509E-4</v>
      </c>
      <c r="N646" s="44">
        <v>1.433E-5</v>
      </c>
      <c r="O646" s="43" t="s">
        <v>5406</v>
      </c>
    </row>
    <row r="647" spans="1:15" x14ac:dyDescent="0.35">
      <c r="A647" s="35" t="s">
        <v>29</v>
      </c>
      <c r="B647" s="35" t="s">
        <v>2551</v>
      </c>
      <c r="C647" s="35" t="s">
        <v>1332</v>
      </c>
      <c r="D647" s="35">
        <v>420</v>
      </c>
      <c r="E647" s="35" t="s">
        <v>2831</v>
      </c>
      <c r="F647" s="35" t="s">
        <v>1923</v>
      </c>
      <c r="G647" s="35" t="s">
        <v>1098</v>
      </c>
      <c r="H647" s="35" t="s">
        <v>406</v>
      </c>
      <c r="I647" s="35">
        <v>1</v>
      </c>
      <c r="J647" s="36">
        <v>1.8340000000000001E-5</v>
      </c>
      <c r="K647" s="35">
        <v>0</v>
      </c>
      <c r="L647" s="35">
        <v>1</v>
      </c>
      <c r="M647" s="36">
        <v>8.8028169014084509E-4</v>
      </c>
      <c r="N647" s="36">
        <v>3.7889999999999998E-5</v>
      </c>
      <c r="O647" s="35" t="s">
        <v>5407</v>
      </c>
    </row>
    <row r="648" spans="1:15" x14ac:dyDescent="0.35">
      <c r="A648" s="35" t="s">
        <v>29</v>
      </c>
      <c r="B648" s="35" t="s">
        <v>2551</v>
      </c>
      <c r="C648" s="35" t="s">
        <v>1335</v>
      </c>
      <c r="D648" s="35">
        <v>342</v>
      </c>
      <c r="E648" s="35" t="s">
        <v>2370</v>
      </c>
      <c r="F648" s="35" t="s">
        <v>1923</v>
      </c>
      <c r="G648" s="35" t="s">
        <v>1092</v>
      </c>
      <c r="H648" s="35" t="s">
        <v>406</v>
      </c>
      <c r="I648" s="35">
        <v>1</v>
      </c>
      <c r="J648" s="36">
        <v>1.8340000000000001E-5</v>
      </c>
      <c r="K648" s="35">
        <v>0</v>
      </c>
      <c r="L648" s="35">
        <v>1</v>
      </c>
      <c r="M648" s="36">
        <v>8.8028169014084509E-4</v>
      </c>
      <c r="N648" s="36">
        <v>1.8430000000000001E-5</v>
      </c>
      <c r="O648" s="35" t="s">
        <v>5408</v>
      </c>
    </row>
    <row r="649" spans="1:15" x14ac:dyDescent="0.35">
      <c r="A649" s="35" t="s">
        <v>29</v>
      </c>
      <c r="B649" s="35" t="s">
        <v>2551</v>
      </c>
      <c r="C649" s="35" t="s">
        <v>1338</v>
      </c>
      <c r="D649" s="35">
        <v>334</v>
      </c>
      <c r="E649" s="35" t="s">
        <v>1265</v>
      </c>
      <c r="F649" s="35" t="s">
        <v>1923</v>
      </c>
      <c r="G649" s="35" t="s">
        <v>1101</v>
      </c>
      <c r="H649" s="35" t="s">
        <v>406</v>
      </c>
      <c r="I649" s="35">
        <v>1</v>
      </c>
      <c r="J649" s="36">
        <v>1.8340000000000001E-5</v>
      </c>
      <c r="K649" s="35">
        <v>0</v>
      </c>
      <c r="L649" s="35">
        <v>1</v>
      </c>
      <c r="M649" s="36">
        <v>8.8028169014084509E-4</v>
      </c>
      <c r="N649" s="36">
        <v>1.024E-5</v>
      </c>
      <c r="O649" s="35" t="s">
        <v>5409</v>
      </c>
    </row>
    <row r="650" spans="1:15" x14ac:dyDescent="0.35">
      <c r="A650" s="35" t="s">
        <v>29</v>
      </c>
      <c r="B650" s="35" t="s">
        <v>2551</v>
      </c>
      <c r="C650" s="35" t="s">
        <v>1341</v>
      </c>
      <c r="D650" s="35">
        <v>392</v>
      </c>
      <c r="E650" s="35" t="s">
        <v>2835</v>
      </c>
      <c r="F650" s="35" t="s">
        <v>1923</v>
      </c>
      <c r="G650" s="35" t="s">
        <v>1096</v>
      </c>
      <c r="H650" s="35" t="s">
        <v>406</v>
      </c>
      <c r="I650" s="35">
        <v>1</v>
      </c>
      <c r="J650" s="36">
        <v>1.8340000000000001E-5</v>
      </c>
      <c r="K650" s="35">
        <v>0</v>
      </c>
      <c r="L650" s="35">
        <v>1</v>
      </c>
      <c r="M650" s="36">
        <v>8.8028169014084509E-4</v>
      </c>
      <c r="N650" s="36">
        <v>2.9689999999999999E-5</v>
      </c>
      <c r="O650" s="35" t="s">
        <v>5410</v>
      </c>
    </row>
    <row r="651" spans="1:15" x14ac:dyDescent="0.35">
      <c r="A651" s="35" t="s">
        <v>29</v>
      </c>
      <c r="B651" s="35" t="s">
        <v>2551</v>
      </c>
      <c r="C651" s="35" t="s">
        <v>1344</v>
      </c>
      <c r="D651" s="35">
        <v>366</v>
      </c>
      <c r="E651" s="35" t="s">
        <v>1730</v>
      </c>
      <c r="F651" s="35" t="s">
        <v>1923</v>
      </c>
      <c r="G651" s="35" t="s">
        <v>1094</v>
      </c>
      <c r="H651" s="35" t="s">
        <v>406</v>
      </c>
      <c r="I651" s="35">
        <v>1</v>
      </c>
      <c r="J651" s="36">
        <v>1.8340000000000001E-5</v>
      </c>
      <c r="K651" s="35">
        <v>0</v>
      </c>
      <c r="L651" s="35">
        <v>1</v>
      </c>
      <c r="M651" s="36">
        <v>8.8028169014084509E-4</v>
      </c>
      <c r="N651" s="36">
        <v>2.355E-5</v>
      </c>
      <c r="O651" s="35" t="s">
        <v>5411</v>
      </c>
    </row>
    <row r="652" spans="1:15" x14ac:dyDescent="0.35">
      <c r="A652" s="31" t="s">
        <v>29</v>
      </c>
      <c r="B652" s="31" t="s">
        <v>2551</v>
      </c>
      <c r="C652" s="31" t="s">
        <v>1347</v>
      </c>
      <c r="D652" s="31">
        <v>388</v>
      </c>
      <c r="E652" s="31" t="s">
        <v>1274</v>
      </c>
      <c r="F652" s="31" t="s">
        <v>1923</v>
      </c>
      <c r="G652" s="31" t="s">
        <v>388</v>
      </c>
      <c r="H652" s="31" t="s">
        <v>388</v>
      </c>
      <c r="I652" s="31">
        <v>1</v>
      </c>
      <c r="J652" s="32">
        <v>1.8340000000000001E-5</v>
      </c>
      <c r="K652" s="31">
        <v>0</v>
      </c>
      <c r="L652" s="31">
        <v>1</v>
      </c>
      <c r="M652" s="32">
        <v>8.8028169014084509E-4</v>
      </c>
      <c r="N652" s="32">
        <v>8.1909999999999993E-5</v>
      </c>
      <c r="O652" s="31" t="s">
        <v>5412</v>
      </c>
    </row>
    <row r="653" spans="1:15" x14ac:dyDescent="0.35">
      <c r="A653" s="43" t="s">
        <v>29</v>
      </c>
      <c r="B653" s="43" t="s">
        <v>2551</v>
      </c>
      <c r="C653" s="43" t="s">
        <v>1350</v>
      </c>
      <c r="D653" s="43">
        <v>101</v>
      </c>
      <c r="E653" s="43" t="s">
        <v>2838</v>
      </c>
      <c r="F653" s="43" t="s">
        <v>1946</v>
      </c>
      <c r="G653" s="43" t="s">
        <v>1107</v>
      </c>
      <c r="H653" s="43" t="s">
        <v>643</v>
      </c>
      <c r="I653" s="43">
        <v>1</v>
      </c>
      <c r="J653" s="44">
        <v>1.8340000000000001E-5</v>
      </c>
      <c r="K653" s="43">
        <v>0</v>
      </c>
      <c r="L653" s="43">
        <v>1</v>
      </c>
      <c r="M653" s="44">
        <v>8.8028169014084509E-4</v>
      </c>
      <c r="N653" s="44">
        <v>1.2289999999999999E-5</v>
      </c>
      <c r="O653" s="43" t="s">
        <v>5413</v>
      </c>
    </row>
    <row r="654" spans="1:15" x14ac:dyDescent="0.35">
      <c r="A654" s="35" t="s">
        <v>29</v>
      </c>
      <c r="B654" s="35" t="s">
        <v>2551</v>
      </c>
      <c r="C654" s="35" t="s">
        <v>1353</v>
      </c>
      <c r="D654" s="35">
        <v>411</v>
      </c>
      <c r="E654" s="35" t="s">
        <v>2840</v>
      </c>
      <c r="F654" s="35" t="s">
        <v>1923</v>
      </c>
      <c r="G654" s="35" t="s">
        <v>1092</v>
      </c>
      <c r="H654" s="35" t="s">
        <v>406</v>
      </c>
      <c r="I654" s="35">
        <v>1</v>
      </c>
      <c r="J654" s="36">
        <v>1.8340000000000001E-5</v>
      </c>
      <c r="K654" s="35">
        <v>0</v>
      </c>
      <c r="L654" s="35">
        <v>1</v>
      </c>
      <c r="M654" s="36">
        <v>8.8028169014084509E-4</v>
      </c>
      <c r="N654" s="36">
        <v>1.331E-5</v>
      </c>
      <c r="O654" s="35" t="s">
        <v>5414</v>
      </c>
    </row>
    <row r="655" spans="1:15" x14ac:dyDescent="0.35">
      <c r="A655" s="35" t="s">
        <v>29</v>
      </c>
      <c r="B655" s="35" t="s">
        <v>2551</v>
      </c>
      <c r="C655" s="35" t="s">
        <v>1356</v>
      </c>
      <c r="D655" s="35">
        <v>294</v>
      </c>
      <c r="E655" s="35" t="s">
        <v>2842</v>
      </c>
      <c r="F655" s="35" t="s">
        <v>1923</v>
      </c>
      <c r="G655" s="35" t="s">
        <v>1094</v>
      </c>
      <c r="H655" s="35" t="s">
        <v>406</v>
      </c>
      <c r="I655" s="35">
        <v>1</v>
      </c>
      <c r="J655" s="36">
        <v>1.8340000000000001E-5</v>
      </c>
      <c r="K655" s="35">
        <v>0</v>
      </c>
      <c r="L655" s="35">
        <v>1</v>
      </c>
      <c r="M655" s="36">
        <v>8.8028169014084509E-4</v>
      </c>
      <c r="N655" s="36">
        <v>2.0499999999999999E-6</v>
      </c>
      <c r="O655" s="35" t="s">
        <v>5415</v>
      </c>
    </row>
    <row r="656" spans="1:15" x14ac:dyDescent="0.35">
      <c r="A656" s="54" t="s">
        <v>29</v>
      </c>
      <c r="B656" s="54" t="s">
        <v>2551</v>
      </c>
      <c r="C656" s="54" t="s">
        <v>1359</v>
      </c>
      <c r="D656" s="54">
        <v>447</v>
      </c>
      <c r="E656" s="54" t="s">
        <v>2844</v>
      </c>
      <c r="F656" s="54" t="s">
        <v>1923</v>
      </c>
      <c r="G656" s="54" t="s">
        <v>2557</v>
      </c>
      <c r="H656" s="54" t="s">
        <v>2557</v>
      </c>
      <c r="I656" s="54">
        <v>1</v>
      </c>
      <c r="J656" s="55">
        <v>1.8340000000000001E-5</v>
      </c>
      <c r="K656" s="54">
        <v>0</v>
      </c>
      <c r="L656" s="54">
        <v>1</v>
      </c>
      <c r="M656" s="55">
        <v>8.8028169014084509E-4</v>
      </c>
      <c r="N656" s="55">
        <v>2.0499999999999999E-6</v>
      </c>
      <c r="O656" s="54" t="s">
        <v>5416</v>
      </c>
    </row>
    <row r="657" spans="1:15" x14ac:dyDescent="0.35">
      <c r="A657" s="45" t="s">
        <v>29</v>
      </c>
      <c r="B657" s="45" t="s">
        <v>2551</v>
      </c>
      <c r="C657" s="45" t="s">
        <v>1362</v>
      </c>
      <c r="D657" s="45">
        <v>515</v>
      </c>
      <c r="E657" s="45" t="s">
        <v>2846</v>
      </c>
      <c r="F657" s="45" t="s">
        <v>2847</v>
      </c>
      <c r="G657" s="45" t="s">
        <v>1109</v>
      </c>
      <c r="H657" s="45" t="s">
        <v>644</v>
      </c>
      <c r="I657" s="45">
        <v>1</v>
      </c>
      <c r="J657" s="46">
        <v>1.8340000000000001E-5</v>
      </c>
      <c r="K657" s="45">
        <v>0</v>
      </c>
      <c r="L657" s="45">
        <v>1</v>
      </c>
      <c r="M657" s="46">
        <v>8.8028169014084509E-4</v>
      </c>
      <c r="N657" s="46">
        <v>1.9449999999999998E-5</v>
      </c>
      <c r="O657" s="45" t="s">
        <v>5417</v>
      </c>
    </row>
    <row r="658" spans="1:15" x14ac:dyDescent="0.35">
      <c r="A658" s="35" t="s">
        <v>29</v>
      </c>
      <c r="B658" s="35" t="s">
        <v>2551</v>
      </c>
      <c r="C658" s="35" t="s">
        <v>1365</v>
      </c>
      <c r="D658" s="35">
        <v>268</v>
      </c>
      <c r="E658" s="35" t="s">
        <v>2849</v>
      </c>
      <c r="F658" s="35" t="s">
        <v>1923</v>
      </c>
      <c r="G658" s="35" t="s">
        <v>1096</v>
      </c>
      <c r="H658" s="35" t="s">
        <v>406</v>
      </c>
      <c r="I658" s="35">
        <v>1</v>
      </c>
      <c r="J658" s="36">
        <v>1.8340000000000001E-5</v>
      </c>
      <c r="K658" s="35">
        <v>0</v>
      </c>
      <c r="L658" s="35">
        <v>1</v>
      </c>
      <c r="M658" s="36">
        <v>8.8028169014084509E-4</v>
      </c>
      <c r="N658" s="36">
        <v>6.1439999999999995E-5</v>
      </c>
      <c r="O658" s="35" t="s">
        <v>5418</v>
      </c>
    </row>
    <row r="659" spans="1:15" x14ac:dyDescent="0.35">
      <c r="A659" s="35" t="s">
        <v>29</v>
      </c>
      <c r="B659" s="35" t="s">
        <v>2551</v>
      </c>
      <c r="C659" s="35" t="s">
        <v>1368</v>
      </c>
      <c r="D659" s="35">
        <v>272</v>
      </c>
      <c r="E659" s="35" t="s">
        <v>1741</v>
      </c>
      <c r="F659" s="35" t="s">
        <v>1923</v>
      </c>
      <c r="G659" s="35" t="s">
        <v>1096</v>
      </c>
      <c r="H659" s="35" t="s">
        <v>406</v>
      </c>
      <c r="I659" s="35">
        <v>1</v>
      </c>
      <c r="J659" s="36">
        <v>1.8340000000000001E-5</v>
      </c>
      <c r="K659" s="35">
        <v>0</v>
      </c>
      <c r="L659" s="35">
        <v>1</v>
      </c>
      <c r="M659" s="36">
        <v>8.8028169014084509E-4</v>
      </c>
      <c r="N659" s="36">
        <v>2.0499999999999999E-6</v>
      </c>
      <c r="O659" s="35" t="s">
        <v>5419</v>
      </c>
    </row>
    <row r="660" spans="1:15" x14ac:dyDescent="0.35">
      <c r="A660" s="43" t="s">
        <v>29</v>
      </c>
      <c r="B660" s="43" t="s">
        <v>2551</v>
      </c>
      <c r="C660" s="43" t="s">
        <v>1371</v>
      </c>
      <c r="D660" s="43">
        <v>76</v>
      </c>
      <c r="E660" s="43" t="s">
        <v>2852</v>
      </c>
      <c r="F660" s="43" t="s">
        <v>1946</v>
      </c>
      <c r="G660" s="43" t="s">
        <v>1107</v>
      </c>
      <c r="H660" s="43" t="s">
        <v>643</v>
      </c>
      <c r="I660" s="43">
        <v>1</v>
      </c>
      <c r="J660" s="44">
        <v>1.8340000000000001E-5</v>
      </c>
      <c r="K660" s="43">
        <v>0</v>
      </c>
      <c r="L660" s="43">
        <v>1</v>
      </c>
      <c r="M660" s="44">
        <v>8.8028169014084509E-4</v>
      </c>
      <c r="N660" s="44">
        <v>1.7919E-4</v>
      </c>
      <c r="O660" s="43" t="s">
        <v>5420</v>
      </c>
    </row>
    <row r="661" spans="1:15" x14ac:dyDescent="0.35">
      <c r="A661" s="45" t="s">
        <v>29</v>
      </c>
      <c r="B661" s="45" t="s">
        <v>2551</v>
      </c>
      <c r="C661" s="45" t="s">
        <v>1374</v>
      </c>
      <c r="D661" s="45">
        <v>602</v>
      </c>
      <c r="E661" s="45" t="s">
        <v>2854</v>
      </c>
      <c r="F661" s="45" t="s">
        <v>1946</v>
      </c>
      <c r="G661" s="45" t="s">
        <v>1109</v>
      </c>
      <c r="H661" s="45" t="s">
        <v>644</v>
      </c>
      <c r="I661" s="45">
        <v>1</v>
      </c>
      <c r="J661" s="46">
        <v>1.8340000000000001E-5</v>
      </c>
      <c r="K661" s="45">
        <v>0</v>
      </c>
      <c r="L661" s="45">
        <v>1</v>
      </c>
      <c r="M661" s="46">
        <v>8.8028169014084509E-4</v>
      </c>
      <c r="N661" s="46">
        <v>6.5530000000000004E-5</v>
      </c>
      <c r="O661" s="45" t="s">
        <v>5421</v>
      </c>
    </row>
    <row r="662" spans="1:15" x14ac:dyDescent="0.35">
      <c r="A662" s="35" t="s">
        <v>29</v>
      </c>
      <c r="B662" s="35" t="s">
        <v>2551</v>
      </c>
      <c r="C662" s="35" t="s">
        <v>1377</v>
      </c>
      <c r="D662" s="35">
        <v>15</v>
      </c>
      <c r="E662" s="35" t="s">
        <v>1650</v>
      </c>
      <c r="F662" s="35" t="s">
        <v>1923</v>
      </c>
      <c r="G662" s="35" t="s">
        <v>1097</v>
      </c>
      <c r="H662" s="35" t="s">
        <v>406</v>
      </c>
      <c r="I662" s="35">
        <v>1</v>
      </c>
      <c r="J662" s="36">
        <v>1.8340000000000001E-5</v>
      </c>
      <c r="K662" s="35">
        <v>0</v>
      </c>
      <c r="L662" s="35">
        <v>1</v>
      </c>
      <c r="M662" s="36">
        <v>8.8028169014084509E-4</v>
      </c>
      <c r="N662" s="36">
        <v>8.3960000000000003E-5</v>
      </c>
      <c r="O662" s="35" t="s">
        <v>5422</v>
      </c>
    </row>
    <row r="663" spans="1:15" x14ac:dyDescent="0.35">
      <c r="A663" s="35" t="s">
        <v>29</v>
      </c>
      <c r="B663" s="35" t="s">
        <v>2551</v>
      </c>
      <c r="C663" s="35" t="s">
        <v>1380</v>
      </c>
      <c r="D663" s="35">
        <v>10</v>
      </c>
      <c r="E663" s="35" t="s">
        <v>2857</v>
      </c>
      <c r="F663" s="35" t="s">
        <v>1923</v>
      </c>
      <c r="G663" s="35" t="s">
        <v>1097</v>
      </c>
      <c r="H663" s="35" t="s">
        <v>406</v>
      </c>
      <c r="I663" s="35">
        <v>0</v>
      </c>
      <c r="J663" s="36">
        <v>0</v>
      </c>
      <c r="K663" s="35">
        <v>0</v>
      </c>
      <c r="L663" s="35">
        <v>0</v>
      </c>
      <c r="M663" s="36">
        <v>0</v>
      </c>
      <c r="N663" s="36">
        <v>0</v>
      </c>
      <c r="O663" s="35" t="s">
        <v>5423</v>
      </c>
    </row>
    <row r="664" spans="1:15" x14ac:dyDescent="0.35">
      <c r="A664" s="35" t="s">
        <v>29</v>
      </c>
      <c r="B664" s="35" t="s">
        <v>2551</v>
      </c>
      <c r="C664" s="35" t="s">
        <v>1383</v>
      </c>
      <c r="D664" s="35">
        <v>11</v>
      </c>
      <c r="E664" s="35" t="s">
        <v>2859</v>
      </c>
      <c r="F664" s="35" t="s">
        <v>1923</v>
      </c>
      <c r="G664" s="35" t="s">
        <v>1097</v>
      </c>
      <c r="H664" s="35" t="s">
        <v>406</v>
      </c>
      <c r="I664" s="35">
        <v>0</v>
      </c>
      <c r="J664" s="36">
        <v>0</v>
      </c>
      <c r="K664" s="35">
        <v>0</v>
      </c>
      <c r="L664" s="35">
        <v>0</v>
      </c>
      <c r="M664" s="36">
        <v>0</v>
      </c>
      <c r="N664" s="36">
        <v>4.0999999999999997E-6</v>
      </c>
      <c r="O664" s="35" t="s">
        <v>5424</v>
      </c>
    </row>
    <row r="665" spans="1:15" x14ac:dyDescent="0.35">
      <c r="A665" s="35" t="s">
        <v>29</v>
      </c>
      <c r="B665" s="35" t="s">
        <v>2551</v>
      </c>
      <c r="C665" s="35" t="s">
        <v>1386</v>
      </c>
      <c r="D665" s="35">
        <v>12</v>
      </c>
      <c r="E665" s="35" t="s">
        <v>2861</v>
      </c>
      <c r="F665" s="35" t="s">
        <v>1923</v>
      </c>
      <c r="G665" s="35" t="s">
        <v>1097</v>
      </c>
      <c r="H665" s="35" t="s">
        <v>406</v>
      </c>
      <c r="I665" s="35">
        <v>0</v>
      </c>
      <c r="J665" s="36">
        <v>0</v>
      </c>
      <c r="K665" s="35">
        <v>0</v>
      </c>
      <c r="L665" s="35">
        <v>0</v>
      </c>
      <c r="M665" s="36">
        <v>0</v>
      </c>
      <c r="N665" s="36">
        <v>1.02E-6</v>
      </c>
      <c r="O665" s="35" t="s">
        <v>5425</v>
      </c>
    </row>
    <row r="666" spans="1:15" x14ac:dyDescent="0.35">
      <c r="A666" s="35" t="s">
        <v>29</v>
      </c>
      <c r="B666" s="35" t="s">
        <v>2551</v>
      </c>
      <c r="C666" s="35" t="s">
        <v>1389</v>
      </c>
      <c r="D666" s="35">
        <v>13</v>
      </c>
      <c r="E666" s="35" t="s">
        <v>2221</v>
      </c>
      <c r="F666" s="35" t="s">
        <v>1923</v>
      </c>
      <c r="G666" s="35" t="s">
        <v>1097</v>
      </c>
      <c r="H666" s="35" t="s">
        <v>406</v>
      </c>
      <c r="I666" s="35">
        <v>0</v>
      </c>
      <c r="J666" s="36">
        <v>0</v>
      </c>
      <c r="K666" s="35">
        <v>0</v>
      </c>
      <c r="L666" s="35">
        <v>0</v>
      </c>
      <c r="M666" s="36">
        <v>0</v>
      </c>
      <c r="N666" s="36">
        <v>8.1899999999999995E-6</v>
      </c>
      <c r="O666" s="35" t="s">
        <v>5426</v>
      </c>
    </row>
    <row r="667" spans="1:15" x14ac:dyDescent="0.35">
      <c r="A667" s="35" t="s">
        <v>29</v>
      </c>
      <c r="B667" s="35" t="s">
        <v>2551</v>
      </c>
      <c r="C667" s="35" t="s">
        <v>1392</v>
      </c>
      <c r="D667" s="35">
        <v>14</v>
      </c>
      <c r="E667" s="35" t="s">
        <v>1271</v>
      </c>
      <c r="F667" s="35" t="s">
        <v>1923</v>
      </c>
      <c r="G667" s="35" t="s">
        <v>1097</v>
      </c>
      <c r="H667" s="35" t="s">
        <v>406</v>
      </c>
      <c r="I667" s="35">
        <v>0</v>
      </c>
      <c r="J667" s="36">
        <v>0</v>
      </c>
      <c r="K667" s="35">
        <v>0</v>
      </c>
      <c r="L667" s="35">
        <v>0</v>
      </c>
      <c r="M667" s="36">
        <v>0</v>
      </c>
      <c r="N667" s="36">
        <v>1.5359999999999999E-5</v>
      </c>
      <c r="O667" s="35" t="s">
        <v>5427</v>
      </c>
    </row>
    <row r="668" spans="1:15" x14ac:dyDescent="0.35">
      <c r="A668" s="35" t="s">
        <v>29</v>
      </c>
      <c r="B668" s="35" t="s">
        <v>2551</v>
      </c>
      <c r="C668" s="35" t="s">
        <v>1395</v>
      </c>
      <c r="D668" s="35">
        <v>16</v>
      </c>
      <c r="E668" s="35" t="s">
        <v>2224</v>
      </c>
      <c r="F668" s="35" t="s">
        <v>1923</v>
      </c>
      <c r="G668" s="35" t="s">
        <v>1097</v>
      </c>
      <c r="H668" s="35" t="s">
        <v>406</v>
      </c>
      <c r="I668" s="35">
        <v>0</v>
      </c>
      <c r="J668" s="36">
        <v>0</v>
      </c>
      <c r="K668" s="35">
        <v>0</v>
      </c>
      <c r="L668" s="35">
        <v>0</v>
      </c>
      <c r="M668" s="36">
        <v>0</v>
      </c>
      <c r="N668" s="36">
        <v>1.024E-5</v>
      </c>
      <c r="O668" s="35" t="s">
        <v>5428</v>
      </c>
    </row>
    <row r="669" spans="1:15" x14ac:dyDescent="0.35">
      <c r="A669" s="35" t="s">
        <v>29</v>
      </c>
      <c r="B669" s="35" t="s">
        <v>2551</v>
      </c>
      <c r="C669" s="35" t="s">
        <v>1398</v>
      </c>
      <c r="D669" s="35">
        <v>17</v>
      </c>
      <c r="E669" s="35" t="s">
        <v>2835</v>
      </c>
      <c r="F669" s="35" t="s">
        <v>1923</v>
      </c>
      <c r="G669" s="35" t="s">
        <v>1096</v>
      </c>
      <c r="H669" s="35" t="s">
        <v>406</v>
      </c>
      <c r="I669" s="35">
        <v>0</v>
      </c>
      <c r="J669" s="36">
        <v>0</v>
      </c>
      <c r="K669" s="35">
        <v>0</v>
      </c>
      <c r="L669" s="35">
        <v>0</v>
      </c>
      <c r="M669" s="36">
        <v>0</v>
      </c>
      <c r="N669" s="36">
        <v>1.02E-6</v>
      </c>
      <c r="O669" s="35" t="s">
        <v>5429</v>
      </c>
    </row>
    <row r="670" spans="1:15" x14ac:dyDescent="0.35">
      <c r="A670" s="43" t="s">
        <v>29</v>
      </c>
      <c r="B670" s="43" t="s">
        <v>2551</v>
      </c>
      <c r="C670" s="43" t="s">
        <v>1401</v>
      </c>
      <c r="D670" s="43">
        <v>29</v>
      </c>
      <c r="E670" s="43" t="s">
        <v>2867</v>
      </c>
      <c r="F670" s="43" t="s">
        <v>1918</v>
      </c>
      <c r="G670" s="43" t="s">
        <v>1103</v>
      </c>
      <c r="H670" s="43" t="s">
        <v>643</v>
      </c>
      <c r="I670" s="43">
        <v>0</v>
      </c>
      <c r="J670" s="44">
        <v>0</v>
      </c>
      <c r="K670" s="43">
        <v>0</v>
      </c>
      <c r="L670" s="43">
        <v>0</v>
      </c>
      <c r="M670" s="44">
        <v>0</v>
      </c>
      <c r="N670" s="44">
        <v>2.0499999999999999E-6</v>
      </c>
      <c r="O670" s="43" t="s">
        <v>5430</v>
      </c>
    </row>
    <row r="671" spans="1:15" x14ac:dyDescent="0.35">
      <c r="A671" s="43" t="s">
        <v>29</v>
      </c>
      <c r="B671" s="43" t="s">
        <v>2551</v>
      </c>
      <c r="C671" s="43" t="s">
        <v>1404</v>
      </c>
      <c r="D671" s="43">
        <v>30</v>
      </c>
      <c r="E671" s="43" t="s">
        <v>2869</v>
      </c>
      <c r="F671" s="43" t="s">
        <v>1918</v>
      </c>
      <c r="G671" s="43" t="s">
        <v>1103</v>
      </c>
      <c r="H671" s="43" t="s">
        <v>643</v>
      </c>
      <c r="I671" s="43">
        <v>0</v>
      </c>
      <c r="J671" s="44">
        <v>0</v>
      </c>
      <c r="K671" s="43">
        <v>0</v>
      </c>
      <c r="L671" s="43">
        <v>0</v>
      </c>
      <c r="M671" s="44">
        <v>0</v>
      </c>
      <c r="N671" s="44">
        <v>5.1200000000000001E-6</v>
      </c>
      <c r="O671" s="43" t="s">
        <v>5431</v>
      </c>
    </row>
    <row r="672" spans="1:15" x14ac:dyDescent="0.35">
      <c r="A672" s="43" t="s">
        <v>29</v>
      </c>
      <c r="B672" s="43" t="s">
        <v>2551</v>
      </c>
      <c r="C672" s="43" t="s">
        <v>1407</v>
      </c>
      <c r="D672" s="43">
        <v>31</v>
      </c>
      <c r="E672" s="43" t="s">
        <v>2871</v>
      </c>
      <c r="F672" s="43" t="s">
        <v>1918</v>
      </c>
      <c r="G672" s="43" t="s">
        <v>1103</v>
      </c>
      <c r="H672" s="43" t="s">
        <v>643</v>
      </c>
      <c r="I672" s="43">
        <v>0</v>
      </c>
      <c r="J672" s="44">
        <v>0</v>
      </c>
      <c r="K672" s="43">
        <v>0</v>
      </c>
      <c r="L672" s="43">
        <v>0</v>
      </c>
      <c r="M672" s="44">
        <v>0</v>
      </c>
      <c r="N672" s="44">
        <v>0</v>
      </c>
      <c r="O672" s="43" t="s">
        <v>5432</v>
      </c>
    </row>
    <row r="673" spans="1:15" x14ac:dyDescent="0.35">
      <c r="A673" s="43" t="s">
        <v>29</v>
      </c>
      <c r="B673" s="43" t="s">
        <v>2551</v>
      </c>
      <c r="C673" s="43" t="s">
        <v>1410</v>
      </c>
      <c r="D673" s="43">
        <v>33</v>
      </c>
      <c r="E673" s="43" t="s">
        <v>1500</v>
      </c>
      <c r="F673" s="43" t="s">
        <v>1918</v>
      </c>
      <c r="G673" s="43" t="s">
        <v>1103</v>
      </c>
      <c r="H673" s="43" t="s">
        <v>643</v>
      </c>
      <c r="I673" s="43">
        <v>0</v>
      </c>
      <c r="J673" s="44">
        <v>0</v>
      </c>
      <c r="K673" s="43">
        <v>0</v>
      </c>
      <c r="L673" s="43">
        <v>0</v>
      </c>
      <c r="M673" s="44">
        <v>0</v>
      </c>
      <c r="N673" s="44">
        <v>2.0499999999999999E-6</v>
      </c>
      <c r="O673" s="43" t="s">
        <v>5433</v>
      </c>
    </row>
    <row r="674" spans="1:15" x14ac:dyDescent="0.35">
      <c r="A674" s="43" t="s">
        <v>29</v>
      </c>
      <c r="B674" s="43" t="s">
        <v>2551</v>
      </c>
      <c r="C674" s="43" t="s">
        <v>1413</v>
      </c>
      <c r="D674" s="43">
        <v>35</v>
      </c>
      <c r="E674" s="43" t="s">
        <v>2874</v>
      </c>
      <c r="F674" s="43" t="s">
        <v>1918</v>
      </c>
      <c r="G674" s="43" t="s">
        <v>1103</v>
      </c>
      <c r="H674" s="43" t="s">
        <v>643</v>
      </c>
      <c r="I674" s="43">
        <v>0</v>
      </c>
      <c r="J674" s="44">
        <v>0</v>
      </c>
      <c r="K674" s="43">
        <v>0</v>
      </c>
      <c r="L674" s="43">
        <v>0</v>
      </c>
      <c r="M674" s="44">
        <v>0</v>
      </c>
      <c r="N674" s="44">
        <v>4.0999999999999997E-6</v>
      </c>
      <c r="O674" s="43" t="s">
        <v>5434</v>
      </c>
    </row>
    <row r="675" spans="1:15" x14ac:dyDescent="0.35">
      <c r="A675" s="43" t="s">
        <v>29</v>
      </c>
      <c r="B675" s="43" t="s">
        <v>2551</v>
      </c>
      <c r="C675" s="43" t="s">
        <v>1416</v>
      </c>
      <c r="D675" s="43">
        <v>36</v>
      </c>
      <c r="E675" s="43" t="s">
        <v>2876</v>
      </c>
      <c r="F675" s="43" t="s">
        <v>1918</v>
      </c>
      <c r="G675" s="43" t="s">
        <v>1103</v>
      </c>
      <c r="H675" s="43" t="s">
        <v>643</v>
      </c>
      <c r="I675" s="43">
        <v>0</v>
      </c>
      <c r="J675" s="44">
        <v>0</v>
      </c>
      <c r="K675" s="43">
        <v>0</v>
      </c>
      <c r="L675" s="43">
        <v>0</v>
      </c>
      <c r="M675" s="44">
        <v>0</v>
      </c>
      <c r="N675" s="44">
        <v>6.0409999999999999E-5</v>
      </c>
      <c r="O675" s="43" t="s">
        <v>5435</v>
      </c>
    </row>
    <row r="676" spans="1:15" x14ac:dyDescent="0.35">
      <c r="A676" s="43" t="s">
        <v>29</v>
      </c>
      <c r="B676" s="43" t="s">
        <v>2551</v>
      </c>
      <c r="C676" s="43" t="s">
        <v>1419</v>
      </c>
      <c r="D676" s="43">
        <v>37</v>
      </c>
      <c r="E676" s="43" t="s">
        <v>2878</v>
      </c>
      <c r="F676" s="43" t="s">
        <v>1923</v>
      </c>
      <c r="G676" s="43" t="s">
        <v>1103</v>
      </c>
      <c r="H676" s="43" t="s">
        <v>643</v>
      </c>
      <c r="I676" s="43">
        <v>0</v>
      </c>
      <c r="J676" s="44">
        <v>0</v>
      </c>
      <c r="K676" s="43">
        <v>0</v>
      </c>
      <c r="L676" s="43">
        <v>0</v>
      </c>
      <c r="M676" s="44">
        <v>0</v>
      </c>
      <c r="N676" s="44">
        <v>1.02E-6</v>
      </c>
      <c r="O676" s="43" t="s">
        <v>5436</v>
      </c>
    </row>
    <row r="677" spans="1:15" x14ac:dyDescent="0.35">
      <c r="A677" s="43" t="s">
        <v>29</v>
      </c>
      <c r="B677" s="43" t="s">
        <v>2551</v>
      </c>
      <c r="C677" s="43" t="s">
        <v>1422</v>
      </c>
      <c r="D677" s="43">
        <v>38</v>
      </c>
      <c r="E677" s="43" t="s">
        <v>2880</v>
      </c>
      <c r="F677" s="43" t="s">
        <v>1923</v>
      </c>
      <c r="G677" s="43" t="s">
        <v>1103</v>
      </c>
      <c r="H677" s="43" t="s">
        <v>643</v>
      </c>
      <c r="I677" s="43">
        <v>0</v>
      </c>
      <c r="J677" s="44">
        <v>0</v>
      </c>
      <c r="K677" s="43">
        <v>0</v>
      </c>
      <c r="L677" s="43">
        <v>0</v>
      </c>
      <c r="M677" s="44">
        <v>0</v>
      </c>
      <c r="N677" s="44">
        <v>0</v>
      </c>
      <c r="O677" s="43" t="s">
        <v>5437</v>
      </c>
    </row>
    <row r="678" spans="1:15" x14ac:dyDescent="0.35">
      <c r="A678" s="43" t="s">
        <v>29</v>
      </c>
      <c r="B678" s="43" t="s">
        <v>2551</v>
      </c>
      <c r="C678" s="43" t="s">
        <v>1425</v>
      </c>
      <c r="D678" s="43">
        <v>39</v>
      </c>
      <c r="E678" s="43" t="s">
        <v>1509</v>
      </c>
      <c r="F678" s="43" t="s">
        <v>1918</v>
      </c>
      <c r="G678" s="43" t="s">
        <v>1103</v>
      </c>
      <c r="H678" s="43" t="s">
        <v>643</v>
      </c>
      <c r="I678" s="43">
        <v>0</v>
      </c>
      <c r="J678" s="44">
        <v>0</v>
      </c>
      <c r="K678" s="43">
        <v>0</v>
      </c>
      <c r="L678" s="43">
        <v>0</v>
      </c>
      <c r="M678" s="44">
        <v>0</v>
      </c>
      <c r="N678" s="44">
        <v>0</v>
      </c>
      <c r="O678" s="43" t="s">
        <v>5438</v>
      </c>
    </row>
    <row r="679" spans="1:15" x14ac:dyDescent="0.35">
      <c r="A679" s="43" t="s">
        <v>29</v>
      </c>
      <c r="B679" s="43" t="s">
        <v>2551</v>
      </c>
      <c r="C679" s="43" t="s">
        <v>1428</v>
      </c>
      <c r="D679" s="43">
        <v>45</v>
      </c>
      <c r="E679" s="43" t="s">
        <v>2883</v>
      </c>
      <c r="F679" s="43" t="s">
        <v>1923</v>
      </c>
      <c r="G679" s="43" t="s">
        <v>1104</v>
      </c>
      <c r="H679" s="43" t="s">
        <v>643</v>
      </c>
      <c r="I679" s="43">
        <v>0</v>
      </c>
      <c r="J679" s="44">
        <v>0</v>
      </c>
      <c r="K679" s="43">
        <v>0</v>
      </c>
      <c r="L679" s="43">
        <v>0</v>
      </c>
      <c r="M679" s="44">
        <v>0</v>
      </c>
      <c r="N679" s="44">
        <v>1.02E-6</v>
      </c>
      <c r="O679" s="43" t="s">
        <v>5439</v>
      </c>
    </row>
    <row r="680" spans="1:15" x14ac:dyDescent="0.35">
      <c r="A680" s="43" t="s">
        <v>29</v>
      </c>
      <c r="B680" s="43" t="s">
        <v>2551</v>
      </c>
      <c r="C680" s="43" t="s">
        <v>1431</v>
      </c>
      <c r="D680" s="43">
        <v>46</v>
      </c>
      <c r="E680" s="43" t="s">
        <v>1445</v>
      </c>
      <c r="F680" s="43" t="s">
        <v>1918</v>
      </c>
      <c r="G680" s="43" t="s">
        <v>1104</v>
      </c>
      <c r="H680" s="43" t="s">
        <v>643</v>
      </c>
      <c r="I680" s="43">
        <v>0</v>
      </c>
      <c r="J680" s="44">
        <v>0</v>
      </c>
      <c r="K680" s="43">
        <v>0</v>
      </c>
      <c r="L680" s="43">
        <v>0</v>
      </c>
      <c r="M680" s="44">
        <v>0</v>
      </c>
      <c r="N680" s="44">
        <v>1.02E-6</v>
      </c>
      <c r="O680" s="43" t="s">
        <v>5440</v>
      </c>
    </row>
    <row r="681" spans="1:15" x14ac:dyDescent="0.35">
      <c r="A681" s="43" t="s">
        <v>29</v>
      </c>
      <c r="B681" s="43" t="s">
        <v>2551</v>
      </c>
      <c r="C681" s="43" t="s">
        <v>1434</v>
      </c>
      <c r="D681" s="43">
        <v>58</v>
      </c>
      <c r="E681" s="43" t="s">
        <v>2886</v>
      </c>
      <c r="F681" s="43" t="s">
        <v>1918</v>
      </c>
      <c r="G681" s="43" t="s">
        <v>1105</v>
      </c>
      <c r="H681" s="43" t="s">
        <v>643</v>
      </c>
      <c r="I681" s="43">
        <v>0</v>
      </c>
      <c r="J681" s="44">
        <v>0</v>
      </c>
      <c r="K681" s="43">
        <v>0</v>
      </c>
      <c r="L681" s="43">
        <v>0</v>
      </c>
      <c r="M681" s="44">
        <v>0</v>
      </c>
      <c r="N681" s="44">
        <v>2.0499999999999999E-6</v>
      </c>
      <c r="O681" s="43" t="s">
        <v>5441</v>
      </c>
    </row>
    <row r="682" spans="1:15" x14ac:dyDescent="0.35">
      <c r="A682" s="43" t="s">
        <v>29</v>
      </c>
      <c r="B682" s="43" t="s">
        <v>2551</v>
      </c>
      <c r="C682" s="43" t="s">
        <v>1437</v>
      </c>
      <c r="D682" s="43">
        <v>67</v>
      </c>
      <c r="E682" s="43" t="s">
        <v>2888</v>
      </c>
      <c r="F682" s="43" t="s">
        <v>1918</v>
      </c>
      <c r="G682" s="43" t="s">
        <v>1105</v>
      </c>
      <c r="H682" s="43" t="s">
        <v>643</v>
      </c>
      <c r="I682" s="43">
        <v>0</v>
      </c>
      <c r="J682" s="44">
        <v>0</v>
      </c>
      <c r="K682" s="43">
        <v>0</v>
      </c>
      <c r="L682" s="43">
        <v>0</v>
      </c>
      <c r="M682" s="44">
        <v>0</v>
      </c>
      <c r="N682" s="44">
        <v>7.17E-6</v>
      </c>
      <c r="O682" s="43" t="s">
        <v>5442</v>
      </c>
    </row>
    <row r="683" spans="1:15" x14ac:dyDescent="0.35">
      <c r="A683" s="43" t="s">
        <v>29</v>
      </c>
      <c r="B683" s="43" t="s">
        <v>2551</v>
      </c>
      <c r="C683" s="43" t="s">
        <v>1440</v>
      </c>
      <c r="D683" s="43">
        <v>74</v>
      </c>
      <c r="E683" s="43" t="s">
        <v>2890</v>
      </c>
      <c r="F683" s="43" t="s">
        <v>1923</v>
      </c>
      <c r="G683" s="43" t="s">
        <v>1105</v>
      </c>
      <c r="H683" s="43" t="s">
        <v>643</v>
      </c>
      <c r="I683" s="43">
        <v>0</v>
      </c>
      <c r="J683" s="44">
        <v>0</v>
      </c>
      <c r="K683" s="43">
        <v>0</v>
      </c>
      <c r="L683" s="43">
        <v>0</v>
      </c>
      <c r="M683" s="44">
        <v>0</v>
      </c>
      <c r="N683" s="44">
        <v>2.0499999999999999E-6</v>
      </c>
      <c r="O683" s="43" t="s">
        <v>5443</v>
      </c>
    </row>
    <row r="684" spans="1:15" x14ac:dyDescent="0.35">
      <c r="A684" s="43" t="s">
        <v>29</v>
      </c>
      <c r="B684" s="43" t="s">
        <v>2551</v>
      </c>
      <c r="C684" s="43" t="s">
        <v>1443</v>
      </c>
      <c r="D684" s="43">
        <v>86</v>
      </c>
      <c r="E684" s="43" t="s">
        <v>2892</v>
      </c>
      <c r="F684" s="43" t="s">
        <v>1946</v>
      </c>
      <c r="G684" s="43" t="s">
        <v>1107</v>
      </c>
      <c r="H684" s="43" t="s">
        <v>643</v>
      </c>
      <c r="I684" s="43">
        <v>0</v>
      </c>
      <c r="J684" s="44">
        <v>0</v>
      </c>
      <c r="K684" s="43">
        <v>0</v>
      </c>
      <c r="L684" s="43">
        <v>0</v>
      </c>
      <c r="M684" s="44">
        <v>0</v>
      </c>
      <c r="N684" s="44">
        <v>0</v>
      </c>
      <c r="O684" s="43" t="s">
        <v>5444</v>
      </c>
    </row>
    <row r="685" spans="1:15" x14ac:dyDescent="0.35">
      <c r="A685" s="43" t="s">
        <v>29</v>
      </c>
      <c r="B685" s="43" t="s">
        <v>2551</v>
      </c>
      <c r="C685" s="43" t="s">
        <v>1446</v>
      </c>
      <c r="D685" s="43">
        <v>88</v>
      </c>
      <c r="E685" s="43" t="s">
        <v>2894</v>
      </c>
      <c r="F685" s="43" t="s">
        <v>1946</v>
      </c>
      <c r="G685" s="43" t="s">
        <v>1107</v>
      </c>
      <c r="H685" s="43" t="s">
        <v>643</v>
      </c>
      <c r="I685" s="43">
        <v>0</v>
      </c>
      <c r="J685" s="44">
        <v>0</v>
      </c>
      <c r="K685" s="43">
        <v>0</v>
      </c>
      <c r="L685" s="43">
        <v>0</v>
      </c>
      <c r="M685" s="44">
        <v>0</v>
      </c>
      <c r="N685" s="44">
        <v>9.2199999999999998E-6</v>
      </c>
      <c r="O685" s="43" t="s">
        <v>5445</v>
      </c>
    </row>
    <row r="686" spans="1:15" x14ac:dyDescent="0.35">
      <c r="A686" s="43" t="s">
        <v>29</v>
      </c>
      <c r="B686" s="43" t="s">
        <v>2551</v>
      </c>
      <c r="C686" s="43" t="s">
        <v>1449</v>
      </c>
      <c r="D686" s="43">
        <v>89</v>
      </c>
      <c r="E686" s="43" t="s">
        <v>2896</v>
      </c>
      <c r="F686" s="43" t="s">
        <v>1946</v>
      </c>
      <c r="G686" s="43" t="s">
        <v>1107</v>
      </c>
      <c r="H686" s="43" t="s">
        <v>643</v>
      </c>
      <c r="I686" s="43">
        <v>0</v>
      </c>
      <c r="J686" s="44">
        <v>0</v>
      </c>
      <c r="K686" s="43">
        <v>0</v>
      </c>
      <c r="L686" s="43">
        <v>0</v>
      </c>
      <c r="M686" s="44">
        <v>0</v>
      </c>
      <c r="N686" s="44">
        <v>1.02E-6</v>
      </c>
      <c r="O686" s="43" t="s">
        <v>5446</v>
      </c>
    </row>
    <row r="687" spans="1:15" x14ac:dyDescent="0.35">
      <c r="A687" s="43" t="s">
        <v>29</v>
      </c>
      <c r="B687" s="43" t="s">
        <v>2551</v>
      </c>
      <c r="C687" s="43" t="s">
        <v>1452</v>
      </c>
      <c r="D687" s="43">
        <v>96</v>
      </c>
      <c r="E687" s="43" t="s">
        <v>2898</v>
      </c>
      <c r="F687" s="43" t="s">
        <v>1946</v>
      </c>
      <c r="G687" s="43" t="s">
        <v>1107</v>
      </c>
      <c r="H687" s="43" t="s">
        <v>643</v>
      </c>
      <c r="I687" s="43">
        <v>0</v>
      </c>
      <c r="J687" s="44">
        <v>0</v>
      </c>
      <c r="K687" s="43">
        <v>0</v>
      </c>
      <c r="L687" s="43">
        <v>0</v>
      </c>
      <c r="M687" s="44">
        <v>0</v>
      </c>
      <c r="N687" s="44">
        <v>1.2289999999999999E-5</v>
      </c>
      <c r="O687" s="43" t="s">
        <v>5447</v>
      </c>
    </row>
    <row r="688" spans="1:15" x14ac:dyDescent="0.35">
      <c r="A688" s="43" t="s">
        <v>29</v>
      </c>
      <c r="B688" s="43" t="s">
        <v>2551</v>
      </c>
      <c r="C688" s="43" t="s">
        <v>1455</v>
      </c>
      <c r="D688" s="43">
        <v>100</v>
      </c>
      <c r="E688" s="43" t="s">
        <v>2900</v>
      </c>
      <c r="F688" s="43" t="s">
        <v>1946</v>
      </c>
      <c r="G688" s="43" t="s">
        <v>1107</v>
      </c>
      <c r="H688" s="43" t="s">
        <v>643</v>
      </c>
      <c r="I688" s="43">
        <v>0</v>
      </c>
      <c r="J688" s="44">
        <v>0</v>
      </c>
      <c r="K688" s="43">
        <v>0</v>
      </c>
      <c r="L688" s="43">
        <v>0</v>
      </c>
      <c r="M688" s="44">
        <v>0</v>
      </c>
      <c r="N688" s="44">
        <v>1.3721E-4</v>
      </c>
      <c r="O688" s="43" t="s">
        <v>5448</v>
      </c>
    </row>
    <row r="689" spans="1:15" x14ac:dyDescent="0.35">
      <c r="A689" s="43" t="s">
        <v>29</v>
      </c>
      <c r="B689" s="43" t="s">
        <v>2551</v>
      </c>
      <c r="C689" s="43" t="s">
        <v>1458</v>
      </c>
      <c r="D689" s="43">
        <v>102</v>
      </c>
      <c r="E689" s="43" t="s">
        <v>2902</v>
      </c>
      <c r="F689" s="43" t="s">
        <v>1923</v>
      </c>
      <c r="G689" s="43" t="s">
        <v>1107</v>
      </c>
      <c r="H689" s="43" t="s">
        <v>643</v>
      </c>
      <c r="I689" s="43">
        <v>0</v>
      </c>
      <c r="J689" s="44">
        <v>0</v>
      </c>
      <c r="K689" s="43">
        <v>0</v>
      </c>
      <c r="L689" s="43">
        <v>0</v>
      </c>
      <c r="M689" s="44">
        <v>0</v>
      </c>
      <c r="N689" s="44">
        <v>2.7650000000000001E-5</v>
      </c>
      <c r="O689" s="43" t="s">
        <v>5449</v>
      </c>
    </row>
    <row r="690" spans="1:15" x14ac:dyDescent="0.35">
      <c r="A690" s="45" t="s">
        <v>29</v>
      </c>
      <c r="B690" s="45" t="s">
        <v>2551</v>
      </c>
      <c r="C690" s="45" t="s">
        <v>1461</v>
      </c>
      <c r="D690" s="45">
        <v>107</v>
      </c>
      <c r="E690" s="45" t="s">
        <v>2904</v>
      </c>
      <c r="F690" s="45" t="s">
        <v>1918</v>
      </c>
      <c r="G690" s="45" t="s">
        <v>1108</v>
      </c>
      <c r="H690" s="45" t="s">
        <v>644</v>
      </c>
      <c r="I690" s="45">
        <v>0</v>
      </c>
      <c r="J690" s="46">
        <v>0</v>
      </c>
      <c r="K690" s="45">
        <v>0</v>
      </c>
      <c r="L690" s="45">
        <v>0</v>
      </c>
      <c r="M690" s="46">
        <v>0</v>
      </c>
      <c r="N690" s="46">
        <v>6.1399999999999997E-6</v>
      </c>
      <c r="O690" s="45" t="s">
        <v>5450</v>
      </c>
    </row>
    <row r="691" spans="1:15" x14ac:dyDescent="0.35">
      <c r="A691" s="45" t="s">
        <v>29</v>
      </c>
      <c r="B691" s="45" t="s">
        <v>2551</v>
      </c>
      <c r="C691" s="45" t="s">
        <v>1464</v>
      </c>
      <c r="D691" s="45">
        <v>108</v>
      </c>
      <c r="E691" s="45" t="s">
        <v>2906</v>
      </c>
      <c r="F691" s="45" t="s">
        <v>1918</v>
      </c>
      <c r="G691" s="45" t="s">
        <v>1108</v>
      </c>
      <c r="H691" s="45" t="s">
        <v>644</v>
      </c>
      <c r="I691" s="45">
        <v>0</v>
      </c>
      <c r="J691" s="46">
        <v>0</v>
      </c>
      <c r="K691" s="45">
        <v>0</v>
      </c>
      <c r="L691" s="45">
        <v>0</v>
      </c>
      <c r="M691" s="46">
        <v>0</v>
      </c>
      <c r="N691" s="46">
        <v>2.1500000000000001E-5</v>
      </c>
      <c r="O691" s="45" t="s">
        <v>5451</v>
      </c>
    </row>
    <row r="692" spans="1:15" x14ac:dyDescent="0.35">
      <c r="A692" s="45" t="s">
        <v>29</v>
      </c>
      <c r="B692" s="45" t="s">
        <v>2551</v>
      </c>
      <c r="C692" s="45" t="s">
        <v>1467</v>
      </c>
      <c r="D692" s="45">
        <v>115</v>
      </c>
      <c r="E692" s="45" t="s">
        <v>2908</v>
      </c>
      <c r="F692" s="45" t="s">
        <v>1946</v>
      </c>
      <c r="G692" s="45" t="s">
        <v>1109</v>
      </c>
      <c r="H692" s="45" t="s">
        <v>644</v>
      </c>
      <c r="I692" s="45">
        <v>0</v>
      </c>
      <c r="J692" s="46">
        <v>0</v>
      </c>
      <c r="K692" s="45">
        <v>0</v>
      </c>
      <c r="L692" s="45">
        <v>0</v>
      </c>
      <c r="M692" s="46">
        <v>0</v>
      </c>
      <c r="N692" s="46">
        <v>2.0499999999999999E-6</v>
      </c>
      <c r="O692" s="45" t="s">
        <v>5452</v>
      </c>
    </row>
    <row r="693" spans="1:15" x14ac:dyDescent="0.35">
      <c r="A693" s="45" t="s">
        <v>29</v>
      </c>
      <c r="B693" s="45" t="s">
        <v>2551</v>
      </c>
      <c r="C693" s="45" t="s">
        <v>1470</v>
      </c>
      <c r="D693" s="45">
        <v>116</v>
      </c>
      <c r="E693" s="45" t="s">
        <v>2910</v>
      </c>
      <c r="F693" s="45" t="s">
        <v>1946</v>
      </c>
      <c r="G693" s="45" t="s">
        <v>1109</v>
      </c>
      <c r="H693" s="45" t="s">
        <v>644</v>
      </c>
      <c r="I693" s="45">
        <v>0</v>
      </c>
      <c r="J693" s="46">
        <v>0</v>
      </c>
      <c r="K693" s="45">
        <v>0</v>
      </c>
      <c r="L693" s="45">
        <v>0</v>
      </c>
      <c r="M693" s="46">
        <v>0</v>
      </c>
      <c r="N693" s="46">
        <v>4.0999999999999997E-6</v>
      </c>
      <c r="O693" s="45" t="s">
        <v>5453</v>
      </c>
    </row>
    <row r="694" spans="1:15" x14ac:dyDescent="0.35">
      <c r="A694" s="45" t="s">
        <v>29</v>
      </c>
      <c r="B694" s="45" t="s">
        <v>2551</v>
      </c>
      <c r="C694" s="45" t="s">
        <v>1473</v>
      </c>
      <c r="D694" s="45">
        <v>118</v>
      </c>
      <c r="E694" s="45" t="s">
        <v>2912</v>
      </c>
      <c r="F694" s="45" t="s">
        <v>1946</v>
      </c>
      <c r="G694" s="45" t="s">
        <v>1109</v>
      </c>
      <c r="H694" s="45" t="s">
        <v>644</v>
      </c>
      <c r="I694" s="45">
        <v>0</v>
      </c>
      <c r="J694" s="46">
        <v>0</v>
      </c>
      <c r="K694" s="45">
        <v>0</v>
      </c>
      <c r="L694" s="45">
        <v>0</v>
      </c>
      <c r="M694" s="46">
        <v>0</v>
      </c>
      <c r="N694" s="46">
        <v>4.0999999999999997E-6</v>
      </c>
      <c r="O694" s="45" t="s">
        <v>5454</v>
      </c>
    </row>
    <row r="695" spans="1:15" x14ac:dyDescent="0.35">
      <c r="A695" s="45" t="s">
        <v>29</v>
      </c>
      <c r="B695" s="45" t="s">
        <v>2551</v>
      </c>
      <c r="C695" s="45" t="s">
        <v>1476</v>
      </c>
      <c r="D695" s="45">
        <v>123</v>
      </c>
      <c r="E695" s="45" t="s">
        <v>2914</v>
      </c>
      <c r="F695" s="45" t="s">
        <v>1946</v>
      </c>
      <c r="G695" s="45" t="s">
        <v>1109</v>
      </c>
      <c r="H695" s="45" t="s">
        <v>644</v>
      </c>
      <c r="I695" s="45">
        <v>0</v>
      </c>
      <c r="J695" s="46">
        <v>0</v>
      </c>
      <c r="K695" s="45">
        <v>0</v>
      </c>
      <c r="L695" s="45">
        <v>0</v>
      </c>
      <c r="M695" s="46">
        <v>0</v>
      </c>
      <c r="N695" s="46">
        <v>1.02E-6</v>
      </c>
      <c r="O695" s="45" t="s">
        <v>5455</v>
      </c>
    </row>
    <row r="696" spans="1:15" x14ac:dyDescent="0.35">
      <c r="A696" s="35" t="s">
        <v>29</v>
      </c>
      <c r="B696" s="35" t="s">
        <v>2551</v>
      </c>
      <c r="C696" s="35" t="s">
        <v>1479</v>
      </c>
      <c r="D696" s="35">
        <v>129</v>
      </c>
      <c r="E696" s="35" t="s">
        <v>1548</v>
      </c>
      <c r="F696" s="35" t="s">
        <v>1923</v>
      </c>
      <c r="G696" s="35" t="s">
        <v>646</v>
      </c>
      <c r="H696" s="35" t="s">
        <v>646</v>
      </c>
      <c r="I696" s="35">
        <v>0</v>
      </c>
      <c r="J696" s="36">
        <v>0</v>
      </c>
      <c r="K696" s="35">
        <v>0</v>
      </c>
      <c r="L696" s="35">
        <v>0</v>
      </c>
      <c r="M696" s="36">
        <v>0</v>
      </c>
      <c r="N696" s="36">
        <v>0</v>
      </c>
      <c r="O696" s="35" t="s">
        <v>5456</v>
      </c>
    </row>
    <row r="697" spans="1:15" x14ac:dyDescent="0.35">
      <c r="A697" s="35" t="s">
        <v>29</v>
      </c>
      <c r="B697" s="35" t="s">
        <v>2551</v>
      </c>
      <c r="C697" s="35" t="s">
        <v>1480</v>
      </c>
      <c r="D697" s="35">
        <v>130</v>
      </c>
      <c r="E697" s="35" t="s">
        <v>1551</v>
      </c>
      <c r="F697" s="35" t="s">
        <v>1923</v>
      </c>
      <c r="G697" s="35" t="s">
        <v>646</v>
      </c>
      <c r="H697" s="35" t="s">
        <v>646</v>
      </c>
      <c r="I697" s="35">
        <v>0</v>
      </c>
      <c r="J697" s="36">
        <v>0</v>
      </c>
      <c r="K697" s="35">
        <v>0</v>
      </c>
      <c r="L697" s="35">
        <v>0</v>
      </c>
      <c r="M697" s="36">
        <v>0</v>
      </c>
      <c r="N697" s="36">
        <v>1.02E-6</v>
      </c>
      <c r="O697" s="35" t="s">
        <v>5457</v>
      </c>
    </row>
    <row r="698" spans="1:15" x14ac:dyDescent="0.35">
      <c r="A698" s="35" t="s">
        <v>29</v>
      </c>
      <c r="B698" s="35" t="s">
        <v>2551</v>
      </c>
      <c r="C698" s="35" t="s">
        <v>1483</v>
      </c>
      <c r="D698" s="35">
        <v>131</v>
      </c>
      <c r="E698" s="35" t="s">
        <v>2918</v>
      </c>
      <c r="F698" s="35" t="s">
        <v>1923</v>
      </c>
      <c r="G698" s="35" t="s">
        <v>646</v>
      </c>
      <c r="H698" s="35" t="s">
        <v>646</v>
      </c>
      <c r="I698" s="35">
        <v>0</v>
      </c>
      <c r="J698" s="36">
        <v>0</v>
      </c>
      <c r="K698" s="35">
        <v>0</v>
      </c>
      <c r="L698" s="35">
        <v>0</v>
      </c>
      <c r="M698" s="36">
        <v>0</v>
      </c>
      <c r="N698" s="36">
        <v>6.1399999999999997E-6</v>
      </c>
      <c r="O698" s="35" t="s">
        <v>5458</v>
      </c>
    </row>
    <row r="699" spans="1:15" x14ac:dyDescent="0.35">
      <c r="A699" s="35" t="s">
        <v>29</v>
      </c>
      <c r="B699" s="35" t="s">
        <v>2551</v>
      </c>
      <c r="C699" s="35" t="s">
        <v>1486</v>
      </c>
      <c r="D699" s="35">
        <v>133</v>
      </c>
      <c r="E699" s="35" t="s">
        <v>2920</v>
      </c>
      <c r="F699" s="35" t="s">
        <v>1923</v>
      </c>
      <c r="G699" s="35" t="s">
        <v>646</v>
      </c>
      <c r="H699" s="35" t="s">
        <v>646</v>
      </c>
      <c r="I699" s="35">
        <v>0</v>
      </c>
      <c r="J699" s="36">
        <v>0</v>
      </c>
      <c r="K699" s="35">
        <v>0</v>
      </c>
      <c r="L699" s="35">
        <v>0</v>
      </c>
      <c r="M699" s="36">
        <v>0</v>
      </c>
      <c r="N699" s="36">
        <v>7.17E-6</v>
      </c>
      <c r="O699" s="35" t="s">
        <v>5459</v>
      </c>
    </row>
    <row r="700" spans="1:15" x14ac:dyDescent="0.35">
      <c r="A700" s="35" t="s">
        <v>29</v>
      </c>
      <c r="B700" s="35" t="s">
        <v>2551</v>
      </c>
      <c r="C700" s="35" t="s">
        <v>1489</v>
      </c>
      <c r="D700" s="35">
        <v>135</v>
      </c>
      <c r="E700" s="35" t="s">
        <v>1578</v>
      </c>
      <c r="F700" s="35" t="s">
        <v>1923</v>
      </c>
      <c r="G700" s="35" t="s">
        <v>646</v>
      </c>
      <c r="H700" s="35" t="s">
        <v>646</v>
      </c>
      <c r="I700" s="35">
        <v>0</v>
      </c>
      <c r="J700" s="36">
        <v>0</v>
      </c>
      <c r="K700" s="35">
        <v>0</v>
      </c>
      <c r="L700" s="35">
        <v>0</v>
      </c>
      <c r="M700" s="36">
        <v>0</v>
      </c>
      <c r="N700" s="36">
        <v>0</v>
      </c>
      <c r="O700" s="35" t="s">
        <v>5460</v>
      </c>
    </row>
    <row r="701" spans="1:15" x14ac:dyDescent="0.35">
      <c r="A701" s="35" t="s">
        <v>29</v>
      </c>
      <c r="B701" s="35" t="s">
        <v>2551</v>
      </c>
      <c r="C701" s="35" t="s">
        <v>1492</v>
      </c>
      <c r="D701" s="35">
        <v>136</v>
      </c>
      <c r="E701" s="35" t="s">
        <v>2923</v>
      </c>
      <c r="F701" s="35" t="s">
        <v>1923</v>
      </c>
      <c r="G701" s="35" t="s">
        <v>646</v>
      </c>
      <c r="H701" s="35" t="s">
        <v>646</v>
      </c>
      <c r="I701" s="35">
        <v>0</v>
      </c>
      <c r="J701" s="36">
        <v>0</v>
      </c>
      <c r="K701" s="35">
        <v>0</v>
      </c>
      <c r="L701" s="35">
        <v>0</v>
      </c>
      <c r="M701" s="36">
        <v>0</v>
      </c>
      <c r="N701" s="36">
        <v>2.0499999999999999E-6</v>
      </c>
      <c r="O701" s="35" t="s">
        <v>5461</v>
      </c>
    </row>
    <row r="702" spans="1:15" x14ac:dyDescent="0.35">
      <c r="A702" s="35" t="s">
        <v>29</v>
      </c>
      <c r="B702" s="35" t="s">
        <v>2551</v>
      </c>
      <c r="C702" s="35" t="s">
        <v>1495</v>
      </c>
      <c r="D702" s="35">
        <v>137</v>
      </c>
      <c r="E702" s="35" t="s">
        <v>2925</v>
      </c>
      <c r="F702" s="35" t="s">
        <v>1923</v>
      </c>
      <c r="G702" s="35" t="s">
        <v>646</v>
      </c>
      <c r="H702" s="35" t="s">
        <v>646</v>
      </c>
      <c r="I702" s="35">
        <v>0</v>
      </c>
      <c r="J702" s="36">
        <v>0</v>
      </c>
      <c r="K702" s="35">
        <v>0</v>
      </c>
      <c r="L702" s="35">
        <v>0</v>
      </c>
      <c r="M702" s="36">
        <v>0</v>
      </c>
      <c r="N702" s="36">
        <v>1.02E-6</v>
      </c>
      <c r="O702" s="35" t="s">
        <v>5462</v>
      </c>
    </row>
    <row r="703" spans="1:15" x14ac:dyDescent="0.35">
      <c r="A703" s="35" t="s">
        <v>29</v>
      </c>
      <c r="B703" s="35" t="s">
        <v>2551</v>
      </c>
      <c r="C703" s="35" t="s">
        <v>1498</v>
      </c>
      <c r="D703" s="35">
        <v>138</v>
      </c>
      <c r="E703" s="35" t="s">
        <v>1593</v>
      </c>
      <c r="F703" s="35" t="s">
        <v>1923</v>
      </c>
      <c r="G703" s="35" t="s">
        <v>646</v>
      </c>
      <c r="H703" s="35" t="s">
        <v>646</v>
      </c>
      <c r="I703" s="35">
        <v>0</v>
      </c>
      <c r="J703" s="36">
        <v>0</v>
      </c>
      <c r="K703" s="35">
        <v>0</v>
      </c>
      <c r="L703" s="35">
        <v>0</v>
      </c>
      <c r="M703" s="36">
        <v>0</v>
      </c>
      <c r="N703" s="36">
        <v>1.02E-6</v>
      </c>
      <c r="O703" s="35" t="s">
        <v>5463</v>
      </c>
    </row>
    <row r="704" spans="1:15" x14ac:dyDescent="0.35">
      <c r="A704" s="35" t="s">
        <v>29</v>
      </c>
      <c r="B704" s="35" t="s">
        <v>2551</v>
      </c>
      <c r="C704" s="35" t="s">
        <v>1501</v>
      </c>
      <c r="D704" s="35">
        <v>139</v>
      </c>
      <c r="E704" s="35" t="s">
        <v>1316</v>
      </c>
      <c r="F704" s="35" t="s">
        <v>1923</v>
      </c>
      <c r="G704" s="35" t="s">
        <v>646</v>
      </c>
      <c r="H704" s="35" t="s">
        <v>646</v>
      </c>
      <c r="I704" s="35">
        <v>0</v>
      </c>
      <c r="J704" s="36">
        <v>0</v>
      </c>
      <c r="K704" s="35">
        <v>0</v>
      </c>
      <c r="L704" s="35">
        <v>0</v>
      </c>
      <c r="M704" s="36">
        <v>0</v>
      </c>
      <c r="N704" s="36">
        <v>7.17E-6</v>
      </c>
      <c r="O704" s="35" t="s">
        <v>5464</v>
      </c>
    </row>
    <row r="705" spans="1:15" x14ac:dyDescent="0.35">
      <c r="A705" s="35" t="s">
        <v>29</v>
      </c>
      <c r="B705" s="35" t="s">
        <v>2551</v>
      </c>
      <c r="C705" s="35" t="s">
        <v>1504</v>
      </c>
      <c r="D705" s="35">
        <v>141</v>
      </c>
      <c r="E705" s="35" t="s">
        <v>2929</v>
      </c>
      <c r="F705" s="35" t="s">
        <v>1923</v>
      </c>
      <c r="G705" s="35" t="s">
        <v>646</v>
      </c>
      <c r="H705" s="35" t="s">
        <v>646</v>
      </c>
      <c r="I705" s="35">
        <v>0</v>
      </c>
      <c r="J705" s="36">
        <v>0</v>
      </c>
      <c r="K705" s="35">
        <v>0</v>
      </c>
      <c r="L705" s="35">
        <v>0</v>
      </c>
      <c r="M705" s="36">
        <v>0</v>
      </c>
      <c r="N705" s="36">
        <v>2.0499999999999999E-6</v>
      </c>
      <c r="O705" s="35" t="s">
        <v>5465</v>
      </c>
    </row>
    <row r="706" spans="1:15" x14ac:dyDescent="0.35">
      <c r="A706" s="35" t="s">
        <v>29</v>
      </c>
      <c r="B706" s="35" t="s">
        <v>2551</v>
      </c>
      <c r="C706" s="35" t="s">
        <v>1507</v>
      </c>
      <c r="D706" s="35">
        <v>142</v>
      </c>
      <c r="E706" s="35" t="s">
        <v>2931</v>
      </c>
      <c r="F706" s="35" t="s">
        <v>1923</v>
      </c>
      <c r="G706" s="35" t="s">
        <v>646</v>
      </c>
      <c r="H706" s="35" t="s">
        <v>646</v>
      </c>
      <c r="I706" s="35">
        <v>0</v>
      </c>
      <c r="J706" s="36">
        <v>0</v>
      </c>
      <c r="K706" s="35">
        <v>0</v>
      </c>
      <c r="L706" s="35">
        <v>0</v>
      </c>
      <c r="M706" s="36">
        <v>0</v>
      </c>
      <c r="N706" s="36">
        <v>0</v>
      </c>
      <c r="O706" s="35" t="s">
        <v>5466</v>
      </c>
    </row>
    <row r="707" spans="1:15" x14ac:dyDescent="0.35">
      <c r="A707" s="35" t="s">
        <v>29</v>
      </c>
      <c r="B707" s="35" t="s">
        <v>2551</v>
      </c>
      <c r="C707" s="35" t="s">
        <v>1510</v>
      </c>
      <c r="D707" s="35">
        <v>143</v>
      </c>
      <c r="E707" s="35" t="s">
        <v>2933</v>
      </c>
      <c r="F707" s="35" t="s">
        <v>1923</v>
      </c>
      <c r="G707" s="35" t="s">
        <v>646</v>
      </c>
      <c r="H707" s="35" t="s">
        <v>646</v>
      </c>
      <c r="I707" s="35">
        <v>0</v>
      </c>
      <c r="J707" s="36">
        <v>0</v>
      </c>
      <c r="K707" s="35">
        <v>0</v>
      </c>
      <c r="L707" s="35">
        <v>0</v>
      </c>
      <c r="M707" s="36">
        <v>0</v>
      </c>
      <c r="N707" s="36">
        <v>0</v>
      </c>
      <c r="O707" s="35" t="s">
        <v>5467</v>
      </c>
    </row>
    <row r="708" spans="1:15" x14ac:dyDescent="0.35">
      <c r="A708" s="35" t="s">
        <v>29</v>
      </c>
      <c r="B708" s="35" t="s">
        <v>2551</v>
      </c>
      <c r="C708" s="35" t="s">
        <v>1513</v>
      </c>
      <c r="D708" s="35">
        <v>145</v>
      </c>
      <c r="E708" s="35" t="s">
        <v>2935</v>
      </c>
      <c r="F708" s="35" t="s">
        <v>1923</v>
      </c>
      <c r="G708" s="35" t="s">
        <v>646</v>
      </c>
      <c r="H708" s="35" t="s">
        <v>646</v>
      </c>
      <c r="I708" s="35">
        <v>0</v>
      </c>
      <c r="J708" s="36">
        <v>0</v>
      </c>
      <c r="K708" s="35">
        <v>0</v>
      </c>
      <c r="L708" s="35">
        <v>0</v>
      </c>
      <c r="M708" s="36">
        <v>0</v>
      </c>
      <c r="N708" s="36">
        <v>0</v>
      </c>
      <c r="O708" s="35" t="s">
        <v>5468</v>
      </c>
    </row>
    <row r="709" spans="1:15" x14ac:dyDescent="0.35">
      <c r="A709" s="35" t="s">
        <v>29</v>
      </c>
      <c r="B709" s="35" t="s">
        <v>2551</v>
      </c>
      <c r="C709" s="35" t="s">
        <v>1516</v>
      </c>
      <c r="D709" s="35">
        <v>146</v>
      </c>
      <c r="E709" s="35" t="s">
        <v>2937</v>
      </c>
      <c r="F709" s="35" t="s">
        <v>1923</v>
      </c>
      <c r="G709" s="35" t="s">
        <v>646</v>
      </c>
      <c r="H709" s="35" t="s">
        <v>646</v>
      </c>
      <c r="I709" s="35">
        <v>0</v>
      </c>
      <c r="J709" s="36">
        <v>0</v>
      </c>
      <c r="K709" s="35">
        <v>0</v>
      </c>
      <c r="L709" s="35">
        <v>0</v>
      </c>
      <c r="M709" s="36">
        <v>0</v>
      </c>
      <c r="N709" s="36">
        <v>0</v>
      </c>
      <c r="O709" s="35" t="s">
        <v>5469</v>
      </c>
    </row>
    <row r="710" spans="1:15" x14ac:dyDescent="0.35">
      <c r="A710" s="35" t="s">
        <v>29</v>
      </c>
      <c r="B710" s="35" t="s">
        <v>2551</v>
      </c>
      <c r="C710" s="35" t="s">
        <v>1519</v>
      </c>
      <c r="D710" s="35">
        <v>147</v>
      </c>
      <c r="E710" s="35" t="s">
        <v>2939</v>
      </c>
      <c r="F710" s="35" t="s">
        <v>1923</v>
      </c>
      <c r="G710" s="35" t="s">
        <v>646</v>
      </c>
      <c r="H710" s="35" t="s">
        <v>646</v>
      </c>
      <c r="I710" s="35">
        <v>0</v>
      </c>
      <c r="J710" s="36">
        <v>0</v>
      </c>
      <c r="K710" s="35">
        <v>0</v>
      </c>
      <c r="L710" s="35">
        <v>0</v>
      </c>
      <c r="M710" s="36">
        <v>0</v>
      </c>
      <c r="N710" s="36">
        <v>1.02E-6</v>
      </c>
      <c r="O710" s="35" t="s">
        <v>5470</v>
      </c>
    </row>
    <row r="711" spans="1:15" x14ac:dyDescent="0.35">
      <c r="A711" s="35" t="s">
        <v>29</v>
      </c>
      <c r="B711" s="35" t="s">
        <v>2551</v>
      </c>
      <c r="C711" s="35" t="s">
        <v>1522</v>
      </c>
      <c r="D711" s="35">
        <v>148</v>
      </c>
      <c r="E711" s="35" t="s">
        <v>2941</v>
      </c>
      <c r="F711" s="35" t="s">
        <v>1923</v>
      </c>
      <c r="G711" s="35" t="s">
        <v>646</v>
      </c>
      <c r="H711" s="35" t="s">
        <v>646</v>
      </c>
      <c r="I711" s="35">
        <v>0</v>
      </c>
      <c r="J711" s="36">
        <v>0</v>
      </c>
      <c r="K711" s="35">
        <v>0</v>
      </c>
      <c r="L711" s="35">
        <v>0</v>
      </c>
      <c r="M711" s="36">
        <v>0</v>
      </c>
      <c r="N711" s="36">
        <v>0</v>
      </c>
      <c r="O711" s="35" t="s">
        <v>5471</v>
      </c>
    </row>
    <row r="712" spans="1:15" x14ac:dyDescent="0.35">
      <c r="A712" s="35" t="s">
        <v>29</v>
      </c>
      <c r="B712" s="35" t="s">
        <v>2551</v>
      </c>
      <c r="C712" s="35" t="s">
        <v>1525</v>
      </c>
      <c r="D712" s="35">
        <v>150</v>
      </c>
      <c r="E712" s="35" t="s">
        <v>1460</v>
      </c>
      <c r="F712" s="35" t="s">
        <v>1923</v>
      </c>
      <c r="G712" s="35" t="s">
        <v>646</v>
      </c>
      <c r="H712" s="35" t="s">
        <v>646</v>
      </c>
      <c r="I712" s="35">
        <v>0</v>
      </c>
      <c r="J712" s="36">
        <v>0</v>
      </c>
      <c r="K712" s="35">
        <v>0</v>
      </c>
      <c r="L712" s="35">
        <v>0</v>
      </c>
      <c r="M712" s="36">
        <v>0</v>
      </c>
      <c r="N712" s="36">
        <v>1.02E-6</v>
      </c>
      <c r="O712" s="35" t="s">
        <v>5472</v>
      </c>
    </row>
    <row r="713" spans="1:15" x14ac:dyDescent="0.35">
      <c r="A713" s="35" t="s">
        <v>29</v>
      </c>
      <c r="B713" s="35" t="s">
        <v>2551</v>
      </c>
      <c r="C713" s="35" t="s">
        <v>1528</v>
      </c>
      <c r="D713" s="35">
        <v>152</v>
      </c>
      <c r="E713" s="35" t="s">
        <v>2944</v>
      </c>
      <c r="F713" s="35" t="s">
        <v>1923</v>
      </c>
      <c r="G713" s="35" t="s">
        <v>646</v>
      </c>
      <c r="H713" s="35" t="s">
        <v>646</v>
      </c>
      <c r="I713" s="35">
        <v>0</v>
      </c>
      <c r="J713" s="36">
        <v>0</v>
      </c>
      <c r="K713" s="35">
        <v>0</v>
      </c>
      <c r="L713" s="35">
        <v>0</v>
      </c>
      <c r="M713" s="36">
        <v>0</v>
      </c>
      <c r="N713" s="36">
        <v>1.02E-6</v>
      </c>
      <c r="O713" s="35" t="s">
        <v>5473</v>
      </c>
    </row>
    <row r="714" spans="1:15" x14ac:dyDescent="0.35">
      <c r="A714" s="35" t="s">
        <v>29</v>
      </c>
      <c r="B714" s="35" t="s">
        <v>2551</v>
      </c>
      <c r="C714" s="35" t="s">
        <v>1531</v>
      </c>
      <c r="D714" s="35">
        <v>155</v>
      </c>
      <c r="E714" s="35" t="s">
        <v>1602</v>
      </c>
      <c r="F714" s="35" t="s">
        <v>1923</v>
      </c>
      <c r="G714" s="35" t="s">
        <v>646</v>
      </c>
      <c r="H714" s="35" t="s">
        <v>646</v>
      </c>
      <c r="I714" s="35">
        <v>0</v>
      </c>
      <c r="J714" s="36">
        <v>0</v>
      </c>
      <c r="K714" s="35">
        <v>0</v>
      </c>
      <c r="L714" s="35">
        <v>0</v>
      </c>
      <c r="M714" s="36">
        <v>0</v>
      </c>
      <c r="N714" s="36">
        <v>0</v>
      </c>
      <c r="O714" s="35" t="s">
        <v>5474</v>
      </c>
    </row>
    <row r="715" spans="1:15" x14ac:dyDescent="0.35">
      <c r="A715" s="35" t="s">
        <v>29</v>
      </c>
      <c r="B715" s="35" t="s">
        <v>2551</v>
      </c>
      <c r="C715" s="35" t="s">
        <v>1534</v>
      </c>
      <c r="D715" s="35">
        <v>156</v>
      </c>
      <c r="E715" s="35" t="s">
        <v>1539</v>
      </c>
      <c r="F715" s="35" t="s">
        <v>1923</v>
      </c>
      <c r="G715" s="35" t="s">
        <v>646</v>
      </c>
      <c r="H715" s="35" t="s">
        <v>646</v>
      </c>
      <c r="I715" s="35">
        <v>0</v>
      </c>
      <c r="J715" s="36">
        <v>0</v>
      </c>
      <c r="K715" s="35">
        <v>0</v>
      </c>
      <c r="L715" s="35">
        <v>0</v>
      </c>
      <c r="M715" s="36">
        <v>0</v>
      </c>
      <c r="N715" s="36">
        <v>0</v>
      </c>
      <c r="O715" s="35" t="s">
        <v>5475</v>
      </c>
    </row>
    <row r="716" spans="1:15" x14ac:dyDescent="0.35">
      <c r="A716" s="35" t="s">
        <v>29</v>
      </c>
      <c r="B716" s="35" t="s">
        <v>2551</v>
      </c>
      <c r="C716" s="35" t="s">
        <v>1537</v>
      </c>
      <c r="D716" s="35">
        <v>157</v>
      </c>
      <c r="E716" s="35" t="s">
        <v>1542</v>
      </c>
      <c r="F716" s="35" t="s">
        <v>1923</v>
      </c>
      <c r="G716" s="35" t="s">
        <v>646</v>
      </c>
      <c r="H716" s="35" t="s">
        <v>646</v>
      </c>
      <c r="I716" s="35">
        <v>0</v>
      </c>
      <c r="J716" s="36">
        <v>0</v>
      </c>
      <c r="K716" s="35">
        <v>0</v>
      </c>
      <c r="L716" s="35">
        <v>0</v>
      </c>
      <c r="M716" s="36">
        <v>0</v>
      </c>
      <c r="N716" s="36">
        <v>0</v>
      </c>
      <c r="O716" s="35" t="s">
        <v>5476</v>
      </c>
    </row>
    <row r="717" spans="1:15" x14ac:dyDescent="0.35">
      <c r="A717" s="35" t="s">
        <v>29</v>
      </c>
      <c r="B717" s="35" t="s">
        <v>2551</v>
      </c>
      <c r="C717" s="35" t="s">
        <v>1540</v>
      </c>
      <c r="D717" s="35">
        <v>158</v>
      </c>
      <c r="E717" s="35" t="s">
        <v>1545</v>
      </c>
      <c r="F717" s="35" t="s">
        <v>1923</v>
      </c>
      <c r="G717" s="35" t="s">
        <v>646</v>
      </c>
      <c r="H717" s="35" t="s">
        <v>646</v>
      </c>
      <c r="I717" s="35">
        <v>0</v>
      </c>
      <c r="J717" s="36">
        <v>0</v>
      </c>
      <c r="K717" s="35">
        <v>0</v>
      </c>
      <c r="L717" s="35">
        <v>0</v>
      </c>
      <c r="M717" s="36">
        <v>0</v>
      </c>
      <c r="N717" s="36">
        <v>0</v>
      </c>
      <c r="O717" s="35" t="s">
        <v>5477</v>
      </c>
    </row>
    <row r="718" spans="1:15" x14ac:dyDescent="0.35">
      <c r="A718" s="35" t="s">
        <v>29</v>
      </c>
      <c r="B718" s="35" t="s">
        <v>2551</v>
      </c>
      <c r="C718" s="35" t="s">
        <v>1543</v>
      </c>
      <c r="D718" s="35">
        <v>159</v>
      </c>
      <c r="E718" s="35" t="s">
        <v>2950</v>
      </c>
      <c r="F718" s="35" t="s">
        <v>1923</v>
      </c>
      <c r="G718" s="35" t="s">
        <v>646</v>
      </c>
      <c r="H718" s="35" t="s">
        <v>646</v>
      </c>
      <c r="I718" s="35">
        <v>0</v>
      </c>
      <c r="J718" s="36">
        <v>0</v>
      </c>
      <c r="K718" s="35">
        <v>0</v>
      </c>
      <c r="L718" s="35">
        <v>0</v>
      </c>
      <c r="M718" s="36">
        <v>0</v>
      </c>
      <c r="N718" s="36">
        <v>0</v>
      </c>
      <c r="O718" s="35" t="s">
        <v>5478</v>
      </c>
    </row>
    <row r="719" spans="1:15" x14ac:dyDescent="0.35">
      <c r="A719" s="35" t="s">
        <v>29</v>
      </c>
      <c r="B719" s="35" t="s">
        <v>2551</v>
      </c>
      <c r="C719" s="35" t="s">
        <v>1546</v>
      </c>
      <c r="D719" s="35">
        <v>161</v>
      </c>
      <c r="E719" s="35" t="s">
        <v>2952</v>
      </c>
      <c r="F719" s="35" t="s">
        <v>1923</v>
      </c>
      <c r="G719" s="35" t="s">
        <v>646</v>
      </c>
      <c r="H719" s="35" t="s">
        <v>646</v>
      </c>
      <c r="I719" s="35">
        <v>0</v>
      </c>
      <c r="J719" s="36">
        <v>0</v>
      </c>
      <c r="K719" s="35">
        <v>0</v>
      </c>
      <c r="L719" s="35">
        <v>0</v>
      </c>
      <c r="M719" s="36">
        <v>0</v>
      </c>
      <c r="N719" s="36">
        <v>7.17E-6</v>
      </c>
      <c r="O719" s="35" t="s">
        <v>5479</v>
      </c>
    </row>
    <row r="720" spans="1:15" x14ac:dyDescent="0.35">
      <c r="A720" s="35" t="s">
        <v>29</v>
      </c>
      <c r="B720" s="35" t="s">
        <v>2551</v>
      </c>
      <c r="C720" s="35" t="s">
        <v>1549</v>
      </c>
      <c r="D720" s="35">
        <v>162</v>
      </c>
      <c r="E720" s="35" t="s">
        <v>1304</v>
      </c>
      <c r="F720" s="35" t="s">
        <v>1923</v>
      </c>
      <c r="G720" s="35" t="s">
        <v>646</v>
      </c>
      <c r="H720" s="35" t="s">
        <v>646</v>
      </c>
      <c r="I720" s="35">
        <v>0</v>
      </c>
      <c r="J720" s="36">
        <v>0</v>
      </c>
      <c r="K720" s="35">
        <v>0</v>
      </c>
      <c r="L720" s="35">
        <v>0</v>
      </c>
      <c r="M720" s="36">
        <v>0</v>
      </c>
      <c r="N720" s="36">
        <v>2.0499999999999999E-6</v>
      </c>
      <c r="O720" s="35" t="s">
        <v>5480</v>
      </c>
    </row>
    <row r="721" spans="1:15" x14ac:dyDescent="0.35">
      <c r="A721" s="35" t="s">
        <v>29</v>
      </c>
      <c r="B721" s="35" t="s">
        <v>2551</v>
      </c>
      <c r="C721" s="35" t="s">
        <v>1552</v>
      </c>
      <c r="D721" s="35">
        <v>163</v>
      </c>
      <c r="E721" s="35" t="s">
        <v>1590</v>
      </c>
      <c r="F721" s="35" t="s">
        <v>1923</v>
      </c>
      <c r="G721" s="35" t="s">
        <v>646</v>
      </c>
      <c r="H721" s="35" t="s">
        <v>646</v>
      </c>
      <c r="I721" s="35">
        <v>0</v>
      </c>
      <c r="J721" s="36">
        <v>0</v>
      </c>
      <c r="K721" s="35">
        <v>0</v>
      </c>
      <c r="L721" s="35">
        <v>0</v>
      </c>
      <c r="M721" s="36">
        <v>0</v>
      </c>
      <c r="N721" s="36">
        <v>3.0699999999999998E-6</v>
      </c>
      <c r="O721" s="35" t="s">
        <v>5481</v>
      </c>
    </row>
    <row r="722" spans="1:15" x14ac:dyDescent="0.35">
      <c r="A722" s="35" t="s">
        <v>29</v>
      </c>
      <c r="B722" s="35" t="s">
        <v>2551</v>
      </c>
      <c r="C722" s="35" t="s">
        <v>1555</v>
      </c>
      <c r="D722" s="35">
        <v>164</v>
      </c>
      <c r="E722" s="35" t="s">
        <v>1364</v>
      </c>
      <c r="F722" s="35" t="s">
        <v>1923</v>
      </c>
      <c r="G722" s="35" t="s">
        <v>646</v>
      </c>
      <c r="H722" s="35" t="s">
        <v>646</v>
      </c>
      <c r="I722" s="35">
        <v>0</v>
      </c>
      <c r="J722" s="36">
        <v>0</v>
      </c>
      <c r="K722" s="35">
        <v>0</v>
      </c>
      <c r="L722" s="35">
        <v>0</v>
      </c>
      <c r="M722" s="36">
        <v>0</v>
      </c>
      <c r="N722" s="36">
        <v>1.02E-6</v>
      </c>
      <c r="O722" s="35" t="s">
        <v>5482</v>
      </c>
    </row>
    <row r="723" spans="1:15" x14ac:dyDescent="0.35">
      <c r="A723" s="35" t="s">
        <v>29</v>
      </c>
      <c r="B723" s="35" t="s">
        <v>2551</v>
      </c>
      <c r="C723" s="35" t="s">
        <v>1558</v>
      </c>
      <c r="D723" s="35">
        <v>165</v>
      </c>
      <c r="E723" s="35" t="s">
        <v>1478</v>
      </c>
      <c r="F723" s="35" t="s">
        <v>1923</v>
      </c>
      <c r="G723" s="35" t="s">
        <v>646</v>
      </c>
      <c r="H723" s="35" t="s">
        <v>646</v>
      </c>
      <c r="I723" s="35">
        <v>0</v>
      </c>
      <c r="J723" s="36">
        <v>0</v>
      </c>
      <c r="K723" s="35">
        <v>0</v>
      </c>
      <c r="L723" s="35">
        <v>0</v>
      </c>
      <c r="M723" s="36">
        <v>0</v>
      </c>
      <c r="N723" s="36">
        <v>0</v>
      </c>
      <c r="O723" s="35" t="s">
        <v>5483</v>
      </c>
    </row>
    <row r="724" spans="1:15" x14ac:dyDescent="0.35">
      <c r="A724" s="35" t="s">
        <v>29</v>
      </c>
      <c r="B724" s="35" t="s">
        <v>2551</v>
      </c>
      <c r="C724" s="35" t="s">
        <v>1561</v>
      </c>
      <c r="D724" s="35">
        <v>167</v>
      </c>
      <c r="E724" s="35" t="s">
        <v>2958</v>
      </c>
      <c r="F724" s="35" t="s">
        <v>1923</v>
      </c>
      <c r="G724" s="35" t="s">
        <v>646</v>
      </c>
      <c r="H724" s="35" t="s">
        <v>646</v>
      </c>
      <c r="I724" s="35">
        <v>0</v>
      </c>
      <c r="J724" s="36">
        <v>0</v>
      </c>
      <c r="K724" s="35">
        <v>0</v>
      </c>
      <c r="L724" s="35">
        <v>0</v>
      </c>
      <c r="M724" s="36">
        <v>0</v>
      </c>
      <c r="N724" s="36">
        <v>0</v>
      </c>
      <c r="O724" s="35" t="s">
        <v>5484</v>
      </c>
    </row>
    <row r="725" spans="1:15" x14ac:dyDescent="0.35">
      <c r="A725" s="35" t="s">
        <v>29</v>
      </c>
      <c r="B725" s="35" t="s">
        <v>2551</v>
      </c>
      <c r="C725" s="35" t="s">
        <v>1564</v>
      </c>
      <c r="D725" s="35">
        <v>168</v>
      </c>
      <c r="E725" s="35" t="s">
        <v>1340</v>
      </c>
      <c r="F725" s="35" t="s">
        <v>1923</v>
      </c>
      <c r="G725" s="35" t="s">
        <v>646</v>
      </c>
      <c r="H725" s="35" t="s">
        <v>646</v>
      </c>
      <c r="I725" s="35">
        <v>0</v>
      </c>
      <c r="J725" s="36">
        <v>0</v>
      </c>
      <c r="K725" s="35">
        <v>0</v>
      </c>
      <c r="L725" s="35">
        <v>0</v>
      </c>
      <c r="M725" s="36">
        <v>0</v>
      </c>
      <c r="N725" s="36">
        <v>1.02E-6</v>
      </c>
      <c r="O725" s="35" t="s">
        <v>5485</v>
      </c>
    </row>
    <row r="726" spans="1:15" x14ac:dyDescent="0.35">
      <c r="A726" s="35" t="s">
        <v>29</v>
      </c>
      <c r="B726" s="35" t="s">
        <v>2551</v>
      </c>
      <c r="C726" s="35" t="s">
        <v>1567</v>
      </c>
      <c r="D726" s="35">
        <v>169</v>
      </c>
      <c r="E726" s="35" t="s">
        <v>1596</v>
      </c>
      <c r="F726" s="35" t="s">
        <v>1923</v>
      </c>
      <c r="G726" s="35" t="s">
        <v>646</v>
      </c>
      <c r="H726" s="35" t="s">
        <v>646</v>
      </c>
      <c r="I726" s="35">
        <v>0</v>
      </c>
      <c r="J726" s="36">
        <v>0</v>
      </c>
      <c r="K726" s="35">
        <v>0</v>
      </c>
      <c r="L726" s="35">
        <v>0</v>
      </c>
      <c r="M726" s="36">
        <v>0</v>
      </c>
      <c r="N726" s="36">
        <v>8.1899999999999995E-6</v>
      </c>
      <c r="O726" s="35" t="s">
        <v>5486</v>
      </c>
    </row>
    <row r="727" spans="1:15" x14ac:dyDescent="0.35">
      <c r="A727" s="35" t="s">
        <v>29</v>
      </c>
      <c r="B727" s="35" t="s">
        <v>2551</v>
      </c>
      <c r="C727" s="35" t="s">
        <v>1570</v>
      </c>
      <c r="D727" s="35">
        <v>170</v>
      </c>
      <c r="E727" s="35" t="s">
        <v>1822</v>
      </c>
      <c r="F727" s="35" t="s">
        <v>1923</v>
      </c>
      <c r="G727" s="35" t="s">
        <v>1096</v>
      </c>
      <c r="H727" s="35" t="s">
        <v>406</v>
      </c>
      <c r="I727" s="35">
        <v>0</v>
      </c>
      <c r="J727" s="36">
        <v>0</v>
      </c>
      <c r="K727" s="35">
        <v>0</v>
      </c>
      <c r="L727" s="35">
        <v>0</v>
      </c>
      <c r="M727" s="36">
        <v>0</v>
      </c>
      <c r="N727" s="36">
        <v>0</v>
      </c>
      <c r="O727" s="35" t="s">
        <v>5487</v>
      </c>
    </row>
    <row r="728" spans="1:15" x14ac:dyDescent="0.35">
      <c r="A728" s="35" t="s">
        <v>29</v>
      </c>
      <c r="B728" s="35" t="s">
        <v>2551</v>
      </c>
      <c r="C728" s="35" t="s">
        <v>1573</v>
      </c>
      <c r="D728" s="35">
        <v>171</v>
      </c>
      <c r="E728" s="35" t="s">
        <v>2835</v>
      </c>
      <c r="F728" s="35" t="s">
        <v>1923</v>
      </c>
      <c r="G728" s="35" t="s">
        <v>1096</v>
      </c>
      <c r="H728" s="35" t="s">
        <v>406</v>
      </c>
      <c r="I728" s="35">
        <v>0</v>
      </c>
      <c r="J728" s="36">
        <v>0</v>
      </c>
      <c r="K728" s="35">
        <v>0</v>
      </c>
      <c r="L728" s="35">
        <v>0</v>
      </c>
      <c r="M728" s="36">
        <v>0</v>
      </c>
      <c r="N728" s="36">
        <v>0</v>
      </c>
      <c r="O728" s="35" t="s">
        <v>5488</v>
      </c>
    </row>
    <row r="729" spans="1:15" x14ac:dyDescent="0.35">
      <c r="A729" s="35" t="s">
        <v>29</v>
      </c>
      <c r="B729" s="35" t="s">
        <v>2551</v>
      </c>
      <c r="C729" s="35" t="s">
        <v>1576</v>
      </c>
      <c r="D729" s="35">
        <v>172</v>
      </c>
      <c r="E729" s="35" t="s">
        <v>1653</v>
      </c>
      <c r="F729" s="35" t="s">
        <v>1923</v>
      </c>
      <c r="G729" s="35" t="s">
        <v>1096</v>
      </c>
      <c r="H729" s="35" t="s">
        <v>406</v>
      </c>
      <c r="I729" s="35">
        <v>0</v>
      </c>
      <c r="J729" s="36">
        <v>0</v>
      </c>
      <c r="K729" s="35">
        <v>0</v>
      </c>
      <c r="L729" s="35">
        <v>0</v>
      </c>
      <c r="M729" s="36">
        <v>0</v>
      </c>
      <c r="N729" s="36">
        <v>1.02E-6</v>
      </c>
      <c r="O729" s="35" t="s">
        <v>5489</v>
      </c>
    </row>
    <row r="730" spans="1:15" x14ac:dyDescent="0.35">
      <c r="A730" s="35" t="s">
        <v>29</v>
      </c>
      <c r="B730" s="35" t="s">
        <v>2551</v>
      </c>
      <c r="C730" s="35" t="s">
        <v>1579</v>
      </c>
      <c r="D730" s="35">
        <v>174</v>
      </c>
      <c r="E730" s="35" t="s">
        <v>1245</v>
      </c>
      <c r="F730" s="35" t="s">
        <v>1923</v>
      </c>
      <c r="G730" s="35" t="s">
        <v>1096</v>
      </c>
      <c r="H730" s="35" t="s">
        <v>406</v>
      </c>
      <c r="I730" s="35">
        <v>0</v>
      </c>
      <c r="J730" s="36">
        <v>0</v>
      </c>
      <c r="K730" s="35">
        <v>0</v>
      </c>
      <c r="L730" s="35">
        <v>0</v>
      </c>
      <c r="M730" s="36">
        <v>0</v>
      </c>
      <c r="N730" s="36">
        <v>0</v>
      </c>
      <c r="O730" s="35" t="s">
        <v>5490</v>
      </c>
    </row>
    <row r="731" spans="1:15" x14ac:dyDescent="0.35">
      <c r="A731" s="35" t="s">
        <v>29</v>
      </c>
      <c r="B731" s="35" t="s">
        <v>2551</v>
      </c>
      <c r="C731" s="35" t="s">
        <v>1582</v>
      </c>
      <c r="D731" s="35">
        <v>176</v>
      </c>
      <c r="E731" s="35" t="s">
        <v>1719</v>
      </c>
      <c r="F731" s="35" t="s">
        <v>1923</v>
      </c>
      <c r="G731" s="35" t="s">
        <v>1096</v>
      </c>
      <c r="H731" s="35" t="s">
        <v>406</v>
      </c>
      <c r="I731" s="35">
        <v>0</v>
      </c>
      <c r="J731" s="36">
        <v>0</v>
      </c>
      <c r="K731" s="35">
        <v>0</v>
      </c>
      <c r="L731" s="35">
        <v>0</v>
      </c>
      <c r="M731" s="36">
        <v>0</v>
      </c>
      <c r="N731" s="36">
        <v>0</v>
      </c>
      <c r="O731" s="35" t="s">
        <v>5491</v>
      </c>
    </row>
    <row r="732" spans="1:15" x14ac:dyDescent="0.35">
      <c r="A732" s="35" t="s">
        <v>29</v>
      </c>
      <c r="B732" s="35" t="s">
        <v>2551</v>
      </c>
      <c r="C732" s="35" t="s">
        <v>1585</v>
      </c>
      <c r="D732" s="35">
        <v>178</v>
      </c>
      <c r="E732" s="35" t="s">
        <v>1716</v>
      </c>
      <c r="F732" s="35" t="s">
        <v>1923</v>
      </c>
      <c r="G732" s="35" t="s">
        <v>1096</v>
      </c>
      <c r="H732" s="35" t="s">
        <v>406</v>
      </c>
      <c r="I732" s="35">
        <v>0</v>
      </c>
      <c r="J732" s="36">
        <v>0</v>
      </c>
      <c r="K732" s="35">
        <v>0</v>
      </c>
      <c r="L732" s="35">
        <v>0</v>
      </c>
      <c r="M732" s="36">
        <v>0</v>
      </c>
      <c r="N732" s="36">
        <v>0</v>
      </c>
      <c r="O732" s="35" t="s">
        <v>5492</v>
      </c>
    </row>
    <row r="733" spans="1:15" x14ac:dyDescent="0.35">
      <c r="A733" s="35" t="s">
        <v>29</v>
      </c>
      <c r="B733" s="35" t="s">
        <v>2551</v>
      </c>
      <c r="C733" s="35" t="s">
        <v>1588</v>
      </c>
      <c r="D733" s="35">
        <v>180</v>
      </c>
      <c r="E733" s="35" t="s">
        <v>2967</v>
      </c>
      <c r="F733" s="35" t="s">
        <v>1923</v>
      </c>
      <c r="G733" s="35" t="s">
        <v>1096</v>
      </c>
      <c r="H733" s="35" t="s">
        <v>406</v>
      </c>
      <c r="I733" s="35">
        <v>0</v>
      </c>
      <c r="J733" s="36">
        <v>0</v>
      </c>
      <c r="K733" s="35">
        <v>0</v>
      </c>
      <c r="L733" s="35">
        <v>0</v>
      </c>
      <c r="M733" s="36">
        <v>0</v>
      </c>
      <c r="N733" s="36">
        <v>0</v>
      </c>
      <c r="O733" s="35" t="s">
        <v>5493</v>
      </c>
    </row>
    <row r="734" spans="1:15" x14ac:dyDescent="0.35">
      <c r="A734" s="35" t="s">
        <v>29</v>
      </c>
      <c r="B734" s="35" t="s">
        <v>2551</v>
      </c>
      <c r="C734" s="35" t="s">
        <v>1591</v>
      </c>
      <c r="D734" s="35">
        <v>182</v>
      </c>
      <c r="E734" s="35" t="s">
        <v>1722</v>
      </c>
      <c r="F734" s="35" t="s">
        <v>1923</v>
      </c>
      <c r="G734" s="35" t="s">
        <v>1096</v>
      </c>
      <c r="H734" s="35" t="s">
        <v>406</v>
      </c>
      <c r="I734" s="35">
        <v>0</v>
      </c>
      <c r="J734" s="36">
        <v>0</v>
      </c>
      <c r="K734" s="35">
        <v>0</v>
      </c>
      <c r="L734" s="35">
        <v>0</v>
      </c>
      <c r="M734" s="36">
        <v>0</v>
      </c>
      <c r="N734" s="36">
        <v>1.02E-6</v>
      </c>
      <c r="O734" s="35" t="s">
        <v>5494</v>
      </c>
    </row>
    <row r="735" spans="1:15" x14ac:dyDescent="0.35">
      <c r="A735" s="35" t="s">
        <v>29</v>
      </c>
      <c r="B735" s="35" t="s">
        <v>2551</v>
      </c>
      <c r="C735" s="35" t="s">
        <v>1594</v>
      </c>
      <c r="D735" s="35">
        <v>184</v>
      </c>
      <c r="E735" s="35" t="s">
        <v>1463</v>
      </c>
      <c r="F735" s="35" t="s">
        <v>1923</v>
      </c>
      <c r="G735" s="35" t="s">
        <v>1096</v>
      </c>
      <c r="H735" s="35" t="s">
        <v>406</v>
      </c>
      <c r="I735" s="35">
        <v>0</v>
      </c>
      <c r="J735" s="36">
        <v>0</v>
      </c>
      <c r="K735" s="35">
        <v>0</v>
      </c>
      <c r="L735" s="35">
        <v>0</v>
      </c>
      <c r="M735" s="36">
        <v>0</v>
      </c>
      <c r="N735" s="36">
        <v>0</v>
      </c>
      <c r="O735" s="35" t="s">
        <v>5495</v>
      </c>
    </row>
    <row r="736" spans="1:15" x14ac:dyDescent="0.35">
      <c r="A736" s="35" t="s">
        <v>29</v>
      </c>
      <c r="B736" s="35" t="s">
        <v>2551</v>
      </c>
      <c r="C736" s="35" t="s">
        <v>1597</v>
      </c>
      <c r="D736" s="35">
        <v>186</v>
      </c>
      <c r="E736" s="35" t="s">
        <v>1671</v>
      </c>
      <c r="F736" s="35" t="s">
        <v>1923</v>
      </c>
      <c r="G736" s="35" t="s">
        <v>1096</v>
      </c>
      <c r="H736" s="35" t="s">
        <v>406</v>
      </c>
      <c r="I736" s="35">
        <v>0</v>
      </c>
      <c r="J736" s="36">
        <v>0</v>
      </c>
      <c r="K736" s="35">
        <v>0</v>
      </c>
      <c r="L736" s="35">
        <v>0</v>
      </c>
      <c r="M736" s="36">
        <v>0</v>
      </c>
      <c r="N736" s="36">
        <v>0</v>
      </c>
      <c r="O736" s="35" t="s">
        <v>5496</v>
      </c>
    </row>
    <row r="737" spans="1:15" x14ac:dyDescent="0.35">
      <c r="A737" s="35" t="s">
        <v>29</v>
      </c>
      <c r="B737" s="35" t="s">
        <v>2551</v>
      </c>
      <c r="C737" s="35" t="s">
        <v>1600</v>
      </c>
      <c r="D737" s="35">
        <v>188</v>
      </c>
      <c r="E737" s="35" t="s">
        <v>1400</v>
      </c>
      <c r="F737" s="35" t="s">
        <v>1923</v>
      </c>
      <c r="G737" s="35" t="s">
        <v>1096</v>
      </c>
      <c r="H737" s="35" t="s">
        <v>406</v>
      </c>
      <c r="I737" s="35">
        <v>0</v>
      </c>
      <c r="J737" s="36">
        <v>0</v>
      </c>
      <c r="K737" s="35">
        <v>0</v>
      </c>
      <c r="L737" s="35">
        <v>0</v>
      </c>
      <c r="M737" s="36">
        <v>0</v>
      </c>
      <c r="N737" s="36">
        <v>2.0499999999999999E-6</v>
      </c>
      <c r="O737" s="35" t="s">
        <v>5497</v>
      </c>
    </row>
    <row r="738" spans="1:15" x14ac:dyDescent="0.35">
      <c r="A738" s="35" t="s">
        <v>29</v>
      </c>
      <c r="B738" s="35" t="s">
        <v>2551</v>
      </c>
      <c r="C738" s="35" t="s">
        <v>1603</v>
      </c>
      <c r="D738" s="35">
        <v>190</v>
      </c>
      <c r="E738" s="35" t="s">
        <v>1674</v>
      </c>
      <c r="F738" s="35" t="s">
        <v>1923</v>
      </c>
      <c r="G738" s="35" t="s">
        <v>1096</v>
      </c>
      <c r="H738" s="35" t="s">
        <v>406</v>
      </c>
      <c r="I738" s="35">
        <v>0</v>
      </c>
      <c r="J738" s="36">
        <v>0</v>
      </c>
      <c r="K738" s="35">
        <v>0</v>
      </c>
      <c r="L738" s="35">
        <v>0</v>
      </c>
      <c r="M738" s="36">
        <v>0</v>
      </c>
      <c r="N738" s="36">
        <v>0</v>
      </c>
      <c r="O738" s="35" t="s">
        <v>5498</v>
      </c>
    </row>
    <row r="739" spans="1:15" x14ac:dyDescent="0.35">
      <c r="A739" s="35" t="s">
        <v>29</v>
      </c>
      <c r="B739" s="35" t="s">
        <v>2551</v>
      </c>
      <c r="C739" s="35" t="s">
        <v>1606</v>
      </c>
      <c r="D739" s="35">
        <v>192</v>
      </c>
      <c r="E739" s="35" t="s">
        <v>1677</v>
      </c>
      <c r="F739" s="35" t="s">
        <v>1923</v>
      </c>
      <c r="G739" s="35" t="s">
        <v>1096</v>
      </c>
      <c r="H739" s="35" t="s">
        <v>406</v>
      </c>
      <c r="I739" s="35">
        <v>0</v>
      </c>
      <c r="J739" s="36">
        <v>0</v>
      </c>
      <c r="K739" s="35">
        <v>0</v>
      </c>
      <c r="L739" s="35">
        <v>0</v>
      </c>
      <c r="M739" s="36">
        <v>0</v>
      </c>
      <c r="N739" s="36">
        <v>1.02E-6</v>
      </c>
      <c r="O739" s="35" t="s">
        <v>5499</v>
      </c>
    </row>
    <row r="740" spans="1:15" x14ac:dyDescent="0.35">
      <c r="A740" s="35" t="s">
        <v>29</v>
      </c>
      <c r="B740" s="35" t="s">
        <v>2551</v>
      </c>
      <c r="C740" s="35" t="s">
        <v>1609</v>
      </c>
      <c r="D740" s="35">
        <v>194</v>
      </c>
      <c r="E740" s="35" t="s">
        <v>1701</v>
      </c>
      <c r="F740" s="35" t="s">
        <v>1923</v>
      </c>
      <c r="G740" s="35" t="s">
        <v>1096</v>
      </c>
      <c r="H740" s="35" t="s">
        <v>406</v>
      </c>
      <c r="I740" s="35">
        <v>0</v>
      </c>
      <c r="J740" s="36">
        <v>0</v>
      </c>
      <c r="K740" s="35">
        <v>0</v>
      </c>
      <c r="L740" s="35">
        <v>0</v>
      </c>
      <c r="M740" s="36">
        <v>0</v>
      </c>
      <c r="N740" s="36">
        <v>0</v>
      </c>
      <c r="O740" s="35" t="s">
        <v>5500</v>
      </c>
    </row>
    <row r="741" spans="1:15" x14ac:dyDescent="0.35">
      <c r="A741" s="35" t="s">
        <v>29</v>
      </c>
      <c r="B741" s="35" t="s">
        <v>2551</v>
      </c>
      <c r="C741" s="35" t="s">
        <v>1612</v>
      </c>
      <c r="D741" s="35">
        <v>196</v>
      </c>
      <c r="E741" s="35" t="s">
        <v>1680</v>
      </c>
      <c r="F741" s="35" t="s">
        <v>1923</v>
      </c>
      <c r="G741" s="35" t="s">
        <v>1096</v>
      </c>
      <c r="H741" s="35" t="s">
        <v>406</v>
      </c>
      <c r="I741" s="35">
        <v>0</v>
      </c>
      <c r="J741" s="36">
        <v>0</v>
      </c>
      <c r="K741" s="35">
        <v>0</v>
      </c>
      <c r="L741" s="35">
        <v>0</v>
      </c>
      <c r="M741" s="36">
        <v>0</v>
      </c>
      <c r="N741" s="36">
        <v>5.1200000000000001E-6</v>
      </c>
      <c r="O741" s="35" t="s">
        <v>5501</v>
      </c>
    </row>
    <row r="742" spans="1:15" x14ac:dyDescent="0.35">
      <c r="A742" s="35" t="s">
        <v>29</v>
      </c>
      <c r="B742" s="35" t="s">
        <v>2551</v>
      </c>
      <c r="C742" s="35" t="s">
        <v>1615</v>
      </c>
      <c r="D742" s="35">
        <v>198</v>
      </c>
      <c r="E742" s="35" t="s">
        <v>1704</v>
      </c>
      <c r="F742" s="35" t="s">
        <v>1923</v>
      </c>
      <c r="G742" s="35" t="s">
        <v>1096</v>
      </c>
      <c r="H742" s="35" t="s">
        <v>406</v>
      </c>
      <c r="I742" s="35">
        <v>0</v>
      </c>
      <c r="J742" s="36">
        <v>0</v>
      </c>
      <c r="K742" s="35">
        <v>0</v>
      </c>
      <c r="L742" s="35">
        <v>0</v>
      </c>
      <c r="M742" s="36">
        <v>0</v>
      </c>
      <c r="N742" s="36">
        <v>0</v>
      </c>
      <c r="O742" s="35" t="s">
        <v>5502</v>
      </c>
    </row>
    <row r="743" spans="1:15" x14ac:dyDescent="0.35">
      <c r="A743" s="35" t="s">
        <v>29</v>
      </c>
      <c r="B743" s="35" t="s">
        <v>2551</v>
      </c>
      <c r="C743" s="35" t="s">
        <v>1618</v>
      </c>
      <c r="D743" s="35">
        <v>200</v>
      </c>
      <c r="E743" s="35" t="s">
        <v>2454</v>
      </c>
      <c r="F743" s="35" t="s">
        <v>1923</v>
      </c>
      <c r="G743" s="35" t="s">
        <v>1096</v>
      </c>
      <c r="H743" s="35" t="s">
        <v>406</v>
      </c>
      <c r="I743" s="35">
        <v>0</v>
      </c>
      <c r="J743" s="36">
        <v>0</v>
      </c>
      <c r="K743" s="35">
        <v>0</v>
      </c>
      <c r="L743" s="35">
        <v>0</v>
      </c>
      <c r="M743" s="36">
        <v>0</v>
      </c>
      <c r="N743" s="36">
        <v>0</v>
      </c>
      <c r="O743" s="35" t="s">
        <v>5503</v>
      </c>
    </row>
    <row r="744" spans="1:15" x14ac:dyDescent="0.35">
      <c r="A744" s="35" t="s">
        <v>29</v>
      </c>
      <c r="B744" s="35" t="s">
        <v>2551</v>
      </c>
      <c r="C744" s="35" t="s">
        <v>1621</v>
      </c>
      <c r="D744" s="35">
        <v>202</v>
      </c>
      <c r="E744" s="35" t="s">
        <v>2457</v>
      </c>
      <c r="F744" s="35" t="s">
        <v>1923</v>
      </c>
      <c r="G744" s="35" t="s">
        <v>1096</v>
      </c>
      <c r="H744" s="35" t="s">
        <v>406</v>
      </c>
      <c r="I744" s="35">
        <v>0</v>
      </c>
      <c r="J744" s="36">
        <v>0</v>
      </c>
      <c r="K744" s="35">
        <v>0</v>
      </c>
      <c r="L744" s="35">
        <v>0</v>
      </c>
      <c r="M744" s="36">
        <v>0</v>
      </c>
      <c r="N744" s="36">
        <v>0</v>
      </c>
      <c r="O744" s="35" t="s">
        <v>5504</v>
      </c>
    </row>
    <row r="745" spans="1:15" x14ac:dyDescent="0.35">
      <c r="A745" s="35" t="s">
        <v>29</v>
      </c>
      <c r="B745" s="35" t="s">
        <v>2551</v>
      </c>
      <c r="C745" s="35" t="s">
        <v>1624</v>
      </c>
      <c r="D745" s="35">
        <v>204</v>
      </c>
      <c r="E745" s="35" t="s">
        <v>2249</v>
      </c>
      <c r="F745" s="35" t="s">
        <v>1923</v>
      </c>
      <c r="G745" s="35" t="s">
        <v>1096</v>
      </c>
      <c r="H745" s="35" t="s">
        <v>406</v>
      </c>
      <c r="I745" s="35">
        <v>0</v>
      </c>
      <c r="J745" s="36">
        <v>0</v>
      </c>
      <c r="K745" s="35">
        <v>0</v>
      </c>
      <c r="L745" s="35">
        <v>0</v>
      </c>
      <c r="M745" s="36">
        <v>0</v>
      </c>
      <c r="N745" s="36">
        <v>0</v>
      </c>
      <c r="O745" s="35" t="s">
        <v>5505</v>
      </c>
    </row>
    <row r="746" spans="1:15" x14ac:dyDescent="0.35">
      <c r="A746" s="35" t="s">
        <v>29</v>
      </c>
      <c r="B746" s="35" t="s">
        <v>2551</v>
      </c>
      <c r="C746" s="35" t="s">
        <v>1627</v>
      </c>
      <c r="D746" s="35">
        <v>206</v>
      </c>
      <c r="E746" s="35" t="s">
        <v>1713</v>
      </c>
      <c r="F746" s="35" t="s">
        <v>1923</v>
      </c>
      <c r="G746" s="35" t="s">
        <v>1096</v>
      </c>
      <c r="H746" s="35" t="s">
        <v>406</v>
      </c>
      <c r="I746" s="35">
        <v>0</v>
      </c>
      <c r="J746" s="36">
        <v>0</v>
      </c>
      <c r="K746" s="35">
        <v>0</v>
      </c>
      <c r="L746" s="35">
        <v>0</v>
      </c>
      <c r="M746" s="36">
        <v>0</v>
      </c>
      <c r="N746" s="36">
        <v>0</v>
      </c>
      <c r="O746" s="35" t="s">
        <v>5506</v>
      </c>
    </row>
    <row r="747" spans="1:15" x14ac:dyDescent="0.35">
      <c r="A747" s="35" t="s">
        <v>29</v>
      </c>
      <c r="B747" s="35" t="s">
        <v>2551</v>
      </c>
      <c r="C747" s="35" t="s">
        <v>1630</v>
      </c>
      <c r="D747" s="35">
        <v>208</v>
      </c>
      <c r="E747" s="35" t="s">
        <v>1710</v>
      </c>
      <c r="F747" s="35" t="s">
        <v>1923</v>
      </c>
      <c r="G747" s="35" t="s">
        <v>1096</v>
      </c>
      <c r="H747" s="35" t="s">
        <v>406</v>
      </c>
      <c r="I747" s="35">
        <v>0</v>
      </c>
      <c r="J747" s="36">
        <v>0</v>
      </c>
      <c r="K747" s="35">
        <v>0</v>
      </c>
      <c r="L747" s="35">
        <v>0</v>
      </c>
      <c r="M747" s="36">
        <v>0</v>
      </c>
      <c r="N747" s="36">
        <v>2.0499999999999999E-6</v>
      </c>
      <c r="O747" s="35" t="s">
        <v>5507</v>
      </c>
    </row>
    <row r="748" spans="1:15" x14ac:dyDescent="0.35">
      <c r="A748" s="35" t="s">
        <v>29</v>
      </c>
      <c r="B748" s="35" t="s">
        <v>2551</v>
      </c>
      <c r="C748" s="35" t="s">
        <v>1633</v>
      </c>
      <c r="D748" s="35">
        <v>210</v>
      </c>
      <c r="E748" s="35" t="s">
        <v>1692</v>
      </c>
      <c r="F748" s="35" t="s">
        <v>1923</v>
      </c>
      <c r="G748" s="35" t="s">
        <v>1096</v>
      </c>
      <c r="H748" s="35" t="s">
        <v>406</v>
      </c>
      <c r="I748" s="35">
        <v>0</v>
      </c>
      <c r="J748" s="36">
        <v>0</v>
      </c>
      <c r="K748" s="35">
        <v>0</v>
      </c>
      <c r="L748" s="35">
        <v>0</v>
      </c>
      <c r="M748" s="36">
        <v>0</v>
      </c>
      <c r="N748" s="36">
        <v>2.0499999999999999E-6</v>
      </c>
      <c r="O748" s="35" t="s">
        <v>5508</v>
      </c>
    </row>
    <row r="749" spans="1:15" x14ac:dyDescent="0.35">
      <c r="A749" s="35" t="s">
        <v>29</v>
      </c>
      <c r="B749" s="35" t="s">
        <v>2551</v>
      </c>
      <c r="C749" s="35" t="s">
        <v>1636</v>
      </c>
      <c r="D749" s="35">
        <v>212</v>
      </c>
      <c r="E749" s="35" t="s">
        <v>2984</v>
      </c>
      <c r="F749" s="35" t="s">
        <v>1923</v>
      </c>
      <c r="G749" s="35" t="s">
        <v>1096</v>
      </c>
      <c r="H749" s="35" t="s">
        <v>406</v>
      </c>
      <c r="I749" s="35">
        <v>0</v>
      </c>
      <c r="J749" s="36">
        <v>0</v>
      </c>
      <c r="K749" s="35">
        <v>0</v>
      </c>
      <c r="L749" s="35">
        <v>0</v>
      </c>
      <c r="M749" s="36">
        <v>0</v>
      </c>
      <c r="N749" s="36">
        <v>0</v>
      </c>
      <c r="O749" s="35" t="s">
        <v>5509</v>
      </c>
    </row>
    <row r="750" spans="1:15" x14ac:dyDescent="0.35">
      <c r="A750" s="35" t="s">
        <v>29</v>
      </c>
      <c r="B750" s="35" t="s">
        <v>2551</v>
      </c>
      <c r="C750" s="35" t="s">
        <v>1639</v>
      </c>
      <c r="D750" s="35">
        <v>214</v>
      </c>
      <c r="E750" s="35" t="s">
        <v>1656</v>
      </c>
      <c r="F750" s="35" t="s">
        <v>1923</v>
      </c>
      <c r="G750" s="35" t="s">
        <v>1096</v>
      </c>
      <c r="H750" s="35" t="s">
        <v>406</v>
      </c>
      <c r="I750" s="35">
        <v>0</v>
      </c>
      <c r="J750" s="36">
        <v>0</v>
      </c>
      <c r="K750" s="35">
        <v>0</v>
      </c>
      <c r="L750" s="35">
        <v>0</v>
      </c>
      <c r="M750" s="36">
        <v>0</v>
      </c>
      <c r="N750" s="36">
        <v>0</v>
      </c>
      <c r="O750" s="35" t="s">
        <v>5510</v>
      </c>
    </row>
    <row r="751" spans="1:15" x14ac:dyDescent="0.35">
      <c r="A751" s="35" t="s">
        <v>29</v>
      </c>
      <c r="B751" s="35" t="s">
        <v>2551</v>
      </c>
      <c r="C751" s="35" t="s">
        <v>1642</v>
      </c>
      <c r="D751" s="35">
        <v>216</v>
      </c>
      <c r="E751" s="35" t="s">
        <v>1695</v>
      </c>
      <c r="F751" s="35" t="s">
        <v>1923</v>
      </c>
      <c r="G751" s="35" t="s">
        <v>1096</v>
      </c>
      <c r="H751" s="35" t="s">
        <v>406</v>
      </c>
      <c r="I751" s="35">
        <v>0</v>
      </c>
      <c r="J751" s="36">
        <v>0</v>
      </c>
      <c r="K751" s="35">
        <v>0</v>
      </c>
      <c r="L751" s="35">
        <v>0</v>
      </c>
      <c r="M751" s="36">
        <v>0</v>
      </c>
      <c r="N751" s="36">
        <v>2.7650000000000001E-5</v>
      </c>
      <c r="O751" s="35" t="s">
        <v>5511</v>
      </c>
    </row>
    <row r="752" spans="1:15" x14ac:dyDescent="0.35">
      <c r="A752" s="35" t="s">
        <v>29</v>
      </c>
      <c r="B752" s="35" t="s">
        <v>2551</v>
      </c>
      <c r="C752" s="35" t="s">
        <v>1645</v>
      </c>
      <c r="D752" s="35">
        <v>218</v>
      </c>
      <c r="E752" s="35" t="s">
        <v>1659</v>
      </c>
      <c r="F752" s="35" t="s">
        <v>1923</v>
      </c>
      <c r="G752" s="35" t="s">
        <v>1096</v>
      </c>
      <c r="H752" s="35" t="s">
        <v>406</v>
      </c>
      <c r="I752" s="35">
        <v>0</v>
      </c>
      <c r="J752" s="36">
        <v>0</v>
      </c>
      <c r="K752" s="35">
        <v>0</v>
      </c>
      <c r="L752" s="35">
        <v>0</v>
      </c>
      <c r="M752" s="36">
        <v>0</v>
      </c>
      <c r="N752" s="36">
        <v>0</v>
      </c>
      <c r="O752" s="35" t="s">
        <v>5512</v>
      </c>
    </row>
    <row r="753" spans="1:15" x14ac:dyDescent="0.35">
      <c r="A753" s="35" t="s">
        <v>29</v>
      </c>
      <c r="B753" s="35" t="s">
        <v>2551</v>
      </c>
      <c r="C753" s="35" t="s">
        <v>1648</v>
      </c>
      <c r="D753" s="35">
        <v>220</v>
      </c>
      <c r="E753" s="35" t="s">
        <v>1698</v>
      </c>
      <c r="F753" s="35" t="s">
        <v>1923</v>
      </c>
      <c r="G753" s="35" t="s">
        <v>1096</v>
      </c>
      <c r="H753" s="35" t="s">
        <v>406</v>
      </c>
      <c r="I753" s="35">
        <v>0</v>
      </c>
      <c r="J753" s="36">
        <v>0</v>
      </c>
      <c r="K753" s="35">
        <v>0</v>
      </c>
      <c r="L753" s="35">
        <v>0</v>
      </c>
      <c r="M753" s="36">
        <v>0</v>
      </c>
      <c r="N753" s="36">
        <v>0</v>
      </c>
      <c r="O753" s="35" t="s">
        <v>5513</v>
      </c>
    </row>
    <row r="754" spans="1:15" x14ac:dyDescent="0.35">
      <c r="A754" s="35" t="s">
        <v>29</v>
      </c>
      <c r="B754" s="35" t="s">
        <v>2551</v>
      </c>
      <c r="C754" s="35" t="s">
        <v>1651</v>
      </c>
      <c r="D754" s="35">
        <v>222</v>
      </c>
      <c r="E754" s="35" t="s">
        <v>1662</v>
      </c>
      <c r="F754" s="35" t="s">
        <v>1923</v>
      </c>
      <c r="G754" s="35" t="s">
        <v>1096</v>
      </c>
      <c r="H754" s="35" t="s">
        <v>406</v>
      </c>
      <c r="I754" s="35">
        <v>0</v>
      </c>
      <c r="J754" s="36">
        <v>0</v>
      </c>
      <c r="K754" s="35">
        <v>0</v>
      </c>
      <c r="L754" s="35">
        <v>0</v>
      </c>
      <c r="M754" s="36">
        <v>0</v>
      </c>
      <c r="N754" s="36">
        <v>0</v>
      </c>
      <c r="O754" s="35" t="s">
        <v>5514</v>
      </c>
    </row>
    <row r="755" spans="1:15" x14ac:dyDescent="0.35">
      <c r="A755" s="35" t="s">
        <v>29</v>
      </c>
      <c r="B755" s="35" t="s">
        <v>2551</v>
      </c>
      <c r="C755" s="35" t="s">
        <v>1654</v>
      </c>
      <c r="D755" s="35">
        <v>224</v>
      </c>
      <c r="E755" s="35" t="s">
        <v>1665</v>
      </c>
      <c r="F755" s="35" t="s">
        <v>1923</v>
      </c>
      <c r="G755" s="35" t="s">
        <v>1096</v>
      </c>
      <c r="H755" s="35" t="s">
        <v>406</v>
      </c>
      <c r="I755" s="35">
        <v>0</v>
      </c>
      <c r="J755" s="36">
        <v>0</v>
      </c>
      <c r="K755" s="35">
        <v>0</v>
      </c>
      <c r="L755" s="35">
        <v>0</v>
      </c>
      <c r="M755" s="36">
        <v>0</v>
      </c>
      <c r="N755" s="36">
        <v>9.2199999999999998E-6</v>
      </c>
      <c r="O755" s="35" t="s">
        <v>5515</v>
      </c>
    </row>
    <row r="756" spans="1:15" x14ac:dyDescent="0.35">
      <c r="A756" s="35" t="s">
        <v>29</v>
      </c>
      <c r="B756" s="35" t="s">
        <v>2551</v>
      </c>
      <c r="C756" s="35" t="s">
        <v>1657</v>
      </c>
      <c r="D756" s="35">
        <v>228</v>
      </c>
      <c r="E756" s="35" t="s">
        <v>2992</v>
      </c>
      <c r="F756" s="35" t="s">
        <v>1923</v>
      </c>
      <c r="G756" s="35" t="s">
        <v>1096</v>
      </c>
      <c r="H756" s="35" t="s">
        <v>406</v>
      </c>
      <c r="I756" s="35">
        <v>0</v>
      </c>
      <c r="J756" s="36">
        <v>0</v>
      </c>
      <c r="K756" s="35">
        <v>0</v>
      </c>
      <c r="L756" s="35">
        <v>0</v>
      </c>
      <c r="M756" s="36">
        <v>0</v>
      </c>
      <c r="N756" s="36">
        <v>1.02E-6</v>
      </c>
      <c r="O756" s="35" t="s">
        <v>5516</v>
      </c>
    </row>
    <row r="757" spans="1:15" x14ac:dyDescent="0.35">
      <c r="A757" s="35" t="s">
        <v>29</v>
      </c>
      <c r="B757" s="35" t="s">
        <v>2551</v>
      </c>
      <c r="C757" s="35" t="s">
        <v>1660</v>
      </c>
      <c r="D757" s="35">
        <v>230</v>
      </c>
      <c r="E757" s="35" t="s">
        <v>1689</v>
      </c>
      <c r="F757" s="35" t="s">
        <v>1923</v>
      </c>
      <c r="G757" s="35" t="s">
        <v>1096</v>
      </c>
      <c r="H757" s="35" t="s">
        <v>406</v>
      </c>
      <c r="I757" s="35">
        <v>0</v>
      </c>
      <c r="J757" s="36">
        <v>0</v>
      </c>
      <c r="K757" s="35">
        <v>0</v>
      </c>
      <c r="L757" s="35">
        <v>0</v>
      </c>
      <c r="M757" s="36">
        <v>0</v>
      </c>
      <c r="N757" s="36">
        <v>2.0499999999999999E-6</v>
      </c>
      <c r="O757" s="35" t="s">
        <v>5517</v>
      </c>
    </row>
    <row r="758" spans="1:15" x14ac:dyDescent="0.35">
      <c r="A758" s="35" t="s">
        <v>29</v>
      </c>
      <c r="B758" s="35" t="s">
        <v>2551</v>
      </c>
      <c r="C758" s="35" t="s">
        <v>1663</v>
      </c>
      <c r="D758" s="35">
        <v>232</v>
      </c>
      <c r="E758" s="35" t="s">
        <v>1686</v>
      </c>
      <c r="F758" s="35" t="s">
        <v>1923</v>
      </c>
      <c r="G758" s="35" t="s">
        <v>1096</v>
      </c>
      <c r="H758" s="35" t="s">
        <v>406</v>
      </c>
      <c r="I758" s="35">
        <v>0</v>
      </c>
      <c r="J758" s="36">
        <v>0</v>
      </c>
      <c r="K758" s="35">
        <v>0</v>
      </c>
      <c r="L758" s="35">
        <v>0</v>
      </c>
      <c r="M758" s="36">
        <v>0</v>
      </c>
      <c r="N758" s="36">
        <v>0</v>
      </c>
      <c r="O758" s="35" t="s">
        <v>5518</v>
      </c>
    </row>
    <row r="759" spans="1:15" x14ac:dyDescent="0.35">
      <c r="A759" s="35" t="s">
        <v>29</v>
      </c>
      <c r="B759" s="35" t="s">
        <v>2551</v>
      </c>
      <c r="C759" s="35" t="s">
        <v>1666</v>
      </c>
      <c r="D759" s="35">
        <v>234</v>
      </c>
      <c r="E759" s="35" t="s">
        <v>1683</v>
      </c>
      <c r="F759" s="35" t="s">
        <v>1923</v>
      </c>
      <c r="G759" s="35" t="s">
        <v>1096</v>
      </c>
      <c r="H759" s="35" t="s">
        <v>406</v>
      </c>
      <c r="I759" s="35">
        <v>0</v>
      </c>
      <c r="J759" s="36">
        <v>0</v>
      </c>
      <c r="K759" s="35">
        <v>0</v>
      </c>
      <c r="L759" s="35">
        <v>0</v>
      </c>
      <c r="M759" s="36">
        <v>0</v>
      </c>
      <c r="N759" s="36">
        <v>0</v>
      </c>
      <c r="O759" s="35" t="s">
        <v>5519</v>
      </c>
    </row>
    <row r="760" spans="1:15" x14ac:dyDescent="0.35">
      <c r="A760" s="35" t="s">
        <v>29</v>
      </c>
      <c r="B760" s="35" t="s">
        <v>2551</v>
      </c>
      <c r="C760" s="35" t="s">
        <v>1669</v>
      </c>
      <c r="D760" s="35">
        <v>236</v>
      </c>
      <c r="E760" s="35" t="s">
        <v>1819</v>
      </c>
      <c r="F760" s="35" t="s">
        <v>1923</v>
      </c>
      <c r="G760" s="35" t="s">
        <v>1096</v>
      </c>
      <c r="H760" s="35" t="s">
        <v>406</v>
      </c>
      <c r="I760" s="35">
        <v>0</v>
      </c>
      <c r="J760" s="36">
        <v>0</v>
      </c>
      <c r="K760" s="35">
        <v>0</v>
      </c>
      <c r="L760" s="35">
        <v>0</v>
      </c>
      <c r="M760" s="36">
        <v>0</v>
      </c>
      <c r="N760" s="36">
        <v>0</v>
      </c>
      <c r="O760" s="35" t="s">
        <v>5520</v>
      </c>
    </row>
    <row r="761" spans="1:15" x14ac:dyDescent="0.35">
      <c r="A761" s="35" t="s">
        <v>29</v>
      </c>
      <c r="B761" s="35" t="s">
        <v>2551</v>
      </c>
      <c r="C761" s="35" t="s">
        <v>1672</v>
      </c>
      <c r="D761" s="35">
        <v>238</v>
      </c>
      <c r="E761" s="35" t="s">
        <v>1430</v>
      </c>
      <c r="F761" s="35" t="s">
        <v>1923</v>
      </c>
      <c r="G761" s="35" t="s">
        <v>1096</v>
      </c>
      <c r="H761" s="35" t="s">
        <v>406</v>
      </c>
      <c r="I761" s="35">
        <v>0</v>
      </c>
      <c r="J761" s="36">
        <v>0</v>
      </c>
      <c r="K761" s="35">
        <v>0</v>
      </c>
      <c r="L761" s="35">
        <v>0</v>
      </c>
      <c r="M761" s="36">
        <v>0</v>
      </c>
      <c r="N761" s="36">
        <v>0</v>
      </c>
      <c r="O761" s="35" t="s">
        <v>5521</v>
      </c>
    </row>
    <row r="762" spans="1:15" x14ac:dyDescent="0.35">
      <c r="A762" s="35" t="s">
        <v>29</v>
      </c>
      <c r="B762" s="35" t="s">
        <v>2551</v>
      </c>
      <c r="C762" s="35" t="s">
        <v>1675</v>
      </c>
      <c r="D762" s="35">
        <v>240</v>
      </c>
      <c r="E762" s="35" t="s">
        <v>1614</v>
      </c>
      <c r="F762" s="35" t="s">
        <v>1923</v>
      </c>
      <c r="G762" s="35" t="s">
        <v>1096</v>
      </c>
      <c r="H762" s="35" t="s">
        <v>406</v>
      </c>
      <c r="I762" s="35">
        <v>0</v>
      </c>
      <c r="J762" s="36">
        <v>0</v>
      </c>
      <c r="K762" s="35">
        <v>0</v>
      </c>
      <c r="L762" s="35">
        <v>0</v>
      </c>
      <c r="M762" s="36">
        <v>0</v>
      </c>
      <c r="N762" s="36">
        <v>0</v>
      </c>
      <c r="O762" s="35" t="s">
        <v>5522</v>
      </c>
    </row>
    <row r="763" spans="1:15" x14ac:dyDescent="0.35">
      <c r="A763" s="35" t="s">
        <v>29</v>
      </c>
      <c r="B763" s="35" t="s">
        <v>2551</v>
      </c>
      <c r="C763" s="35" t="s">
        <v>1678</v>
      </c>
      <c r="D763" s="35">
        <v>242</v>
      </c>
      <c r="E763" s="35" t="s">
        <v>1617</v>
      </c>
      <c r="F763" s="35" t="s">
        <v>1923</v>
      </c>
      <c r="G763" s="35" t="s">
        <v>1096</v>
      </c>
      <c r="H763" s="35" t="s">
        <v>406</v>
      </c>
      <c r="I763" s="35">
        <v>0</v>
      </c>
      <c r="J763" s="36">
        <v>0</v>
      </c>
      <c r="K763" s="35">
        <v>0</v>
      </c>
      <c r="L763" s="35">
        <v>0</v>
      </c>
      <c r="M763" s="36">
        <v>0</v>
      </c>
      <c r="N763" s="36">
        <v>0</v>
      </c>
      <c r="O763" s="35" t="s">
        <v>5523</v>
      </c>
    </row>
    <row r="764" spans="1:15" x14ac:dyDescent="0.35">
      <c r="A764" s="35" t="s">
        <v>29</v>
      </c>
      <c r="B764" s="35" t="s">
        <v>2551</v>
      </c>
      <c r="C764" s="35" t="s">
        <v>1681</v>
      </c>
      <c r="D764" s="35">
        <v>244</v>
      </c>
      <c r="E764" s="35" t="s">
        <v>1620</v>
      </c>
      <c r="F764" s="35" t="s">
        <v>1923</v>
      </c>
      <c r="G764" s="35" t="s">
        <v>1096</v>
      </c>
      <c r="H764" s="35" t="s">
        <v>406</v>
      </c>
      <c r="I764" s="35">
        <v>0</v>
      </c>
      <c r="J764" s="36">
        <v>0</v>
      </c>
      <c r="K764" s="35">
        <v>0</v>
      </c>
      <c r="L764" s="35">
        <v>0</v>
      </c>
      <c r="M764" s="36">
        <v>0</v>
      </c>
      <c r="N764" s="36">
        <v>0</v>
      </c>
      <c r="O764" s="35" t="s">
        <v>5524</v>
      </c>
    </row>
    <row r="765" spans="1:15" x14ac:dyDescent="0.35">
      <c r="A765" s="35" t="s">
        <v>29</v>
      </c>
      <c r="B765" s="35" t="s">
        <v>2551</v>
      </c>
      <c r="C765" s="35" t="s">
        <v>1684</v>
      </c>
      <c r="D765" s="35">
        <v>246</v>
      </c>
      <c r="E765" s="35" t="s">
        <v>1623</v>
      </c>
      <c r="F765" s="35" t="s">
        <v>1923</v>
      </c>
      <c r="G765" s="35" t="s">
        <v>1096</v>
      </c>
      <c r="H765" s="35" t="s">
        <v>406</v>
      </c>
      <c r="I765" s="35">
        <v>0</v>
      </c>
      <c r="J765" s="36">
        <v>0</v>
      </c>
      <c r="K765" s="35">
        <v>0</v>
      </c>
      <c r="L765" s="35">
        <v>0</v>
      </c>
      <c r="M765" s="36">
        <v>0</v>
      </c>
      <c r="N765" s="36">
        <v>2.0499999999999999E-6</v>
      </c>
      <c r="O765" s="35" t="s">
        <v>5525</v>
      </c>
    </row>
    <row r="766" spans="1:15" x14ac:dyDescent="0.35">
      <c r="A766" s="35" t="s">
        <v>29</v>
      </c>
      <c r="B766" s="35" t="s">
        <v>2551</v>
      </c>
      <c r="C766" s="35" t="s">
        <v>1687</v>
      </c>
      <c r="D766" s="35">
        <v>248</v>
      </c>
      <c r="E766" s="35" t="s">
        <v>1626</v>
      </c>
      <c r="F766" s="35" t="s">
        <v>1923</v>
      </c>
      <c r="G766" s="35" t="s">
        <v>1096</v>
      </c>
      <c r="H766" s="35" t="s">
        <v>406</v>
      </c>
      <c r="I766" s="35">
        <v>0</v>
      </c>
      <c r="J766" s="36">
        <v>0</v>
      </c>
      <c r="K766" s="35">
        <v>0</v>
      </c>
      <c r="L766" s="35">
        <v>0</v>
      </c>
      <c r="M766" s="36">
        <v>0</v>
      </c>
      <c r="N766" s="36">
        <v>0</v>
      </c>
      <c r="O766" s="35" t="s">
        <v>5526</v>
      </c>
    </row>
    <row r="767" spans="1:15" x14ac:dyDescent="0.35">
      <c r="A767" s="35" t="s">
        <v>29</v>
      </c>
      <c r="B767" s="35" t="s">
        <v>2551</v>
      </c>
      <c r="C767" s="35" t="s">
        <v>1690</v>
      </c>
      <c r="D767" s="35">
        <v>250</v>
      </c>
      <c r="E767" s="35" t="s">
        <v>3004</v>
      </c>
      <c r="F767" s="35" t="s">
        <v>1923</v>
      </c>
      <c r="G767" s="35" t="s">
        <v>1096</v>
      </c>
      <c r="H767" s="35" t="s">
        <v>406</v>
      </c>
      <c r="I767" s="35">
        <v>0</v>
      </c>
      <c r="J767" s="36">
        <v>0</v>
      </c>
      <c r="K767" s="35">
        <v>0</v>
      </c>
      <c r="L767" s="35">
        <v>0</v>
      </c>
      <c r="M767" s="36">
        <v>0</v>
      </c>
      <c r="N767" s="36">
        <v>0</v>
      </c>
      <c r="O767" s="35" t="s">
        <v>5527</v>
      </c>
    </row>
    <row r="768" spans="1:15" x14ac:dyDescent="0.35">
      <c r="A768" s="35" t="s">
        <v>29</v>
      </c>
      <c r="B768" s="35" t="s">
        <v>2551</v>
      </c>
      <c r="C768" s="35" t="s">
        <v>1693</v>
      </c>
      <c r="D768" s="35">
        <v>252</v>
      </c>
      <c r="E768" s="35" t="s">
        <v>2287</v>
      </c>
      <c r="F768" s="35" t="s">
        <v>1923</v>
      </c>
      <c r="G768" s="35" t="s">
        <v>1096</v>
      </c>
      <c r="H768" s="35" t="s">
        <v>406</v>
      </c>
      <c r="I768" s="35">
        <v>0</v>
      </c>
      <c r="J768" s="36">
        <v>0</v>
      </c>
      <c r="K768" s="35">
        <v>0</v>
      </c>
      <c r="L768" s="35">
        <v>0</v>
      </c>
      <c r="M768" s="36">
        <v>0</v>
      </c>
      <c r="N768" s="36">
        <v>0</v>
      </c>
      <c r="O768" s="35" t="s">
        <v>5528</v>
      </c>
    </row>
    <row r="769" spans="1:15" x14ac:dyDescent="0.35">
      <c r="A769" s="35" t="s">
        <v>29</v>
      </c>
      <c r="B769" s="35" t="s">
        <v>2551</v>
      </c>
      <c r="C769" s="35" t="s">
        <v>1696</v>
      </c>
      <c r="D769" s="35">
        <v>254</v>
      </c>
      <c r="E769" s="35" t="s">
        <v>2289</v>
      </c>
      <c r="F769" s="35" t="s">
        <v>1923</v>
      </c>
      <c r="G769" s="35" t="s">
        <v>1096</v>
      </c>
      <c r="H769" s="35" t="s">
        <v>406</v>
      </c>
      <c r="I769" s="35">
        <v>0</v>
      </c>
      <c r="J769" s="36">
        <v>0</v>
      </c>
      <c r="K769" s="35">
        <v>0</v>
      </c>
      <c r="L769" s="35">
        <v>0</v>
      </c>
      <c r="M769" s="36">
        <v>0</v>
      </c>
      <c r="N769" s="36">
        <v>0</v>
      </c>
      <c r="O769" s="35" t="s">
        <v>5529</v>
      </c>
    </row>
    <row r="770" spans="1:15" x14ac:dyDescent="0.35">
      <c r="A770" s="35" t="s">
        <v>29</v>
      </c>
      <c r="B770" s="35" t="s">
        <v>2551</v>
      </c>
      <c r="C770" s="35" t="s">
        <v>1699</v>
      </c>
      <c r="D770" s="35">
        <v>256</v>
      </c>
      <c r="E770" s="35" t="s">
        <v>1638</v>
      </c>
      <c r="F770" s="35" t="s">
        <v>1923</v>
      </c>
      <c r="G770" s="35" t="s">
        <v>1096</v>
      </c>
      <c r="H770" s="35" t="s">
        <v>406</v>
      </c>
      <c r="I770" s="35">
        <v>0</v>
      </c>
      <c r="J770" s="36">
        <v>0</v>
      </c>
      <c r="K770" s="35">
        <v>0</v>
      </c>
      <c r="L770" s="35">
        <v>0</v>
      </c>
      <c r="M770" s="36">
        <v>0</v>
      </c>
      <c r="N770" s="36">
        <v>0</v>
      </c>
      <c r="O770" s="35" t="s">
        <v>5530</v>
      </c>
    </row>
    <row r="771" spans="1:15" x14ac:dyDescent="0.35">
      <c r="A771" s="35" t="s">
        <v>29</v>
      </c>
      <c r="B771" s="35" t="s">
        <v>2551</v>
      </c>
      <c r="C771" s="35" t="s">
        <v>1702</v>
      </c>
      <c r="D771" s="35">
        <v>258</v>
      </c>
      <c r="E771" s="35" t="s">
        <v>1641</v>
      </c>
      <c r="F771" s="35" t="s">
        <v>1923</v>
      </c>
      <c r="G771" s="35" t="s">
        <v>1096</v>
      </c>
      <c r="H771" s="35" t="s">
        <v>406</v>
      </c>
      <c r="I771" s="35">
        <v>0</v>
      </c>
      <c r="J771" s="36">
        <v>0</v>
      </c>
      <c r="K771" s="35">
        <v>0</v>
      </c>
      <c r="L771" s="35">
        <v>0</v>
      </c>
      <c r="M771" s="36">
        <v>0</v>
      </c>
      <c r="N771" s="36">
        <v>0</v>
      </c>
      <c r="O771" s="35" t="s">
        <v>5531</v>
      </c>
    </row>
    <row r="772" spans="1:15" x14ac:dyDescent="0.35">
      <c r="A772" s="35" t="s">
        <v>29</v>
      </c>
      <c r="B772" s="35" t="s">
        <v>2551</v>
      </c>
      <c r="C772" s="35" t="s">
        <v>1705</v>
      </c>
      <c r="D772" s="35">
        <v>260</v>
      </c>
      <c r="E772" s="35" t="s">
        <v>2293</v>
      </c>
      <c r="F772" s="35" t="s">
        <v>1923</v>
      </c>
      <c r="G772" s="35" t="s">
        <v>1096</v>
      </c>
      <c r="H772" s="35" t="s">
        <v>406</v>
      </c>
      <c r="I772" s="35">
        <v>0</v>
      </c>
      <c r="J772" s="36">
        <v>0</v>
      </c>
      <c r="K772" s="35">
        <v>0</v>
      </c>
      <c r="L772" s="35">
        <v>0</v>
      </c>
      <c r="M772" s="36">
        <v>0</v>
      </c>
      <c r="N772" s="36">
        <v>0</v>
      </c>
      <c r="O772" s="35" t="s">
        <v>5532</v>
      </c>
    </row>
    <row r="773" spans="1:15" x14ac:dyDescent="0.35">
      <c r="A773" s="35" t="s">
        <v>29</v>
      </c>
      <c r="B773" s="35" t="s">
        <v>2551</v>
      </c>
      <c r="C773" s="35" t="s">
        <v>1708</v>
      </c>
      <c r="D773" s="35">
        <v>262</v>
      </c>
      <c r="E773" s="35" t="s">
        <v>3011</v>
      </c>
      <c r="F773" s="35" t="s">
        <v>1923</v>
      </c>
      <c r="G773" s="35" t="s">
        <v>1096</v>
      </c>
      <c r="H773" s="35" t="s">
        <v>406</v>
      </c>
      <c r="I773" s="35">
        <v>0</v>
      </c>
      <c r="J773" s="36">
        <v>0</v>
      </c>
      <c r="K773" s="35">
        <v>0</v>
      </c>
      <c r="L773" s="35">
        <v>0</v>
      </c>
      <c r="M773" s="36">
        <v>0</v>
      </c>
      <c r="N773" s="36">
        <v>0</v>
      </c>
      <c r="O773" s="35" t="s">
        <v>5533</v>
      </c>
    </row>
    <row r="774" spans="1:15" x14ac:dyDescent="0.35">
      <c r="A774" s="35" t="s">
        <v>29</v>
      </c>
      <c r="B774" s="35" t="s">
        <v>2551</v>
      </c>
      <c r="C774" s="35" t="s">
        <v>1711</v>
      </c>
      <c r="D774" s="35">
        <v>264</v>
      </c>
      <c r="E774" s="35" t="s">
        <v>3013</v>
      </c>
      <c r="F774" s="35" t="s">
        <v>1923</v>
      </c>
      <c r="G774" s="35" t="s">
        <v>1096</v>
      </c>
      <c r="H774" s="35" t="s">
        <v>406</v>
      </c>
      <c r="I774" s="35">
        <v>0</v>
      </c>
      <c r="J774" s="36">
        <v>0</v>
      </c>
      <c r="K774" s="35">
        <v>0</v>
      </c>
      <c r="L774" s="35">
        <v>0</v>
      </c>
      <c r="M774" s="36">
        <v>0</v>
      </c>
      <c r="N774" s="36">
        <v>0</v>
      </c>
      <c r="O774" s="35" t="s">
        <v>5534</v>
      </c>
    </row>
    <row r="775" spans="1:15" x14ac:dyDescent="0.35">
      <c r="A775" s="35" t="s">
        <v>29</v>
      </c>
      <c r="B775" s="35" t="s">
        <v>2551</v>
      </c>
      <c r="C775" s="35" t="s">
        <v>1714</v>
      </c>
      <c r="D775" s="35">
        <v>266</v>
      </c>
      <c r="E775" s="35" t="s">
        <v>3015</v>
      </c>
      <c r="F775" s="35" t="s">
        <v>1923</v>
      </c>
      <c r="G775" s="35" t="s">
        <v>1096</v>
      </c>
      <c r="H775" s="35" t="s">
        <v>406</v>
      </c>
      <c r="I775" s="35">
        <v>0</v>
      </c>
      <c r="J775" s="36">
        <v>0</v>
      </c>
      <c r="K775" s="35">
        <v>0</v>
      </c>
      <c r="L775" s="35">
        <v>0</v>
      </c>
      <c r="M775" s="36">
        <v>0</v>
      </c>
      <c r="N775" s="36">
        <v>0</v>
      </c>
      <c r="O775" s="35" t="s">
        <v>5535</v>
      </c>
    </row>
    <row r="776" spans="1:15" x14ac:dyDescent="0.35">
      <c r="A776" s="35" t="s">
        <v>29</v>
      </c>
      <c r="B776" s="35" t="s">
        <v>2551</v>
      </c>
      <c r="C776" s="35" t="s">
        <v>1717</v>
      </c>
      <c r="D776" s="35">
        <v>267</v>
      </c>
      <c r="E776" s="35" t="s">
        <v>2835</v>
      </c>
      <c r="F776" s="35" t="s">
        <v>1923</v>
      </c>
      <c r="G776" s="35" t="s">
        <v>1096</v>
      </c>
      <c r="H776" s="35" t="s">
        <v>406</v>
      </c>
      <c r="I776" s="35">
        <v>0</v>
      </c>
      <c r="J776" s="36">
        <v>0</v>
      </c>
      <c r="K776" s="35">
        <v>0</v>
      </c>
      <c r="L776" s="35">
        <v>0</v>
      </c>
      <c r="M776" s="36">
        <v>0</v>
      </c>
      <c r="N776" s="36">
        <v>0</v>
      </c>
      <c r="O776" s="35" t="s">
        <v>5536</v>
      </c>
    </row>
    <row r="777" spans="1:15" x14ac:dyDescent="0.35">
      <c r="A777" s="35" t="s">
        <v>29</v>
      </c>
      <c r="B777" s="35" t="s">
        <v>2551</v>
      </c>
      <c r="C777" s="35" t="s">
        <v>1720</v>
      </c>
      <c r="D777" s="35">
        <v>269</v>
      </c>
      <c r="E777" s="35" t="s">
        <v>2835</v>
      </c>
      <c r="F777" s="35" t="s">
        <v>1923</v>
      </c>
      <c r="G777" s="35" t="s">
        <v>1096</v>
      </c>
      <c r="H777" s="35" t="s">
        <v>406</v>
      </c>
      <c r="I777" s="35">
        <v>0</v>
      </c>
      <c r="J777" s="36">
        <v>0</v>
      </c>
      <c r="K777" s="35">
        <v>0</v>
      </c>
      <c r="L777" s="35">
        <v>0</v>
      </c>
      <c r="M777" s="36">
        <v>0</v>
      </c>
      <c r="N777" s="36">
        <v>0</v>
      </c>
      <c r="O777" s="35" t="s">
        <v>5537</v>
      </c>
    </row>
    <row r="778" spans="1:15" x14ac:dyDescent="0.35">
      <c r="A778" s="35" t="s">
        <v>29</v>
      </c>
      <c r="B778" s="35" t="s">
        <v>2551</v>
      </c>
      <c r="C778" s="35" t="s">
        <v>1723</v>
      </c>
      <c r="D778" s="35">
        <v>271</v>
      </c>
      <c r="E778" s="35" t="s">
        <v>2835</v>
      </c>
      <c r="F778" s="35" t="s">
        <v>1923</v>
      </c>
      <c r="G778" s="35" t="s">
        <v>1096</v>
      </c>
      <c r="H778" s="35" t="s">
        <v>406</v>
      </c>
      <c r="I778" s="35">
        <v>0</v>
      </c>
      <c r="J778" s="36">
        <v>0</v>
      </c>
      <c r="K778" s="35">
        <v>0</v>
      </c>
      <c r="L778" s="35">
        <v>0</v>
      </c>
      <c r="M778" s="36">
        <v>0</v>
      </c>
      <c r="N778" s="36">
        <v>0</v>
      </c>
      <c r="O778" s="35" t="s">
        <v>5538</v>
      </c>
    </row>
    <row r="779" spans="1:15" x14ac:dyDescent="0.35">
      <c r="A779" s="35" t="s">
        <v>29</v>
      </c>
      <c r="B779" s="35" t="s">
        <v>2551</v>
      </c>
      <c r="C779" s="35" t="s">
        <v>1725</v>
      </c>
      <c r="D779" s="35">
        <v>273</v>
      </c>
      <c r="E779" s="35" t="s">
        <v>2835</v>
      </c>
      <c r="F779" s="35" t="s">
        <v>1923</v>
      </c>
      <c r="G779" s="35" t="s">
        <v>1096</v>
      </c>
      <c r="H779" s="35" t="s">
        <v>406</v>
      </c>
      <c r="I779" s="35">
        <v>0</v>
      </c>
      <c r="J779" s="36">
        <v>0</v>
      </c>
      <c r="K779" s="35">
        <v>0</v>
      </c>
      <c r="L779" s="35">
        <v>0</v>
      </c>
      <c r="M779" s="36">
        <v>0</v>
      </c>
      <c r="N779" s="36">
        <v>0</v>
      </c>
      <c r="O779" s="35" t="s">
        <v>5539</v>
      </c>
    </row>
    <row r="780" spans="1:15" x14ac:dyDescent="0.35">
      <c r="A780" s="35" t="s">
        <v>29</v>
      </c>
      <c r="B780" s="35" t="s">
        <v>2551</v>
      </c>
      <c r="C780" s="35" t="s">
        <v>1728</v>
      </c>
      <c r="D780" s="35">
        <v>274</v>
      </c>
      <c r="E780" s="35" t="s">
        <v>1727</v>
      </c>
      <c r="F780" s="35" t="s">
        <v>1923</v>
      </c>
      <c r="G780" s="35" t="s">
        <v>1096</v>
      </c>
      <c r="H780" s="35" t="s">
        <v>406</v>
      </c>
      <c r="I780" s="35">
        <v>0</v>
      </c>
      <c r="J780" s="36">
        <v>0</v>
      </c>
      <c r="K780" s="35">
        <v>0</v>
      </c>
      <c r="L780" s="35">
        <v>0</v>
      </c>
      <c r="M780" s="36">
        <v>0</v>
      </c>
      <c r="N780" s="36">
        <v>1.02E-6</v>
      </c>
      <c r="O780" s="35" t="s">
        <v>5540</v>
      </c>
    </row>
    <row r="781" spans="1:15" x14ac:dyDescent="0.35">
      <c r="A781" s="35" t="s">
        <v>29</v>
      </c>
      <c r="B781" s="35" t="s">
        <v>2551</v>
      </c>
      <c r="C781" s="35" t="s">
        <v>1731</v>
      </c>
      <c r="D781" s="35">
        <v>276</v>
      </c>
      <c r="E781" s="35" t="s">
        <v>3022</v>
      </c>
      <c r="F781" s="35" t="s">
        <v>1923</v>
      </c>
      <c r="G781" s="35" t="s">
        <v>1096</v>
      </c>
      <c r="H781" s="35" t="s">
        <v>406</v>
      </c>
      <c r="I781" s="35">
        <v>0</v>
      </c>
      <c r="J781" s="36">
        <v>0</v>
      </c>
      <c r="K781" s="35">
        <v>0</v>
      </c>
      <c r="L781" s="35">
        <v>0</v>
      </c>
      <c r="M781" s="36">
        <v>0</v>
      </c>
      <c r="N781" s="36">
        <v>1.02E-6</v>
      </c>
      <c r="O781" s="35" t="s">
        <v>5541</v>
      </c>
    </row>
    <row r="782" spans="1:15" x14ac:dyDescent="0.35">
      <c r="A782" s="35" t="s">
        <v>29</v>
      </c>
      <c r="B782" s="35" t="s">
        <v>2551</v>
      </c>
      <c r="C782" s="35" t="s">
        <v>1733</v>
      </c>
      <c r="D782" s="35">
        <v>277</v>
      </c>
      <c r="E782" s="35" t="s">
        <v>2835</v>
      </c>
      <c r="F782" s="35" t="s">
        <v>1923</v>
      </c>
      <c r="G782" s="35" t="s">
        <v>1096</v>
      </c>
      <c r="H782" s="35" t="s">
        <v>406</v>
      </c>
      <c r="I782" s="35">
        <v>0</v>
      </c>
      <c r="J782" s="36">
        <v>0</v>
      </c>
      <c r="K782" s="35">
        <v>0</v>
      </c>
      <c r="L782" s="35">
        <v>0</v>
      </c>
      <c r="M782" s="36">
        <v>0</v>
      </c>
      <c r="N782" s="36">
        <v>0</v>
      </c>
      <c r="O782" s="35" t="s">
        <v>5542</v>
      </c>
    </row>
    <row r="783" spans="1:15" x14ac:dyDescent="0.35">
      <c r="A783" s="35" t="s">
        <v>29</v>
      </c>
      <c r="B783" s="35" t="s">
        <v>2551</v>
      </c>
      <c r="C783" s="35" t="s">
        <v>1736</v>
      </c>
      <c r="D783" s="35">
        <v>278</v>
      </c>
      <c r="E783" s="35" t="s">
        <v>3025</v>
      </c>
      <c r="F783" s="35" t="s">
        <v>1923</v>
      </c>
      <c r="G783" s="35" t="s">
        <v>1096</v>
      </c>
      <c r="H783" s="35" t="s">
        <v>406</v>
      </c>
      <c r="I783" s="35">
        <v>0</v>
      </c>
      <c r="J783" s="36">
        <v>0</v>
      </c>
      <c r="K783" s="35">
        <v>0</v>
      </c>
      <c r="L783" s="35">
        <v>0</v>
      </c>
      <c r="M783" s="36">
        <v>0</v>
      </c>
      <c r="N783" s="36">
        <v>1.02E-6</v>
      </c>
      <c r="O783" s="35" t="s">
        <v>5543</v>
      </c>
    </row>
    <row r="784" spans="1:15" x14ac:dyDescent="0.35">
      <c r="A784" s="35" t="s">
        <v>29</v>
      </c>
      <c r="B784" s="35" t="s">
        <v>2551</v>
      </c>
      <c r="C784" s="35" t="s">
        <v>1739</v>
      </c>
      <c r="D784" s="35">
        <v>279</v>
      </c>
      <c r="E784" s="35" t="s">
        <v>2835</v>
      </c>
      <c r="F784" s="35" t="s">
        <v>1923</v>
      </c>
      <c r="G784" s="35" t="s">
        <v>1096</v>
      </c>
      <c r="H784" s="35" t="s">
        <v>406</v>
      </c>
      <c r="I784" s="35">
        <v>0</v>
      </c>
      <c r="J784" s="36">
        <v>0</v>
      </c>
      <c r="K784" s="35">
        <v>0</v>
      </c>
      <c r="L784" s="35">
        <v>0</v>
      </c>
      <c r="M784" s="36">
        <v>0</v>
      </c>
      <c r="N784" s="36">
        <v>0</v>
      </c>
      <c r="O784" s="35" t="s">
        <v>5544</v>
      </c>
    </row>
    <row r="785" spans="1:15" x14ac:dyDescent="0.35">
      <c r="A785" s="35" t="s">
        <v>29</v>
      </c>
      <c r="B785" s="35" t="s">
        <v>2551</v>
      </c>
      <c r="C785" s="35" t="s">
        <v>1742</v>
      </c>
      <c r="D785" s="35">
        <v>280</v>
      </c>
      <c r="E785" s="35" t="s">
        <v>3028</v>
      </c>
      <c r="F785" s="35" t="s">
        <v>1923</v>
      </c>
      <c r="G785" s="35" t="s">
        <v>1102</v>
      </c>
      <c r="H785" s="35" t="s">
        <v>406</v>
      </c>
      <c r="I785" s="35">
        <v>0</v>
      </c>
      <c r="J785" s="36">
        <v>0</v>
      </c>
      <c r="K785" s="35">
        <v>0</v>
      </c>
      <c r="L785" s="35">
        <v>0</v>
      </c>
      <c r="M785" s="36">
        <v>0</v>
      </c>
      <c r="N785" s="36">
        <v>6.1399999999999997E-6</v>
      </c>
      <c r="O785" s="35" t="s">
        <v>5545</v>
      </c>
    </row>
    <row r="786" spans="1:15" x14ac:dyDescent="0.35">
      <c r="A786" s="35" t="s">
        <v>29</v>
      </c>
      <c r="B786" s="35" t="s">
        <v>2551</v>
      </c>
      <c r="C786" s="35" t="s">
        <v>1745</v>
      </c>
      <c r="D786" s="35">
        <v>281</v>
      </c>
      <c r="E786" s="35" t="s">
        <v>2835</v>
      </c>
      <c r="F786" s="35" t="s">
        <v>1923</v>
      </c>
      <c r="G786" s="35" t="s">
        <v>1096</v>
      </c>
      <c r="H786" s="35" t="s">
        <v>406</v>
      </c>
      <c r="I786" s="35">
        <v>0</v>
      </c>
      <c r="J786" s="36">
        <v>0</v>
      </c>
      <c r="K786" s="35">
        <v>0</v>
      </c>
      <c r="L786" s="35">
        <v>0</v>
      </c>
      <c r="M786" s="36">
        <v>0</v>
      </c>
      <c r="N786" s="36">
        <v>0</v>
      </c>
      <c r="O786" s="35" t="s">
        <v>5546</v>
      </c>
    </row>
    <row r="787" spans="1:15" x14ac:dyDescent="0.35">
      <c r="A787" s="35" t="s">
        <v>29</v>
      </c>
      <c r="B787" s="35" t="s">
        <v>2551</v>
      </c>
      <c r="C787" s="35" t="s">
        <v>1748</v>
      </c>
      <c r="D787" s="35">
        <v>282</v>
      </c>
      <c r="E787" s="35" t="s">
        <v>3031</v>
      </c>
      <c r="F787" s="35" t="s">
        <v>1923</v>
      </c>
      <c r="G787" s="35" t="s">
        <v>1102</v>
      </c>
      <c r="H787" s="35" t="s">
        <v>406</v>
      </c>
      <c r="I787" s="35">
        <v>0</v>
      </c>
      <c r="J787" s="36">
        <v>0</v>
      </c>
      <c r="K787" s="35">
        <v>0</v>
      </c>
      <c r="L787" s="35">
        <v>0</v>
      </c>
      <c r="M787" s="36">
        <v>0</v>
      </c>
      <c r="N787" s="36">
        <v>1.024E-5</v>
      </c>
      <c r="O787" s="35" t="s">
        <v>5547</v>
      </c>
    </row>
    <row r="788" spans="1:15" x14ac:dyDescent="0.35">
      <c r="A788" s="35" t="s">
        <v>29</v>
      </c>
      <c r="B788" s="35" t="s">
        <v>2551</v>
      </c>
      <c r="C788" s="35" t="s">
        <v>1751</v>
      </c>
      <c r="D788" s="35">
        <v>283</v>
      </c>
      <c r="E788" s="35" t="s">
        <v>2835</v>
      </c>
      <c r="F788" s="35" t="s">
        <v>1923</v>
      </c>
      <c r="G788" s="35" t="s">
        <v>1096</v>
      </c>
      <c r="H788" s="35" t="s">
        <v>406</v>
      </c>
      <c r="I788" s="35">
        <v>0</v>
      </c>
      <c r="J788" s="36">
        <v>0</v>
      </c>
      <c r="K788" s="35">
        <v>0</v>
      </c>
      <c r="L788" s="35">
        <v>0</v>
      </c>
      <c r="M788" s="36">
        <v>0</v>
      </c>
      <c r="N788" s="36">
        <v>0</v>
      </c>
      <c r="O788" s="35" t="s">
        <v>5548</v>
      </c>
    </row>
    <row r="789" spans="1:15" x14ac:dyDescent="0.35">
      <c r="A789" s="35" t="s">
        <v>29</v>
      </c>
      <c r="B789" s="35" t="s">
        <v>2551</v>
      </c>
      <c r="C789" s="35" t="s">
        <v>1754</v>
      </c>
      <c r="D789" s="35">
        <v>284</v>
      </c>
      <c r="E789" s="35" t="s">
        <v>3034</v>
      </c>
      <c r="F789" s="35" t="s">
        <v>1923</v>
      </c>
      <c r="G789" s="35" t="s">
        <v>1102</v>
      </c>
      <c r="H789" s="35" t="s">
        <v>406</v>
      </c>
      <c r="I789" s="35">
        <v>0</v>
      </c>
      <c r="J789" s="36">
        <v>0</v>
      </c>
      <c r="K789" s="35">
        <v>0</v>
      </c>
      <c r="L789" s="35">
        <v>0</v>
      </c>
      <c r="M789" s="36">
        <v>0</v>
      </c>
      <c r="N789" s="36">
        <v>1.02E-6</v>
      </c>
      <c r="O789" s="35" t="s">
        <v>5549</v>
      </c>
    </row>
    <row r="790" spans="1:15" x14ac:dyDescent="0.35">
      <c r="A790" s="35" t="s">
        <v>29</v>
      </c>
      <c r="B790" s="35" t="s">
        <v>2551</v>
      </c>
      <c r="C790" s="35" t="s">
        <v>1757</v>
      </c>
      <c r="D790" s="35">
        <v>285</v>
      </c>
      <c r="E790" s="35" t="s">
        <v>3036</v>
      </c>
      <c r="F790" s="35" t="s">
        <v>1923</v>
      </c>
      <c r="G790" s="35" t="s">
        <v>1096</v>
      </c>
      <c r="H790" s="35" t="s">
        <v>406</v>
      </c>
      <c r="I790" s="35">
        <v>0</v>
      </c>
      <c r="J790" s="36">
        <v>0</v>
      </c>
      <c r="K790" s="35">
        <v>0</v>
      </c>
      <c r="L790" s="35">
        <v>0</v>
      </c>
      <c r="M790" s="36">
        <v>0</v>
      </c>
      <c r="N790" s="36">
        <v>3.0699999999999998E-6</v>
      </c>
      <c r="O790" s="35" t="s">
        <v>5550</v>
      </c>
    </row>
    <row r="791" spans="1:15" x14ac:dyDescent="0.35">
      <c r="A791" s="35" t="s">
        <v>29</v>
      </c>
      <c r="B791" s="35" t="s">
        <v>2551</v>
      </c>
      <c r="C791" s="35" t="s">
        <v>1760</v>
      </c>
      <c r="D791" s="35">
        <v>289</v>
      </c>
      <c r="E791" s="35" t="s">
        <v>2835</v>
      </c>
      <c r="F791" s="35" t="s">
        <v>1923</v>
      </c>
      <c r="G791" s="35" t="s">
        <v>1096</v>
      </c>
      <c r="H791" s="35" t="s">
        <v>406</v>
      </c>
      <c r="I791" s="35">
        <v>0</v>
      </c>
      <c r="J791" s="36">
        <v>0</v>
      </c>
      <c r="K791" s="35">
        <v>0</v>
      </c>
      <c r="L791" s="35">
        <v>0</v>
      </c>
      <c r="M791" s="36">
        <v>0</v>
      </c>
      <c r="N791" s="36">
        <v>0</v>
      </c>
      <c r="O791" s="35" t="s">
        <v>5551</v>
      </c>
    </row>
    <row r="792" spans="1:15" x14ac:dyDescent="0.35">
      <c r="A792" s="35" t="s">
        <v>29</v>
      </c>
      <c r="B792" s="35" t="s">
        <v>2551</v>
      </c>
      <c r="C792" s="35" t="s">
        <v>1763</v>
      </c>
      <c r="D792" s="35">
        <v>290</v>
      </c>
      <c r="E792" s="35" t="s">
        <v>3039</v>
      </c>
      <c r="F792" s="35" t="s">
        <v>1923</v>
      </c>
      <c r="G792" s="35" t="s">
        <v>1102</v>
      </c>
      <c r="H792" s="35" t="s">
        <v>406</v>
      </c>
      <c r="I792" s="35">
        <v>0</v>
      </c>
      <c r="J792" s="36">
        <v>0</v>
      </c>
      <c r="K792" s="35">
        <v>0</v>
      </c>
      <c r="L792" s="35">
        <v>0</v>
      </c>
      <c r="M792" s="36">
        <v>0</v>
      </c>
      <c r="N792" s="36">
        <v>0</v>
      </c>
      <c r="O792" s="35" t="s">
        <v>5552</v>
      </c>
    </row>
    <row r="793" spans="1:15" x14ac:dyDescent="0.35">
      <c r="A793" s="35" t="s">
        <v>29</v>
      </c>
      <c r="B793" s="35" t="s">
        <v>2551</v>
      </c>
      <c r="C793" s="35" t="s">
        <v>1766</v>
      </c>
      <c r="D793" s="35">
        <v>291</v>
      </c>
      <c r="E793" s="35" t="s">
        <v>2835</v>
      </c>
      <c r="F793" s="35" t="s">
        <v>1923</v>
      </c>
      <c r="G793" s="35" t="s">
        <v>1096</v>
      </c>
      <c r="H793" s="35" t="s">
        <v>406</v>
      </c>
      <c r="I793" s="35">
        <v>0</v>
      </c>
      <c r="J793" s="36">
        <v>0</v>
      </c>
      <c r="K793" s="35">
        <v>0</v>
      </c>
      <c r="L793" s="35">
        <v>0</v>
      </c>
      <c r="M793" s="36">
        <v>0</v>
      </c>
      <c r="N793" s="36">
        <v>0</v>
      </c>
      <c r="O793" s="35" t="s">
        <v>5553</v>
      </c>
    </row>
    <row r="794" spans="1:15" x14ac:dyDescent="0.35">
      <c r="A794" s="35" t="s">
        <v>29</v>
      </c>
      <c r="B794" s="35" t="s">
        <v>2551</v>
      </c>
      <c r="C794" s="35" t="s">
        <v>1769</v>
      </c>
      <c r="D794" s="35">
        <v>292</v>
      </c>
      <c r="E794" s="35" t="s">
        <v>3042</v>
      </c>
      <c r="F794" s="35" t="s">
        <v>1923</v>
      </c>
      <c r="G794" s="35" t="s">
        <v>1102</v>
      </c>
      <c r="H794" s="35" t="s">
        <v>406</v>
      </c>
      <c r="I794" s="35">
        <v>0</v>
      </c>
      <c r="J794" s="36">
        <v>0</v>
      </c>
      <c r="K794" s="35">
        <v>0</v>
      </c>
      <c r="L794" s="35">
        <v>0</v>
      </c>
      <c r="M794" s="36">
        <v>0</v>
      </c>
      <c r="N794" s="36">
        <v>0</v>
      </c>
      <c r="O794" s="35" t="s">
        <v>5554</v>
      </c>
    </row>
    <row r="795" spans="1:15" x14ac:dyDescent="0.35">
      <c r="A795" s="35" t="s">
        <v>29</v>
      </c>
      <c r="B795" s="35" t="s">
        <v>2551</v>
      </c>
      <c r="C795" s="35" t="s">
        <v>1772</v>
      </c>
      <c r="D795" s="35">
        <v>293</v>
      </c>
      <c r="E795" s="35" t="s">
        <v>2835</v>
      </c>
      <c r="F795" s="35" t="s">
        <v>1923</v>
      </c>
      <c r="G795" s="35" t="s">
        <v>1096</v>
      </c>
      <c r="H795" s="35" t="s">
        <v>406</v>
      </c>
      <c r="I795" s="35">
        <v>0</v>
      </c>
      <c r="J795" s="36">
        <v>0</v>
      </c>
      <c r="K795" s="35">
        <v>0</v>
      </c>
      <c r="L795" s="35">
        <v>0</v>
      </c>
      <c r="M795" s="36">
        <v>0</v>
      </c>
      <c r="N795" s="36">
        <v>0</v>
      </c>
      <c r="O795" s="35" t="s">
        <v>5555</v>
      </c>
    </row>
    <row r="796" spans="1:15" x14ac:dyDescent="0.35">
      <c r="A796" s="35" t="s">
        <v>29</v>
      </c>
      <c r="B796" s="35" t="s">
        <v>2551</v>
      </c>
      <c r="C796" s="35" t="s">
        <v>1775</v>
      </c>
      <c r="D796" s="35">
        <v>295</v>
      </c>
      <c r="E796" s="35" t="s">
        <v>2835</v>
      </c>
      <c r="F796" s="35" t="s">
        <v>1923</v>
      </c>
      <c r="G796" s="35" t="s">
        <v>1096</v>
      </c>
      <c r="H796" s="35" t="s">
        <v>406</v>
      </c>
      <c r="I796" s="35">
        <v>0</v>
      </c>
      <c r="J796" s="36">
        <v>0</v>
      </c>
      <c r="K796" s="35">
        <v>0</v>
      </c>
      <c r="L796" s="35">
        <v>0</v>
      </c>
      <c r="M796" s="36">
        <v>0</v>
      </c>
      <c r="N796" s="36">
        <v>0</v>
      </c>
      <c r="O796" s="35" t="s">
        <v>5556</v>
      </c>
    </row>
    <row r="797" spans="1:15" x14ac:dyDescent="0.35">
      <c r="A797" s="35" t="s">
        <v>29</v>
      </c>
      <c r="B797" s="35" t="s">
        <v>2551</v>
      </c>
      <c r="C797" s="35" t="s">
        <v>1778</v>
      </c>
      <c r="D797" s="35">
        <v>296</v>
      </c>
      <c r="E797" s="35" t="s">
        <v>3046</v>
      </c>
      <c r="F797" s="35" t="s">
        <v>1923</v>
      </c>
      <c r="G797" s="35" t="s">
        <v>1094</v>
      </c>
      <c r="H797" s="35" t="s">
        <v>406</v>
      </c>
      <c r="I797" s="35">
        <v>0</v>
      </c>
      <c r="J797" s="36">
        <v>0</v>
      </c>
      <c r="K797" s="35">
        <v>0</v>
      </c>
      <c r="L797" s="35">
        <v>0</v>
      </c>
      <c r="M797" s="36">
        <v>0</v>
      </c>
      <c r="N797" s="36">
        <v>4.0999999999999997E-6</v>
      </c>
      <c r="O797" s="35" t="s">
        <v>5557</v>
      </c>
    </row>
    <row r="798" spans="1:15" x14ac:dyDescent="0.35">
      <c r="A798" s="35" t="s">
        <v>29</v>
      </c>
      <c r="B798" s="35" t="s">
        <v>2551</v>
      </c>
      <c r="C798" s="35" t="s">
        <v>1781</v>
      </c>
      <c r="D798" s="35">
        <v>297</v>
      </c>
      <c r="E798" s="35" t="s">
        <v>2835</v>
      </c>
      <c r="F798" s="35" t="s">
        <v>1923</v>
      </c>
      <c r="G798" s="35" t="s">
        <v>1096</v>
      </c>
      <c r="H798" s="35" t="s">
        <v>406</v>
      </c>
      <c r="I798" s="35">
        <v>0</v>
      </c>
      <c r="J798" s="36">
        <v>0</v>
      </c>
      <c r="K798" s="35">
        <v>0</v>
      </c>
      <c r="L798" s="35">
        <v>0</v>
      </c>
      <c r="M798" s="36">
        <v>0</v>
      </c>
      <c r="N798" s="36">
        <v>0</v>
      </c>
      <c r="O798" s="35" t="s">
        <v>5558</v>
      </c>
    </row>
    <row r="799" spans="1:15" x14ac:dyDescent="0.35">
      <c r="A799" s="35" t="s">
        <v>29</v>
      </c>
      <c r="B799" s="35" t="s">
        <v>2551</v>
      </c>
      <c r="C799" s="35" t="s">
        <v>1784</v>
      </c>
      <c r="D799" s="35">
        <v>298</v>
      </c>
      <c r="E799" s="35" t="s">
        <v>1765</v>
      </c>
      <c r="F799" s="35" t="s">
        <v>1923</v>
      </c>
      <c r="G799" s="35" t="s">
        <v>1094</v>
      </c>
      <c r="H799" s="35" t="s">
        <v>406</v>
      </c>
      <c r="I799" s="35">
        <v>0</v>
      </c>
      <c r="J799" s="36">
        <v>0</v>
      </c>
      <c r="K799" s="35">
        <v>0</v>
      </c>
      <c r="L799" s="35">
        <v>0</v>
      </c>
      <c r="M799" s="36">
        <v>0</v>
      </c>
      <c r="N799" s="36">
        <v>0</v>
      </c>
      <c r="O799" s="35" t="s">
        <v>5559</v>
      </c>
    </row>
    <row r="800" spans="1:15" x14ac:dyDescent="0.35">
      <c r="A800" s="35" t="s">
        <v>29</v>
      </c>
      <c r="B800" s="35" t="s">
        <v>2551</v>
      </c>
      <c r="C800" s="35" t="s">
        <v>1787</v>
      </c>
      <c r="D800" s="35">
        <v>299</v>
      </c>
      <c r="E800" s="35" t="s">
        <v>2835</v>
      </c>
      <c r="F800" s="35" t="s">
        <v>1923</v>
      </c>
      <c r="G800" s="35" t="s">
        <v>1096</v>
      </c>
      <c r="H800" s="35" t="s">
        <v>406</v>
      </c>
      <c r="I800" s="35">
        <v>0</v>
      </c>
      <c r="J800" s="36">
        <v>0</v>
      </c>
      <c r="K800" s="35">
        <v>0</v>
      </c>
      <c r="L800" s="35">
        <v>0</v>
      </c>
      <c r="M800" s="36">
        <v>0</v>
      </c>
      <c r="N800" s="36">
        <v>0</v>
      </c>
      <c r="O800" s="35" t="s">
        <v>5560</v>
      </c>
    </row>
    <row r="801" spans="1:15" x14ac:dyDescent="0.35">
      <c r="A801" s="35" t="s">
        <v>29</v>
      </c>
      <c r="B801" s="35" t="s">
        <v>2551</v>
      </c>
      <c r="C801" s="35" t="s">
        <v>1790</v>
      </c>
      <c r="D801" s="35">
        <v>300</v>
      </c>
      <c r="E801" s="35" t="s">
        <v>1768</v>
      </c>
      <c r="F801" s="35" t="s">
        <v>1923</v>
      </c>
      <c r="G801" s="35" t="s">
        <v>1094</v>
      </c>
      <c r="H801" s="35" t="s">
        <v>406</v>
      </c>
      <c r="I801" s="35">
        <v>0</v>
      </c>
      <c r="J801" s="36">
        <v>0</v>
      </c>
      <c r="K801" s="35">
        <v>0</v>
      </c>
      <c r="L801" s="35">
        <v>0</v>
      </c>
      <c r="M801" s="36">
        <v>0</v>
      </c>
      <c r="N801" s="36">
        <v>0</v>
      </c>
      <c r="O801" s="35" t="s">
        <v>5561</v>
      </c>
    </row>
    <row r="802" spans="1:15" x14ac:dyDescent="0.35">
      <c r="A802" s="35" t="s">
        <v>29</v>
      </c>
      <c r="B802" s="35" t="s">
        <v>2551</v>
      </c>
      <c r="C802" s="35" t="s">
        <v>1793</v>
      </c>
      <c r="D802" s="35">
        <v>301</v>
      </c>
      <c r="E802" s="35" t="s">
        <v>2835</v>
      </c>
      <c r="F802" s="35" t="s">
        <v>1923</v>
      </c>
      <c r="G802" s="35" t="s">
        <v>1096</v>
      </c>
      <c r="H802" s="35" t="s">
        <v>406</v>
      </c>
      <c r="I802" s="35">
        <v>0</v>
      </c>
      <c r="J802" s="36">
        <v>0</v>
      </c>
      <c r="K802" s="35">
        <v>0</v>
      </c>
      <c r="L802" s="35">
        <v>0</v>
      </c>
      <c r="M802" s="36">
        <v>0</v>
      </c>
      <c r="N802" s="36">
        <v>0</v>
      </c>
      <c r="O802" s="35" t="s">
        <v>5562</v>
      </c>
    </row>
    <row r="803" spans="1:15" x14ac:dyDescent="0.35">
      <c r="A803" s="35" t="s">
        <v>29</v>
      </c>
      <c r="B803" s="35" t="s">
        <v>2551</v>
      </c>
      <c r="C803" s="35" t="s">
        <v>1796</v>
      </c>
      <c r="D803" s="35">
        <v>302</v>
      </c>
      <c r="E803" s="35" t="s">
        <v>2409</v>
      </c>
      <c r="F803" s="35" t="s">
        <v>1923</v>
      </c>
      <c r="G803" s="35" t="s">
        <v>1094</v>
      </c>
      <c r="H803" s="35" t="s">
        <v>406</v>
      </c>
      <c r="I803" s="35">
        <v>0</v>
      </c>
      <c r="J803" s="36">
        <v>0</v>
      </c>
      <c r="K803" s="35">
        <v>0</v>
      </c>
      <c r="L803" s="35">
        <v>0</v>
      </c>
      <c r="M803" s="36">
        <v>0</v>
      </c>
      <c r="N803" s="36">
        <v>3.0699999999999998E-6</v>
      </c>
      <c r="O803" s="35" t="s">
        <v>5563</v>
      </c>
    </row>
    <row r="804" spans="1:15" x14ac:dyDescent="0.35">
      <c r="A804" s="35" t="s">
        <v>29</v>
      </c>
      <c r="B804" s="35" t="s">
        <v>2551</v>
      </c>
      <c r="C804" s="35" t="s">
        <v>1799</v>
      </c>
      <c r="D804" s="35">
        <v>303</v>
      </c>
      <c r="E804" s="35" t="s">
        <v>2835</v>
      </c>
      <c r="F804" s="35" t="s">
        <v>1923</v>
      </c>
      <c r="G804" s="35" t="s">
        <v>1096</v>
      </c>
      <c r="H804" s="35" t="s">
        <v>406</v>
      </c>
      <c r="I804" s="35">
        <v>0</v>
      </c>
      <c r="J804" s="36">
        <v>0</v>
      </c>
      <c r="K804" s="35">
        <v>0</v>
      </c>
      <c r="L804" s="35">
        <v>0</v>
      </c>
      <c r="M804" s="36">
        <v>0</v>
      </c>
      <c r="N804" s="36">
        <v>0</v>
      </c>
      <c r="O804" s="35" t="s">
        <v>5564</v>
      </c>
    </row>
    <row r="805" spans="1:15" x14ac:dyDescent="0.35">
      <c r="A805" s="35" t="s">
        <v>29</v>
      </c>
      <c r="B805" s="35" t="s">
        <v>2551</v>
      </c>
      <c r="C805" s="35" t="s">
        <v>1802</v>
      </c>
      <c r="D805" s="35">
        <v>304</v>
      </c>
      <c r="E805" s="35" t="s">
        <v>2412</v>
      </c>
      <c r="F805" s="35" t="s">
        <v>1923</v>
      </c>
      <c r="G805" s="35" t="s">
        <v>1094</v>
      </c>
      <c r="H805" s="35" t="s">
        <v>406</v>
      </c>
      <c r="I805" s="35">
        <v>0</v>
      </c>
      <c r="J805" s="36">
        <v>0</v>
      </c>
      <c r="K805" s="35">
        <v>0</v>
      </c>
      <c r="L805" s="35">
        <v>0</v>
      </c>
      <c r="M805" s="36">
        <v>0</v>
      </c>
      <c r="N805" s="36">
        <v>6.1399999999999997E-6</v>
      </c>
      <c r="O805" s="35" t="s">
        <v>5565</v>
      </c>
    </row>
    <row r="806" spans="1:15" x14ac:dyDescent="0.35">
      <c r="A806" s="35" t="s">
        <v>29</v>
      </c>
      <c r="B806" s="35" t="s">
        <v>2551</v>
      </c>
      <c r="C806" s="35" t="s">
        <v>1805</v>
      </c>
      <c r="D806" s="35">
        <v>305</v>
      </c>
      <c r="E806" s="35" t="s">
        <v>2835</v>
      </c>
      <c r="F806" s="35" t="s">
        <v>1923</v>
      </c>
      <c r="G806" s="35" t="s">
        <v>1096</v>
      </c>
      <c r="H806" s="35" t="s">
        <v>406</v>
      </c>
      <c r="I806" s="35">
        <v>0</v>
      </c>
      <c r="J806" s="36">
        <v>0</v>
      </c>
      <c r="K806" s="35">
        <v>0</v>
      </c>
      <c r="L806" s="35">
        <v>0</v>
      </c>
      <c r="M806" s="36">
        <v>0</v>
      </c>
      <c r="N806" s="36">
        <v>0</v>
      </c>
      <c r="O806" s="35" t="s">
        <v>5566</v>
      </c>
    </row>
    <row r="807" spans="1:15" x14ac:dyDescent="0.35">
      <c r="A807" s="35" t="s">
        <v>29</v>
      </c>
      <c r="B807" s="35" t="s">
        <v>2551</v>
      </c>
      <c r="C807" s="35" t="s">
        <v>1808</v>
      </c>
      <c r="D807" s="35">
        <v>306</v>
      </c>
      <c r="E807" s="35" t="s">
        <v>2415</v>
      </c>
      <c r="F807" s="35" t="s">
        <v>1923</v>
      </c>
      <c r="G807" s="35" t="s">
        <v>1094</v>
      </c>
      <c r="H807" s="35" t="s">
        <v>406</v>
      </c>
      <c r="I807" s="35">
        <v>0</v>
      </c>
      <c r="J807" s="36">
        <v>0</v>
      </c>
      <c r="K807" s="35">
        <v>0</v>
      </c>
      <c r="L807" s="35">
        <v>0</v>
      </c>
      <c r="M807" s="36">
        <v>0</v>
      </c>
      <c r="N807" s="36">
        <v>0</v>
      </c>
      <c r="O807" s="35" t="s">
        <v>5567</v>
      </c>
    </row>
    <row r="808" spans="1:15" x14ac:dyDescent="0.35">
      <c r="A808" s="35" t="s">
        <v>29</v>
      </c>
      <c r="B808" s="35" t="s">
        <v>2551</v>
      </c>
      <c r="C808" s="35" t="s">
        <v>1811</v>
      </c>
      <c r="D808" s="35">
        <v>307</v>
      </c>
      <c r="E808" s="35" t="s">
        <v>2835</v>
      </c>
      <c r="F808" s="35" t="s">
        <v>1923</v>
      </c>
      <c r="G808" s="35" t="s">
        <v>1096</v>
      </c>
      <c r="H808" s="35" t="s">
        <v>406</v>
      </c>
      <c r="I808" s="35">
        <v>0</v>
      </c>
      <c r="J808" s="36">
        <v>0</v>
      </c>
      <c r="K808" s="35">
        <v>0</v>
      </c>
      <c r="L808" s="35">
        <v>0</v>
      </c>
      <c r="M808" s="36">
        <v>0</v>
      </c>
      <c r="N808" s="36">
        <v>0</v>
      </c>
      <c r="O808" s="35" t="s">
        <v>5568</v>
      </c>
    </row>
    <row r="809" spans="1:15" x14ac:dyDescent="0.35">
      <c r="A809" s="35" t="s">
        <v>29</v>
      </c>
      <c r="B809" s="35" t="s">
        <v>2551</v>
      </c>
      <c r="C809" s="35" t="s">
        <v>1814</v>
      </c>
      <c r="D809" s="35">
        <v>308</v>
      </c>
      <c r="E809" s="35" t="s">
        <v>2418</v>
      </c>
      <c r="F809" s="35" t="s">
        <v>1923</v>
      </c>
      <c r="G809" s="35" t="s">
        <v>1094</v>
      </c>
      <c r="H809" s="35" t="s">
        <v>406</v>
      </c>
      <c r="I809" s="35">
        <v>0</v>
      </c>
      <c r="J809" s="36">
        <v>0</v>
      </c>
      <c r="K809" s="35">
        <v>0</v>
      </c>
      <c r="L809" s="35">
        <v>0</v>
      </c>
      <c r="M809" s="36">
        <v>0</v>
      </c>
      <c r="N809" s="36">
        <v>0</v>
      </c>
      <c r="O809" s="35" t="s">
        <v>5569</v>
      </c>
    </row>
    <row r="810" spans="1:15" x14ac:dyDescent="0.35">
      <c r="A810" s="35" t="s">
        <v>29</v>
      </c>
      <c r="B810" s="35" t="s">
        <v>2551</v>
      </c>
      <c r="C810" s="35" t="s">
        <v>1817</v>
      </c>
      <c r="D810" s="35">
        <v>309</v>
      </c>
      <c r="E810" s="35" t="s">
        <v>2835</v>
      </c>
      <c r="F810" s="35" t="s">
        <v>1923</v>
      </c>
      <c r="G810" s="35" t="s">
        <v>1096</v>
      </c>
      <c r="H810" s="35" t="s">
        <v>406</v>
      </c>
      <c r="I810" s="35">
        <v>0</v>
      </c>
      <c r="J810" s="36">
        <v>0</v>
      </c>
      <c r="K810" s="35">
        <v>0</v>
      </c>
      <c r="L810" s="35">
        <v>0</v>
      </c>
      <c r="M810" s="36">
        <v>0</v>
      </c>
      <c r="N810" s="36">
        <v>0</v>
      </c>
      <c r="O810" s="35" t="s">
        <v>5570</v>
      </c>
    </row>
    <row r="811" spans="1:15" x14ac:dyDescent="0.35">
      <c r="A811" s="35" t="s">
        <v>29</v>
      </c>
      <c r="B811" s="35" t="s">
        <v>2551</v>
      </c>
      <c r="C811" s="35" t="s">
        <v>1820</v>
      </c>
      <c r="D811" s="35">
        <v>311</v>
      </c>
      <c r="E811" s="35" t="s">
        <v>2835</v>
      </c>
      <c r="F811" s="35" t="s">
        <v>1923</v>
      </c>
      <c r="G811" s="35" t="s">
        <v>1096</v>
      </c>
      <c r="H811" s="35" t="s">
        <v>406</v>
      </c>
      <c r="I811" s="35">
        <v>0</v>
      </c>
      <c r="J811" s="36">
        <v>0</v>
      </c>
      <c r="K811" s="35">
        <v>0</v>
      </c>
      <c r="L811" s="35">
        <v>0</v>
      </c>
      <c r="M811" s="36">
        <v>0</v>
      </c>
      <c r="N811" s="36">
        <v>0</v>
      </c>
      <c r="O811" s="35" t="s">
        <v>5571</v>
      </c>
    </row>
    <row r="812" spans="1:15" x14ac:dyDescent="0.35">
      <c r="A812" s="35" t="s">
        <v>29</v>
      </c>
      <c r="B812" s="35" t="s">
        <v>2551</v>
      </c>
      <c r="C812" s="35" t="s">
        <v>1823</v>
      </c>
      <c r="D812" s="35">
        <v>312</v>
      </c>
      <c r="E812" s="35" t="s">
        <v>2421</v>
      </c>
      <c r="F812" s="35" t="s">
        <v>1923</v>
      </c>
      <c r="G812" s="35" t="s">
        <v>1094</v>
      </c>
      <c r="H812" s="35" t="s">
        <v>406</v>
      </c>
      <c r="I812" s="35">
        <v>0</v>
      </c>
      <c r="J812" s="36">
        <v>0</v>
      </c>
      <c r="K812" s="35">
        <v>0</v>
      </c>
      <c r="L812" s="35">
        <v>0</v>
      </c>
      <c r="M812" s="36">
        <v>0</v>
      </c>
      <c r="N812" s="36">
        <v>0</v>
      </c>
      <c r="O812" s="35" t="s">
        <v>5572</v>
      </c>
    </row>
    <row r="813" spans="1:15" x14ac:dyDescent="0.35">
      <c r="A813" s="35" t="s">
        <v>29</v>
      </c>
      <c r="B813" s="35" t="s">
        <v>2551</v>
      </c>
      <c r="C813" s="35" t="s">
        <v>1826</v>
      </c>
      <c r="D813" s="35">
        <v>313</v>
      </c>
      <c r="E813" s="35" t="s">
        <v>2835</v>
      </c>
      <c r="F813" s="35" t="s">
        <v>1923</v>
      </c>
      <c r="G813" s="35" t="s">
        <v>1096</v>
      </c>
      <c r="H813" s="35" t="s">
        <v>406</v>
      </c>
      <c r="I813" s="35">
        <v>0</v>
      </c>
      <c r="J813" s="36">
        <v>0</v>
      </c>
      <c r="K813" s="35">
        <v>0</v>
      </c>
      <c r="L813" s="35">
        <v>0</v>
      </c>
      <c r="M813" s="36">
        <v>0</v>
      </c>
      <c r="N813" s="36">
        <v>0</v>
      </c>
      <c r="O813" s="35" t="s">
        <v>5573</v>
      </c>
    </row>
    <row r="814" spans="1:15" x14ac:dyDescent="0.35">
      <c r="A814" s="35" t="s">
        <v>29</v>
      </c>
      <c r="B814" s="35" t="s">
        <v>2551</v>
      </c>
      <c r="C814" s="35" t="s">
        <v>1829</v>
      </c>
      <c r="D814" s="35">
        <v>314</v>
      </c>
      <c r="E814" s="35" t="s">
        <v>2424</v>
      </c>
      <c r="F814" s="35" t="s">
        <v>1923</v>
      </c>
      <c r="G814" s="35" t="s">
        <v>1094</v>
      </c>
      <c r="H814" s="35" t="s">
        <v>406</v>
      </c>
      <c r="I814" s="35">
        <v>0</v>
      </c>
      <c r="J814" s="36">
        <v>0</v>
      </c>
      <c r="K814" s="35">
        <v>0</v>
      </c>
      <c r="L814" s="35">
        <v>0</v>
      </c>
      <c r="M814" s="36">
        <v>0</v>
      </c>
      <c r="N814" s="36">
        <v>0</v>
      </c>
      <c r="O814" s="35" t="s">
        <v>5574</v>
      </c>
    </row>
    <row r="815" spans="1:15" x14ac:dyDescent="0.35">
      <c r="A815" s="35" t="s">
        <v>29</v>
      </c>
      <c r="B815" s="35" t="s">
        <v>2551</v>
      </c>
      <c r="C815" s="35" t="s">
        <v>1832</v>
      </c>
      <c r="D815" s="35">
        <v>315</v>
      </c>
      <c r="E815" s="35" t="s">
        <v>2835</v>
      </c>
      <c r="F815" s="35" t="s">
        <v>1923</v>
      </c>
      <c r="G815" s="35" t="s">
        <v>1096</v>
      </c>
      <c r="H815" s="35" t="s">
        <v>406</v>
      </c>
      <c r="I815" s="35">
        <v>0</v>
      </c>
      <c r="J815" s="36">
        <v>0</v>
      </c>
      <c r="K815" s="35">
        <v>0</v>
      </c>
      <c r="L815" s="35">
        <v>0</v>
      </c>
      <c r="M815" s="36">
        <v>0</v>
      </c>
      <c r="N815" s="36">
        <v>0</v>
      </c>
      <c r="O815" s="35" t="s">
        <v>5575</v>
      </c>
    </row>
    <row r="816" spans="1:15" x14ac:dyDescent="0.35">
      <c r="A816" s="35" t="s">
        <v>29</v>
      </c>
      <c r="B816" s="35" t="s">
        <v>2551</v>
      </c>
      <c r="C816" s="35" t="s">
        <v>1835</v>
      </c>
      <c r="D816" s="35">
        <v>316</v>
      </c>
      <c r="E816" s="35" t="s">
        <v>3065</v>
      </c>
      <c r="F816" s="35" t="s">
        <v>1923</v>
      </c>
      <c r="G816" s="35" t="s">
        <v>1094</v>
      </c>
      <c r="H816" s="35" t="s">
        <v>406</v>
      </c>
      <c r="I816" s="35">
        <v>0</v>
      </c>
      <c r="J816" s="36">
        <v>0</v>
      </c>
      <c r="K816" s="35">
        <v>0</v>
      </c>
      <c r="L816" s="35">
        <v>0</v>
      </c>
      <c r="M816" s="36">
        <v>0</v>
      </c>
      <c r="N816" s="36">
        <v>4.0999999999999997E-6</v>
      </c>
      <c r="O816" s="35" t="s">
        <v>5576</v>
      </c>
    </row>
    <row r="817" spans="1:15" x14ac:dyDescent="0.35">
      <c r="A817" s="35" t="s">
        <v>29</v>
      </c>
      <c r="B817" s="35" t="s">
        <v>2551</v>
      </c>
      <c r="C817" s="35" t="s">
        <v>1838</v>
      </c>
      <c r="D817" s="35">
        <v>317</v>
      </c>
      <c r="E817" s="35" t="s">
        <v>2835</v>
      </c>
      <c r="F817" s="35" t="s">
        <v>1923</v>
      </c>
      <c r="G817" s="35" t="s">
        <v>1096</v>
      </c>
      <c r="H817" s="35" t="s">
        <v>406</v>
      </c>
      <c r="I817" s="35">
        <v>0</v>
      </c>
      <c r="J817" s="36">
        <v>0</v>
      </c>
      <c r="K817" s="35">
        <v>0</v>
      </c>
      <c r="L817" s="35">
        <v>0</v>
      </c>
      <c r="M817" s="36">
        <v>0</v>
      </c>
      <c r="N817" s="36">
        <v>0</v>
      </c>
      <c r="O817" s="35" t="s">
        <v>5577</v>
      </c>
    </row>
    <row r="818" spans="1:15" x14ac:dyDescent="0.35">
      <c r="A818" s="35" t="s">
        <v>29</v>
      </c>
      <c r="B818" s="35" t="s">
        <v>2551</v>
      </c>
      <c r="C818" s="35" t="s">
        <v>1841</v>
      </c>
      <c r="D818" s="35">
        <v>318</v>
      </c>
      <c r="E818" s="35" t="s">
        <v>2430</v>
      </c>
      <c r="F818" s="35" t="s">
        <v>1923</v>
      </c>
      <c r="G818" s="35" t="s">
        <v>1094</v>
      </c>
      <c r="H818" s="35" t="s">
        <v>406</v>
      </c>
      <c r="I818" s="35">
        <v>0</v>
      </c>
      <c r="J818" s="36">
        <v>0</v>
      </c>
      <c r="K818" s="35">
        <v>0</v>
      </c>
      <c r="L818" s="35">
        <v>0</v>
      </c>
      <c r="M818" s="36">
        <v>0</v>
      </c>
      <c r="N818" s="36">
        <v>0</v>
      </c>
      <c r="O818" s="35" t="s">
        <v>5578</v>
      </c>
    </row>
    <row r="819" spans="1:15" x14ac:dyDescent="0.35">
      <c r="A819" s="35" t="s">
        <v>29</v>
      </c>
      <c r="B819" s="35" t="s">
        <v>2551</v>
      </c>
      <c r="C819" s="35" t="s">
        <v>1844</v>
      </c>
      <c r="D819" s="35">
        <v>319</v>
      </c>
      <c r="E819" s="35" t="s">
        <v>2835</v>
      </c>
      <c r="F819" s="35" t="s">
        <v>1923</v>
      </c>
      <c r="G819" s="35" t="s">
        <v>1096</v>
      </c>
      <c r="H819" s="35" t="s">
        <v>406</v>
      </c>
      <c r="I819" s="35">
        <v>0</v>
      </c>
      <c r="J819" s="36">
        <v>0</v>
      </c>
      <c r="K819" s="35">
        <v>0</v>
      </c>
      <c r="L819" s="35">
        <v>0</v>
      </c>
      <c r="M819" s="36">
        <v>0</v>
      </c>
      <c r="N819" s="36">
        <v>0</v>
      </c>
      <c r="O819" s="35" t="s">
        <v>5579</v>
      </c>
    </row>
    <row r="820" spans="1:15" x14ac:dyDescent="0.35">
      <c r="A820" s="35" t="s">
        <v>29</v>
      </c>
      <c r="B820" s="35" t="s">
        <v>2551</v>
      </c>
      <c r="C820" s="35" t="s">
        <v>1847</v>
      </c>
      <c r="D820" s="35">
        <v>320</v>
      </c>
      <c r="E820" s="35" t="s">
        <v>1744</v>
      </c>
      <c r="F820" s="35" t="s">
        <v>1923</v>
      </c>
      <c r="G820" s="35" t="s">
        <v>1099</v>
      </c>
      <c r="H820" s="35" t="s">
        <v>406</v>
      </c>
      <c r="I820" s="35">
        <v>0</v>
      </c>
      <c r="J820" s="36">
        <v>0</v>
      </c>
      <c r="K820" s="35">
        <v>0</v>
      </c>
      <c r="L820" s="35">
        <v>0</v>
      </c>
      <c r="M820" s="36">
        <v>0</v>
      </c>
      <c r="N820" s="36">
        <v>0</v>
      </c>
      <c r="O820" s="35" t="s">
        <v>5580</v>
      </c>
    </row>
    <row r="821" spans="1:15" x14ac:dyDescent="0.35">
      <c r="A821" s="35" t="s">
        <v>29</v>
      </c>
      <c r="B821" s="35" t="s">
        <v>2551</v>
      </c>
      <c r="C821" s="35" t="s">
        <v>1850</v>
      </c>
      <c r="D821" s="35">
        <v>321</v>
      </c>
      <c r="E821" s="35" t="s">
        <v>2835</v>
      </c>
      <c r="F821" s="35" t="s">
        <v>1923</v>
      </c>
      <c r="G821" s="35" t="s">
        <v>1096</v>
      </c>
      <c r="H821" s="35" t="s">
        <v>406</v>
      </c>
      <c r="I821" s="35">
        <v>0</v>
      </c>
      <c r="J821" s="36">
        <v>0</v>
      </c>
      <c r="K821" s="35">
        <v>0</v>
      </c>
      <c r="L821" s="35">
        <v>0</v>
      </c>
      <c r="M821" s="36">
        <v>0</v>
      </c>
      <c r="N821" s="36">
        <v>0</v>
      </c>
      <c r="O821" s="35" t="s">
        <v>5581</v>
      </c>
    </row>
    <row r="822" spans="1:15" x14ac:dyDescent="0.35">
      <c r="A822" s="35" t="s">
        <v>29</v>
      </c>
      <c r="B822" s="35" t="s">
        <v>2551</v>
      </c>
      <c r="C822" s="35" t="s">
        <v>2356</v>
      </c>
      <c r="D822" s="35">
        <v>322</v>
      </c>
      <c r="E822" s="35" t="s">
        <v>1747</v>
      </c>
      <c r="F822" s="35" t="s">
        <v>1923</v>
      </c>
      <c r="G822" s="35" t="s">
        <v>1099</v>
      </c>
      <c r="H822" s="35" t="s">
        <v>406</v>
      </c>
      <c r="I822" s="35">
        <v>0</v>
      </c>
      <c r="J822" s="36">
        <v>0</v>
      </c>
      <c r="K822" s="35">
        <v>0</v>
      </c>
      <c r="L822" s="35">
        <v>0</v>
      </c>
      <c r="M822" s="36">
        <v>0</v>
      </c>
      <c r="N822" s="36">
        <v>0</v>
      </c>
      <c r="O822" s="35" t="s">
        <v>5582</v>
      </c>
    </row>
    <row r="823" spans="1:15" x14ac:dyDescent="0.35">
      <c r="A823" s="35" t="s">
        <v>29</v>
      </c>
      <c r="B823" s="35" t="s">
        <v>2551</v>
      </c>
      <c r="C823" s="35" t="s">
        <v>2359</v>
      </c>
      <c r="D823" s="35">
        <v>323</v>
      </c>
      <c r="E823" s="35" t="s">
        <v>2835</v>
      </c>
      <c r="F823" s="35" t="s">
        <v>1923</v>
      </c>
      <c r="G823" s="35" t="s">
        <v>1096</v>
      </c>
      <c r="H823" s="35" t="s">
        <v>406</v>
      </c>
      <c r="I823" s="35">
        <v>0</v>
      </c>
      <c r="J823" s="36">
        <v>0</v>
      </c>
      <c r="K823" s="35">
        <v>0</v>
      </c>
      <c r="L823" s="35">
        <v>0</v>
      </c>
      <c r="M823" s="36">
        <v>0</v>
      </c>
      <c r="N823" s="36">
        <v>0</v>
      </c>
      <c r="O823" s="35" t="s">
        <v>5583</v>
      </c>
    </row>
    <row r="824" spans="1:15" x14ac:dyDescent="0.35">
      <c r="A824" s="35" t="s">
        <v>29</v>
      </c>
      <c r="B824" s="35" t="s">
        <v>2551</v>
      </c>
      <c r="C824" s="35" t="s">
        <v>2362</v>
      </c>
      <c r="D824" s="35">
        <v>324</v>
      </c>
      <c r="E824" s="35" t="s">
        <v>1750</v>
      </c>
      <c r="F824" s="35" t="s">
        <v>1923</v>
      </c>
      <c r="G824" s="35" t="s">
        <v>1099</v>
      </c>
      <c r="H824" s="35" t="s">
        <v>406</v>
      </c>
      <c r="I824" s="35">
        <v>0</v>
      </c>
      <c r="J824" s="36">
        <v>0</v>
      </c>
      <c r="K824" s="35">
        <v>0</v>
      </c>
      <c r="L824" s="35">
        <v>0</v>
      </c>
      <c r="M824" s="36">
        <v>0</v>
      </c>
      <c r="N824" s="36">
        <v>0</v>
      </c>
      <c r="O824" s="35" t="s">
        <v>5584</v>
      </c>
    </row>
    <row r="825" spans="1:15" x14ac:dyDescent="0.35">
      <c r="A825" s="35" t="s">
        <v>29</v>
      </c>
      <c r="B825" s="35" t="s">
        <v>2551</v>
      </c>
      <c r="C825" s="35" t="s">
        <v>2365</v>
      </c>
      <c r="D825" s="35">
        <v>325</v>
      </c>
      <c r="E825" s="35" t="s">
        <v>2835</v>
      </c>
      <c r="F825" s="35" t="s">
        <v>1923</v>
      </c>
      <c r="G825" s="35" t="s">
        <v>1096</v>
      </c>
      <c r="H825" s="35" t="s">
        <v>406</v>
      </c>
      <c r="I825" s="35">
        <v>0</v>
      </c>
      <c r="J825" s="36">
        <v>0</v>
      </c>
      <c r="K825" s="35">
        <v>0</v>
      </c>
      <c r="L825" s="35">
        <v>0</v>
      </c>
      <c r="M825" s="36">
        <v>0</v>
      </c>
      <c r="N825" s="36">
        <v>0</v>
      </c>
      <c r="O825" s="35" t="s">
        <v>5585</v>
      </c>
    </row>
    <row r="826" spans="1:15" x14ac:dyDescent="0.35">
      <c r="A826" s="35" t="s">
        <v>29</v>
      </c>
      <c r="B826" s="35" t="s">
        <v>2551</v>
      </c>
      <c r="C826" s="35" t="s">
        <v>2368</v>
      </c>
      <c r="D826" s="35">
        <v>326</v>
      </c>
      <c r="E826" s="35" t="s">
        <v>3076</v>
      </c>
      <c r="F826" s="35" t="s">
        <v>1923</v>
      </c>
      <c r="G826" s="35" t="s">
        <v>1099</v>
      </c>
      <c r="H826" s="35" t="s">
        <v>406</v>
      </c>
      <c r="I826" s="35">
        <v>0</v>
      </c>
      <c r="J826" s="36">
        <v>0</v>
      </c>
      <c r="K826" s="35">
        <v>0</v>
      </c>
      <c r="L826" s="35">
        <v>0</v>
      </c>
      <c r="M826" s="36">
        <v>0</v>
      </c>
      <c r="N826" s="36">
        <v>0</v>
      </c>
      <c r="O826" s="35" t="s">
        <v>5586</v>
      </c>
    </row>
    <row r="827" spans="1:15" x14ac:dyDescent="0.35">
      <c r="A827" s="35" t="s">
        <v>29</v>
      </c>
      <c r="B827" s="35" t="s">
        <v>2551</v>
      </c>
      <c r="C827" s="35" t="s">
        <v>2371</v>
      </c>
      <c r="D827" s="35">
        <v>327</v>
      </c>
      <c r="E827" s="35" t="s">
        <v>2835</v>
      </c>
      <c r="F827" s="35" t="s">
        <v>1923</v>
      </c>
      <c r="G827" s="35" t="s">
        <v>1096</v>
      </c>
      <c r="H827" s="35" t="s">
        <v>406</v>
      </c>
      <c r="I827" s="35">
        <v>0</v>
      </c>
      <c r="J827" s="36">
        <v>0</v>
      </c>
      <c r="K827" s="35">
        <v>0</v>
      </c>
      <c r="L827" s="35">
        <v>0</v>
      </c>
      <c r="M827" s="36">
        <v>0</v>
      </c>
      <c r="N827" s="36">
        <v>0</v>
      </c>
      <c r="O827" s="35" t="s">
        <v>5587</v>
      </c>
    </row>
    <row r="828" spans="1:15" x14ac:dyDescent="0.35">
      <c r="A828" s="35" t="s">
        <v>29</v>
      </c>
      <c r="B828" s="35" t="s">
        <v>2551</v>
      </c>
      <c r="C828" s="35" t="s">
        <v>2373</v>
      </c>
      <c r="D828" s="35">
        <v>328</v>
      </c>
      <c r="E828" s="35" t="s">
        <v>1753</v>
      </c>
      <c r="F828" s="35" t="s">
        <v>1923</v>
      </c>
      <c r="G828" s="35" t="s">
        <v>1099</v>
      </c>
      <c r="H828" s="35" t="s">
        <v>406</v>
      </c>
      <c r="I828" s="35">
        <v>0</v>
      </c>
      <c r="J828" s="36">
        <v>0</v>
      </c>
      <c r="K828" s="35">
        <v>0</v>
      </c>
      <c r="L828" s="35">
        <v>0</v>
      </c>
      <c r="M828" s="36">
        <v>0</v>
      </c>
      <c r="N828" s="36">
        <v>0</v>
      </c>
      <c r="O828" s="35" t="s">
        <v>5588</v>
      </c>
    </row>
    <row r="829" spans="1:15" x14ac:dyDescent="0.35">
      <c r="A829" s="35" t="s">
        <v>29</v>
      </c>
      <c r="B829" s="35" t="s">
        <v>2551</v>
      </c>
      <c r="C829" s="35" t="s">
        <v>2375</v>
      </c>
      <c r="D829" s="35">
        <v>329</v>
      </c>
      <c r="E829" s="35" t="s">
        <v>2835</v>
      </c>
      <c r="F829" s="35" t="s">
        <v>1923</v>
      </c>
      <c r="G829" s="35" t="s">
        <v>1096</v>
      </c>
      <c r="H829" s="35" t="s">
        <v>406</v>
      </c>
      <c r="I829" s="35">
        <v>0</v>
      </c>
      <c r="J829" s="36">
        <v>0</v>
      </c>
      <c r="K829" s="35">
        <v>0</v>
      </c>
      <c r="L829" s="35">
        <v>0</v>
      </c>
      <c r="M829" s="36">
        <v>0</v>
      </c>
      <c r="N829" s="36">
        <v>0</v>
      </c>
      <c r="O829" s="35" t="s">
        <v>5589</v>
      </c>
    </row>
    <row r="830" spans="1:15" x14ac:dyDescent="0.35">
      <c r="A830" s="35" t="s">
        <v>29</v>
      </c>
      <c r="B830" s="35" t="s">
        <v>2551</v>
      </c>
      <c r="C830" s="35" t="s">
        <v>2379</v>
      </c>
      <c r="D830" s="35">
        <v>331</v>
      </c>
      <c r="E830" s="35" t="s">
        <v>2835</v>
      </c>
      <c r="F830" s="35" t="s">
        <v>1923</v>
      </c>
      <c r="G830" s="35" t="s">
        <v>1096</v>
      </c>
      <c r="H830" s="35" t="s">
        <v>406</v>
      </c>
      <c r="I830" s="35">
        <v>0</v>
      </c>
      <c r="J830" s="36">
        <v>0</v>
      </c>
      <c r="K830" s="35">
        <v>0</v>
      </c>
      <c r="L830" s="35">
        <v>0</v>
      </c>
      <c r="M830" s="36">
        <v>0</v>
      </c>
      <c r="N830" s="36">
        <v>0</v>
      </c>
      <c r="O830" s="35" t="s">
        <v>5590</v>
      </c>
    </row>
    <row r="831" spans="1:15" x14ac:dyDescent="0.35">
      <c r="A831" s="35" t="s">
        <v>29</v>
      </c>
      <c r="B831" s="35" t="s">
        <v>2551</v>
      </c>
      <c r="C831" s="35" t="s">
        <v>2382</v>
      </c>
      <c r="D831" s="35">
        <v>332</v>
      </c>
      <c r="E831" s="35" t="s">
        <v>1771</v>
      </c>
      <c r="F831" s="35" t="s">
        <v>1923</v>
      </c>
      <c r="G831" s="35" t="s">
        <v>1101</v>
      </c>
      <c r="H831" s="35" t="s">
        <v>406</v>
      </c>
      <c r="I831" s="35">
        <v>0</v>
      </c>
      <c r="J831" s="36">
        <v>0</v>
      </c>
      <c r="K831" s="35">
        <v>0</v>
      </c>
      <c r="L831" s="35">
        <v>0</v>
      </c>
      <c r="M831" s="36">
        <v>0</v>
      </c>
      <c r="N831" s="36">
        <v>1.02E-6</v>
      </c>
      <c r="O831" s="35" t="s">
        <v>5591</v>
      </c>
    </row>
    <row r="832" spans="1:15" x14ac:dyDescent="0.35">
      <c r="A832" s="35" t="s">
        <v>29</v>
      </c>
      <c r="B832" s="35" t="s">
        <v>2551</v>
      </c>
      <c r="C832" s="35" t="s">
        <v>2384</v>
      </c>
      <c r="D832" s="35">
        <v>333</v>
      </c>
      <c r="E832" s="35" t="s">
        <v>2835</v>
      </c>
      <c r="F832" s="35" t="s">
        <v>1923</v>
      </c>
      <c r="G832" s="35" t="s">
        <v>1096</v>
      </c>
      <c r="H832" s="35" t="s">
        <v>406</v>
      </c>
      <c r="I832" s="35">
        <v>0</v>
      </c>
      <c r="J832" s="36">
        <v>0</v>
      </c>
      <c r="K832" s="35">
        <v>0</v>
      </c>
      <c r="L832" s="35">
        <v>0</v>
      </c>
      <c r="M832" s="36">
        <v>0</v>
      </c>
      <c r="N832" s="36">
        <v>0</v>
      </c>
      <c r="O832" s="35" t="s">
        <v>5592</v>
      </c>
    </row>
    <row r="833" spans="1:15" x14ac:dyDescent="0.35">
      <c r="A833" s="35" t="s">
        <v>29</v>
      </c>
      <c r="B833" s="35" t="s">
        <v>2551</v>
      </c>
      <c r="C833" s="35" t="s">
        <v>2387</v>
      </c>
      <c r="D833" s="35">
        <v>335</v>
      </c>
      <c r="E833" s="35" t="s">
        <v>2835</v>
      </c>
      <c r="F833" s="35" t="s">
        <v>1923</v>
      </c>
      <c r="G833" s="35" t="s">
        <v>1096</v>
      </c>
      <c r="H833" s="35" t="s">
        <v>406</v>
      </c>
      <c r="I833" s="35">
        <v>0</v>
      </c>
      <c r="J833" s="36">
        <v>0</v>
      </c>
      <c r="K833" s="35">
        <v>0</v>
      </c>
      <c r="L833" s="35">
        <v>0</v>
      </c>
      <c r="M833" s="36">
        <v>0</v>
      </c>
      <c r="N833" s="36">
        <v>0</v>
      </c>
      <c r="O833" s="35" t="s">
        <v>5593</v>
      </c>
    </row>
    <row r="834" spans="1:15" x14ac:dyDescent="0.35">
      <c r="A834" s="35" t="s">
        <v>29</v>
      </c>
      <c r="B834" s="35" t="s">
        <v>2551</v>
      </c>
      <c r="C834" s="35" t="s">
        <v>2390</v>
      </c>
      <c r="D834" s="35">
        <v>336</v>
      </c>
      <c r="E834" s="35" t="s">
        <v>1774</v>
      </c>
      <c r="F834" s="35" t="s">
        <v>1923</v>
      </c>
      <c r="G834" s="35" t="s">
        <v>1101</v>
      </c>
      <c r="H834" s="35" t="s">
        <v>406</v>
      </c>
      <c r="I834" s="35">
        <v>0</v>
      </c>
      <c r="J834" s="36">
        <v>0</v>
      </c>
      <c r="K834" s="35">
        <v>0</v>
      </c>
      <c r="L834" s="35">
        <v>0</v>
      </c>
      <c r="M834" s="36">
        <v>0</v>
      </c>
      <c r="N834" s="36">
        <v>3.0699999999999998E-6</v>
      </c>
      <c r="O834" s="35" t="s">
        <v>5594</v>
      </c>
    </row>
    <row r="835" spans="1:15" x14ac:dyDescent="0.35">
      <c r="A835" s="35" t="s">
        <v>29</v>
      </c>
      <c r="B835" s="35" t="s">
        <v>2551</v>
      </c>
      <c r="C835" s="35" t="s">
        <v>2393</v>
      </c>
      <c r="D835" s="35">
        <v>337</v>
      </c>
      <c r="E835" s="35" t="s">
        <v>2835</v>
      </c>
      <c r="F835" s="35" t="s">
        <v>1923</v>
      </c>
      <c r="G835" s="35" t="s">
        <v>1096</v>
      </c>
      <c r="H835" s="35" t="s">
        <v>406</v>
      </c>
      <c r="I835" s="35">
        <v>0</v>
      </c>
      <c r="J835" s="36">
        <v>0</v>
      </c>
      <c r="K835" s="35">
        <v>0</v>
      </c>
      <c r="L835" s="35">
        <v>0</v>
      </c>
      <c r="M835" s="36">
        <v>0</v>
      </c>
      <c r="N835" s="36">
        <v>0</v>
      </c>
      <c r="O835" s="35" t="s">
        <v>5595</v>
      </c>
    </row>
    <row r="836" spans="1:15" x14ac:dyDescent="0.35">
      <c r="A836" s="35" t="s">
        <v>29</v>
      </c>
      <c r="B836" s="35" t="s">
        <v>2551</v>
      </c>
      <c r="C836" s="35" t="s">
        <v>2396</v>
      </c>
      <c r="D836" s="35">
        <v>338</v>
      </c>
      <c r="E836" s="35" t="s">
        <v>1786</v>
      </c>
      <c r="F836" s="35" t="s">
        <v>1923</v>
      </c>
      <c r="G836" s="35" t="s">
        <v>1101</v>
      </c>
      <c r="H836" s="35" t="s">
        <v>406</v>
      </c>
      <c r="I836" s="35">
        <v>0</v>
      </c>
      <c r="J836" s="36">
        <v>0</v>
      </c>
      <c r="K836" s="35">
        <v>0</v>
      </c>
      <c r="L836" s="35">
        <v>0</v>
      </c>
      <c r="M836" s="36">
        <v>0</v>
      </c>
      <c r="N836" s="36">
        <v>0</v>
      </c>
      <c r="O836" s="35" t="s">
        <v>5596</v>
      </c>
    </row>
    <row r="837" spans="1:15" x14ac:dyDescent="0.35">
      <c r="A837" s="35" t="s">
        <v>29</v>
      </c>
      <c r="B837" s="35" t="s">
        <v>2551</v>
      </c>
      <c r="C837" s="35" t="s">
        <v>2399</v>
      </c>
      <c r="D837" s="35">
        <v>339</v>
      </c>
      <c r="E837" s="35" t="s">
        <v>2835</v>
      </c>
      <c r="F837" s="35" t="s">
        <v>1923</v>
      </c>
      <c r="G837" s="35" t="s">
        <v>1096</v>
      </c>
      <c r="H837" s="35" t="s">
        <v>406</v>
      </c>
      <c r="I837" s="35">
        <v>0</v>
      </c>
      <c r="J837" s="36">
        <v>0</v>
      </c>
      <c r="K837" s="35">
        <v>0</v>
      </c>
      <c r="L837" s="35">
        <v>0</v>
      </c>
      <c r="M837" s="36">
        <v>0</v>
      </c>
      <c r="N837" s="36">
        <v>0</v>
      </c>
      <c r="O837" s="35" t="s">
        <v>5597</v>
      </c>
    </row>
    <row r="838" spans="1:15" x14ac:dyDescent="0.35">
      <c r="A838" s="35" t="s">
        <v>29</v>
      </c>
      <c r="B838" s="35" t="s">
        <v>2551</v>
      </c>
      <c r="C838" s="35" t="s">
        <v>2401</v>
      </c>
      <c r="D838" s="35">
        <v>340</v>
      </c>
      <c r="E838" s="35" t="s">
        <v>3089</v>
      </c>
      <c r="F838" s="35" t="s">
        <v>1923</v>
      </c>
      <c r="G838" s="35" t="s">
        <v>1101</v>
      </c>
      <c r="H838" s="35" t="s">
        <v>406</v>
      </c>
      <c r="I838" s="35">
        <v>0</v>
      </c>
      <c r="J838" s="36">
        <v>0</v>
      </c>
      <c r="K838" s="35">
        <v>0</v>
      </c>
      <c r="L838" s="35">
        <v>0</v>
      </c>
      <c r="M838" s="36">
        <v>0</v>
      </c>
      <c r="N838" s="36">
        <v>1.4437E-4</v>
      </c>
      <c r="O838" s="35" t="s">
        <v>5598</v>
      </c>
    </row>
    <row r="839" spans="1:15" x14ac:dyDescent="0.35">
      <c r="A839" s="35" t="s">
        <v>29</v>
      </c>
      <c r="B839" s="35" t="s">
        <v>2551</v>
      </c>
      <c r="C839" s="35" t="s">
        <v>2403</v>
      </c>
      <c r="D839" s="35">
        <v>341</v>
      </c>
      <c r="E839" s="35" t="s">
        <v>2835</v>
      </c>
      <c r="F839" s="35" t="s">
        <v>1923</v>
      </c>
      <c r="G839" s="35" t="s">
        <v>1096</v>
      </c>
      <c r="H839" s="35" t="s">
        <v>406</v>
      </c>
      <c r="I839" s="35">
        <v>0</v>
      </c>
      <c r="J839" s="36">
        <v>0</v>
      </c>
      <c r="K839" s="35">
        <v>0</v>
      </c>
      <c r="L839" s="35">
        <v>0</v>
      </c>
      <c r="M839" s="36">
        <v>0</v>
      </c>
      <c r="N839" s="36">
        <v>0</v>
      </c>
      <c r="O839" s="35" t="s">
        <v>5599</v>
      </c>
    </row>
    <row r="840" spans="1:15" x14ac:dyDescent="0.35">
      <c r="A840" s="35" t="s">
        <v>29</v>
      </c>
      <c r="B840" s="35" t="s">
        <v>2551</v>
      </c>
      <c r="C840" s="35" t="s">
        <v>2405</v>
      </c>
      <c r="D840" s="35">
        <v>345</v>
      </c>
      <c r="E840" s="35" t="s">
        <v>2835</v>
      </c>
      <c r="F840" s="35" t="s">
        <v>1923</v>
      </c>
      <c r="G840" s="35" t="s">
        <v>1096</v>
      </c>
      <c r="H840" s="35" t="s">
        <v>406</v>
      </c>
      <c r="I840" s="35">
        <v>0</v>
      </c>
      <c r="J840" s="36">
        <v>0</v>
      </c>
      <c r="K840" s="35">
        <v>0</v>
      </c>
      <c r="L840" s="35">
        <v>0</v>
      </c>
      <c r="M840" s="36">
        <v>0</v>
      </c>
      <c r="N840" s="36">
        <v>0</v>
      </c>
      <c r="O840" s="35" t="s">
        <v>5600</v>
      </c>
    </row>
    <row r="841" spans="1:15" x14ac:dyDescent="0.35">
      <c r="A841" s="35" t="s">
        <v>29</v>
      </c>
      <c r="B841" s="35" t="s">
        <v>2551</v>
      </c>
      <c r="C841" s="35" t="s">
        <v>2407</v>
      </c>
      <c r="D841" s="35">
        <v>347</v>
      </c>
      <c r="E841" s="35" t="s">
        <v>2835</v>
      </c>
      <c r="F841" s="35" t="s">
        <v>1923</v>
      </c>
      <c r="G841" s="35" t="s">
        <v>1096</v>
      </c>
      <c r="H841" s="35" t="s">
        <v>406</v>
      </c>
      <c r="I841" s="35">
        <v>0</v>
      </c>
      <c r="J841" s="36">
        <v>0</v>
      </c>
      <c r="K841" s="35">
        <v>0</v>
      </c>
      <c r="L841" s="35">
        <v>0</v>
      </c>
      <c r="M841" s="36">
        <v>0</v>
      </c>
      <c r="N841" s="36">
        <v>0</v>
      </c>
      <c r="O841" s="35" t="s">
        <v>5601</v>
      </c>
    </row>
    <row r="842" spans="1:15" x14ac:dyDescent="0.35">
      <c r="A842" s="35" t="s">
        <v>29</v>
      </c>
      <c r="B842" s="35" t="s">
        <v>2551</v>
      </c>
      <c r="C842" s="35" t="s">
        <v>2410</v>
      </c>
      <c r="D842" s="35">
        <v>350</v>
      </c>
      <c r="E842" s="35" t="s">
        <v>2433</v>
      </c>
      <c r="F842" s="35" t="s">
        <v>1923</v>
      </c>
      <c r="G842" s="35" t="s">
        <v>1096</v>
      </c>
      <c r="H842" s="35" t="s">
        <v>406</v>
      </c>
      <c r="I842" s="35">
        <v>0</v>
      </c>
      <c r="J842" s="36">
        <v>0</v>
      </c>
      <c r="K842" s="35">
        <v>0</v>
      </c>
      <c r="L842" s="35">
        <v>0</v>
      </c>
      <c r="M842" s="36">
        <v>0</v>
      </c>
      <c r="N842" s="36">
        <v>0</v>
      </c>
      <c r="O842" s="35" t="s">
        <v>5602</v>
      </c>
    </row>
    <row r="843" spans="1:15" x14ac:dyDescent="0.35">
      <c r="A843" s="35" t="s">
        <v>29</v>
      </c>
      <c r="B843" s="35" t="s">
        <v>2551</v>
      </c>
      <c r="C843" s="35" t="s">
        <v>2413</v>
      </c>
      <c r="D843" s="35">
        <v>351</v>
      </c>
      <c r="E843" s="35" t="s">
        <v>3095</v>
      </c>
      <c r="F843" s="35" t="s">
        <v>1923</v>
      </c>
      <c r="G843" s="35" t="s">
        <v>1096</v>
      </c>
      <c r="H843" s="35" t="s">
        <v>406</v>
      </c>
      <c r="I843" s="35">
        <v>0</v>
      </c>
      <c r="J843" s="36">
        <v>0</v>
      </c>
      <c r="K843" s="35">
        <v>0</v>
      </c>
      <c r="L843" s="35">
        <v>0</v>
      </c>
      <c r="M843" s="36">
        <v>0</v>
      </c>
      <c r="N843" s="36">
        <v>0</v>
      </c>
      <c r="O843" s="35" t="s">
        <v>5603</v>
      </c>
    </row>
    <row r="844" spans="1:15" x14ac:dyDescent="0.35">
      <c r="A844" s="35" t="s">
        <v>29</v>
      </c>
      <c r="B844" s="35" t="s">
        <v>2551</v>
      </c>
      <c r="C844" s="35" t="s">
        <v>2416</v>
      </c>
      <c r="D844" s="35">
        <v>354</v>
      </c>
      <c r="E844" s="35" t="s">
        <v>2835</v>
      </c>
      <c r="F844" s="35" t="s">
        <v>1923</v>
      </c>
      <c r="G844" s="35" t="s">
        <v>1096</v>
      </c>
      <c r="H844" s="35" t="s">
        <v>406</v>
      </c>
      <c r="I844" s="35">
        <v>0</v>
      </c>
      <c r="J844" s="36">
        <v>0</v>
      </c>
      <c r="K844" s="35">
        <v>0</v>
      </c>
      <c r="L844" s="35">
        <v>0</v>
      </c>
      <c r="M844" s="36">
        <v>0</v>
      </c>
      <c r="N844" s="36">
        <v>0</v>
      </c>
      <c r="O844" s="35" t="s">
        <v>5604</v>
      </c>
    </row>
    <row r="845" spans="1:15" x14ac:dyDescent="0.35">
      <c r="A845" s="35" t="s">
        <v>29</v>
      </c>
      <c r="B845" s="35" t="s">
        <v>2551</v>
      </c>
      <c r="C845" s="35" t="s">
        <v>2419</v>
      </c>
      <c r="D845" s="35">
        <v>355</v>
      </c>
      <c r="E845" s="35" t="s">
        <v>3098</v>
      </c>
      <c r="F845" s="35" t="s">
        <v>1923</v>
      </c>
      <c r="G845" s="35" t="s">
        <v>1915</v>
      </c>
      <c r="H845" s="35" t="s">
        <v>406</v>
      </c>
      <c r="I845" s="35">
        <v>0</v>
      </c>
      <c r="J845" s="36">
        <v>0</v>
      </c>
      <c r="K845" s="35">
        <v>0</v>
      </c>
      <c r="L845" s="35">
        <v>0</v>
      </c>
      <c r="M845" s="36">
        <v>0</v>
      </c>
      <c r="N845" s="36">
        <v>2.0499999999999999E-6</v>
      </c>
      <c r="O845" s="35" t="s">
        <v>5605</v>
      </c>
    </row>
    <row r="846" spans="1:15" x14ac:dyDescent="0.35">
      <c r="A846" s="35" t="s">
        <v>29</v>
      </c>
      <c r="B846" s="35" t="s">
        <v>2551</v>
      </c>
      <c r="C846" s="35" t="s">
        <v>2422</v>
      </c>
      <c r="D846" s="35">
        <v>364</v>
      </c>
      <c r="E846" s="35" t="s">
        <v>2835</v>
      </c>
      <c r="F846" s="35" t="s">
        <v>1923</v>
      </c>
      <c r="G846" s="35" t="s">
        <v>1096</v>
      </c>
      <c r="H846" s="35" t="s">
        <v>406</v>
      </c>
      <c r="I846" s="35">
        <v>0</v>
      </c>
      <c r="J846" s="36">
        <v>0</v>
      </c>
      <c r="K846" s="35">
        <v>0</v>
      </c>
      <c r="L846" s="35">
        <v>0</v>
      </c>
      <c r="M846" s="36">
        <v>0</v>
      </c>
      <c r="N846" s="36">
        <v>0</v>
      </c>
      <c r="O846" s="35" t="s">
        <v>5606</v>
      </c>
    </row>
    <row r="847" spans="1:15" x14ac:dyDescent="0.35">
      <c r="A847" s="35" t="s">
        <v>29</v>
      </c>
      <c r="B847" s="35" t="s">
        <v>2551</v>
      </c>
      <c r="C847" s="35" t="s">
        <v>2425</v>
      </c>
      <c r="D847" s="35">
        <v>367</v>
      </c>
      <c r="E847" s="35" t="s">
        <v>2835</v>
      </c>
      <c r="F847" s="35" t="s">
        <v>1923</v>
      </c>
      <c r="G847" s="35" t="s">
        <v>1096</v>
      </c>
      <c r="H847" s="35" t="s">
        <v>406</v>
      </c>
      <c r="I847" s="35">
        <v>0</v>
      </c>
      <c r="J847" s="36">
        <v>0</v>
      </c>
      <c r="K847" s="35">
        <v>0</v>
      </c>
      <c r="L847" s="35">
        <v>0</v>
      </c>
      <c r="M847" s="36">
        <v>0</v>
      </c>
      <c r="N847" s="36">
        <v>0</v>
      </c>
      <c r="O847" s="35" t="s">
        <v>5607</v>
      </c>
    </row>
    <row r="848" spans="1:15" x14ac:dyDescent="0.35">
      <c r="A848" s="35" t="s">
        <v>29</v>
      </c>
      <c r="B848" s="35" t="s">
        <v>2551</v>
      </c>
      <c r="C848" s="35" t="s">
        <v>2428</v>
      </c>
      <c r="D848" s="35">
        <v>368</v>
      </c>
      <c r="E848" s="35" t="s">
        <v>3102</v>
      </c>
      <c r="F848" s="35" t="s">
        <v>1923</v>
      </c>
      <c r="G848" s="35" t="s">
        <v>1094</v>
      </c>
      <c r="H848" s="35" t="s">
        <v>406</v>
      </c>
      <c r="I848" s="35">
        <v>0</v>
      </c>
      <c r="J848" s="36">
        <v>0</v>
      </c>
      <c r="K848" s="35">
        <v>0</v>
      </c>
      <c r="L848" s="35">
        <v>0</v>
      </c>
      <c r="M848" s="36">
        <v>0</v>
      </c>
      <c r="N848" s="36">
        <v>3.0699999999999998E-6</v>
      </c>
      <c r="O848" s="35" t="s">
        <v>5608</v>
      </c>
    </row>
    <row r="849" spans="1:15" x14ac:dyDescent="0.35">
      <c r="A849" s="35" t="s">
        <v>29</v>
      </c>
      <c r="B849" s="35" t="s">
        <v>2551</v>
      </c>
      <c r="C849" s="35" t="s">
        <v>2431</v>
      </c>
      <c r="D849" s="35">
        <v>370</v>
      </c>
      <c r="E849" s="35" t="s">
        <v>2835</v>
      </c>
      <c r="F849" s="35" t="s">
        <v>1923</v>
      </c>
      <c r="G849" s="35" t="s">
        <v>1096</v>
      </c>
      <c r="H849" s="35" t="s">
        <v>406</v>
      </c>
      <c r="I849" s="35">
        <v>0</v>
      </c>
      <c r="J849" s="36">
        <v>0</v>
      </c>
      <c r="K849" s="35">
        <v>0</v>
      </c>
      <c r="L849" s="35">
        <v>0</v>
      </c>
      <c r="M849" s="36">
        <v>0</v>
      </c>
      <c r="N849" s="36">
        <v>0</v>
      </c>
      <c r="O849" s="35" t="s">
        <v>5609</v>
      </c>
    </row>
    <row r="850" spans="1:15" x14ac:dyDescent="0.35">
      <c r="A850" s="35" t="s">
        <v>29</v>
      </c>
      <c r="B850" s="35" t="s">
        <v>2551</v>
      </c>
      <c r="C850" s="35" t="s">
        <v>2434</v>
      </c>
      <c r="D850" s="35">
        <v>371</v>
      </c>
      <c r="E850" s="35" t="s">
        <v>3105</v>
      </c>
      <c r="F850" s="35" t="s">
        <v>1923</v>
      </c>
      <c r="G850" s="35" t="s">
        <v>1094</v>
      </c>
      <c r="H850" s="35" t="s">
        <v>406</v>
      </c>
      <c r="I850" s="35">
        <v>0</v>
      </c>
      <c r="J850" s="36">
        <v>0</v>
      </c>
      <c r="K850" s="35">
        <v>0</v>
      </c>
      <c r="L850" s="35">
        <v>0</v>
      </c>
      <c r="M850" s="36">
        <v>0</v>
      </c>
      <c r="N850" s="36">
        <v>7.17E-6</v>
      </c>
      <c r="O850" s="35" t="s">
        <v>5610</v>
      </c>
    </row>
    <row r="851" spans="1:15" x14ac:dyDescent="0.35">
      <c r="A851" s="35" t="s">
        <v>29</v>
      </c>
      <c r="B851" s="35" t="s">
        <v>2551</v>
      </c>
      <c r="C851" s="35" t="s">
        <v>2437</v>
      </c>
      <c r="D851" s="35">
        <v>372</v>
      </c>
      <c r="E851" s="35" t="s">
        <v>2835</v>
      </c>
      <c r="F851" s="35" t="s">
        <v>1923</v>
      </c>
      <c r="G851" s="35" t="s">
        <v>1096</v>
      </c>
      <c r="H851" s="35" t="s">
        <v>406</v>
      </c>
      <c r="I851" s="35">
        <v>0</v>
      </c>
      <c r="J851" s="36">
        <v>0</v>
      </c>
      <c r="K851" s="35">
        <v>0</v>
      </c>
      <c r="L851" s="35">
        <v>0</v>
      </c>
      <c r="M851" s="36">
        <v>0</v>
      </c>
      <c r="N851" s="36">
        <v>0</v>
      </c>
      <c r="O851" s="35" t="s">
        <v>5611</v>
      </c>
    </row>
    <row r="852" spans="1:15" x14ac:dyDescent="0.35">
      <c r="A852" s="35" t="s">
        <v>29</v>
      </c>
      <c r="B852" s="35" t="s">
        <v>2551</v>
      </c>
      <c r="C852" s="35" t="s">
        <v>2440</v>
      </c>
      <c r="D852" s="35">
        <v>373</v>
      </c>
      <c r="E852" s="35" t="s">
        <v>3108</v>
      </c>
      <c r="F852" s="35" t="s">
        <v>1923</v>
      </c>
      <c r="G852" s="35" t="s">
        <v>1094</v>
      </c>
      <c r="H852" s="35" t="s">
        <v>406</v>
      </c>
      <c r="I852" s="35">
        <v>0</v>
      </c>
      <c r="J852" s="36">
        <v>0</v>
      </c>
      <c r="K852" s="35">
        <v>0</v>
      </c>
      <c r="L852" s="35">
        <v>0</v>
      </c>
      <c r="M852" s="36">
        <v>0</v>
      </c>
      <c r="N852" s="36">
        <v>0</v>
      </c>
      <c r="O852" s="35" t="s">
        <v>5612</v>
      </c>
    </row>
    <row r="853" spans="1:15" x14ac:dyDescent="0.35">
      <c r="A853" s="35" t="s">
        <v>29</v>
      </c>
      <c r="B853" s="35" t="s">
        <v>2551</v>
      </c>
      <c r="C853" s="35" t="s">
        <v>2443</v>
      </c>
      <c r="D853" s="35">
        <v>374</v>
      </c>
      <c r="E853" s="35" t="s">
        <v>2835</v>
      </c>
      <c r="F853" s="35" t="s">
        <v>1923</v>
      </c>
      <c r="G853" s="35" t="s">
        <v>1096</v>
      </c>
      <c r="H853" s="35" t="s">
        <v>406</v>
      </c>
      <c r="I853" s="35">
        <v>0</v>
      </c>
      <c r="J853" s="36">
        <v>0</v>
      </c>
      <c r="K853" s="35">
        <v>0</v>
      </c>
      <c r="L853" s="35">
        <v>0</v>
      </c>
      <c r="M853" s="36">
        <v>0</v>
      </c>
      <c r="N853" s="36">
        <v>0</v>
      </c>
      <c r="O853" s="35" t="s">
        <v>5613</v>
      </c>
    </row>
    <row r="854" spans="1:15" x14ac:dyDescent="0.35">
      <c r="A854" s="35" t="s">
        <v>29</v>
      </c>
      <c r="B854" s="35" t="s">
        <v>2551</v>
      </c>
      <c r="C854" s="35" t="s">
        <v>2446</v>
      </c>
      <c r="D854" s="35">
        <v>375</v>
      </c>
      <c r="E854" s="35" t="s">
        <v>3111</v>
      </c>
      <c r="F854" s="35" t="s">
        <v>1923</v>
      </c>
      <c r="G854" s="35" t="s">
        <v>1094</v>
      </c>
      <c r="H854" s="35" t="s">
        <v>406</v>
      </c>
      <c r="I854" s="35">
        <v>0</v>
      </c>
      <c r="J854" s="36">
        <v>0</v>
      </c>
      <c r="K854" s="35">
        <v>0</v>
      </c>
      <c r="L854" s="35">
        <v>0</v>
      </c>
      <c r="M854" s="36">
        <v>0</v>
      </c>
      <c r="N854" s="36">
        <v>1.02E-6</v>
      </c>
      <c r="O854" s="35" t="s">
        <v>5614</v>
      </c>
    </row>
    <row r="855" spans="1:15" x14ac:dyDescent="0.35">
      <c r="A855" s="35" t="s">
        <v>29</v>
      </c>
      <c r="B855" s="35" t="s">
        <v>2551</v>
      </c>
      <c r="C855" s="35" t="s">
        <v>2449</v>
      </c>
      <c r="D855" s="35">
        <v>376</v>
      </c>
      <c r="E855" s="35" t="s">
        <v>2835</v>
      </c>
      <c r="F855" s="35" t="s">
        <v>1923</v>
      </c>
      <c r="G855" s="35" t="s">
        <v>1096</v>
      </c>
      <c r="H855" s="35" t="s">
        <v>406</v>
      </c>
      <c r="I855" s="35">
        <v>0</v>
      </c>
      <c r="J855" s="36">
        <v>0</v>
      </c>
      <c r="K855" s="35">
        <v>0</v>
      </c>
      <c r="L855" s="35">
        <v>0</v>
      </c>
      <c r="M855" s="36">
        <v>0</v>
      </c>
      <c r="N855" s="36">
        <v>0</v>
      </c>
      <c r="O855" s="35" t="s">
        <v>5615</v>
      </c>
    </row>
    <row r="856" spans="1:15" x14ac:dyDescent="0.35">
      <c r="A856" s="35" t="s">
        <v>29</v>
      </c>
      <c r="B856" s="35" t="s">
        <v>2551</v>
      </c>
      <c r="C856" s="35" t="s">
        <v>2452</v>
      </c>
      <c r="D856" s="35">
        <v>377</v>
      </c>
      <c r="E856" s="35" t="s">
        <v>3114</v>
      </c>
      <c r="F856" s="35" t="s">
        <v>1923</v>
      </c>
      <c r="G856" s="35" t="s">
        <v>1094</v>
      </c>
      <c r="H856" s="35" t="s">
        <v>406</v>
      </c>
      <c r="I856" s="35">
        <v>0</v>
      </c>
      <c r="J856" s="36">
        <v>0</v>
      </c>
      <c r="K856" s="35">
        <v>0</v>
      </c>
      <c r="L856" s="35">
        <v>0</v>
      </c>
      <c r="M856" s="36">
        <v>0</v>
      </c>
      <c r="N856" s="36">
        <v>0</v>
      </c>
      <c r="O856" s="35" t="s">
        <v>5616</v>
      </c>
    </row>
    <row r="857" spans="1:15" x14ac:dyDescent="0.35">
      <c r="A857" s="35" t="s">
        <v>29</v>
      </c>
      <c r="B857" s="35" t="s">
        <v>2551</v>
      </c>
      <c r="C857" s="35" t="s">
        <v>2455</v>
      </c>
      <c r="D857" s="35">
        <v>378</v>
      </c>
      <c r="E857" s="35" t="s">
        <v>2835</v>
      </c>
      <c r="F857" s="35" t="s">
        <v>1923</v>
      </c>
      <c r="G857" s="35" t="s">
        <v>1096</v>
      </c>
      <c r="H857" s="35" t="s">
        <v>406</v>
      </c>
      <c r="I857" s="35">
        <v>0</v>
      </c>
      <c r="J857" s="36">
        <v>0</v>
      </c>
      <c r="K857" s="35">
        <v>0</v>
      </c>
      <c r="L857" s="35">
        <v>0</v>
      </c>
      <c r="M857" s="36">
        <v>0</v>
      </c>
      <c r="N857" s="36">
        <v>0</v>
      </c>
      <c r="O857" s="35" t="s">
        <v>5617</v>
      </c>
    </row>
    <row r="858" spans="1:15" x14ac:dyDescent="0.35">
      <c r="A858" s="35" t="s">
        <v>29</v>
      </c>
      <c r="B858" s="35" t="s">
        <v>2551</v>
      </c>
      <c r="C858" s="35" t="s">
        <v>2458</v>
      </c>
      <c r="D858" s="35">
        <v>379</v>
      </c>
      <c r="E858" s="35" t="s">
        <v>3117</v>
      </c>
      <c r="F858" s="35" t="s">
        <v>1923</v>
      </c>
      <c r="G858" s="35" t="s">
        <v>1094</v>
      </c>
      <c r="H858" s="35" t="s">
        <v>406</v>
      </c>
      <c r="I858" s="35">
        <v>0</v>
      </c>
      <c r="J858" s="36">
        <v>0</v>
      </c>
      <c r="K858" s="35">
        <v>0</v>
      </c>
      <c r="L858" s="35">
        <v>0</v>
      </c>
      <c r="M858" s="36">
        <v>0</v>
      </c>
      <c r="N858" s="36">
        <v>1.02E-6</v>
      </c>
      <c r="O858" s="35" t="s">
        <v>5618</v>
      </c>
    </row>
    <row r="859" spans="1:15" x14ac:dyDescent="0.35">
      <c r="A859" s="35" t="s">
        <v>29</v>
      </c>
      <c r="B859" s="35" t="s">
        <v>2551</v>
      </c>
      <c r="C859" s="35" t="s">
        <v>2461</v>
      </c>
      <c r="D859" s="35">
        <v>380</v>
      </c>
      <c r="E859" s="35" t="s">
        <v>2835</v>
      </c>
      <c r="F859" s="35" t="s">
        <v>1923</v>
      </c>
      <c r="G859" s="35" t="s">
        <v>1096</v>
      </c>
      <c r="H859" s="35" t="s">
        <v>406</v>
      </c>
      <c r="I859" s="35">
        <v>0</v>
      </c>
      <c r="J859" s="36">
        <v>0</v>
      </c>
      <c r="K859" s="35">
        <v>0</v>
      </c>
      <c r="L859" s="35">
        <v>0</v>
      </c>
      <c r="M859" s="36">
        <v>0</v>
      </c>
      <c r="N859" s="36">
        <v>0</v>
      </c>
      <c r="O859" s="35" t="s">
        <v>5619</v>
      </c>
    </row>
    <row r="860" spans="1:15" x14ac:dyDescent="0.35">
      <c r="A860" s="35" t="s">
        <v>29</v>
      </c>
      <c r="B860" s="35" t="s">
        <v>2551</v>
      </c>
      <c r="C860" s="35" t="s">
        <v>2464</v>
      </c>
      <c r="D860" s="35">
        <v>381</v>
      </c>
      <c r="E860" s="35" t="s">
        <v>3120</v>
      </c>
      <c r="F860" s="35" t="s">
        <v>1923</v>
      </c>
      <c r="G860" s="35" t="s">
        <v>1094</v>
      </c>
      <c r="H860" s="35" t="s">
        <v>406</v>
      </c>
      <c r="I860" s="35">
        <v>0</v>
      </c>
      <c r="J860" s="36">
        <v>0</v>
      </c>
      <c r="K860" s="35">
        <v>0</v>
      </c>
      <c r="L860" s="35">
        <v>0</v>
      </c>
      <c r="M860" s="36">
        <v>0</v>
      </c>
      <c r="N860" s="36">
        <v>0</v>
      </c>
      <c r="O860" s="35" t="s">
        <v>5620</v>
      </c>
    </row>
    <row r="861" spans="1:15" x14ac:dyDescent="0.35">
      <c r="A861" s="35" t="s">
        <v>29</v>
      </c>
      <c r="B861" s="35" t="s">
        <v>2551</v>
      </c>
      <c r="C861" s="35" t="s">
        <v>2466</v>
      </c>
      <c r="D861" s="35">
        <v>382</v>
      </c>
      <c r="E861" s="35" t="s">
        <v>2835</v>
      </c>
      <c r="F861" s="35" t="s">
        <v>1923</v>
      </c>
      <c r="G861" s="35" t="s">
        <v>1096</v>
      </c>
      <c r="H861" s="35" t="s">
        <v>406</v>
      </c>
      <c r="I861" s="35">
        <v>0</v>
      </c>
      <c r="J861" s="36">
        <v>0</v>
      </c>
      <c r="K861" s="35">
        <v>0</v>
      </c>
      <c r="L861" s="35">
        <v>0</v>
      </c>
      <c r="M861" s="36">
        <v>0</v>
      </c>
      <c r="N861" s="36">
        <v>0</v>
      </c>
      <c r="O861" s="35" t="s">
        <v>5621</v>
      </c>
    </row>
    <row r="862" spans="1:15" x14ac:dyDescent="0.35">
      <c r="A862" s="35" t="s">
        <v>29</v>
      </c>
      <c r="B862" s="35" t="s">
        <v>2551</v>
      </c>
      <c r="C862" s="35" t="s">
        <v>2469</v>
      </c>
      <c r="D862" s="35">
        <v>383</v>
      </c>
      <c r="E862" s="35" t="s">
        <v>3123</v>
      </c>
      <c r="F862" s="35" t="s">
        <v>1923</v>
      </c>
      <c r="G862" s="35" t="s">
        <v>1094</v>
      </c>
      <c r="H862" s="35" t="s">
        <v>406</v>
      </c>
      <c r="I862" s="35">
        <v>0</v>
      </c>
      <c r="J862" s="36">
        <v>0</v>
      </c>
      <c r="K862" s="35">
        <v>0</v>
      </c>
      <c r="L862" s="35">
        <v>0</v>
      </c>
      <c r="M862" s="36">
        <v>0</v>
      </c>
      <c r="N862" s="36">
        <v>0</v>
      </c>
      <c r="O862" s="35" t="s">
        <v>5622</v>
      </c>
    </row>
    <row r="863" spans="1:15" x14ac:dyDescent="0.35">
      <c r="A863" s="35" t="s">
        <v>29</v>
      </c>
      <c r="B863" s="35" t="s">
        <v>2551</v>
      </c>
      <c r="C863" s="35" t="s">
        <v>2471</v>
      </c>
      <c r="D863" s="35">
        <v>384</v>
      </c>
      <c r="E863" s="35" t="s">
        <v>2835</v>
      </c>
      <c r="F863" s="35" t="s">
        <v>1923</v>
      </c>
      <c r="G863" s="35" t="s">
        <v>1096</v>
      </c>
      <c r="H863" s="35" t="s">
        <v>406</v>
      </c>
      <c r="I863" s="35">
        <v>0</v>
      </c>
      <c r="J863" s="36">
        <v>0</v>
      </c>
      <c r="K863" s="35">
        <v>0</v>
      </c>
      <c r="L863" s="35">
        <v>0</v>
      </c>
      <c r="M863" s="36">
        <v>0</v>
      </c>
      <c r="N863" s="36">
        <v>0</v>
      </c>
      <c r="O863" s="35" t="s">
        <v>5623</v>
      </c>
    </row>
    <row r="864" spans="1:15" x14ac:dyDescent="0.35">
      <c r="A864" s="35" t="s">
        <v>29</v>
      </c>
      <c r="B864" s="35" t="s">
        <v>2551</v>
      </c>
      <c r="C864" s="35" t="s">
        <v>2474</v>
      </c>
      <c r="D864" s="35">
        <v>385</v>
      </c>
      <c r="E864" s="35" t="s">
        <v>3126</v>
      </c>
      <c r="F864" s="35" t="s">
        <v>1923</v>
      </c>
      <c r="G864" s="35" t="s">
        <v>1094</v>
      </c>
      <c r="H864" s="35" t="s">
        <v>406</v>
      </c>
      <c r="I864" s="35">
        <v>0</v>
      </c>
      <c r="J864" s="36">
        <v>0</v>
      </c>
      <c r="K864" s="35">
        <v>0</v>
      </c>
      <c r="L864" s="35">
        <v>0</v>
      </c>
      <c r="M864" s="36">
        <v>0</v>
      </c>
      <c r="N864" s="36">
        <v>0</v>
      </c>
      <c r="O864" s="35" t="s">
        <v>5624</v>
      </c>
    </row>
    <row r="865" spans="1:15" x14ac:dyDescent="0.35">
      <c r="A865" s="35" t="s">
        <v>29</v>
      </c>
      <c r="B865" s="35" t="s">
        <v>2551</v>
      </c>
      <c r="C865" s="35" t="s">
        <v>2477</v>
      </c>
      <c r="D865" s="35">
        <v>386</v>
      </c>
      <c r="E865" s="35" t="s">
        <v>3128</v>
      </c>
      <c r="F865" s="35" t="s">
        <v>1923</v>
      </c>
      <c r="G865" s="35" t="s">
        <v>628</v>
      </c>
      <c r="H865" s="35" t="s">
        <v>406</v>
      </c>
      <c r="I865" s="35">
        <v>0</v>
      </c>
      <c r="J865" s="36">
        <v>0</v>
      </c>
      <c r="K865" s="35">
        <v>0</v>
      </c>
      <c r="L865" s="35">
        <v>0</v>
      </c>
      <c r="M865" s="36">
        <v>0</v>
      </c>
      <c r="N865" s="36">
        <v>0</v>
      </c>
      <c r="O865" s="35" t="s">
        <v>5625</v>
      </c>
    </row>
    <row r="866" spans="1:15" x14ac:dyDescent="0.35">
      <c r="A866" s="35" t="s">
        <v>29</v>
      </c>
      <c r="B866" s="35" t="s">
        <v>2551</v>
      </c>
      <c r="C866" s="35" t="s">
        <v>2480</v>
      </c>
      <c r="D866" s="35">
        <v>387</v>
      </c>
      <c r="E866" s="35" t="s">
        <v>3130</v>
      </c>
      <c r="F866" s="35" t="s">
        <v>1923</v>
      </c>
      <c r="G866" s="35" t="s">
        <v>628</v>
      </c>
      <c r="H866" s="35" t="s">
        <v>406</v>
      </c>
      <c r="I866" s="35">
        <v>0</v>
      </c>
      <c r="J866" s="36">
        <v>0</v>
      </c>
      <c r="K866" s="35">
        <v>0</v>
      </c>
      <c r="L866" s="35">
        <v>0</v>
      </c>
      <c r="M866" s="36">
        <v>0</v>
      </c>
      <c r="N866" s="36">
        <v>0</v>
      </c>
      <c r="O866" s="35" t="s">
        <v>5626</v>
      </c>
    </row>
    <row r="867" spans="1:15" x14ac:dyDescent="0.35">
      <c r="A867" s="35" t="s">
        <v>29</v>
      </c>
      <c r="B867" s="35" t="s">
        <v>2551</v>
      </c>
      <c r="C867" s="35" t="s">
        <v>2483</v>
      </c>
      <c r="D867" s="35">
        <v>389</v>
      </c>
      <c r="E867" s="35" t="s">
        <v>3132</v>
      </c>
      <c r="F867" s="35">
        <v>0</v>
      </c>
      <c r="G867" s="35" t="s">
        <v>628</v>
      </c>
      <c r="H867" s="35" t="s">
        <v>406</v>
      </c>
      <c r="I867" s="35">
        <v>0</v>
      </c>
      <c r="J867" s="36">
        <v>0</v>
      </c>
      <c r="K867" s="35">
        <v>0</v>
      </c>
      <c r="L867" s="35">
        <v>0</v>
      </c>
      <c r="M867" s="36">
        <v>0</v>
      </c>
      <c r="N867" s="36">
        <v>0</v>
      </c>
      <c r="O867" s="35" t="s">
        <v>5627</v>
      </c>
    </row>
    <row r="868" spans="1:15" x14ac:dyDescent="0.35">
      <c r="A868" s="35" t="s">
        <v>29</v>
      </c>
      <c r="B868" s="35" t="s">
        <v>2551</v>
      </c>
      <c r="C868" s="35" t="s">
        <v>2486</v>
      </c>
      <c r="D868" s="35">
        <v>393</v>
      </c>
      <c r="E868" s="35" t="s">
        <v>1466</v>
      </c>
      <c r="F868" s="35" t="s">
        <v>1923</v>
      </c>
      <c r="G868" s="35" t="s">
        <v>646</v>
      </c>
      <c r="H868" s="35" t="s">
        <v>646</v>
      </c>
      <c r="I868" s="35">
        <v>0</v>
      </c>
      <c r="J868" s="36">
        <v>0</v>
      </c>
      <c r="K868" s="35">
        <v>0</v>
      </c>
      <c r="L868" s="35">
        <v>0</v>
      </c>
      <c r="M868" s="36">
        <v>0</v>
      </c>
      <c r="N868" s="36">
        <v>4.0999999999999997E-6</v>
      </c>
      <c r="O868" s="35" t="s">
        <v>5628</v>
      </c>
    </row>
    <row r="869" spans="1:15" x14ac:dyDescent="0.35">
      <c r="A869" s="35" t="s">
        <v>29</v>
      </c>
      <c r="B869" s="35" t="s">
        <v>2551</v>
      </c>
      <c r="C869" s="35" t="s">
        <v>2489</v>
      </c>
      <c r="D869" s="35">
        <v>394</v>
      </c>
      <c r="E869" s="35" t="s">
        <v>2835</v>
      </c>
      <c r="F869" s="35" t="s">
        <v>1923</v>
      </c>
      <c r="G869" s="35" t="s">
        <v>1096</v>
      </c>
      <c r="H869" s="35" t="s">
        <v>406</v>
      </c>
      <c r="I869" s="35">
        <v>0</v>
      </c>
      <c r="J869" s="36">
        <v>0</v>
      </c>
      <c r="K869" s="35">
        <v>0</v>
      </c>
      <c r="L869" s="35">
        <v>0</v>
      </c>
      <c r="M869" s="36">
        <v>0</v>
      </c>
      <c r="N869" s="36">
        <v>0</v>
      </c>
      <c r="O869" s="35" t="s">
        <v>5629</v>
      </c>
    </row>
    <row r="870" spans="1:15" x14ac:dyDescent="0.35">
      <c r="A870" s="35" t="s">
        <v>29</v>
      </c>
      <c r="B870" s="35" t="s">
        <v>2551</v>
      </c>
      <c r="C870" s="35" t="s">
        <v>2492</v>
      </c>
      <c r="D870" s="35">
        <v>395</v>
      </c>
      <c r="E870" s="35" t="s">
        <v>3136</v>
      </c>
      <c r="F870" s="35" t="s">
        <v>1923</v>
      </c>
      <c r="G870" s="35" t="s">
        <v>1096</v>
      </c>
      <c r="H870" s="35" t="s">
        <v>406</v>
      </c>
      <c r="I870" s="35">
        <v>0</v>
      </c>
      <c r="J870" s="36">
        <v>0</v>
      </c>
      <c r="K870" s="35">
        <v>0</v>
      </c>
      <c r="L870" s="35">
        <v>0</v>
      </c>
      <c r="M870" s="36">
        <v>0</v>
      </c>
      <c r="N870" s="36">
        <v>2.0499999999999999E-6</v>
      </c>
      <c r="O870" s="35" t="s">
        <v>5630</v>
      </c>
    </row>
    <row r="871" spans="1:15" x14ac:dyDescent="0.35">
      <c r="A871" s="35" t="s">
        <v>29</v>
      </c>
      <c r="B871" s="35" t="s">
        <v>2551</v>
      </c>
      <c r="C871" s="35" t="s">
        <v>2495</v>
      </c>
      <c r="D871" s="35">
        <v>397</v>
      </c>
      <c r="E871" s="35" t="s">
        <v>3138</v>
      </c>
      <c r="F871" s="35" t="s">
        <v>1923</v>
      </c>
      <c r="G871" s="35" t="s">
        <v>1096</v>
      </c>
      <c r="H871" s="35" t="s">
        <v>406</v>
      </c>
      <c r="I871" s="35">
        <v>0</v>
      </c>
      <c r="J871" s="36">
        <v>0</v>
      </c>
      <c r="K871" s="35">
        <v>0</v>
      </c>
      <c r="L871" s="35">
        <v>0</v>
      </c>
      <c r="M871" s="36">
        <v>0</v>
      </c>
      <c r="N871" s="36">
        <v>1.02E-6</v>
      </c>
      <c r="O871" s="35" t="s">
        <v>5631</v>
      </c>
    </row>
    <row r="872" spans="1:15" x14ac:dyDescent="0.35">
      <c r="A872" s="35" t="s">
        <v>29</v>
      </c>
      <c r="B872" s="35" t="s">
        <v>2551</v>
      </c>
      <c r="C872" s="35" t="s">
        <v>2498</v>
      </c>
      <c r="D872" s="35">
        <v>398</v>
      </c>
      <c r="E872" s="35" t="s">
        <v>2835</v>
      </c>
      <c r="F872" s="35" t="s">
        <v>1923</v>
      </c>
      <c r="G872" s="35" t="s">
        <v>1096</v>
      </c>
      <c r="H872" s="35" t="s">
        <v>406</v>
      </c>
      <c r="I872" s="35">
        <v>0</v>
      </c>
      <c r="J872" s="36">
        <v>0</v>
      </c>
      <c r="K872" s="35">
        <v>0</v>
      </c>
      <c r="L872" s="35">
        <v>0</v>
      </c>
      <c r="M872" s="36">
        <v>0</v>
      </c>
      <c r="N872" s="36">
        <v>0</v>
      </c>
      <c r="O872" s="35" t="s">
        <v>5632</v>
      </c>
    </row>
    <row r="873" spans="1:15" x14ac:dyDescent="0.35">
      <c r="A873" s="35" t="s">
        <v>29</v>
      </c>
      <c r="B873" s="35" t="s">
        <v>2551</v>
      </c>
      <c r="C873" s="35" t="s">
        <v>2501</v>
      </c>
      <c r="D873" s="35">
        <v>399</v>
      </c>
      <c r="E873" s="35" t="s">
        <v>2024</v>
      </c>
      <c r="F873" s="35" t="s">
        <v>1923</v>
      </c>
      <c r="G873" s="35" t="s">
        <v>1101</v>
      </c>
      <c r="H873" s="35" t="s">
        <v>406</v>
      </c>
      <c r="I873" s="35">
        <v>0</v>
      </c>
      <c r="J873" s="36">
        <v>0</v>
      </c>
      <c r="K873" s="35">
        <v>0</v>
      </c>
      <c r="L873" s="35">
        <v>0</v>
      </c>
      <c r="M873" s="36">
        <v>0</v>
      </c>
      <c r="N873" s="36">
        <v>1.331E-5</v>
      </c>
      <c r="O873" s="35" t="s">
        <v>5633</v>
      </c>
    </row>
    <row r="874" spans="1:15" x14ac:dyDescent="0.35">
      <c r="A874" s="35" t="s">
        <v>29</v>
      </c>
      <c r="B874" s="35" t="s">
        <v>2551</v>
      </c>
      <c r="C874" s="35" t="s">
        <v>2504</v>
      </c>
      <c r="D874" s="35">
        <v>400</v>
      </c>
      <c r="E874" s="35" t="s">
        <v>2835</v>
      </c>
      <c r="F874" s="35" t="s">
        <v>1923</v>
      </c>
      <c r="G874" s="35" t="s">
        <v>1096</v>
      </c>
      <c r="H874" s="35" t="s">
        <v>406</v>
      </c>
      <c r="I874" s="35">
        <v>0</v>
      </c>
      <c r="J874" s="36">
        <v>0</v>
      </c>
      <c r="K874" s="35">
        <v>0</v>
      </c>
      <c r="L874" s="35">
        <v>0</v>
      </c>
      <c r="M874" s="36">
        <v>0</v>
      </c>
      <c r="N874" s="36">
        <v>0</v>
      </c>
      <c r="O874" s="35" t="s">
        <v>5634</v>
      </c>
    </row>
    <row r="875" spans="1:15" x14ac:dyDescent="0.35">
      <c r="A875" s="35" t="s">
        <v>29</v>
      </c>
      <c r="B875" s="35" t="s">
        <v>2551</v>
      </c>
      <c r="C875" s="35" t="s">
        <v>2507</v>
      </c>
      <c r="D875" s="35">
        <v>401</v>
      </c>
      <c r="E875" s="35" t="s">
        <v>1406</v>
      </c>
      <c r="F875" s="35" t="s">
        <v>1923</v>
      </c>
      <c r="G875" s="35" t="s">
        <v>1101</v>
      </c>
      <c r="H875" s="35" t="s">
        <v>406</v>
      </c>
      <c r="I875" s="35">
        <v>0</v>
      </c>
      <c r="J875" s="36">
        <v>0</v>
      </c>
      <c r="K875" s="35">
        <v>0</v>
      </c>
      <c r="L875" s="35">
        <v>0</v>
      </c>
      <c r="M875" s="36">
        <v>0</v>
      </c>
      <c r="N875" s="36">
        <v>0</v>
      </c>
      <c r="O875" s="35" t="s">
        <v>5635</v>
      </c>
    </row>
    <row r="876" spans="1:15" x14ac:dyDescent="0.35">
      <c r="A876" s="35" t="s">
        <v>29</v>
      </c>
      <c r="B876" s="35" t="s">
        <v>2551</v>
      </c>
      <c r="C876" s="35" t="s">
        <v>2510</v>
      </c>
      <c r="D876" s="35">
        <v>402</v>
      </c>
      <c r="E876" s="35" t="s">
        <v>2835</v>
      </c>
      <c r="F876" s="35" t="s">
        <v>1923</v>
      </c>
      <c r="G876" s="35" t="s">
        <v>1096</v>
      </c>
      <c r="H876" s="35" t="s">
        <v>406</v>
      </c>
      <c r="I876" s="35">
        <v>0</v>
      </c>
      <c r="J876" s="36">
        <v>0</v>
      </c>
      <c r="K876" s="35">
        <v>0</v>
      </c>
      <c r="L876" s="35">
        <v>0</v>
      </c>
      <c r="M876" s="36">
        <v>0</v>
      </c>
      <c r="N876" s="36">
        <v>0</v>
      </c>
      <c r="O876" s="35" t="s">
        <v>5636</v>
      </c>
    </row>
    <row r="877" spans="1:15" x14ac:dyDescent="0.35">
      <c r="A877" s="35" t="s">
        <v>29</v>
      </c>
      <c r="B877" s="35" t="s">
        <v>2551</v>
      </c>
      <c r="C877" s="35" t="s">
        <v>2513</v>
      </c>
      <c r="D877" s="35">
        <v>404</v>
      </c>
      <c r="E877" s="35" t="s">
        <v>2835</v>
      </c>
      <c r="F877" s="35" t="s">
        <v>1923</v>
      </c>
      <c r="G877" s="35" t="s">
        <v>1096</v>
      </c>
      <c r="H877" s="35" t="s">
        <v>406</v>
      </c>
      <c r="I877" s="35">
        <v>0</v>
      </c>
      <c r="J877" s="36">
        <v>0</v>
      </c>
      <c r="K877" s="35">
        <v>0</v>
      </c>
      <c r="L877" s="35">
        <v>0</v>
      </c>
      <c r="M877" s="36">
        <v>0</v>
      </c>
      <c r="N877" s="36">
        <v>0</v>
      </c>
      <c r="O877" s="35" t="s">
        <v>5637</v>
      </c>
    </row>
    <row r="878" spans="1:15" x14ac:dyDescent="0.35">
      <c r="A878" s="35" t="s">
        <v>29</v>
      </c>
      <c r="B878" s="35" t="s">
        <v>2551</v>
      </c>
      <c r="C878" s="35" t="s">
        <v>2516</v>
      </c>
      <c r="D878" s="35">
        <v>406</v>
      </c>
      <c r="E878" s="35" t="s">
        <v>2835</v>
      </c>
      <c r="F878" s="35" t="s">
        <v>1923</v>
      </c>
      <c r="G878" s="35" t="s">
        <v>1096</v>
      </c>
      <c r="H878" s="35" t="s">
        <v>406</v>
      </c>
      <c r="I878" s="35">
        <v>0</v>
      </c>
      <c r="J878" s="36">
        <v>0</v>
      </c>
      <c r="K878" s="35">
        <v>0</v>
      </c>
      <c r="L878" s="35">
        <v>0</v>
      </c>
      <c r="M878" s="36">
        <v>0</v>
      </c>
      <c r="N878" s="36">
        <v>0</v>
      </c>
      <c r="O878" s="35" t="s">
        <v>5638</v>
      </c>
    </row>
    <row r="879" spans="1:15" x14ac:dyDescent="0.35">
      <c r="A879" s="35" t="s">
        <v>29</v>
      </c>
      <c r="B879" s="35" t="s">
        <v>2551</v>
      </c>
      <c r="C879" s="35" t="s">
        <v>2519</v>
      </c>
      <c r="D879" s="35">
        <v>407</v>
      </c>
      <c r="E879" s="35" t="s">
        <v>3147</v>
      </c>
      <c r="F879" s="35" t="s">
        <v>1923</v>
      </c>
      <c r="G879" s="35" t="s">
        <v>1094</v>
      </c>
      <c r="H879" s="35" t="s">
        <v>406</v>
      </c>
      <c r="I879" s="35">
        <v>0</v>
      </c>
      <c r="J879" s="36">
        <v>0</v>
      </c>
      <c r="K879" s="35">
        <v>0</v>
      </c>
      <c r="L879" s="35">
        <v>0</v>
      </c>
      <c r="M879" s="36">
        <v>0</v>
      </c>
      <c r="N879" s="36">
        <v>3.0699999999999998E-6</v>
      </c>
      <c r="O879" s="35" t="s">
        <v>5639</v>
      </c>
    </row>
    <row r="880" spans="1:15" x14ac:dyDescent="0.35">
      <c r="A880" s="35" t="s">
        <v>29</v>
      </c>
      <c r="B880" s="35" t="s">
        <v>2551</v>
      </c>
      <c r="C880" s="35" t="s">
        <v>2522</v>
      </c>
      <c r="D880" s="35">
        <v>408</v>
      </c>
      <c r="E880" s="35" t="s">
        <v>2835</v>
      </c>
      <c r="F880" s="35" t="s">
        <v>1923</v>
      </c>
      <c r="G880" s="35" t="s">
        <v>1096</v>
      </c>
      <c r="H880" s="35" t="s">
        <v>406</v>
      </c>
      <c r="I880" s="35">
        <v>0</v>
      </c>
      <c r="J880" s="36">
        <v>0</v>
      </c>
      <c r="K880" s="35">
        <v>0</v>
      </c>
      <c r="L880" s="35">
        <v>0</v>
      </c>
      <c r="M880" s="36">
        <v>0</v>
      </c>
      <c r="N880" s="36">
        <v>0</v>
      </c>
      <c r="O880" s="35" t="s">
        <v>5640</v>
      </c>
    </row>
    <row r="881" spans="1:15" x14ac:dyDescent="0.35">
      <c r="A881" s="35" t="s">
        <v>29</v>
      </c>
      <c r="B881" s="35" t="s">
        <v>2551</v>
      </c>
      <c r="C881" s="35" t="s">
        <v>2525</v>
      </c>
      <c r="D881" s="35">
        <v>409</v>
      </c>
      <c r="E881" s="35" t="s">
        <v>3150</v>
      </c>
      <c r="F881" s="35" t="s">
        <v>1923</v>
      </c>
      <c r="G881" s="35" t="s">
        <v>1092</v>
      </c>
      <c r="H881" s="35" t="s">
        <v>406</v>
      </c>
      <c r="I881" s="35">
        <v>0</v>
      </c>
      <c r="J881" s="36">
        <v>0</v>
      </c>
      <c r="K881" s="35">
        <v>0</v>
      </c>
      <c r="L881" s="35">
        <v>0</v>
      </c>
      <c r="M881" s="36">
        <v>0</v>
      </c>
      <c r="N881" s="36">
        <v>0</v>
      </c>
      <c r="O881" s="35" t="s">
        <v>5641</v>
      </c>
    </row>
    <row r="882" spans="1:15" x14ac:dyDescent="0.35">
      <c r="A882" s="35" t="s">
        <v>29</v>
      </c>
      <c r="B882" s="35" t="s">
        <v>2551</v>
      </c>
      <c r="C882" s="35" t="s">
        <v>2528</v>
      </c>
      <c r="D882" s="35">
        <v>410</v>
      </c>
      <c r="E882" s="35" t="s">
        <v>2835</v>
      </c>
      <c r="F882" s="35" t="s">
        <v>1923</v>
      </c>
      <c r="G882" s="35" t="s">
        <v>1096</v>
      </c>
      <c r="H882" s="35" t="s">
        <v>406</v>
      </c>
      <c r="I882" s="35">
        <v>0</v>
      </c>
      <c r="J882" s="36">
        <v>0</v>
      </c>
      <c r="K882" s="35">
        <v>0</v>
      </c>
      <c r="L882" s="35">
        <v>0</v>
      </c>
      <c r="M882" s="36">
        <v>0</v>
      </c>
      <c r="N882" s="36">
        <v>0</v>
      </c>
      <c r="O882" s="35" t="s">
        <v>5642</v>
      </c>
    </row>
    <row r="883" spans="1:15" x14ac:dyDescent="0.35">
      <c r="A883" s="35" t="s">
        <v>29</v>
      </c>
      <c r="B883" s="35" t="s">
        <v>2551</v>
      </c>
      <c r="C883" s="35" t="s">
        <v>2531</v>
      </c>
      <c r="D883" s="35">
        <v>412</v>
      </c>
      <c r="E883" s="35" t="s">
        <v>2835</v>
      </c>
      <c r="F883" s="35" t="s">
        <v>1923</v>
      </c>
      <c r="G883" s="35" t="s">
        <v>1096</v>
      </c>
      <c r="H883" s="35" t="s">
        <v>406</v>
      </c>
      <c r="I883" s="35">
        <v>0</v>
      </c>
      <c r="J883" s="36">
        <v>0</v>
      </c>
      <c r="K883" s="35">
        <v>0</v>
      </c>
      <c r="L883" s="35">
        <v>0</v>
      </c>
      <c r="M883" s="36">
        <v>0</v>
      </c>
      <c r="N883" s="36">
        <v>0</v>
      </c>
      <c r="O883" s="35" t="s">
        <v>5643</v>
      </c>
    </row>
    <row r="884" spans="1:15" x14ac:dyDescent="0.35">
      <c r="A884" s="35" t="s">
        <v>29</v>
      </c>
      <c r="B884" s="35" t="s">
        <v>2551</v>
      </c>
      <c r="C884" s="35" t="s">
        <v>2534</v>
      </c>
      <c r="D884" s="35">
        <v>414</v>
      </c>
      <c r="E884" s="35" t="s">
        <v>2835</v>
      </c>
      <c r="F884" s="35" t="s">
        <v>1923</v>
      </c>
      <c r="G884" s="35" t="s">
        <v>1096</v>
      </c>
      <c r="H884" s="35" t="s">
        <v>406</v>
      </c>
      <c r="I884" s="35">
        <v>0</v>
      </c>
      <c r="J884" s="36">
        <v>0</v>
      </c>
      <c r="K884" s="35">
        <v>0</v>
      </c>
      <c r="L884" s="35">
        <v>0</v>
      </c>
      <c r="M884" s="36">
        <v>0</v>
      </c>
      <c r="N884" s="36">
        <v>0</v>
      </c>
      <c r="O884" s="35" t="s">
        <v>5644</v>
      </c>
    </row>
    <row r="885" spans="1:15" x14ac:dyDescent="0.35">
      <c r="A885" s="35" t="s">
        <v>29</v>
      </c>
      <c r="B885" s="35" t="s">
        <v>2551</v>
      </c>
      <c r="C885" s="35" t="s">
        <v>2537</v>
      </c>
      <c r="D885" s="35">
        <v>415</v>
      </c>
      <c r="E885" s="35" t="s">
        <v>3155</v>
      </c>
      <c r="F885" s="35" t="s">
        <v>1923</v>
      </c>
      <c r="G885" s="35" t="s">
        <v>1092</v>
      </c>
      <c r="H885" s="35" t="s">
        <v>406</v>
      </c>
      <c r="I885" s="35">
        <v>0</v>
      </c>
      <c r="J885" s="36">
        <v>0</v>
      </c>
      <c r="K885" s="35">
        <v>0</v>
      </c>
      <c r="L885" s="35">
        <v>0</v>
      </c>
      <c r="M885" s="36">
        <v>0</v>
      </c>
      <c r="N885" s="36">
        <v>5.1200000000000001E-6</v>
      </c>
      <c r="O885" s="35" t="s">
        <v>5645</v>
      </c>
    </row>
    <row r="886" spans="1:15" x14ac:dyDescent="0.35">
      <c r="A886" s="35" t="s">
        <v>29</v>
      </c>
      <c r="B886" s="35" t="s">
        <v>2551</v>
      </c>
      <c r="C886" s="35" t="s">
        <v>2540</v>
      </c>
      <c r="D886" s="35">
        <v>416</v>
      </c>
      <c r="E886" s="35" t="s">
        <v>2835</v>
      </c>
      <c r="F886" s="35" t="s">
        <v>1923</v>
      </c>
      <c r="G886" s="35" t="s">
        <v>1096</v>
      </c>
      <c r="H886" s="35" t="s">
        <v>406</v>
      </c>
      <c r="I886" s="35">
        <v>0</v>
      </c>
      <c r="J886" s="36">
        <v>0</v>
      </c>
      <c r="K886" s="35">
        <v>0</v>
      </c>
      <c r="L886" s="35">
        <v>0</v>
      </c>
      <c r="M886" s="36">
        <v>0</v>
      </c>
      <c r="N886" s="36">
        <v>0</v>
      </c>
      <c r="O886" s="35" t="s">
        <v>5646</v>
      </c>
    </row>
    <row r="887" spans="1:15" x14ac:dyDescent="0.35">
      <c r="A887" s="35" t="s">
        <v>29</v>
      </c>
      <c r="B887" s="35" t="s">
        <v>2551</v>
      </c>
      <c r="C887" s="35" t="s">
        <v>2543</v>
      </c>
      <c r="D887" s="35">
        <v>417</v>
      </c>
      <c r="E887" s="35" t="s">
        <v>3158</v>
      </c>
      <c r="F887" s="35" t="s">
        <v>1923</v>
      </c>
      <c r="G887" s="35" t="s">
        <v>1092</v>
      </c>
      <c r="H887" s="35" t="s">
        <v>406</v>
      </c>
      <c r="I887" s="35">
        <v>0</v>
      </c>
      <c r="J887" s="36">
        <v>0</v>
      </c>
      <c r="K887" s="35">
        <v>0</v>
      </c>
      <c r="L887" s="35">
        <v>0</v>
      </c>
      <c r="M887" s="36">
        <v>0</v>
      </c>
      <c r="N887" s="36">
        <v>7.17E-6</v>
      </c>
      <c r="O887" s="35" t="s">
        <v>5647</v>
      </c>
    </row>
    <row r="888" spans="1:15" x14ac:dyDescent="0.35">
      <c r="A888" s="35" t="s">
        <v>29</v>
      </c>
      <c r="B888" s="35" t="s">
        <v>2551</v>
      </c>
      <c r="C888" s="35" t="s">
        <v>2546</v>
      </c>
      <c r="D888" s="35">
        <v>424</v>
      </c>
      <c r="E888" s="35" t="s">
        <v>2831</v>
      </c>
      <c r="F888" s="35" t="s">
        <v>1923</v>
      </c>
      <c r="G888" s="35" t="s">
        <v>1098</v>
      </c>
      <c r="H888" s="35" t="s">
        <v>406</v>
      </c>
      <c r="I888" s="35">
        <v>0</v>
      </c>
      <c r="J888" s="36">
        <v>0</v>
      </c>
      <c r="K888" s="35">
        <v>0</v>
      </c>
      <c r="L888" s="35">
        <v>0</v>
      </c>
      <c r="M888" s="36">
        <v>0</v>
      </c>
      <c r="N888" s="36">
        <v>0</v>
      </c>
      <c r="O888" s="35" t="s">
        <v>5648</v>
      </c>
    </row>
    <row r="889" spans="1:15" x14ac:dyDescent="0.35">
      <c r="A889" s="35" t="s">
        <v>29</v>
      </c>
      <c r="B889" s="35" t="s">
        <v>2551</v>
      </c>
      <c r="C889" s="35" t="s">
        <v>3160</v>
      </c>
      <c r="D889" s="35">
        <v>425</v>
      </c>
      <c r="E889" s="35" t="s">
        <v>3162</v>
      </c>
      <c r="F889" s="35" t="s">
        <v>1923</v>
      </c>
      <c r="G889" s="35" t="s">
        <v>1098</v>
      </c>
      <c r="H889" s="35" t="s">
        <v>406</v>
      </c>
      <c r="I889" s="35">
        <v>0</v>
      </c>
      <c r="J889" s="36">
        <v>0</v>
      </c>
      <c r="K889" s="35">
        <v>0</v>
      </c>
      <c r="L889" s="35">
        <v>0</v>
      </c>
      <c r="M889" s="36">
        <v>0</v>
      </c>
      <c r="N889" s="36">
        <v>2.2529999999999999E-5</v>
      </c>
      <c r="O889" s="35" t="s">
        <v>5649</v>
      </c>
    </row>
    <row r="890" spans="1:15" x14ac:dyDescent="0.35">
      <c r="A890" s="35" t="s">
        <v>29</v>
      </c>
      <c r="B890" s="35" t="s">
        <v>2551</v>
      </c>
      <c r="C890" s="35" t="s">
        <v>3163</v>
      </c>
      <c r="D890" s="35">
        <v>434</v>
      </c>
      <c r="E890" s="35" t="s">
        <v>2835</v>
      </c>
      <c r="F890" s="35" t="s">
        <v>1923</v>
      </c>
      <c r="G890" s="35" t="s">
        <v>1096</v>
      </c>
      <c r="H890" s="35" t="s">
        <v>406</v>
      </c>
      <c r="I890" s="35">
        <v>0</v>
      </c>
      <c r="J890" s="36">
        <v>0</v>
      </c>
      <c r="K890" s="35">
        <v>0</v>
      </c>
      <c r="L890" s="35">
        <v>0</v>
      </c>
      <c r="M890" s="36">
        <v>0</v>
      </c>
      <c r="N890" s="36">
        <v>0</v>
      </c>
      <c r="O890" s="35" t="s">
        <v>5650</v>
      </c>
    </row>
    <row r="891" spans="1:15" x14ac:dyDescent="0.35">
      <c r="A891" s="35" t="s">
        <v>29</v>
      </c>
      <c r="B891" s="35" t="s">
        <v>2551</v>
      </c>
      <c r="C891" s="35" t="s">
        <v>3165</v>
      </c>
      <c r="D891" s="35">
        <v>436</v>
      </c>
      <c r="E891" s="35" t="s">
        <v>2835</v>
      </c>
      <c r="F891" s="35" t="s">
        <v>1923</v>
      </c>
      <c r="G891" s="35" t="s">
        <v>1096</v>
      </c>
      <c r="H891" s="35" t="s">
        <v>406</v>
      </c>
      <c r="I891" s="35">
        <v>0</v>
      </c>
      <c r="J891" s="36">
        <v>0</v>
      </c>
      <c r="K891" s="35">
        <v>0</v>
      </c>
      <c r="L891" s="35">
        <v>0</v>
      </c>
      <c r="M891" s="36">
        <v>0</v>
      </c>
      <c r="N891" s="36">
        <v>0</v>
      </c>
      <c r="O891" s="35" t="s">
        <v>5651</v>
      </c>
    </row>
    <row r="892" spans="1:15" x14ac:dyDescent="0.35">
      <c r="A892" s="35" t="s">
        <v>29</v>
      </c>
      <c r="B892" s="35" t="s">
        <v>2551</v>
      </c>
      <c r="C892" s="35" t="s">
        <v>3167</v>
      </c>
      <c r="D892" s="35">
        <v>438</v>
      </c>
      <c r="E892" s="35" t="s">
        <v>2835</v>
      </c>
      <c r="F892" s="35" t="s">
        <v>1923</v>
      </c>
      <c r="G892" s="35" t="s">
        <v>1096</v>
      </c>
      <c r="H892" s="35" t="s">
        <v>406</v>
      </c>
      <c r="I892" s="35">
        <v>0</v>
      </c>
      <c r="J892" s="36">
        <v>0</v>
      </c>
      <c r="K892" s="35">
        <v>0</v>
      </c>
      <c r="L892" s="35">
        <v>0</v>
      </c>
      <c r="M892" s="36">
        <v>0</v>
      </c>
      <c r="N892" s="36">
        <v>0</v>
      </c>
      <c r="O892" s="35" t="s">
        <v>5652</v>
      </c>
    </row>
    <row r="893" spans="1:15" x14ac:dyDescent="0.35">
      <c r="A893" s="35" t="s">
        <v>29</v>
      </c>
      <c r="B893" s="35" t="s">
        <v>2551</v>
      </c>
      <c r="C893" s="35" t="s">
        <v>3169</v>
      </c>
      <c r="D893" s="35">
        <v>439</v>
      </c>
      <c r="E893" s="35" t="s">
        <v>3171</v>
      </c>
      <c r="F893" s="35" t="s">
        <v>1923</v>
      </c>
      <c r="G893" s="35" t="s">
        <v>1100</v>
      </c>
      <c r="H893" s="35" t="s">
        <v>406</v>
      </c>
      <c r="I893" s="35">
        <v>0</v>
      </c>
      <c r="J893" s="36">
        <v>0</v>
      </c>
      <c r="K893" s="35">
        <v>0</v>
      </c>
      <c r="L893" s="35">
        <v>0</v>
      </c>
      <c r="M893" s="36">
        <v>0</v>
      </c>
      <c r="N893" s="36">
        <v>1.1260000000000001E-5</v>
      </c>
      <c r="O893" s="35" t="s">
        <v>5653</v>
      </c>
    </row>
    <row r="894" spans="1:15" x14ac:dyDescent="0.35">
      <c r="A894" s="35" t="s">
        <v>29</v>
      </c>
      <c r="B894" s="35" t="s">
        <v>2551</v>
      </c>
      <c r="C894" s="35" t="s">
        <v>3172</v>
      </c>
      <c r="D894" s="35">
        <v>440</v>
      </c>
      <c r="E894" s="35" t="s">
        <v>2835</v>
      </c>
      <c r="F894" s="35" t="s">
        <v>1923</v>
      </c>
      <c r="G894" s="35" t="s">
        <v>1096</v>
      </c>
      <c r="H894" s="35" t="s">
        <v>406</v>
      </c>
      <c r="I894" s="35">
        <v>0</v>
      </c>
      <c r="J894" s="36">
        <v>0</v>
      </c>
      <c r="K894" s="35">
        <v>0</v>
      </c>
      <c r="L894" s="35">
        <v>0</v>
      </c>
      <c r="M894" s="36">
        <v>0</v>
      </c>
      <c r="N894" s="36">
        <v>0</v>
      </c>
      <c r="O894" s="35" t="s">
        <v>5654</v>
      </c>
    </row>
    <row r="895" spans="1:15" x14ac:dyDescent="0.35">
      <c r="A895" s="35" t="s">
        <v>29</v>
      </c>
      <c r="B895" s="35" t="s">
        <v>2551</v>
      </c>
      <c r="C895" s="35" t="s">
        <v>3174</v>
      </c>
      <c r="D895" s="35">
        <v>442</v>
      </c>
      <c r="E895" s="35" t="s">
        <v>2835</v>
      </c>
      <c r="F895" s="35" t="s">
        <v>1923</v>
      </c>
      <c r="G895" s="35" t="s">
        <v>1096</v>
      </c>
      <c r="H895" s="35" t="s">
        <v>406</v>
      </c>
      <c r="I895" s="35">
        <v>0</v>
      </c>
      <c r="J895" s="36">
        <v>0</v>
      </c>
      <c r="K895" s="35">
        <v>0</v>
      </c>
      <c r="L895" s="35">
        <v>0</v>
      </c>
      <c r="M895" s="36">
        <v>0</v>
      </c>
      <c r="N895" s="36">
        <v>0</v>
      </c>
      <c r="O895" s="35" t="s">
        <v>5655</v>
      </c>
    </row>
    <row r="896" spans="1:15" x14ac:dyDescent="0.35">
      <c r="A896" s="35" t="s">
        <v>29</v>
      </c>
      <c r="B896" s="35" t="s">
        <v>2551</v>
      </c>
      <c r="C896" s="35" t="s">
        <v>3176</v>
      </c>
      <c r="D896" s="35">
        <v>443</v>
      </c>
      <c r="E896" s="35" t="s">
        <v>2343</v>
      </c>
      <c r="F896" s="35" t="s">
        <v>1923</v>
      </c>
      <c r="G896" s="35" t="s">
        <v>1100</v>
      </c>
      <c r="H896" s="35" t="s">
        <v>406</v>
      </c>
      <c r="I896" s="35">
        <v>0</v>
      </c>
      <c r="J896" s="36">
        <v>0</v>
      </c>
      <c r="K896" s="35">
        <v>0</v>
      </c>
      <c r="L896" s="35">
        <v>0</v>
      </c>
      <c r="M896" s="36">
        <v>0</v>
      </c>
      <c r="N896" s="36">
        <v>4.0999999999999997E-6</v>
      </c>
      <c r="O896" s="35" t="s">
        <v>5656</v>
      </c>
    </row>
    <row r="897" spans="1:15" x14ac:dyDescent="0.35">
      <c r="A897" s="35" t="s">
        <v>29</v>
      </c>
      <c r="B897" s="35" t="s">
        <v>2551</v>
      </c>
      <c r="C897" s="35" t="s">
        <v>3178</v>
      </c>
      <c r="D897" s="35">
        <v>444</v>
      </c>
      <c r="E897" s="35" t="s">
        <v>2835</v>
      </c>
      <c r="F897" s="35" t="s">
        <v>1923</v>
      </c>
      <c r="G897" s="35" t="s">
        <v>1096</v>
      </c>
      <c r="H897" s="35" t="s">
        <v>406</v>
      </c>
      <c r="I897" s="35">
        <v>0</v>
      </c>
      <c r="J897" s="36">
        <v>0</v>
      </c>
      <c r="K897" s="35">
        <v>0</v>
      </c>
      <c r="L897" s="35">
        <v>0</v>
      </c>
      <c r="M897" s="36">
        <v>0</v>
      </c>
      <c r="N897" s="36">
        <v>0</v>
      </c>
      <c r="O897" s="35" t="s">
        <v>5657</v>
      </c>
    </row>
    <row r="898" spans="1:15" x14ac:dyDescent="0.35">
      <c r="A898" s="35" t="s">
        <v>29</v>
      </c>
      <c r="B898" s="35" t="s">
        <v>2551</v>
      </c>
      <c r="C898" s="35" t="s">
        <v>3180</v>
      </c>
      <c r="D898" s="35">
        <v>445</v>
      </c>
      <c r="E898" s="35" t="s">
        <v>3182</v>
      </c>
      <c r="F898" s="35" t="s">
        <v>1923</v>
      </c>
      <c r="G898" s="35" t="s">
        <v>1100</v>
      </c>
      <c r="H898" s="35" t="s">
        <v>406</v>
      </c>
      <c r="I898" s="35">
        <v>0</v>
      </c>
      <c r="J898" s="36">
        <v>0</v>
      </c>
      <c r="K898" s="35">
        <v>0</v>
      </c>
      <c r="L898" s="35">
        <v>0</v>
      </c>
      <c r="M898" s="36">
        <v>0</v>
      </c>
      <c r="N898" s="36">
        <v>7.17E-6</v>
      </c>
      <c r="O898" s="35" t="s">
        <v>5658</v>
      </c>
    </row>
    <row r="899" spans="1:15" x14ac:dyDescent="0.35">
      <c r="A899" s="54" t="s">
        <v>29</v>
      </c>
      <c r="B899" s="54" t="s">
        <v>2551</v>
      </c>
      <c r="C899" s="54" t="s">
        <v>3183</v>
      </c>
      <c r="D899" s="54">
        <v>449</v>
      </c>
      <c r="E899" s="54" t="s">
        <v>3185</v>
      </c>
      <c r="F899" s="54" t="s">
        <v>1923</v>
      </c>
      <c r="G899" s="54" t="s">
        <v>2557</v>
      </c>
      <c r="H899" s="54" t="s">
        <v>2557</v>
      </c>
      <c r="I899" s="54">
        <v>0</v>
      </c>
      <c r="J899" s="55">
        <v>0</v>
      </c>
      <c r="K899" s="54">
        <v>0</v>
      </c>
      <c r="L899" s="54">
        <v>0</v>
      </c>
      <c r="M899" s="55">
        <v>0</v>
      </c>
      <c r="N899" s="55">
        <v>3.0699999999999998E-6</v>
      </c>
      <c r="O899" s="54" t="s">
        <v>5659</v>
      </c>
    </row>
    <row r="900" spans="1:15" x14ac:dyDescent="0.35">
      <c r="A900" s="41" t="s">
        <v>29</v>
      </c>
      <c r="B900" s="41" t="s">
        <v>2551</v>
      </c>
      <c r="C900" s="41" t="s">
        <v>3186</v>
      </c>
      <c r="D900" s="41">
        <v>450</v>
      </c>
      <c r="E900" s="41" t="s">
        <v>3188</v>
      </c>
      <c r="F900" s="41" t="s">
        <v>1923</v>
      </c>
      <c r="G900" s="41" t="s">
        <v>628</v>
      </c>
      <c r="H900" s="41" t="s">
        <v>628</v>
      </c>
      <c r="I900" s="41">
        <v>0</v>
      </c>
      <c r="J900" s="42">
        <v>0</v>
      </c>
      <c r="K900" s="41">
        <v>0</v>
      </c>
      <c r="L900" s="41">
        <v>0</v>
      </c>
      <c r="M900" s="42">
        <v>0</v>
      </c>
      <c r="N900" s="42">
        <v>0</v>
      </c>
      <c r="O900" s="41" t="s">
        <v>5660</v>
      </c>
    </row>
    <row r="901" spans="1:15" x14ac:dyDescent="0.35">
      <c r="A901" s="41" t="s">
        <v>29</v>
      </c>
      <c r="B901" s="41" t="s">
        <v>2551</v>
      </c>
      <c r="C901" s="41" t="s">
        <v>3189</v>
      </c>
      <c r="D901" s="41">
        <v>451</v>
      </c>
      <c r="E901" s="41" t="s">
        <v>3191</v>
      </c>
      <c r="F901" s="41" t="s">
        <v>1923</v>
      </c>
      <c r="G901" s="41" t="s">
        <v>628</v>
      </c>
      <c r="H901" s="41" t="s">
        <v>628</v>
      </c>
      <c r="I901" s="41">
        <v>0</v>
      </c>
      <c r="J901" s="42">
        <v>0</v>
      </c>
      <c r="K901" s="41">
        <v>0</v>
      </c>
      <c r="L901" s="41">
        <v>0</v>
      </c>
      <c r="M901" s="42">
        <v>0</v>
      </c>
      <c r="N901" s="42">
        <v>0</v>
      </c>
      <c r="O901" s="41" t="s">
        <v>5661</v>
      </c>
    </row>
    <row r="902" spans="1:15" x14ac:dyDescent="0.35">
      <c r="A902" s="41" t="s">
        <v>29</v>
      </c>
      <c r="B902" s="41" t="s">
        <v>2551</v>
      </c>
      <c r="C902" s="41" t="s">
        <v>3192</v>
      </c>
      <c r="D902" s="41">
        <v>452</v>
      </c>
      <c r="E902" s="41" t="s">
        <v>3194</v>
      </c>
      <c r="F902" s="41" t="s">
        <v>1923</v>
      </c>
      <c r="G902" s="41" t="s">
        <v>628</v>
      </c>
      <c r="H902" s="41" t="s">
        <v>628</v>
      </c>
      <c r="I902" s="41">
        <v>0</v>
      </c>
      <c r="J902" s="42">
        <v>0</v>
      </c>
      <c r="K902" s="41">
        <v>0</v>
      </c>
      <c r="L902" s="41">
        <v>0</v>
      </c>
      <c r="M902" s="42">
        <v>0</v>
      </c>
      <c r="N902" s="42">
        <v>0</v>
      </c>
      <c r="O902" s="41" t="s">
        <v>5662</v>
      </c>
    </row>
    <row r="903" spans="1:15" x14ac:dyDescent="0.35">
      <c r="A903" s="43" t="s">
        <v>29</v>
      </c>
      <c r="B903" s="43" t="s">
        <v>2551</v>
      </c>
      <c r="C903" s="43" t="s">
        <v>3195</v>
      </c>
      <c r="D903" s="43">
        <v>469</v>
      </c>
      <c r="E903" s="43" t="s">
        <v>3197</v>
      </c>
      <c r="F903" s="43" t="s">
        <v>3198</v>
      </c>
      <c r="G903" s="43" t="s">
        <v>1107</v>
      </c>
      <c r="H903" s="43" t="s">
        <v>643</v>
      </c>
      <c r="I903" s="43">
        <v>0</v>
      </c>
      <c r="J903" s="44">
        <v>0</v>
      </c>
      <c r="K903" s="43">
        <v>0</v>
      </c>
      <c r="L903" s="43">
        <v>0</v>
      </c>
      <c r="M903" s="44">
        <v>0</v>
      </c>
      <c r="N903" s="44">
        <v>2.0499999999999999E-6</v>
      </c>
      <c r="O903" s="43" t="s">
        <v>5663</v>
      </c>
    </row>
    <row r="904" spans="1:15" x14ac:dyDescent="0.35">
      <c r="A904" s="43" t="s">
        <v>29</v>
      </c>
      <c r="B904" s="43" t="s">
        <v>2551</v>
      </c>
      <c r="C904" s="43" t="s">
        <v>3199</v>
      </c>
      <c r="D904" s="43">
        <v>470</v>
      </c>
      <c r="E904" s="43" t="s">
        <v>3201</v>
      </c>
      <c r="F904" s="43" t="s">
        <v>1946</v>
      </c>
      <c r="G904" s="43" t="s">
        <v>1107</v>
      </c>
      <c r="H904" s="43" t="s">
        <v>643</v>
      </c>
      <c r="I904" s="43">
        <v>0</v>
      </c>
      <c r="J904" s="44">
        <v>0</v>
      </c>
      <c r="K904" s="43">
        <v>0</v>
      </c>
      <c r="L904" s="43">
        <v>0</v>
      </c>
      <c r="M904" s="44">
        <v>0</v>
      </c>
      <c r="N904" s="44">
        <v>0</v>
      </c>
      <c r="O904" s="43" t="s">
        <v>5664</v>
      </c>
    </row>
    <row r="905" spans="1:15" x14ac:dyDescent="0.35">
      <c r="A905" s="43" t="s">
        <v>29</v>
      </c>
      <c r="B905" s="43" t="s">
        <v>2551</v>
      </c>
      <c r="C905" s="43" t="s">
        <v>3202</v>
      </c>
      <c r="D905" s="43">
        <v>471</v>
      </c>
      <c r="E905" s="43" t="s">
        <v>3204</v>
      </c>
      <c r="F905" s="43" t="s">
        <v>1946</v>
      </c>
      <c r="G905" s="43" t="s">
        <v>1107</v>
      </c>
      <c r="H905" s="43" t="s">
        <v>643</v>
      </c>
      <c r="I905" s="43">
        <v>0</v>
      </c>
      <c r="J905" s="44">
        <v>0</v>
      </c>
      <c r="K905" s="43">
        <v>0</v>
      </c>
      <c r="L905" s="43">
        <v>0</v>
      </c>
      <c r="M905" s="44">
        <v>0</v>
      </c>
      <c r="N905" s="44">
        <v>1.02E-6</v>
      </c>
      <c r="O905" s="43" t="s">
        <v>5665</v>
      </c>
    </row>
    <row r="906" spans="1:15" x14ac:dyDescent="0.35">
      <c r="A906" s="43" t="s">
        <v>29</v>
      </c>
      <c r="B906" s="43" t="s">
        <v>2551</v>
      </c>
      <c r="C906" s="43" t="s">
        <v>3205</v>
      </c>
      <c r="D906" s="43">
        <v>472</v>
      </c>
      <c r="E906" s="43" t="s">
        <v>3207</v>
      </c>
      <c r="F906" s="43" t="s">
        <v>1946</v>
      </c>
      <c r="G906" s="43" t="s">
        <v>1107</v>
      </c>
      <c r="H906" s="43" t="s">
        <v>643</v>
      </c>
      <c r="I906" s="43">
        <v>0</v>
      </c>
      <c r="J906" s="44">
        <v>0</v>
      </c>
      <c r="K906" s="43">
        <v>0</v>
      </c>
      <c r="L906" s="43">
        <v>0</v>
      </c>
      <c r="M906" s="44">
        <v>0</v>
      </c>
      <c r="N906" s="44">
        <v>0</v>
      </c>
      <c r="O906" s="43" t="s">
        <v>5666</v>
      </c>
    </row>
    <row r="907" spans="1:15" x14ac:dyDescent="0.35">
      <c r="A907" s="43" t="s">
        <v>29</v>
      </c>
      <c r="B907" s="43" t="s">
        <v>2551</v>
      </c>
      <c r="C907" s="43" t="s">
        <v>3208</v>
      </c>
      <c r="D907" s="43">
        <v>473</v>
      </c>
      <c r="E907" s="43" t="s">
        <v>3210</v>
      </c>
      <c r="F907" s="43" t="s">
        <v>1946</v>
      </c>
      <c r="G907" s="43" t="s">
        <v>1107</v>
      </c>
      <c r="H907" s="43" t="s">
        <v>643</v>
      </c>
      <c r="I907" s="43">
        <v>0</v>
      </c>
      <c r="J907" s="44">
        <v>0</v>
      </c>
      <c r="K907" s="43">
        <v>0</v>
      </c>
      <c r="L907" s="43">
        <v>0</v>
      </c>
      <c r="M907" s="44">
        <v>0</v>
      </c>
      <c r="N907" s="44">
        <v>0</v>
      </c>
      <c r="O907" s="43" t="s">
        <v>5667</v>
      </c>
    </row>
    <row r="908" spans="1:15" x14ac:dyDescent="0.35">
      <c r="A908" s="43" t="s">
        <v>29</v>
      </c>
      <c r="B908" s="43" t="s">
        <v>2551</v>
      </c>
      <c r="C908" s="43" t="s">
        <v>3211</v>
      </c>
      <c r="D908" s="43">
        <v>477</v>
      </c>
      <c r="E908" s="43" t="s">
        <v>3213</v>
      </c>
      <c r="F908" s="43" t="s">
        <v>1946</v>
      </c>
      <c r="G908" s="43" t="s">
        <v>1107</v>
      </c>
      <c r="H908" s="43" t="s">
        <v>643</v>
      </c>
      <c r="I908" s="43">
        <v>0</v>
      </c>
      <c r="J908" s="44">
        <v>0</v>
      </c>
      <c r="K908" s="43">
        <v>0</v>
      </c>
      <c r="L908" s="43">
        <v>0</v>
      </c>
      <c r="M908" s="44">
        <v>0</v>
      </c>
      <c r="N908" s="44">
        <v>5.7340000000000003E-5</v>
      </c>
      <c r="O908" s="43" t="s">
        <v>5668</v>
      </c>
    </row>
    <row r="909" spans="1:15" x14ac:dyDescent="0.35">
      <c r="A909" s="33" t="s">
        <v>29</v>
      </c>
      <c r="B909" s="33" t="s">
        <v>2551</v>
      </c>
      <c r="C909" s="33" t="s">
        <v>3214</v>
      </c>
      <c r="D909" s="33">
        <v>500</v>
      </c>
      <c r="E909" s="33" t="s">
        <v>307</v>
      </c>
      <c r="F909" s="33" t="s">
        <v>1925</v>
      </c>
      <c r="G909" s="33" t="s">
        <v>338</v>
      </c>
      <c r="H909" s="33" t="s">
        <v>338</v>
      </c>
      <c r="I909" s="33">
        <v>0</v>
      </c>
      <c r="J909" s="34">
        <v>0</v>
      </c>
      <c r="K909" s="33">
        <v>0</v>
      </c>
      <c r="L909" s="33">
        <v>0</v>
      </c>
      <c r="M909" s="34">
        <v>0</v>
      </c>
      <c r="N909" s="34">
        <v>1.02E-6</v>
      </c>
      <c r="O909" s="33" t="s">
        <v>5669</v>
      </c>
    </row>
    <row r="910" spans="1:15" x14ac:dyDescent="0.35">
      <c r="A910" s="33" t="s">
        <v>29</v>
      </c>
      <c r="B910" s="33" t="s">
        <v>2551</v>
      </c>
      <c r="C910" s="33" t="s">
        <v>3216</v>
      </c>
      <c r="D910" s="33">
        <v>501</v>
      </c>
      <c r="E910" s="33" t="s">
        <v>309</v>
      </c>
      <c r="F910" s="33" t="s">
        <v>2718</v>
      </c>
      <c r="G910" s="33" t="s">
        <v>338</v>
      </c>
      <c r="H910" s="33" t="s">
        <v>338</v>
      </c>
      <c r="I910" s="33">
        <v>0</v>
      </c>
      <c r="J910" s="34">
        <v>0</v>
      </c>
      <c r="K910" s="33">
        <v>0</v>
      </c>
      <c r="L910" s="33">
        <v>0</v>
      </c>
      <c r="M910" s="34">
        <v>0</v>
      </c>
      <c r="N910" s="34">
        <v>0</v>
      </c>
      <c r="O910" s="33" t="s">
        <v>5670</v>
      </c>
    </row>
    <row r="911" spans="1:15" x14ac:dyDescent="0.35">
      <c r="A911" s="45" t="s">
        <v>29</v>
      </c>
      <c r="B911" s="45" t="s">
        <v>2551</v>
      </c>
      <c r="C911" s="45" t="s">
        <v>3218</v>
      </c>
      <c r="D911" s="45">
        <v>505</v>
      </c>
      <c r="E911" s="45" t="s">
        <v>3220</v>
      </c>
      <c r="F911" s="45" t="s">
        <v>1946</v>
      </c>
      <c r="G911" s="45" t="s">
        <v>1109</v>
      </c>
      <c r="H911" s="45" t="s">
        <v>644</v>
      </c>
      <c r="I911" s="45">
        <v>0</v>
      </c>
      <c r="J911" s="46">
        <v>0</v>
      </c>
      <c r="K911" s="45">
        <v>0</v>
      </c>
      <c r="L911" s="45">
        <v>0</v>
      </c>
      <c r="M911" s="46">
        <v>0</v>
      </c>
      <c r="N911" s="46">
        <v>3.0699999999999998E-6</v>
      </c>
      <c r="O911" s="45" t="s">
        <v>5671</v>
      </c>
    </row>
    <row r="912" spans="1:15" x14ac:dyDescent="0.35">
      <c r="A912" s="45" t="s">
        <v>29</v>
      </c>
      <c r="B912" s="45" t="s">
        <v>2551</v>
      </c>
      <c r="C912" s="45" t="s">
        <v>3221</v>
      </c>
      <c r="D912" s="45">
        <v>508</v>
      </c>
      <c r="E912" s="45" t="s">
        <v>3223</v>
      </c>
      <c r="F912" s="45" t="s">
        <v>1946</v>
      </c>
      <c r="G912" s="45" t="s">
        <v>1109</v>
      </c>
      <c r="H912" s="45" t="s">
        <v>644</v>
      </c>
      <c r="I912" s="45">
        <v>0</v>
      </c>
      <c r="J912" s="46">
        <v>0</v>
      </c>
      <c r="K912" s="45">
        <v>0</v>
      </c>
      <c r="L912" s="45">
        <v>0</v>
      </c>
      <c r="M912" s="46">
        <v>0</v>
      </c>
      <c r="N912" s="46">
        <v>2.0499999999999999E-6</v>
      </c>
      <c r="O912" s="45" t="s">
        <v>5672</v>
      </c>
    </row>
    <row r="913" spans="1:15" x14ac:dyDescent="0.35">
      <c r="A913" s="37" t="s">
        <v>29</v>
      </c>
      <c r="B913" s="37" t="s">
        <v>2551</v>
      </c>
      <c r="C913" s="37" t="s">
        <v>3224</v>
      </c>
      <c r="D913" s="37">
        <v>510</v>
      </c>
      <c r="E913" s="37" t="s">
        <v>3226</v>
      </c>
      <c r="F913" s="37" t="s">
        <v>1923</v>
      </c>
      <c r="G913" s="37" t="s">
        <v>2606</v>
      </c>
      <c r="H913" s="37" t="s">
        <v>2606</v>
      </c>
      <c r="I913" s="37">
        <v>0</v>
      </c>
      <c r="J913" s="38">
        <v>0</v>
      </c>
      <c r="K913" s="37">
        <v>0</v>
      </c>
      <c r="L913" s="37">
        <v>0</v>
      </c>
      <c r="M913" s="38">
        <v>0</v>
      </c>
      <c r="N913" s="38">
        <v>0</v>
      </c>
      <c r="O913" s="37" t="s">
        <v>5673</v>
      </c>
    </row>
    <row r="914" spans="1:15" x14ac:dyDescent="0.35">
      <c r="A914" s="37" t="s">
        <v>29</v>
      </c>
      <c r="B914" s="37" t="s">
        <v>2551</v>
      </c>
      <c r="C914" s="37" t="s">
        <v>3227</v>
      </c>
      <c r="D914" s="37">
        <v>511</v>
      </c>
      <c r="E914" s="37" t="s">
        <v>3229</v>
      </c>
      <c r="F914" s="37" t="s">
        <v>1923</v>
      </c>
      <c r="G914" s="37" t="s">
        <v>2606</v>
      </c>
      <c r="H914" s="37" t="s">
        <v>2606</v>
      </c>
      <c r="I914" s="37">
        <v>0</v>
      </c>
      <c r="J914" s="38">
        <v>0</v>
      </c>
      <c r="K914" s="37">
        <v>0</v>
      </c>
      <c r="L914" s="37">
        <v>0</v>
      </c>
      <c r="M914" s="38">
        <v>0</v>
      </c>
      <c r="N914" s="38">
        <v>0</v>
      </c>
      <c r="O914" s="37" t="s">
        <v>5674</v>
      </c>
    </row>
    <row r="915" spans="1:15" x14ac:dyDescent="0.35">
      <c r="A915" s="45" t="s">
        <v>29</v>
      </c>
      <c r="B915" s="45" t="s">
        <v>2551</v>
      </c>
      <c r="C915" s="45" t="s">
        <v>3230</v>
      </c>
      <c r="D915" s="45">
        <v>512</v>
      </c>
      <c r="E915" s="45" t="s">
        <v>3232</v>
      </c>
      <c r="F915" s="45" t="s">
        <v>1946</v>
      </c>
      <c r="G915" s="45" t="s">
        <v>1109</v>
      </c>
      <c r="H915" s="45" t="s">
        <v>644</v>
      </c>
      <c r="I915" s="45">
        <v>0</v>
      </c>
      <c r="J915" s="46">
        <v>0</v>
      </c>
      <c r="K915" s="45">
        <v>0</v>
      </c>
      <c r="L915" s="45">
        <v>0</v>
      </c>
      <c r="M915" s="46">
        <v>0</v>
      </c>
      <c r="N915" s="46">
        <v>0</v>
      </c>
      <c r="O915" s="45" t="s">
        <v>5675</v>
      </c>
    </row>
    <row r="916" spans="1:15" x14ac:dyDescent="0.35">
      <c r="A916" s="45" t="s">
        <v>29</v>
      </c>
      <c r="B916" s="45" t="s">
        <v>2551</v>
      </c>
      <c r="C916" s="45" t="s">
        <v>3233</v>
      </c>
      <c r="D916" s="45">
        <v>513</v>
      </c>
      <c r="E916" s="45" t="s">
        <v>3235</v>
      </c>
      <c r="F916" s="45" t="s">
        <v>2847</v>
      </c>
      <c r="G916" s="45" t="s">
        <v>1109</v>
      </c>
      <c r="H916" s="45" t="s">
        <v>644</v>
      </c>
      <c r="I916" s="45">
        <v>0</v>
      </c>
      <c r="J916" s="46">
        <v>0</v>
      </c>
      <c r="K916" s="45">
        <v>0</v>
      </c>
      <c r="L916" s="45">
        <v>0</v>
      </c>
      <c r="M916" s="46">
        <v>0</v>
      </c>
      <c r="N916" s="46">
        <v>9.2199999999999998E-6</v>
      </c>
      <c r="O916" s="45" t="s">
        <v>5676</v>
      </c>
    </row>
    <row r="917" spans="1:15" x14ac:dyDescent="0.35">
      <c r="A917" s="45" t="s">
        <v>29</v>
      </c>
      <c r="B917" s="45" t="s">
        <v>2551</v>
      </c>
      <c r="C917" s="45" t="s">
        <v>3236</v>
      </c>
      <c r="D917" s="45">
        <v>514</v>
      </c>
      <c r="E917" s="45" t="s">
        <v>3238</v>
      </c>
      <c r="F917" s="45" t="s">
        <v>1923</v>
      </c>
      <c r="G917" s="45" t="s">
        <v>1109</v>
      </c>
      <c r="H917" s="45" t="s">
        <v>644</v>
      </c>
      <c r="I917" s="45">
        <v>0</v>
      </c>
      <c r="J917" s="46">
        <v>0</v>
      </c>
      <c r="K917" s="45">
        <v>0</v>
      </c>
      <c r="L917" s="45">
        <v>0</v>
      </c>
      <c r="M917" s="46">
        <v>0</v>
      </c>
      <c r="N917" s="46">
        <v>0</v>
      </c>
      <c r="O917" s="45" t="s">
        <v>5677</v>
      </c>
    </row>
    <row r="918" spans="1:15" x14ac:dyDescent="0.35">
      <c r="A918" s="35" t="s">
        <v>29</v>
      </c>
      <c r="B918" s="35" t="s">
        <v>2551</v>
      </c>
      <c r="C918" s="35" t="s">
        <v>3239</v>
      </c>
      <c r="D918" s="35">
        <v>519</v>
      </c>
      <c r="E918" s="35" t="s">
        <v>1587</v>
      </c>
      <c r="F918" s="35" t="s">
        <v>1923</v>
      </c>
      <c r="G918" s="35" t="s">
        <v>646</v>
      </c>
      <c r="H918" s="35" t="s">
        <v>646</v>
      </c>
      <c r="I918" s="35">
        <v>0</v>
      </c>
      <c r="J918" s="36">
        <v>0</v>
      </c>
      <c r="K918" s="35">
        <v>0</v>
      </c>
      <c r="L918" s="35">
        <v>0</v>
      </c>
      <c r="M918" s="36">
        <v>0</v>
      </c>
      <c r="N918" s="36">
        <v>0</v>
      </c>
      <c r="O918" s="35" t="s">
        <v>5678</v>
      </c>
    </row>
    <row r="919" spans="1:15" x14ac:dyDescent="0.35">
      <c r="A919" s="37" t="s">
        <v>29</v>
      </c>
      <c r="B919" s="37" t="s">
        <v>2551</v>
      </c>
      <c r="C919" s="37" t="s">
        <v>3241</v>
      </c>
      <c r="D919" s="37">
        <v>523</v>
      </c>
      <c r="E919" s="37" t="s">
        <v>3243</v>
      </c>
      <c r="F919" s="37"/>
      <c r="G919" s="37" t="s">
        <v>865</v>
      </c>
      <c r="H919" s="37" t="s">
        <v>865</v>
      </c>
      <c r="I919" s="37">
        <v>0</v>
      </c>
      <c r="J919" s="38">
        <v>0</v>
      </c>
      <c r="K919" s="37">
        <v>0</v>
      </c>
      <c r="L919" s="37">
        <v>0</v>
      </c>
      <c r="M919" s="38">
        <v>0</v>
      </c>
      <c r="N919" s="38">
        <v>0</v>
      </c>
      <c r="O919" s="37" t="s">
        <v>5679</v>
      </c>
    </row>
    <row r="920" spans="1:15" x14ac:dyDescent="0.35">
      <c r="A920" s="45" t="s">
        <v>29</v>
      </c>
      <c r="B920" s="45" t="s">
        <v>2551</v>
      </c>
      <c r="C920" s="45" t="s">
        <v>3244</v>
      </c>
      <c r="D920" s="45">
        <v>530</v>
      </c>
      <c r="E920" s="45" t="s">
        <v>3246</v>
      </c>
      <c r="F920" s="45" t="s">
        <v>1946</v>
      </c>
      <c r="G920" s="45" t="s">
        <v>1109</v>
      </c>
      <c r="H920" s="45" t="s">
        <v>644</v>
      </c>
      <c r="I920" s="45">
        <v>0</v>
      </c>
      <c r="J920" s="46">
        <v>0</v>
      </c>
      <c r="K920" s="45">
        <v>0</v>
      </c>
      <c r="L920" s="45">
        <v>0</v>
      </c>
      <c r="M920" s="46">
        <v>0</v>
      </c>
      <c r="N920" s="46">
        <v>3.0699999999999998E-6</v>
      </c>
      <c r="O920" s="45" t="s">
        <v>5680</v>
      </c>
    </row>
    <row r="921" spans="1:15" x14ac:dyDescent="0.35">
      <c r="A921" s="45" t="s">
        <v>29</v>
      </c>
      <c r="B921" s="45" t="s">
        <v>2551</v>
      </c>
      <c r="C921" s="45" t="s">
        <v>3247</v>
      </c>
      <c r="D921" s="45">
        <v>531</v>
      </c>
      <c r="E921" s="45" t="s">
        <v>3249</v>
      </c>
      <c r="F921" s="45" t="s">
        <v>1946</v>
      </c>
      <c r="G921" s="45" t="s">
        <v>1109</v>
      </c>
      <c r="H921" s="45" t="s">
        <v>644</v>
      </c>
      <c r="I921" s="45">
        <v>0</v>
      </c>
      <c r="J921" s="46">
        <v>0</v>
      </c>
      <c r="K921" s="45">
        <v>0</v>
      </c>
      <c r="L921" s="45">
        <v>0</v>
      </c>
      <c r="M921" s="46">
        <v>0</v>
      </c>
      <c r="N921" s="46">
        <v>0</v>
      </c>
      <c r="O921" s="45" t="s">
        <v>5681</v>
      </c>
    </row>
    <row r="922" spans="1:15" x14ac:dyDescent="0.35">
      <c r="A922" s="41" t="s">
        <v>29</v>
      </c>
      <c r="B922" s="41" t="s">
        <v>2551</v>
      </c>
      <c r="C922" s="41" t="s">
        <v>3250</v>
      </c>
      <c r="D922" s="41">
        <v>546</v>
      </c>
      <c r="E922" s="41" t="s">
        <v>3252</v>
      </c>
      <c r="F922" s="41" t="s">
        <v>1923</v>
      </c>
      <c r="G922" s="41" t="s">
        <v>628</v>
      </c>
      <c r="H922" s="41" t="s">
        <v>628</v>
      </c>
      <c r="I922" s="41">
        <v>0</v>
      </c>
      <c r="J922" s="42">
        <v>0</v>
      </c>
      <c r="K922" s="41">
        <v>0</v>
      </c>
      <c r="L922" s="41">
        <v>0</v>
      </c>
      <c r="M922" s="42">
        <v>0</v>
      </c>
      <c r="N922" s="42">
        <v>2.0499999999999999E-6</v>
      </c>
      <c r="O922" s="41" t="s">
        <v>5682</v>
      </c>
    </row>
    <row r="923" spans="1:15" x14ac:dyDescent="0.35">
      <c r="A923" s="41" t="s">
        <v>29</v>
      </c>
      <c r="B923" s="41" t="s">
        <v>2551</v>
      </c>
      <c r="C923" s="41" t="s">
        <v>3253</v>
      </c>
      <c r="D923" s="41">
        <v>552</v>
      </c>
      <c r="E923" s="41" t="s">
        <v>3255</v>
      </c>
      <c r="F923" s="41" t="s">
        <v>1923</v>
      </c>
      <c r="G923" s="41" t="s">
        <v>628</v>
      </c>
      <c r="H923" s="41" t="s">
        <v>628</v>
      </c>
      <c r="I923" s="41">
        <v>0</v>
      </c>
      <c r="J923" s="42">
        <v>0</v>
      </c>
      <c r="K923" s="41">
        <v>0</v>
      </c>
      <c r="L923" s="41">
        <v>0</v>
      </c>
      <c r="M923" s="42">
        <v>0</v>
      </c>
      <c r="N923" s="42">
        <v>1.331E-5</v>
      </c>
      <c r="O923" s="41" t="s">
        <v>5683</v>
      </c>
    </row>
    <row r="924" spans="1:15" x14ac:dyDescent="0.35">
      <c r="A924" s="41" t="s">
        <v>29</v>
      </c>
      <c r="B924" s="41" t="s">
        <v>2551</v>
      </c>
      <c r="C924" s="41" t="s">
        <v>3256</v>
      </c>
      <c r="D924" s="41">
        <v>567</v>
      </c>
      <c r="E924" s="41" t="s">
        <v>1256</v>
      </c>
      <c r="F924" s="41"/>
      <c r="G924" s="41" t="s">
        <v>628</v>
      </c>
      <c r="H924" s="41" t="s">
        <v>628</v>
      </c>
      <c r="I924" s="41">
        <v>0</v>
      </c>
      <c r="J924" s="42">
        <v>0</v>
      </c>
      <c r="K924" s="41">
        <v>0</v>
      </c>
      <c r="L924" s="41">
        <v>0</v>
      </c>
      <c r="M924" s="42">
        <v>0</v>
      </c>
      <c r="N924" s="42">
        <v>6.1399999999999997E-6</v>
      </c>
      <c r="O924" s="41" t="s">
        <v>5684</v>
      </c>
    </row>
    <row r="925" spans="1:15" x14ac:dyDescent="0.35">
      <c r="A925" s="35" t="s">
        <v>29</v>
      </c>
      <c r="B925" s="35" t="s">
        <v>2551</v>
      </c>
      <c r="C925" s="35" t="s">
        <v>3258</v>
      </c>
      <c r="D925" s="35">
        <v>571</v>
      </c>
      <c r="E925" s="35" t="s">
        <v>2835</v>
      </c>
      <c r="F925" s="35" t="s">
        <v>1923</v>
      </c>
      <c r="G925" s="35" t="s">
        <v>1096</v>
      </c>
      <c r="H925" s="35" t="s">
        <v>406</v>
      </c>
      <c r="I925" s="35">
        <v>0</v>
      </c>
      <c r="J925" s="36">
        <v>0</v>
      </c>
      <c r="K925" s="35">
        <v>0</v>
      </c>
      <c r="L925" s="35">
        <v>0</v>
      </c>
      <c r="M925" s="36">
        <v>0</v>
      </c>
      <c r="N925" s="36">
        <v>0</v>
      </c>
      <c r="O925" s="35" t="s">
        <v>5685</v>
      </c>
    </row>
    <row r="926" spans="1:15" x14ac:dyDescent="0.35">
      <c r="A926" s="35" t="s">
        <v>29</v>
      </c>
      <c r="B926" s="35" t="s">
        <v>2551</v>
      </c>
      <c r="C926" s="35" t="s">
        <v>3260</v>
      </c>
      <c r="D926" s="35">
        <v>572</v>
      </c>
      <c r="E926" s="35" t="s">
        <v>3262</v>
      </c>
      <c r="F926" s="35" t="s">
        <v>1923</v>
      </c>
      <c r="G926" s="35" t="s">
        <v>1915</v>
      </c>
      <c r="H926" s="35" t="s">
        <v>406</v>
      </c>
      <c r="I926" s="35">
        <v>0</v>
      </c>
      <c r="J926" s="36">
        <v>0</v>
      </c>
      <c r="K926" s="35">
        <v>0</v>
      </c>
      <c r="L926" s="35">
        <v>0</v>
      </c>
      <c r="M926" s="36">
        <v>0</v>
      </c>
      <c r="N926" s="36">
        <v>7.17E-6</v>
      </c>
      <c r="O926" s="35" t="s">
        <v>5686</v>
      </c>
    </row>
    <row r="927" spans="1:15" x14ac:dyDescent="0.35">
      <c r="A927" s="43" t="s">
        <v>29</v>
      </c>
      <c r="B927" s="43" t="s">
        <v>2551</v>
      </c>
      <c r="C927" s="43" t="s">
        <v>3263</v>
      </c>
      <c r="D927" s="43">
        <v>701</v>
      </c>
      <c r="E927" s="43" t="s">
        <v>3265</v>
      </c>
      <c r="F927" s="43" t="s">
        <v>1918</v>
      </c>
      <c r="G927" s="43" t="s">
        <v>2709</v>
      </c>
      <c r="H927" s="43" t="s">
        <v>643</v>
      </c>
      <c r="I927" s="43">
        <v>0</v>
      </c>
      <c r="J927" s="44">
        <v>0</v>
      </c>
      <c r="K927" s="43">
        <v>0</v>
      </c>
      <c r="L927" s="43">
        <v>0</v>
      </c>
      <c r="M927" s="44">
        <v>0</v>
      </c>
      <c r="N927" s="44">
        <v>0</v>
      </c>
      <c r="O927" s="43" t="s">
        <v>5687</v>
      </c>
    </row>
    <row r="928" spans="1:15" x14ac:dyDescent="0.35">
      <c r="A928" s="43" t="s">
        <v>29</v>
      </c>
      <c r="B928" s="43" t="s">
        <v>2551</v>
      </c>
      <c r="C928" s="43" t="s">
        <v>3266</v>
      </c>
      <c r="D928" s="43">
        <v>703</v>
      </c>
      <c r="E928" s="43" t="s">
        <v>3268</v>
      </c>
      <c r="F928" s="43" t="s">
        <v>1918</v>
      </c>
      <c r="G928" s="43" t="s">
        <v>2709</v>
      </c>
      <c r="H928" s="43" t="s">
        <v>643</v>
      </c>
      <c r="I928" s="43">
        <v>0</v>
      </c>
      <c r="J928" s="44">
        <v>0</v>
      </c>
      <c r="K928" s="43">
        <v>0</v>
      </c>
      <c r="L928" s="43">
        <v>0</v>
      </c>
      <c r="M928" s="44">
        <v>0</v>
      </c>
      <c r="N928" s="44">
        <v>0</v>
      </c>
      <c r="O928" s="43" t="s">
        <v>5688</v>
      </c>
    </row>
    <row r="929" spans="1:15" x14ac:dyDescent="0.35">
      <c r="A929" s="43" t="s">
        <v>29</v>
      </c>
      <c r="B929" s="43" t="s">
        <v>2551</v>
      </c>
      <c r="C929" s="43" t="s">
        <v>3269</v>
      </c>
      <c r="D929" s="43">
        <v>705</v>
      </c>
      <c r="E929" s="43" t="s">
        <v>3271</v>
      </c>
      <c r="F929" s="43" t="s">
        <v>1918</v>
      </c>
      <c r="G929" s="43" t="s">
        <v>2709</v>
      </c>
      <c r="H929" s="43" t="s">
        <v>643</v>
      </c>
      <c r="I929" s="43">
        <v>0</v>
      </c>
      <c r="J929" s="44">
        <v>0</v>
      </c>
      <c r="K929" s="43">
        <v>0</v>
      </c>
      <c r="L929" s="43">
        <v>0</v>
      </c>
      <c r="M929" s="44">
        <v>0</v>
      </c>
      <c r="N929" s="44">
        <v>0</v>
      </c>
      <c r="O929" s="43" t="s">
        <v>5689</v>
      </c>
    </row>
    <row r="930" spans="1:15" x14ac:dyDescent="0.35">
      <c r="A930" s="43" t="s">
        <v>29</v>
      </c>
      <c r="B930" s="43" t="s">
        <v>2551</v>
      </c>
      <c r="C930" s="43" t="s">
        <v>3272</v>
      </c>
      <c r="D930" s="43">
        <v>711</v>
      </c>
      <c r="E930" s="43" t="s">
        <v>3274</v>
      </c>
      <c r="F930" s="43" t="s">
        <v>1946</v>
      </c>
      <c r="G930" s="43" t="s">
        <v>2709</v>
      </c>
      <c r="H930" s="43" t="s">
        <v>643</v>
      </c>
      <c r="I930" s="43">
        <v>0</v>
      </c>
      <c r="J930" s="44">
        <v>0</v>
      </c>
      <c r="K930" s="43">
        <v>0</v>
      </c>
      <c r="L930" s="43">
        <v>0</v>
      </c>
      <c r="M930" s="44">
        <v>0</v>
      </c>
      <c r="N930" s="44">
        <v>1.024E-5</v>
      </c>
      <c r="O930" s="43" t="s">
        <v>5690</v>
      </c>
    </row>
    <row r="931" spans="1:15" x14ac:dyDescent="0.35">
      <c r="A931" s="43" t="s">
        <v>29</v>
      </c>
      <c r="B931" s="43" t="s">
        <v>2551</v>
      </c>
      <c r="C931" s="43" t="s">
        <v>3275</v>
      </c>
      <c r="D931" s="43">
        <v>713</v>
      </c>
      <c r="E931" s="43" t="s">
        <v>3277</v>
      </c>
      <c r="F931" s="43" t="s">
        <v>1946</v>
      </c>
      <c r="G931" s="43" t="s">
        <v>2709</v>
      </c>
      <c r="H931" s="43" t="s">
        <v>643</v>
      </c>
      <c r="I931" s="43">
        <v>0</v>
      </c>
      <c r="J931" s="44">
        <v>0</v>
      </c>
      <c r="K931" s="43">
        <v>0</v>
      </c>
      <c r="L931" s="43">
        <v>0</v>
      </c>
      <c r="M931" s="44">
        <v>0</v>
      </c>
      <c r="N931" s="44">
        <v>0</v>
      </c>
      <c r="O931" s="43" t="s">
        <v>5691</v>
      </c>
    </row>
    <row r="932" spans="1:15" x14ac:dyDescent="0.35">
      <c r="A932" s="43" t="s">
        <v>29</v>
      </c>
      <c r="B932" s="43" t="s">
        <v>2551</v>
      </c>
      <c r="C932" s="43" t="s">
        <v>3278</v>
      </c>
      <c r="D932" s="43">
        <v>715</v>
      </c>
      <c r="E932" s="43" t="s">
        <v>3274</v>
      </c>
      <c r="F932" s="43" t="s">
        <v>1946</v>
      </c>
      <c r="G932" s="43" t="s">
        <v>2709</v>
      </c>
      <c r="H932" s="43" t="s">
        <v>643</v>
      </c>
      <c r="I932" s="43">
        <v>0</v>
      </c>
      <c r="J932" s="44">
        <v>0</v>
      </c>
      <c r="K932" s="43">
        <v>0</v>
      </c>
      <c r="L932" s="43">
        <v>0</v>
      </c>
      <c r="M932" s="44">
        <v>0</v>
      </c>
      <c r="N932" s="44">
        <v>0</v>
      </c>
      <c r="O932" s="43" t="s">
        <v>5692</v>
      </c>
    </row>
    <row r="933" spans="1:15" x14ac:dyDescent="0.35">
      <c r="A933" s="31" t="s">
        <v>29</v>
      </c>
      <c r="B933" s="31" t="s">
        <v>2551</v>
      </c>
      <c r="C933" s="31" t="s">
        <v>3280</v>
      </c>
      <c r="D933" s="31">
        <v>999</v>
      </c>
      <c r="E933" s="31" t="s">
        <v>335</v>
      </c>
      <c r="F933" s="31"/>
      <c r="G933" s="31" t="s">
        <v>388</v>
      </c>
      <c r="H933" s="31" t="s">
        <v>388</v>
      </c>
      <c r="I933" s="31">
        <v>0</v>
      </c>
      <c r="J933" s="32">
        <v>0</v>
      </c>
      <c r="K933" s="31">
        <v>0</v>
      </c>
      <c r="L933" s="31">
        <v>0</v>
      </c>
      <c r="M933" s="32">
        <v>0</v>
      </c>
      <c r="N933" s="32">
        <v>0</v>
      </c>
      <c r="O933" s="31" t="s">
        <v>5693</v>
      </c>
    </row>
    <row r="934" spans="1:15" x14ac:dyDescent="0.35">
      <c r="A934" s="29" t="s">
        <v>33</v>
      </c>
      <c r="B934" s="29" t="s">
        <v>33</v>
      </c>
      <c r="C934" s="29"/>
      <c r="D934" s="29"/>
      <c r="E934" s="29" t="s">
        <v>384</v>
      </c>
      <c r="F934" s="29"/>
      <c r="G934" s="29" t="s">
        <v>384</v>
      </c>
      <c r="H934" s="29" t="s">
        <v>384</v>
      </c>
      <c r="I934" s="29">
        <v>2571</v>
      </c>
      <c r="J934" s="30">
        <v>0.8024</v>
      </c>
      <c r="K934" s="29"/>
      <c r="L934" s="29"/>
      <c r="M934" s="30"/>
      <c r="N934" s="30">
        <v>0.82832996999999997</v>
      </c>
      <c r="O934" s="29"/>
    </row>
    <row r="935" spans="1:15" x14ac:dyDescent="0.35">
      <c r="A935" s="29" t="s">
        <v>33</v>
      </c>
      <c r="B935" s="29" t="s">
        <v>33</v>
      </c>
      <c r="C935" s="29"/>
      <c r="D935" s="29">
        <v>1</v>
      </c>
      <c r="E935" s="29"/>
      <c r="F935" s="29"/>
      <c r="G935" s="29" t="s">
        <v>384</v>
      </c>
      <c r="H935" s="29" t="s">
        <v>384</v>
      </c>
      <c r="I935" s="29">
        <v>2571</v>
      </c>
      <c r="J935" s="30">
        <v>0.80243445999999996</v>
      </c>
      <c r="K935" s="29">
        <v>4</v>
      </c>
      <c r="L935" s="29">
        <v>0</v>
      </c>
      <c r="M935" s="30">
        <v>0.90137328339575529</v>
      </c>
      <c r="N935" s="30">
        <v>0.82832996999999997</v>
      </c>
      <c r="O935" s="29"/>
    </row>
    <row r="936" spans="1:15" x14ac:dyDescent="0.35">
      <c r="A936" s="39" t="s">
        <v>33</v>
      </c>
      <c r="B936" s="39" t="s">
        <v>33</v>
      </c>
      <c r="C936" s="39" t="s">
        <v>1124</v>
      </c>
      <c r="D936" s="39">
        <v>6</v>
      </c>
      <c r="E936" s="39" t="s">
        <v>143</v>
      </c>
      <c r="F936" s="39" t="s">
        <v>3305</v>
      </c>
      <c r="G936" s="39" t="s">
        <v>262</v>
      </c>
      <c r="H936" s="39" t="s">
        <v>262</v>
      </c>
      <c r="I936" s="39">
        <v>304</v>
      </c>
      <c r="J936" s="40">
        <v>9.4881400000000005E-2</v>
      </c>
      <c r="K936" s="39">
        <v>1</v>
      </c>
      <c r="L936" s="39">
        <v>1</v>
      </c>
      <c r="M936" s="40">
        <v>0.34207240948813977</v>
      </c>
      <c r="N936" s="40">
        <v>3.0826849999999999E-2</v>
      </c>
      <c r="O936" s="39" t="s">
        <v>5694</v>
      </c>
    </row>
    <row r="937" spans="1:15" x14ac:dyDescent="0.35">
      <c r="A937" s="43" t="s">
        <v>33</v>
      </c>
      <c r="B937" s="43" t="s">
        <v>33</v>
      </c>
      <c r="C937" s="43" t="s">
        <v>1126</v>
      </c>
      <c r="D937" s="43">
        <v>11</v>
      </c>
      <c r="E937" s="43" t="s">
        <v>339</v>
      </c>
      <c r="F937" s="43" t="s">
        <v>3307</v>
      </c>
      <c r="G937" s="43" t="s">
        <v>1103</v>
      </c>
      <c r="H937" s="43" t="s">
        <v>643</v>
      </c>
      <c r="I937" s="43">
        <v>75</v>
      </c>
      <c r="J937" s="44">
        <v>2.340824E-2</v>
      </c>
      <c r="K937" s="43">
        <v>0</v>
      </c>
      <c r="L937" s="43">
        <v>0</v>
      </c>
      <c r="M937" s="44">
        <v>3.9950062421972528E-2</v>
      </c>
      <c r="N937" s="44">
        <v>2.7542489999999999E-2</v>
      </c>
      <c r="O937" s="43" t="s">
        <v>5695</v>
      </c>
    </row>
    <row r="938" spans="1:15" x14ac:dyDescent="0.35">
      <c r="A938" s="43" t="s">
        <v>33</v>
      </c>
      <c r="B938" s="43" t="s">
        <v>33</v>
      </c>
      <c r="C938" s="43" t="s">
        <v>1128</v>
      </c>
      <c r="D938" s="43">
        <v>13</v>
      </c>
      <c r="E938" s="43" t="s">
        <v>340</v>
      </c>
      <c r="F938" s="43" t="s">
        <v>3307</v>
      </c>
      <c r="G938" s="43" t="s">
        <v>1103</v>
      </c>
      <c r="H938" s="43" t="s">
        <v>643</v>
      </c>
      <c r="I938" s="43">
        <v>75</v>
      </c>
      <c r="J938" s="44">
        <v>2.340824E-2</v>
      </c>
      <c r="K938" s="43">
        <v>0</v>
      </c>
      <c r="L938" s="43">
        <v>0</v>
      </c>
      <c r="M938" s="44">
        <v>3.6204744069912607E-2</v>
      </c>
      <c r="N938" s="44">
        <v>2.6524539999999999E-2</v>
      </c>
      <c r="O938" s="43" t="s">
        <v>5696</v>
      </c>
    </row>
    <row r="939" spans="1:15" x14ac:dyDescent="0.35">
      <c r="A939" s="45" t="s">
        <v>33</v>
      </c>
      <c r="B939" s="45" t="s">
        <v>33</v>
      </c>
      <c r="C939" s="45" t="s">
        <v>1130</v>
      </c>
      <c r="D939" s="45">
        <v>37</v>
      </c>
      <c r="E939" s="45" t="s">
        <v>341</v>
      </c>
      <c r="F939" s="45" t="s">
        <v>3307</v>
      </c>
      <c r="G939" s="45" t="s">
        <v>1108</v>
      </c>
      <c r="H939" s="45" t="s">
        <v>644</v>
      </c>
      <c r="I939" s="45">
        <v>58</v>
      </c>
      <c r="J939" s="46">
        <v>1.810237E-2</v>
      </c>
      <c r="K939" s="45">
        <v>0</v>
      </c>
      <c r="L939" s="45">
        <v>0</v>
      </c>
      <c r="M939" s="46">
        <v>2.3720349563046191E-2</v>
      </c>
      <c r="N939" s="46">
        <v>2.6217230000000001E-2</v>
      </c>
      <c r="O939" s="45" t="s">
        <v>5697</v>
      </c>
    </row>
    <row r="940" spans="1:15" x14ac:dyDescent="0.35">
      <c r="A940" s="43" t="s">
        <v>33</v>
      </c>
      <c r="B940" s="43" t="s">
        <v>33</v>
      </c>
      <c r="C940" s="43" t="s">
        <v>1132</v>
      </c>
      <c r="D940" s="43">
        <v>15</v>
      </c>
      <c r="E940" s="43" t="s">
        <v>342</v>
      </c>
      <c r="F940" s="43" t="s">
        <v>3307</v>
      </c>
      <c r="G940" s="43" t="s">
        <v>1103</v>
      </c>
      <c r="H940" s="43" t="s">
        <v>643</v>
      </c>
      <c r="I940" s="43">
        <v>28</v>
      </c>
      <c r="J940" s="44">
        <v>8.7390799999999998E-3</v>
      </c>
      <c r="K940" s="43">
        <v>0</v>
      </c>
      <c r="L940" s="43">
        <v>0</v>
      </c>
      <c r="M940" s="44">
        <v>1.123595505617977E-2</v>
      </c>
      <c r="N940" s="44">
        <v>1.202343E-2</v>
      </c>
      <c r="O940" s="43" t="s">
        <v>5698</v>
      </c>
    </row>
    <row r="941" spans="1:15" x14ac:dyDescent="0.35">
      <c r="A941" s="33" t="s">
        <v>33</v>
      </c>
      <c r="B941" s="33" t="s">
        <v>33</v>
      </c>
      <c r="C941" s="33" t="s">
        <v>1134</v>
      </c>
      <c r="D941" s="33">
        <v>4</v>
      </c>
      <c r="E941" s="33" t="s">
        <v>333</v>
      </c>
      <c r="F941" s="33" t="s">
        <v>3312</v>
      </c>
      <c r="G941" s="33" t="s">
        <v>338</v>
      </c>
      <c r="H941" s="33" t="s">
        <v>338</v>
      </c>
      <c r="I941" s="33">
        <v>21</v>
      </c>
      <c r="J941" s="34">
        <v>6.5543099999999998E-3</v>
      </c>
      <c r="K941" s="33">
        <v>0</v>
      </c>
      <c r="L941" s="33">
        <v>0</v>
      </c>
      <c r="M941" s="34">
        <v>9.9875156054931337E-3</v>
      </c>
      <c r="N941" s="34">
        <v>7.4714300000000003E-3</v>
      </c>
      <c r="O941" s="33" t="s">
        <v>5699</v>
      </c>
    </row>
    <row r="942" spans="1:15" x14ac:dyDescent="0.35">
      <c r="A942" s="45" t="s">
        <v>33</v>
      </c>
      <c r="B942" s="45" t="s">
        <v>33</v>
      </c>
      <c r="C942" s="45" t="s">
        <v>1136</v>
      </c>
      <c r="D942" s="45">
        <v>43</v>
      </c>
      <c r="E942" s="45" t="s">
        <v>144</v>
      </c>
      <c r="F942" s="45" t="s">
        <v>3307</v>
      </c>
      <c r="G942" s="45" t="s">
        <v>3301</v>
      </c>
      <c r="H942" s="45" t="s">
        <v>644</v>
      </c>
      <c r="I942" s="45">
        <v>17</v>
      </c>
      <c r="J942" s="46">
        <v>5.3058699999999999E-3</v>
      </c>
      <c r="K942" s="45">
        <v>0</v>
      </c>
      <c r="L942" s="45">
        <v>0</v>
      </c>
      <c r="M942" s="46">
        <v>9.9875156054931337E-3</v>
      </c>
      <c r="N942" s="46">
        <v>5.1282100000000002E-3</v>
      </c>
      <c r="O942" s="45" t="s">
        <v>5700</v>
      </c>
    </row>
    <row r="943" spans="1:15" x14ac:dyDescent="0.35">
      <c r="A943" s="43" t="s">
        <v>33</v>
      </c>
      <c r="B943" s="43" t="s">
        <v>33</v>
      </c>
      <c r="C943" s="43" t="s">
        <v>1138</v>
      </c>
      <c r="D943" s="43">
        <v>23</v>
      </c>
      <c r="E943" s="43" t="s">
        <v>343</v>
      </c>
      <c r="F943" s="43" t="s">
        <v>3315</v>
      </c>
      <c r="G943" s="43" t="s">
        <v>1107</v>
      </c>
      <c r="H943" s="43" t="s">
        <v>643</v>
      </c>
      <c r="I943" s="43">
        <v>12</v>
      </c>
      <c r="J943" s="44">
        <v>3.7453199999999999E-3</v>
      </c>
      <c r="K943" s="43">
        <v>0</v>
      </c>
      <c r="L943" s="43">
        <v>0</v>
      </c>
      <c r="M943" s="44">
        <v>6.2421972534332081E-3</v>
      </c>
      <c r="N943" s="44">
        <v>3.53404E-3</v>
      </c>
      <c r="O943" s="43" t="s">
        <v>5701</v>
      </c>
    </row>
    <row r="944" spans="1:15" x14ac:dyDescent="0.35">
      <c r="A944" s="43" t="s">
        <v>33</v>
      </c>
      <c r="B944" s="43" t="s">
        <v>33</v>
      </c>
      <c r="C944" s="43" t="s">
        <v>1140</v>
      </c>
      <c r="D944" s="43">
        <v>24</v>
      </c>
      <c r="E944" s="43" t="s">
        <v>344</v>
      </c>
      <c r="F944" s="43" t="s">
        <v>3315</v>
      </c>
      <c r="G944" s="43" t="s">
        <v>1107</v>
      </c>
      <c r="H944" s="43" t="s">
        <v>643</v>
      </c>
      <c r="I944" s="43">
        <v>8</v>
      </c>
      <c r="J944" s="44">
        <v>2.4968799999999999E-3</v>
      </c>
      <c r="K944" s="43">
        <v>0</v>
      </c>
      <c r="L944" s="43">
        <v>0</v>
      </c>
      <c r="M944" s="44">
        <v>6.2421972534332081E-3</v>
      </c>
      <c r="N944" s="44">
        <v>6.6263299999999997E-3</v>
      </c>
      <c r="O944" s="43" t="s">
        <v>5702</v>
      </c>
    </row>
    <row r="945" spans="1:15" x14ac:dyDescent="0.35">
      <c r="A945" s="41" t="s">
        <v>33</v>
      </c>
      <c r="B945" s="41" t="s">
        <v>33</v>
      </c>
      <c r="C945" s="41" t="s">
        <v>1142</v>
      </c>
      <c r="D945" s="41">
        <v>152</v>
      </c>
      <c r="E945" s="41" t="s">
        <v>345</v>
      </c>
      <c r="F945" s="41" t="s">
        <v>3305</v>
      </c>
      <c r="G945" s="41" t="s">
        <v>628</v>
      </c>
      <c r="H945" s="41" t="s">
        <v>628</v>
      </c>
      <c r="I945" s="41">
        <v>5</v>
      </c>
      <c r="J945" s="42">
        <v>1.56055E-3</v>
      </c>
      <c r="K945" s="41">
        <v>0</v>
      </c>
      <c r="L945" s="41">
        <v>3</v>
      </c>
      <c r="M945" s="42">
        <v>2.496878901373283E-3</v>
      </c>
      <c r="N945" s="42">
        <v>5.1858000000000004E-4</v>
      </c>
      <c r="O945" s="41" t="s">
        <v>5703</v>
      </c>
    </row>
    <row r="946" spans="1:15" x14ac:dyDescent="0.35">
      <c r="A946" s="35" t="s">
        <v>33</v>
      </c>
      <c r="B946" s="35" t="s">
        <v>33</v>
      </c>
      <c r="C946" s="35" t="s">
        <v>1144</v>
      </c>
      <c r="D946" s="35">
        <v>95</v>
      </c>
      <c r="E946" s="35" t="s">
        <v>3319</v>
      </c>
      <c r="F946" s="35" t="s">
        <v>3305</v>
      </c>
      <c r="G946" s="35" t="s">
        <v>1096</v>
      </c>
      <c r="H946" s="35" t="s">
        <v>406</v>
      </c>
      <c r="I946" s="35">
        <v>4</v>
      </c>
      <c r="J946" s="36">
        <v>1.24844E-3</v>
      </c>
      <c r="K946" s="35">
        <v>0</v>
      </c>
      <c r="L946" s="35">
        <v>1</v>
      </c>
      <c r="M946" s="36">
        <v>2.496878901373283E-3</v>
      </c>
      <c r="N946" s="36">
        <v>8.6430000000000003E-4</v>
      </c>
      <c r="O946" s="35" t="s">
        <v>5704</v>
      </c>
    </row>
    <row r="947" spans="1:15" x14ac:dyDescent="0.35">
      <c r="A947" s="43" t="s">
        <v>33</v>
      </c>
      <c r="B947" s="43" t="s">
        <v>33</v>
      </c>
      <c r="C947" s="43" t="s">
        <v>1147</v>
      </c>
      <c r="D947" s="43">
        <v>12</v>
      </c>
      <c r="E947" s="43" t="s">
        <v>3321</v>
      </c>
      <c r="F947" s="43" t="s">
        <v>3307</v>
      </c>
      <c r="G947" s="43" t="s">
        <v>1103</v>
      </c>
      <c r="H947" s="43" t="s">
        <v>643</v>
      </c>
      <c r="I947" s="43">
        <v>4</v>
      </c>
      <c r="J947" s="44">
        <v>1.24844E-3</v>
      </c>
      <c r="K947" s="43">
        <v>0</v>
      </c>
      <c r="L947" s="43">
        <v>1</v>
      </c>
      <c r="M947" s="44">
        <v>2.496878901373283E-3</v>
      </c>
      <c r="N947" s="44">
        <v>8.2589000000000002E-4</v>
      </c>
      <c r="O947" s="43" t="s">
        <v>5705</v>
      </c>
    </row>
    <row r="948" spans="1:15" x14ac:dyDescent="0.35">
      <c r="A948" s="33" t="s">
        <v>33</v>
      </c>
      <c r="B948" s="33" t="s">
        <v>33</v>
      </c>
      <c r="C948" s="33" t="s">
        <v>1150</v>
      </c>
      <c r="D948" s="33">
        <v>2</v>
      </c>
      <c r="E948" s="33" t="s">
        <v>140</v>
      </c>
      <c r="F948" s="33" t="s">
        <v>3323</v>
      </c>
      <c r="G948" s="33" t="s">
        <v>338</v>
      </c>
      <c r="H948" s="33" t="s">
        <v>338</v>
      </c>
      <c r="I948" s="33">
        <v>3</v>
      </c>
      <c r="J948" s="34">
        <v>9.3632999999999997E-4</v>
      </c>
      <c r="K948" s="33">
        <v>0</v>
      </c>
      <c r="L948" s="33">
        <v>0</v>
      </c>
      <c r="M948" s="34">
        <v>1.2484394506866419E-3</v>
      </c>
      <c r="N948" s="34">
        <v>2.8425999999999998E-3</v>
      </c>
      <c r="O948" s="33" t="s">
        <v>5706</v>
      </c>
    </row>
    <row r="949" spans="1:15" x14ac:dyDescent="0.35">
      <c r="A949" s="56" t="s">
        <v>33</v>
      </c>
      <c r="B949" s="56" t="s">
        <v>33</v>
      </c>
      <c r="C949" s="56" t="s">
        <v>1153</v>
      </c>
      <c r="D949" s="56">
        <v>141</v>
      </c>
      <c r="E949" s="56" t="s">
        <v>3325</v>
      </c>
      <c r="F949" s="56" t="s">
        <v>3326</v>
      </c>
      <c r="G949" s="56" t="s">
        <v>3302</v>
      </c>
      <c r="H949" s="56" t="s">
        <v>3290</v>
      </c>
      <c r="I949" s="56">
        <v>3</v>
      </c>
      <c r="J949" s="57">
        <v>9.3632999999999997E-4</v>
      </c>
      <c r="K949" s="56">
        <v>0</v>
      </c>
      <c r="L949" s="56">
        <v>2</v>
      </c>
      <c r="M949" s="57">
        <v>2.496878901373283E-3</v>
      </c>
      <c r="N949" s="57">
        <v>1.5364999999999999E-4</v>
      </c>
      <c r="O949" s="56" t="s">
        <v>5707</v>
      </c>
    </row>
    <row r="950" spans="1:15" x14ac:dyDescent="0.35">
      <c r="A950" s="43" t="s">
        <v>33</v>
      </c>
      <c r="B950" s="43" t="s">
        <v>33</v>
      </c>
      <c r="C950" s="43" t="s">
        <v>1155</v>
      </c>
      <c r="D950" s="43">
        <v>27</v>
      </c>
      <c r="E950" s="43" t="s">
        <v>3328</v>
      </c>
      <c r="F950" s="43" t="s">
        <v>3329</v>
      </c>
      <c r="G950" s="43" t="s">
        <v>1107</v>
      </c>
      <c r="H950" s="43" t="s">
        <v>643</v>
      </c>
      <c r="I950" s="43">
        <v>3</v>
      </c>
      <c r="J950" s="44">
        <v>9.3632999999999997E-4</v>
      </c>
      <c r="K950" s="43">
        <v>0</v>
      </c>
      <c r="L950" s="43">
        <v>0</v>
      </c>
      <c r="M950" s="44">
        <v>1.2484394506866419E-3</v>
      </c>
      <c r="N950" s="44">
        <v>1.24844E-3</v>
      </c>
      <c r="O950" s="43" t="s">
        <v>5708</v>
      </c>
    </row>
    <row r="951" spans="1:15" x14ac:dyDescent="0.35">
      <c r="A951" s="37" t="s">
        <v>33</v>
      </c>
      <c r="B951" s="37" t="s">
        <v>33</v>
      </c>
      <c r="C951" s="37" t="s">
        <v>1158</v>
      </c>
      <c r="D951" s="37">
        <v>5</v>
      </c>
      <c r="E951" s="37" t="s">
        <v>625</v>
      </c>
      <c r="F951" s="37" t="s">
        <v>3305</v>
      </c>
      <c r="G951" s="37" t="s">
        <v>625</v>
      </c>
      <c r="H951" s="37" t="s">
        <v>625</v>
      </c>
      <c r="I951" s="37">
        <v>3</v>
      </c>
      <c r="J951" s="38">
        <v>9.3632999999999997E-4</v>
      </c>
      <c r="K951" s="37">
        <v>0</v>
      </c>
      <c r="L951" s="37">
        <v>2</v>
      </c>
      <c r="M951" s="38">
        <v>2.496878901373283E-3</v>
      </c>
      <c r="N951" s="38">
        <v>4.2255E-4</v>
      </c>
      <c r="O951" s="37" t="s">
        <v>5709</v>
      </c>
    </row>
    <row r="952" spans="1:15" x14ac:dyDescent="0.35">
      <c r="A952" s="45" t="s">
        <v>33</v>
      </c>
      <c r="B952" s="45" t="s">
        <v>33</v>
      </c>
      <c r="C952" s="45" t="s">
        <v>1161</v>
      </c>
      <c r="D952" s="45">
        <v>40</v>
      </c>
      <c r="E952" s="45" t="s">
        <v>3332</v>
      </c>
      <c r="F952" s="45" t="s">
        <v>3315</v>
      </c>
      <c r="G952" s="45" t="s">
        <v>1109</v>
      </c>
      <c r="H952" s="45" t="s">
        <v>644</v>
      </c>
      <c r="I952" s="45">
        <v>2</v>
      </c>
      <c r="J952" s="46">
        <v>6.2421999999999998E-4</v>
      </c>
      <c r="K952" s="45">
        <v>0</v>
      </c>
      <c r="L952" s="45">
        <v>0</v>
      </c>
      <c r="M952" s="46">
        <v>1.2484394506866419E-3</v>
      </c>
      <c r="N952" s="46">
        <v>1.3828899999999999E-3</v>
      </c>
      <c r="O952" s="45" t="s">
        <v>5710</v>
      </c>
    </row>
    <row r="953" spans="1:15" x14ac:dyDescent="0.35">
      <c r="A953" s="35" t="s">
        <v>33</v>
      </c>
      <c r="B953" s="35" t="s">
        <v>33</v>
      </c>
      <c r="C953" s="35" t="s">
        <v>1164</v>
      </c>
      <c r="D953" s="35">
        <v>139</v>
      </c>
      <c r="E953" s="35" t="s">
        <v>2341</v>
      </c>
      <c r="F953" s="35" t="s">
        <v>3326</v>
      </c>
      <c r="G953" s="35" t="s">
        <v>1100</v>
      </c>
      <c r="H953" s="35" t="s">
        <v>406</v>
      </c>
      <c r="I953" s="35">
        <v>2</v>
      </c>
      <c r="J953" s="36">
        <v>6.2421999999999998E-4</v>
      </c>
      <c r="K953" s="35">
        <v>0</v>
      </c>
      <c r="L953" s="35">
        <v>0</v>
      </c>
      <c r="M953" s="36">
        <v>1.2484394506866419E-3</v>
      </c>
      <c r="N953" s="36">
        <v>6.5302999999999997E-4</v>
      </c>
      <c r="O953" s="35" t="s">
        <v>5711</v>
      </c>
    </row>
    <row r="954" spans="1:15" x14ac:dyDescent="0.35">
      <c r="A954" s="43" t="s">
        <v>33</v>
      </c>
      <c r="B954" s="43" t="s">
        <v>33</v>
      </c>
      <c r="C954" s="43" t="s">
        <v>1167</v>
      </c>
      <c r="D954" s="43">
        <v>25</v>
      </c>
      <c r="E954" s="43" t="s">
        <v>3335</v>
      </c>
      <c r="F954" s="43" t="s">
        <v>3329</v>
      </c>
      <c r="G954" s="43" t="s">
        <v>1107</v>
      </c>
      <c r="H954" s="43" t="s">
        <v>643</v>
      </c>
      <c r="I954" s="43">
        <v>1</v>
      </c>
      <c r="J954" s="44">
        <v>3.1210999999999999E-4</v>
      </c>
      <c r="K954" s="43">
        <v>0</v>
      </c>
      <c r="L954" s="43">
        <v>1</v>
      </c>
      <c r="M954" s="44">
        <v>1.2484394506866419E-3</v>
      </c>
      <c r="N954" s="44">
        <v>2.3048E-4</v>
      </c>
      <c r="O954" s="43" t="s">
        <v>5712</v>
      </c>
    </row>
    <row r="955" spans="1:15" x14ac:dyDescent="0.35">
      <c r="A955" s="35" t="s">
        <v>33</v>
      </c>
      <c r="B955" s="35" t="s">
        <v>33</v>
      </c>
      <c r="C955" s="35" t="s">
        <v>1169</v>
      </c>
      <c r="D955" s="35">
        <v>79</v>
      </c>
      <c r="E955" s="35" t="s">
        <v>3337</v>
      </c>
      <c r="F955" s="35" t="s">
        <v>3305</v>
      </c>
      <c r="G955" s="35" t="s">
        <v>1098</v>
      </c>
      <c r="H955" s="35" t="s">
        <v>406</v>
      </c>
      <c r="I955" s="35">
        <v>1</v>
      </c>
      <c r="J955" s="36">
        <v>3.1210999999999999E-4</v>
      </c>
      <c r="K955" s="35">
        <v>0</v>
      </c>
      <c r="L955" s="35">
        <v>1</v>
      </c>
      <c r="M955" s="36">
        <v>1.2484394506866419E-3</v>
      </c>
      <c r="N955" s="36">
        <v>5.7620000000000001E-5</v>
      </c>
      <c r="O955" s="35" t="s">
        <v>5713</v>
      </c>
    </row>
    <row r="956" spans="1:15" x14ac:dyDescent="0.35">
      <c r="A956" s="41" t="s">
        <v>33</v>
      </c>
      <c r="B956" s="41" t="s">
        <v>33</v>
      </c>
      <c r="C956" s="41" t="s">
        <v>1172</v>
      </c>
      <c r="D956" s="41">
        <v>201</v>
      </c>
      <c r="E956" s="41" t="s">
        <v>3339</v>
      </c>
      <c r="F956" s="41" t="s">
        <v>3326</v>
      </c>
      <c r="G956" s="41" t="s">
        <v>628</v>
      </c>
      <c r="H956" s="41" t="s">
        <v>628</v>
      </c>
      <c r="I956" s="41">
        <v>1</v>
      </c>
      <c r="J956" s="42">
        <v>3.1210999999999999E-4</v>
      </c>
      <c r="K956" s="41">
        <v>0</v>
      </c>
      <c r="L956" s="41">
        <v>1</v>
      </c>
      <c r="M956" s="42">
        <v>1.2484394506866419E-3</v>
      </c>
      <c r="N956" s="42">
        <v>2.1127E-4</v>
      </c>
      <c r="O956" s="41" t="s">
        <v>5714</v>
      </c>
    </row>
    <row r="957" spans="1:15" x14ac:dyDescent="0.35">
      <c r="A957" s="35" t="s">
        <v>33</v>
      </c>
      <c r="B957" s="35" t="s">
        <v>33</v>
      </c>
      <c r="C957" s="35" t="s">
        <v>1175</v>
      </c>
      <c r="D957" s="35">
        <v>80</v>
      </c>
      <c r="E957" s="35" t="s">
        <v>3341</v>
      </c>
      <c r="F957" s="35" t="s">
        <v>3305</v>
      </c>
      <c r="G957" s="35" t="s">
        <v>1098</v>
      </c>
      <c r="H957" s="35" t="s">
        <v>406</v>
      </c>
      <c r="I957" s="35">
        <v>1</v>
      </c>
      <c r="J957" s="36">
        <v>3.1210999999999999E-4</v>
      </c>
      <c r="K957" s="35">
        <v>0</v>
      </c>
      <c r="L957" s="35">
        <v>1</v>
      </c>
      <c r="M957" s="36">
        <v>1.2484394506866419E-3</v>
      </c>
      <c r="N957" s="36">
        <v>5.7620000000000001E-5</v>
      </c>
      <c r="O957" s="35" t="s">
        <v>5715</v>
      </c>
    </row>
    <row r="958" spans="1:15" x14ac:dyDescent="0.35">
      <c r="A958" s="43" t="s">
        <v>33</v>
      </c>
      <c r="B958" s="43" t="s">
        <v>33</v>
      </c>
      <c r="C958" s="43" t="s">
        <v>1178</v>
      </c>
      <c r="D958" s="43">
        <v>19</v>
      </c>
      <c r="E958" s="43" t="s">
        <v>3343</v>
      </c>
      <c r="F958" s="43" t="s">
        <v>3305</v>
      </c>
      <c r="G958" s="43" t="s">
        <v>1104</v>
      </c>
      <c r="H958" s="43" t="s">
        <v>643</v>
      </c>
      <c r="I958" s="43">
        <v>1</v>
      </c>
      <c r="J958" s="44">
        <v>3.1210999999999999E-4</v>
      </c>
      <c r="K958" s="43">
        <v>0</v>
      </c>
      <c r="L958" s="43">
        <v>1</v>
      </c>
      <c r="M958" s="44">
        <v>1.2484394506866419E-3</v>
      </c>
      <c r="N958" s="44">
        <v>1.3444999999999999E-4</v>
      </c>
      <c r="O958" s="43" t="s">
        <v>5716</v>
      </c>
    </row>
    <row r="959" spans="1:15" x14ac:dyDescent="0.35">
      <c r="A959" s="56" t="s">
        <v>33</v>
      </c>
      <c r="B959" s="56" t="s">
        <v>33</v>
      </c>
      <c r="C959" s="56" t="s">
        <v>1181</v>
      </c>
      <c r="D959" s="56">
        <v>148</v>
      </c>
      <c r="E959" s="56" t="s">
        <v>1242</v>
      </c>
      <c r="F959" s="56" t="s">
        <v>3305</v>
      </c>
      <c r="G959" s="56" t="s">
        <v>3302</v>
      </c>
      <c r="H959" s="56" t="s">
        <v>3290</v>
      </c>
      <c r="I959" s="56">
        <v>1</v>
      </c>
      <c r="J959" s="57">
        <v>3.1210999999999999E-4</v>
      </c>
      <c r="K959" s="56">
        <v>0</v>
      </c>
      <c r="L959" s="56">
        <v>1</v>
      </c>
      <c r="M959" s="57">
        <v>1.2484394506866419E-3</v>
      </c>
      <c r="N959" s="57">
        <v>3.841E-5</v>
      </c>
      <c r="O959" s="56" t="s">
        <v>5717</v>
      </c>
    </row>
    <row r="960" spans="1:15" x14ac:dyDescent="0.35">
      <c r="A960" s="31" t="s">
        <v>33</v>
      </c>
      <c r="B960" s="31" t="s">
        <v>33</v>
      </c>
      <c r="C960" s="31" t="s">
        <v>1184</v>
      </c>
      <c r="D960" s="31">
        <v>7</v>
      </c>
      <c r="E960" s="31" t="s">
        <v>3346</v>
      </c>
      <c r="F960" s="31" t="s">
        <v>3305</v>
      </c>
      <c r="G960" s="31" t="s">
        <v>388</v>
      </c>
      <c r="H960" s="31" t="s">
        <v>388</v>
      </c>
      <c r="I960" s="31">
        <v>0</v>
      </c>
      <c r="J960" s="32">
        <v>0</v>
      </c>
      <c r="K960" s="31">
        <v>0</v>
      </c>
      <c r="L960" s="31">
        <v>0</v>
      </c>
      <c r="M960" s="32">
        <v>0</v>
      </c>
      <c r="N960" s="32">
        <v>6.3382E-4</v>
      </c>
      <c r="O960" s="31" t="s">
        <v>5718</v>
      </c>
    </row>
    <row r="961" spans="1:15" x14ac:dyDescent="0.35">
      <c r="A961" s="41" t="s">
        <v>33</v>
      </c>
      <c r="B961" s="41" t="s">
        <v>33</v>
      </c>
      <c r="C961" s="41" t="s">
        <v>1187</v>
      </c>
      <c r="D961" s="41">
        <v>9</v>
      </c>
      <c r="E961" s="41" t="s">
        <v>3348</v>
      </c>
      <c r="F961" s="41" t="s">
        <v>3305</v>
      </c>
      <c r="G961" s="41" t="s">
        <v>628</v>
      </c>
      <c r="H961" s="41" t="s">
        <v>628</v>
      </c>
      <c r="I961" s="41">
        <v>0</v>
      </c>
      <c r="J961" s="42">
        <v>0</v>
      </c>
      <c r="K961" s="41">
        <v>0</v>
      </c>
      <c r="L961" s="41">
        <v>0</v>
      </c>
      <c r="M961" s="42">
        <v>0</v>
      </c>
      <c r="N961" s="42">
        <v>7.6829999999999995E-5</v>
      </c>
      <c r="O961" s="41" t="s">
        <v>5719</v>
      </c>
    </row>
    <row r="962" spans="1:15" x14ac:dyDescent="0.35">
      <c r="A962" s="31" t="s">
        <v>33</v>
      </c>
      <c r="B962" s="31" t="s">
        <v>33</v>
      </c>
      <c r="C962" s="31" t="s">
        <v>1190</v>
      </c>
      <c r="D962" s="31">
        <v>10</v>
      </c>
      <c r="E962" s="31" t="s">
        <v>3350</v>
      </c>
      <c r="F962" s="31" t="s">
        <v>3305</v>
      </c>
      <c r="G962" s="31" t="s">
        <v>388</v>
      </c>
      <c r="H962" s="31" t="s">
        <v>388</v>
      </c>
      <c r="I962" s="31">
        <v>0</v>
      </c>
      <c r="J962" s="32">
        <v>0</v>
      </c>
      <c r="K962" s="31">
        <v>0</v>
      </c>
      <c r="L962" s="31">
        <v>0</v>
      </c>
      <c r="M962" s="32">
        <v>0</v>
      </c>
      <c r="N962" s="32">
        <v>0</v>
      </c>
      <c r="O962" s="31" t="s">
        <v>5720</v>
      </c>
    </row>
    <row r="963" spans="1:15" x14ac:dyDescent="0.35">
      <c r="A963" s="43" t="s">
        <v>33</v>
      </c>
      <c r="B963" s="43" t="s">
        <v>33</v>
      </c>
      <c r="C963" s="43" t="s">
        <v>1193</v>
      </c>
      <c r="D963" s="43">
        <v>14</v>
      </c>
      <c r="E963" s="43" t="s">
        <v>3352</v>
      </c>
      <c r="F963" s="43" t="s">
        <v>3307</v>
      </c>
      <c r="G963" s="43" t="s">
        <v>1103</v>
      </c>
      <c r="H963" s="43" t="s">
        <v>643</v>
      </c>
      <c r="I963" s="43">
        <v>0</v>
      </c>
      <c r="J963" s="44">
        <v>0</v>
      </c>
      <c r="K963" s="43">
        <v>0</v>
      </c>
      <c r="L963" s="43">
        <v>0</v>
      </c>
      <c r="M963" s="44">
        <v>0</v>
      </c>
      <c r="N963" s="44">
        <v>6.6071300000000001E-3</v>
      </c>
      <c r="O963" s="43" t="s">
        <v>5721</v>
      </c>
    </row>
    <row r="964" spans="1:15" x14ac:dyDescent="0.35">
      <c r="A964" s="43" t="s">
        <v>33</v>
      </c>
      <c r="B964" s="43" t="s">
        <v>33</v>
      </c>
      <c r="C964" s="43" t="s">
        <v>1196</v>
      </c>
      <c r="D964" s="43">
        <v>16</v>
      </c>
      <c r="E964" s="43" t="s">
        <v>3354</v>
      </c>
      <c r="F964" s="43" t="s">
        <v>3307</v>
      </c>
      <c r="G964" s="43" t="s">
        <v>1103</v>
      </c>
      <c r="H964" s="43" t="s">
        <v>643</v>
      </c>
      <c r="I964" s="43">
        <v>0</v>
      </c>
      <c r="J964" s="44">
        <v>0</v>
      </c>
      <c r="K964" s="43">
        <v>0</v>
      </c>
      <c r="L964" s="43">
        <v>0</v>
      </c>
      <c r="M964" s="44">
        <v>0</v>
      </c>
      <c r="N964" s="44">
        <v>0</v>
      </c>
      <c r="O964" s="43" t="s">
        <v>5722</v>
      </c>
    </row>
    <row r="965" spans="1:15" x14ac:dyDescent="0.35">
      <c r="A965" s="43" t="s">
        <v>33</v>
      </c>
      <c r="B965" s="43" t="s">
        <v>33</v>
      </c>
      <c r="C965" s="43" t="s">
        <v>1199</v>
      </c>
      <c r="D965" s="43">
        <v>17</v>
      </c>
      <c r="E965" s="43" t="s">
        <v>3356</v>
      </c>
      <c r="F965" s="43" t="s">
        <v>3307</v>
      </c>
      <c r="G965" s="43" t="s">
        <v>1103</v>
      </c>
      <c r="H965" s="43" t="s">
        <v>643</v>
      </c>
      <c r="I965" s="43">
        <v>0</v>
      </c>
      <c r="J965" s="44">
        <v>0</v>
      </c>
      <c r="K965" s="43">
        <v>0</v>
      </c>
      <c r="L965" s="43">
        <v>0</v>
      </c>
      <c r="M965" s="44">
        <v>0</v>
      </c>
      <c r="N965" s="44">
        <v>0</v>
      </c>
      <c r="O965" s="43" t="s">
        <v>5723</v>
      </c>
    </row>
    <row r="966" spans="1:15" x14ac:dyDescent="0.35">
      <c r="A966" s="43" t="s">
        <v>33</v>
      </c>
      <c r="B966" s="43" t="s">
        <v>33</v>
      </c>
      <c r="C966" s="43" t="s">
        <v>1202</v>
      </c>
      <c r="D966" s="43">
        <v>18</v>
      </c>
      <c r="E966" s="43" t="s">
        <v>3358</v>
      </c>
      <c r="F966" s="43" t="s">
        <v>3307</v>
      </c>
      <c r="G966" s="43" t="s">
        <v>1103</v>
      </c>
      <c r="H966" s="43" t="s">
        <v>643</v>
      </c>
      <c r="I966" s="43">
        <v>0</v>
      </c>
      <c r="J966" s="44">
        <v>0</v>
      </c>
      <c r="K966" s="43">
        <v>0</v>
      </c>
      <c r="L966" s="43">
        <v>0</v>
      </c>
      <c r="M966" s="44">
        <v>0</v>
      </c>
      <c r="N966" s="44">
        <v>2.1127E-4</v>
      </c>
      <c r="O966" s="43" t="s">
        <v>5724</v>
      </c>
    </row>
    <row r="967" spans="1:15" x14ac:dyDescent="0.35">
      <c r="A967" s="43" t="s">
        <v>33</v>
      </c>
      <c r="B967" s="43" t="s">
        <v>33</v>
      </c>
      <c r="C967" s="43" t="s">
        <v>1204</v>
      </c>
      <c r="D967" s="43">
        <v>20</v>
      </c>
      <c r="E967" s="43" t="s">
        <v>3360</v>
      </c>
      <c r="F967" s="43" t="s">
        <v>3305</v>
      </c>
      <c r="G967" s="43" t="s">
        <v>1104</v>
      </c>
      <c r="H967" s="43" t="s">
        <v>643</v>
      </c>
      <c r="I967" s="43">
        <v>0</v>
      </c>
      <c r="J967" s="44">
        <v>0</v>
      </c>
      <c r="K967" s="43">
        <v>0</v>
      </c>
      <c r="L967" s="43">
        <v>0</v>
      </c>
      <c r="M967" s="44">
        <v>0</v>
      </c>
      <c r="N967" s="44">
        <v>2.8810000000000001E-4</v>
      </c>
      <c r="O967" s="43" t="s">
        <v>5725</v>
      </c>
    </row>
    <row r="968" spans="1:15" x14ac:dyDescent="0.35">
      <c r="A968" s="43" t="s">
        <v>33</v>
      </c>
      <c r="B968" s="43" t="s">
        <v>33</v>
      </c>
      <c r="C968" s="43" t="s">
        <v>1207</v>
      </c>
      <c r="D968" s="43">
        <v>21</v>
      </c>
      <c r="E968" s="43" t="s">
        <v>3362</v>
      </c>
      <c r="F968" s="43" t="s">
        <v>3305</v>
      </c>
      <c r="G968" s="43" t="s">
        <v>1104</v>
      </c>
      <c r="H968" s="43" t="s">
        <v>643</v>
      </c>
      <c r="I968" s="43">
        <v>0</v>
      </c>
      <c r="J968" s="44">
        <v>0</v>
      </c>
      <c r="K968" s="43">
        <v>0</v>
      </c>
      <c r="L968" s="43">
        <v>0</v>
      </c>
      <c r="M968" s="44">
        <v>0</v>
      </c>
      <c r="N968" s="44">
        <v>5.7620000000000001E-5</v>
      </c>
      <c r="O968" s="43" t="s">
        <v>5726</v>
      </c>
    </row>
    <row r="969" spans="1:15" x14ac:dyDescent="0.35">
      <c r="A969" s="43" t="s">
        <v>33</v>
      </c>
      <c r="B969" s="43" t="s">
        <v>33</v>
      </c>
      <c r="C969" s="43" t="s">
        <v>1210</v>
      </c>
      <c r="D969" s="43">
        <v>22</v>
      </c>
      <c r="E969" s="43" t="s">
        <v>3364</v>
      </c>
      <c r="F969" s="43" t="s">
        <v>3305</v>
      </c>
      <c r="G969" s="43" t="s">
        <v>1104</v>
      </c>
      <c r="H969" s="43" t="s">
        <v>643</v>
      </c>
      <c r="I969" s="43">
        <v>0</v>
      </c>
      <c r="J969" s="44">
        <v>0</v>
      </c>
      <c r="K969" s="43">
        <v>0</v>
      </c>
      <c r="L969" s="43">
        <v>0</v>
      </c>
      <c r="M969" s="44">
        <v>0</v>
      </c>
      <c r="N969" s="44">
        <v>0</v>
      </c>
      <c r="O969" s="43" t="s">
        <v>5727</v>
      </c>
    </row>
    <row r="970" spans="1:15" x14ac:dyDescent="0.35">
      <c r="A970" s="43" t="s">
        <v>33</v>
      </c>
      <c r="B970" s="43" t="s">
        <v>33</v>
      </c>
      <c r="C970" s="43" t="s">
        <v>1213</v>
      </c>
      <c r="D970" s="43">
        <v>26</v>
      </c>
      <c r="E970" s="43" t="s">
        <v>3366</v>
      </c>
      <c r="F970" s="43" t="s">
        <v>3329</v>
      </c>
      <c r="G970" s="43" t="s">
        <v>1107</v>
      </c>
      <c r="H970" s="43" t="s">
        <v>643</v>
      </c>
      <c r="I970" s="43">
        <v>0</v>
      </c>
      <c r="J970" s="44">
        <v>0</v>
      </c>
      <c r="K970" s="43">
        <v>0</v>
      </c>
      <c r="L970" s="43">
        <v>0</v>
      </c>
      <c r="M970" s="44">
        <v>0</v>
      </c>
      <c r="N970" s="44">
        <v>0</v>
      </c>
      <c r="O970" s="43" t="s">
        <v>5728</v>
      </c>
    </row>
    <row r="971" spans="1:15" x14ac:dyDescent="0.35">
      <c r="A971" s="43" t="s">
        <v>33</v>
      </c>
      <c r="B971" s="43" t="s">
        <v>33</v>
      </c>
      <c r="C971" s="43" t="s">
        <v>1216</v>
      </c>
      <c r="D971" s="43">
        <v>28</v>
      </c>
      <c r="E971" s="43" t="s">
        <v>3368</v>
      </c>
      <c r="F971" s="43" t="s">
        <v>3329</v>
      </c>
      <c r="G971" s="43" t="s">
        <v>1107</v>
      </c>
      <c r="H971" s="43" t="s">
        <v>643</v>
      </c>
      <c r="I971" s="43">
        <v>0</v>
      </c>
      <c r="J971" s="44">
        <v>0</v>
      </c>
      <c r="K971" s="43">
        <v>0</v>
      </c>
      <c r="L971" s="43">
        <v>0</v>
      </c>
      <c r="M971" s="44">
        <v>0</v>
      </c>
      <c r="N971" s="44">
        <v>1.9210000000000001E-5</v>
      </c>
      <c r="O971" s="43" t="s">
        <v>5729</v>
      </c>
    </row>
    <row r="972" spans="1:15" x14ac:dyDescent="0.35">
      <c r="A972" s="43" t="s">
        <v>33</v>
      </c>
      <c r="B972" s="43" t="s">
        <v>33</v>
      </c>
      <c r="C972" s="43" t="s">
        <v>1219</v>
      </c>
      <c r="D972" s="43">
        <v>29</v>
      </c>
      <c r="E972" s="43" t="s">
        <v>3370</v>
      </c>
      <c r="F972" s="43" t="s">
        <v>3329</v>
      </c>
      <c r="G972" s="43" t="s">
        <v>1107</v>
      </c>
      <c r="H972" s="43" t="s">
        <v>643</v>
      </c>
      <c r="I972" s="43">
        <v>0</v>
      </c>
      <c r="J972" s="44">
        <v>0</v>
      </c>
      <c r="K972" s="43">
        <v>0</v>
      </c>
      <c r="L972" s="43">
        <v>0</v>
      </c>
      <c r="M972" s="44">
        <v>0</v>
      </c>
      <c r="N972" s="44">
        <v>0</v>
      </c>
      <c r="O972" s="43" t="s">
        <v>5730</v>
      </c>
    </row>
    <row r="973" spans="1:15" x14ac:dyDescent="0.35">
      <c r="A973" s="43" t="s">
        <v>33</v>
      </c>
      <c r="B973" s="43" t="s">
        <v>33</v>
      </c>
      <c r="C973" s="43" t="s">
        <v>1222</v>
      </c>
      <c r="D973" s="43">
        <v>30</v>
      </c>
      <c r="E973" s="43" t="s">
        <v>3372</v>
      </c>
      <c r="F973" s="43" t="s">
        <v>3307</v>
      </c>
      <c r="G973" s="43" t="s">
        <v>1105</v>
      </c>
      <c r="H973" s="43" t="s">
        <v>643</v>
      </c>
      <c r="I973" s="43">
        <v>0</v>
      </c>
      <c r="J973" s="44">
        <v>0</v>
      </c>
      <c r="K973" s="43">
        <v>0</v>
      </c>
      <c r="L973" s="43">
        <v>0</v>
      </c>
      <c r="M973" s="44">
        <v>0</v>
      </c>
      <c r="N973" s="44">
        <v>1.9210000000000001E-5</v>
      </c>
      <c r="O973" s="43" t="s">
        <v>5731</v>
      </c>
    </row>
    <row r="974" spans="1:15" x14ac:dyDescent="0.35">
      <c r="A974" s="43" t="s">
        <v>33</v>
      </c>
      <c r="B974" s="43" t="s">
        <v>33</v>
      </c>
      <c r="C974" s="43" t="s">
        <v>1225</v>
      </c>
      <c r="D974" s="43">
        <v>31</v>
      </c>
      <c r="E974" s="43" t="s">
        <v>3374</v>
      </c>
      <c r="F974" s="43" t="s">
        <v>3307</v>
      </c>
      <c r="G974" s="43" t="s">
        <v>1105</v>
      </c>
      <c r="H974" s="43" t="s">
        <v>643</v>
      </c>
      <c r="I974" s="43">
        <v>0</v>
      </c>
      <c r="J974" s="44">
        <v>0</v>
      </c>
      <c r="K974" s="43">
        <v>0</v>
      </c>
      <c r="L974" s="43">
        <v>0</v>
      </c>
      <c r="M974" s="44">
        <v>0</v>
      </c>
      <c r="N974" s="44">
        <v>3.841E-5</v>
      </c>
      <c r="O974" s="43" t="s">
        <v>5732</v>
      </c>
    </row>
    <row r="975" spans="1:15" x14ac:dyDescent="0.35">
      <c r="A975" s="43" t="s">
        <v>33</v>
      </c>
      <c r="B975" s="43" t="s">
        <v>33</v>
      </c>
      <c r="C975" s="43" t="s">
        <v>1228</v>
      </c>
      <c r="D975" s="43">
        <v>32</v>
      </c>
      <c r="E975" s="43" t="s">
        <v>3376</v>
      </c>
      <c r="F975" s="43" t="s">
        <v>3307</v>
      </c>
      <c r="G975" s="43" t="s">
        <v>1105</v>
      </c>
      <c r="H975" s="43" t="s">
        <v>643</v>
      </c>
      <c r="I975" s="43">
        <v>0</v>
      </c>
      <c r="J975" s="44">
        <v>0</v>
      </c>
      <c r="K975" s="43">
        <v>0</v>
      </c>
      <c r="L975" s="43">
        <v>0</v>
      </c>
      <c r="M975" s="44">
        <v>0</v>
      </c>
      <c r="N975" s="44">
        <v>3.841E-5</v>
      </c>
      <c r="O975" s="43" t="s">
        <v>5733</v>
      </c>
    </row>
    <row r="976" spans="1:15" x14ac:dyDescent="0.35">
      <c r="A976" s="43" t="s">
        <v>33</v>
      </c>
      <c r="B976" s="43" t="s">
        <v>33</v>
      </c>
      <c r="C976" s="43" t="s">
        <v>1231</v>
      </c>
      <c r="D976" s="43">
        <v>33</v>
      </c>
      <c r="E976" s="43" t="s">
        <v>3378</v>
      </c>
      <c r="F976" s="43" t="s">
        <v>3307</v>
      </c>
      <c r="G976" s="43" t="s">
        <v>1105</v>
      </c>
      <c r="H976" s="43" t="s">
        <v>643</v>
      </c>
      <c r="I976" s="43">
        <v>0</v>
      </c>
      <c r="J976" s="44">
        <v>0</v>
      </c>
      <c r="K976" s="43">
        <v>0</v>
      </c>
      <c r="L976" s="43">
        <v>0</v>
      </c>
      <c r="M976" s="44">
        <v>0</v>
      </c>
      <c r="N976" s="44">
        <v>0</v>
      </c>
      <c r="O976" s="43" t="s">
        <v>5734</v>
      </c>
    </row>
    <row r="977" spans="1:15" x14ac:dyDescent="0.35">
      <c r="A977" s="43" t="s">
        <v>33</v>
      </c>
      <c r="B977" s="43" t="s">
        <v>33</v>
      </c>
      <c r="C977" s="43" t="s">
        <v>1234</v>
      </c>
      <c r="D977" s="43">
        <v>34</v>
      </c>
      <c r="E977" s="43" t="s">
        <v>3380</v>
      </c>
      <c r="F977" s="43" t="s">
        <v>3307</v>
      </c>
      <c r="G977" s="43" t="s">
        <v>1105</v>
      </c>
      <c r="H977" s="43" t="s">
        <v>643</v>
      </c>
      <c r="I977" s="43">
        <v>0</v>
      </c>
      <c r="J977" s="44">
        <v>0</v>
      </c>
      <c r="K977" s="43">
        <v>0</v>
      </c>
      <c r="L977" s="43">
        <v>0</v>
      </c>
      <c r="M977" s="44">
        <v>0</v>
      </c>
      <c r="N977" s="44">
        <v>0</v>
      </c>
      <c r="O977" s="43" t="s">
        <v>5735</v>
      </c>
    </row>
    <row r="978" spans="1:15" x14ac:dyDescent="0.35">
      <c r="A978" s="43" t="s">
        <v>33</v>
      </c>
      <c r="B978" s="43" t="s">
        <v>33</v>
      </c>
      <c r="C978" s="43" t="s">
        <v>1237</v>
      </c>
      <c r="D978" s="43">
        <v>35</v>
      </c>
      <c r="E978" s="43" t="s">
        <v>3382</v>
      </c>
      <c r="F978" s="43" t="s">
        <v>3307</v>
      </c>
      <c r="G978" s="43" t="s">
        <v>1105</v>
      </c>
      <c r="H978" s="43" t="s">
        <v>643</v>
      </c>
      <c r="I978" s="43">
        <v>0</v>
      </c>
      <c r="J978" s="44">
        <v>0</v>
      </c>
      <c r="K978" s="43">
        <v>0</v>
      </c>
      <c r="L978" s="43">
        <v>0</v>
      </c>
      <c r="M978" s="44">
        <v>0</v>
      </c>
      <c r="N978" s="44">
        <v>0</v>
      </c>
      <c r="O978" s="43" t="s">
        <v>5736</v>
      </c>
    </row>
    <row r="979" spans="1:15" x14ac:dyDescent="0.35">
      <c r="A979" s="43" t="s">
        <v>33</v>
      </c>
      <c r="B979" s="43" t="s">
        <v>33</v>
      </c>
      <c r="C979" s="43" t="s">
        <v>1240</v>
      </c>
      <c r="D979" s="43">
        <v>36</v>
      </c>
      <c r="E979" s="43" t="s">
        <v>3384</v>
      </c>
      <c r="F979" s="43" t="s">
        <v>3307</v>
      </c>
      <c r="G979" s="43" t="s">
        <v>1105</v>
      </c>
      <c r="H979" s="43" t="s">
        <v>643</v>
      </c>
      <c r="I979" s="43">
        <v>0</v>
      </c>
      <c r="J979" s="44">
        <v>0</v>
      </c>
      <c r="K979" s="43">
        <v>0</v>
      </c>
      <c r="L979" s="43">
        <v>0</v>
      </c>
      <c r="M979" s="44">
        <v>0</v>
      </c>
      <c r="N979" s="44">
        <v>0</v>
      </c>
      <c r="O979" s="43" t="s">
        <v>5737</v>
      </c>
    </row>
    <row r="980" spans="1:15" x14ac:dyDescent="0.35">
      <c r="A980" s="45" t="s">
        <v>33</v>
      </c>
      <c r="B980" s="45" t="s">
        <v>33</v>
      </c>
      <c r="C980" s="45" t="s">
        <v>1243</v>
      </c>
      <c r="D980" s="45">
        <v>39</v>
      </c>
      <c r="E980" s="45" t="s">
        <v>3386</v>
      </c>
      <c r="F980" s="45" t="s">
        <v>3307</v>
      </c>
      <c r="G980" s="45" t="s">
        <v>1108</v>
      </c>
      <c r="H980" s="45" t="s">
        <v>644</v>
      </c>
      <c r="I980" s="45">
        <v>0</v>
      </c>
      <c r="J980" s="46">
        <v>0</v>
      </c>
      <c r="K980" s="45">
        <v>0</v>
      </c>
      <c r="L980" s="45">
        <v>0</v>
      </c>
      <c r="M980" s="46">
        <v>0</v>
      </c>
      <c r="N980" s="46">
        <v>0</v>
      </c>
      <c r="O980" s="45" t="s">
        <v>5738</v>
      </c>
    </row>
    <row r="981" spans="1:15" x14ac:dyDescent="0.35">
      <c r="A981" s="45" t="s">
        <v>33</v>
      </c>
      <c r="B981" s="45" t="s">
        <v>33</v>
      </c>
      <c r="C981" s="45" t="s">
        <v>1246</v>
      </c>
      <c r="D981" s="45">
        <v>41</v>
      </c>
      <c r="E981" s="45" t="s">
        <v>3388</v>
      </c>
      <c r="F981" s="45" t="s">
        <v>3315</v>
      </c>
      <c r="G981" s="45" t="s">
        <v>1109</v>
      </c>
      <c r="H981" s="45" t="s">
        <v>644</v>
      </c>
      <c r="I981" s="45">
        <v>0</v>
      </c>
      <c r="J981" s="46">
        <v>0</v>
      </c>
      <c r="K981" s="45">
        <v>0</v>
      </c>
      <c r="L981" s="45">
        <v>0</v>
      </c>
      <c r="M981" s="46">
        <v>0</v>
      </c>
      <c r="N981" s="46">
        <v>0</v>
      </c>
      <c r="O981" s="45" t="s">
        <v>5739</v>
      </c>
    </row>
    <row r="982" spans="1:15" x14ac:dyDescent="0.35">
      <c r="A982" s="45" t="s">
        <v>33</v>
      </c>
      <c r="B982" s="45" t="s">
        <v>33</v>
      </c>
      <c r="C982" s="45" t="s">
        <v>1249</v>
      </c>
      <c r="D982" s="45">
        <v>42</v>
      </c>
      <c r="E982" s="45" t="s">
        <v>3390</v>
      </c>
      <c r="F982" s="45" t="s">
        <v>3315</v>
      </c>
      <c r="G982" s="45" t="s">
        <v>1109</v>
      </c>
      <c r="H982" s="45" t="s">
        <v>644</v>
      </c>
      <c r="I982" s="45">
        <v>0</v>
      </c>
      <c r="J982" s="46">
        <v>0</v>
      </c>
      <c r="K982" s="45">
        <v>0</v>
      </c>
      <c r="L982" s="45">
        <v>0</v>
      </c>
      <c r="M982" s="46">
        <v>0</v>
      </c>
      <c r="N982" s="46">
        <v>1.9210000000000001E-5</v>
      </c>
      <c r="O982" s="45" t="s">
        <v>5740</v>
      </c>
    </row>
    <row r="983" spans="1:15" x14ac:dyDescent="0.35">
      <c r="A983" s="35" t="s">
        <v>33</v>
      </c>
      <c r="B983" s="35" t="s">
        <v>33</v>
      </c>
      <c r="C983" s="35" t="s">
        <v>1252</v>
      </c>
      <c r="D983" s="35">
        <v>44</v>
      </c>
      <c r="E983" s="35" t="s">
        <v>3392</v>
      </c>
      <c r="F983" s="35" t="s">
        <v>3305</v>
      </c>
      <c r="G983" s="35" t="s">
        <v>646</v>
      </c>
      <c r="H983" s="35" t="s">
        <v>646</v>
      </c>
      <c r="I983" s="35">
        <v>0</v>
      </c>
      <c r="J983" s="36">
        <v>0</v>
      </c>
      <c r="K983" s="35">
        <v>0</v>
      </c>
      <c r="L983" s="35">
        <v>0</v>
      </c>
      <c r="M983" s="36">
        <v>0</v>
      </c>
      <c r="N983" s="36">
        <v>0</v>
      </c>
      <c r="O983" s="35" t="s">
        <v>5741</v>
      </c>
    </row>
    <row r="984" spans="1:15" x14ac:dyDescent="0.35">
      <c r="A984" s="35" t="s">
        <v>33</v>
      </c>
      <c r="B984" s="35" t="s">
        <v>33</v>
      </c>
      <c r="C984" s="35" t="s">
        <v>1254</v>
      </c>
      <c r="D984" s="35">
        <v>45</v>
      </c>
      <c r="E984" s="35" t="s">
        <v>3394</v>
      </c>
      <c r="F984" s="35" t="s">
        <v>3305</v>
      </c>
      <c r="G984" s="35" t="s">
        <v>646</v>
      </c>
      <c r="H984" s="35" t="s">
        <v>646</v>
      </c>
      <c r="I984" s="35">
        <v>0</v>
      </c>
      <c r="J984" s="36">
        <v>0</v>
      </c>
      <c r="K984" s="35">
        <v>0</v>
      </c>
      <c r="L984" s="35">
        <v>0</v>
      </c>
      <c r="M984" s="36">
        <v>0</v>
      </c>
      <c r="N984" s="36">
        <v>0</v>
      </c>
      <c r="O984" s="35" t="s">
        <v>5742</v>
      </c>
    </row>
    <row r="985" spans="1:15" x14ac:dyDescent="0.35">
      <c r="A985" s="35" t="s">
        <v>33</v>
      </c>
      <c r="B985" s="35" t="s">
        <v>33</v>
      </c>
      <c r="C985" s="35" t="s">
        <v>1257</v>
      </c>
      <c r="D985" s="35">
        <v>46</v>
      </c>
      <c r="E985" s="35" t="s">
        <v>3396</v>
      </c>
      <c r="F985" s="35" t="s">
        <v>3305</v>
      </c>
      <c r="G985" s="35" t="s">
        <v>646</v>
      </c>
      <c r="H985" s="35" t="s">
        <v>646</v>
      </c>
      <c r="I985" s="35">
        <v>0</v>
      </c>
      <c r="J985" s="36">
        <v>0</v>
      </c>
      <c r="K985" s="35">
        <v>0</v>
      </c>
      <c r="L985" s="35">
        <v>0</v>
      </c>
      <c r="M985" s="36">
        <v>0</v>
      </c>
      <c r="N985" s="36">
        <v>0</v>
      </c>
      <c r="O985" s="35" t="s">
        <v>5743</v>
      </c>
    </row>
    <row r="986" spans="1:15" x14ac:dyDescent="0.35">
      <c r="A986" s="35" t="s">
        <v>33</v>
      </c>
      <c r="B986" s="35" t="s">
        <v>33</v>
      </c>
      <c r="C986" s="35" t="s">
        <v>1260</v>
      </c>
      <c r="D986" s="35">
        <v>48</v>
      </c>
      <c r="E986" s="35" t="s">
        <v>3398</v>
      </c>
      <c r="F986" s="35" t="s">
        <v>3305</v>
      </c>
      <c r="G986" s="35" t="s">
        <v>646</v>
      </c>
      <c r="H986" s="35" t="s">
        <v>646</v>
      </c>
      <c r="I986" s="35">
        <v>0</v>
      </c>
      <c r="J986" s="36">
        <v>0</v>
      </c>
      <c r="K986" s="35">
        <v>0</v>
      </c>
      <c r="L986" s="35">
        <v>0</v>
      </c>
      <c r="M986" s="36">
        <v>0</v>
      </c>
      <c r="N986" s="36">
        <v>0</v>
      </c>
      <c r="O986" s="35" t="s">
        <v>5744</v>
      </c>
    </row>
    <row r="987" spans="1:15" x14ac:dyDescent="0.35">
      <c r="A987" s="35" t="s">
        <v>33</v>
      </c>
      <c r="B987" s="35" t="s">
        <v>33</v>
      </c>
      <c r="C987" s="35" t="s">
        <v>1263</v>
      </c>
      <c r="D987" s="35">
        <v>49</v>
      </c>
      <c r="E987" s="35" t="s">
        <v>3400</v>
      </c>
      <c r="F987" s="35" t="s">
        <v>3305</v>
      </c>
      <c r="G987" s="35" t="s">
        <v>646</v>
      </c>
      <c r="H987" s="35" t="s">
        <v>646</v>
      </c>
      <c r="I987" s="35">
        <v>0</v>
      </c>
      <c r="J987" s="36">
        <v>0</v>
      </c>
      <c r="K987" s="35">
        <v>0</v>
      </c>
      <c r="L987" s="35">
        <v>0</v>
      </c>
      <c r="M987" s="36">
        <v>0</v>
      </c>
      <c r="N987" s="36">
        <v>0</v>
      </c>
      <c r="O987" s="35" t="s">
        <v>5745</v>
      </c>
    </row>
    <row r="988" spans="1:15" x14ac:dyDescent="0.35">
      <c r="A988" s="35" t="s">
        <v>33</v>
      </c>
      <c r="B988" s="35" t="s">
        <v>33</v>
      </c>
      <c r="C988" s="35" t="s">
        <v>1266</v>
      </c>
      <c r="D988" s="35">
        <v>50</v>
      </c>
      <c r="E988" s="35" t="s">
        <v>2199</v>
      </c>
      <c r="F988" s="35" t="s">
        <v>3305</v>
      </c>
      <c r="G988" s="35" t="s">
        <v>646</v>
      </c>
      <c r="H988" s="35" t="s">
        <v>646</v>
      </c>
      <c r="I988" s="35">
        <v>0</v>
      </c>
      <c r="J988" s="36">
        <v>0</v>
      </c>
      <c r="K988" s="35">
        <v>0</v>
      </c>
      <c r="L988" s="35">
        <v>0</v>
      </c>
      <c r="M988" s="36">
        <v>0</v>
      </c>
      <c r="N988" s="36">
        <v>1.9210000000000001E-5</v>
      </c>
      <c r="O988" s="35" t="s">
        <v>5746</v>
      </c>
    </row>
    <row r="989" spans="1:15" x14ac:dyDescent="0.35">
      <c r="A989" s="35" t="s">
        <v>33</v>
      </c>
      <c r="B989" s="35" t="s">
        <v>33</v>
      </c>
      <c r="C989" s="35" t="s">
        <v>1269</v>
      </c>
      <c r="D989" s="35">
        <v>51</v>
      </c>
      <c r="E989" s="35" t="s">
        <v>3403</v>
      </c>
      <c r="F989" s="35" t="s">
        <v>3305</v>
      </c>
      <c r="G989" s="35" t="s">
        <v>646</v>
      </c>
      <c r="H989" s="35" t="s">
        <v>646</v>
      </c>
      <c r="I989" s="35">
        <v>0</v>
      </c>
      <c r="J989" s="36">
        <v>0</v>
      </c>
      <c r="K989" s="35">
        <v>0</v>
      </c>
      <c r="L989" s="35">
        <v>0</v>
      </c>
      <c r="M989" s="36">
        <v>0</v>
      </c>
      <c r="N989" s="36">
        <v>0</v>
      </c>
      <c r="O989" s="35" t="s">
        <v>5747</v>
      </c>
    </row>
    <row r="990" spans="1:15" x14ac:dyDescent="0.35">
      <c r="A990" s="35" t="s">
        <v>33</v>
      </c>
      <c r="B990" s="35" t="s">
        <v>33</v>
      </c>
      <c r="C990" s="35" t="s">
        <v>1272</v>
      </c>
      <c r="D990" s="35">
        <v>52</v>
      </c>
      <c r="E990" s="35" t="s">
        <v>3405</v>
      </c>
      <c r="F990" s="35" t="s">
        <v>3305</v>
      </c>
      <c r="G990" s="35" t="s">
        <v>646</v>
      </c>
      <c r="H990" s="35" t="s">
        <v>646</v>
      </c>
      <c r="I990" s="35">
        <v>0</v>
      </c>
      <c r="J990" s="36">
        <v>0</v>
      </c>
      <c r="K990" s="35">
        <v>0</v>
      </c>
      <c r="L990" s="35">
        <v>0</v>
      </c>
      <c r="M990" s="36">
        <v>0</v>
      </c>
      <c r="N990" s="36">
        <v>1.9210000000000001E-5</v>
      </c>
      <c r="O990" s="35" t="s">
        <v>5748</v>
      </c>
    </row>
    <row r="991" spans="1:15" x14ac:dyDescent="0.35">
      <c r="A991" s="35" t="s">
        <v>33</v>
      </c>
      <c r="B991" s="35" t="s">
        <v>33</v>
      </c>
      <c r="C991" s="35" t="s">
        <v>1275</v>
      </c>
      <c r="D991" s="35">
        <v>53</v>
      </c>
      <c r="E991" s="35" t="s">
        <v>3407</v>
      </c>
      <c r="F991" s="35" t="s">
        <v>3305</v>
      </c>
      <c r="G991" s="35" t="s">
        <v>646</v>
      </c>
      <c r="H991" s="35" t="s">
        <v>646</v>
      </c>
      <c r="I991" s="35">
        <v>0</v>
      </c>
      <c r="J991" s="36">
        <v>0</v>
      </c>
      <c r="K991" s="35">
        <v>0</v>
      </c>
      <c r="L991" s="35">
        <v>0</v>
      </c>
      <c r="M991" s="36">
        <v>0</v>
      </c>
      <c r="N991" s="36">
        <v>0</v>
      </c>
      <c r="O991" s="35" t="s">
        <v>5749</v>
      </c>
    </row>
    <row r="992" spans="1:15" x14ac:dyDescent="0.35">
      <c r="A992" s="35" t="s">
        <v>33</v>
      </c>
      <c r="B992" s="35" t="s">
        <v>33</v>
      </c>
      <c r="C992" s="35" t="s">
        <v>1278</v>
      </c>
      <c r="D992" s="35">
        <v>54</v>
      </c>
      <c r="E992" s="35" t="s">
        <v>3409</v>
      </c>
      <c r="F992" s="35" t="s">
        <v>3305</v>
      </c>
      <c r="G992" s="35" t="s">
        <v>646</v>
      </c>
      <c r="H992" s="35" t="s">
        <v>646</v>
      </c>
      <c r="I992" s="35">
        <v>0</v>
      </c>
      <c r="J992" s="36">
        <v>0</v>
      </c>
      <c r="K992" s="35">
        <v>0</v>
      </c>
      <c r="L992" s="35">
        <v>0</v>
      </c>
      <c r="M992" s="36">
        <v>0</v>
      </c>
      <c r="N992" s="36">
        <v>0</v>
      </c>
      <c r="O992" s="35" t="s">
        <v>5750</v>
      </c>
    </row>
    <row r="993" spans="1:15" x14ac:dyDescent="0.35">
      <c r="A993" s="35" t="s">
        <v>33</v>
      </c>
      <c r="B993" s="35" t="s">
        <v>33</v>
      </c>
      <c r="C993" s="35" t="s">
        <v>1281</v>
      </c>
      <c r="D993" s="35">
        <v>55</v>
      </c>
      <c r="E993" s="35" t="s">
        <v>3411</v>
      </c>
      <c r="F993" s="35" t="s">
        <v>3305</v>
      </c>
      <c r="G993" s="35" t="s">
        <v>646</v>
      </c>
      <c r="H993" s="35" t="s">
        <v>646</v>
      </c>
      <c r="I993" s="35">
        <v>0</v>
      </c>
      <c r="J993" s="36">
        <v>0</v>
      </c>
      <c r="K993" s="35">
        <v>0</v>
      </c>
      <c r="L993" s="35">
        <v>0</v>
      </c>
      <c r="M993" s="36">
        <v>0</v>
      </c>
      <c r="N993" s="36">
        <v>0</v>
      </c>
      <c r="O993" s="35" t="s">
        <v>5751</v>
      </c>
    </row>
    <row r="994" spans="1:15" x14ac:dyDescent="0.35">
      <c r="A994" s="35" t="s">
        <v>33</v>
      </c>
      <c r="B994" s="35" t="s">
        <v>33</v>
      </c>
      <c r="C994" s="35" t="s">
        <v>1284</v>
      </c>
      <c r="D994" s="35">
        <v>56</v>
      </c>
      <c r="E994" s="35" t="s">
        <v>2187</v>
      </c>
      <c r="F994" s="35" t="s">
        <v>3305</v>
      </c>
      <c r="G994" s="35" t="s">
        <v>646</v>
      </c>
      <c r="H994" s="35" t="s">
        <v>646</v>
      </c>
      <c r="I994" s="35">
        <v>0</v>
      </c>
      <c r="J994" s="36">
        <v>0</v>
      </c>
      <c r="K994" s="35">
        <v>0</v>
      </c>
      <c r="L994" s="35">
        <v>0</v>
      </c>
      <c r="M994" s="36">
        <v>0</v>
      </c>
      <c r="N994" s="36">
        <v>1.9210000000000001E-5</v>
      </c>
      <c r="O994" s="35" t="s">
        <v>5752</v>
      </c>
    </row>
    <row r="995" spans="1:15" x14ac:dyDescent="0.35">
      <c r="A995" s="35" t="s">
        <v>33</v>
      </c>
      <c r="B995" s="35" t="s">
        <v>33</v>
      </c>
      <c r="C995" s="35" t="s">
        <v>1287</v>
      </c>
      <c r="D995" s="35">
        <v>57</v>
      </c>
      <c r="E995" s="35" t="s">
        <v>3414</v>
      </c>
      <c r="F995" s="35" t="s">
        <v>3305</v>
      </c>
      <c r="G995" s="35" t="s">
        <v>646</v>
      </c>
      <c r="H995" s="35" t="s">
        <v>646</v>
      </c>
      <c r="I995" s="35">
        <v>0</v>
      </c>
      <c r="J995" s="36">
        <v>0</v>
      </c>
      <c r="K995" s="35">
        <v>0</v>
      </c>
      <c r="L995" s="35">
        <v>0</v>
      </c>
      <c r="M995" s="36">
        <v>0</v>
      </c>
      <c r="N995" s="36">
        <v>7.6829999999999995E-5</v>
      </c>
      <c r="O995" s="35" t="s">
        <v>5753</v>
      </c>
    </row>
    <row r="996" spans="1:15" x14ac:dyDescent="0.35">
      <c r="A996" s="35" t="s">
        <v>33</v>
      </c>
      <c r="B996" s="35" t="s">
        <v>33</v>
      </c>
      <c r="C996" s="35" t="s">
        <v>1290</v>
      </c>
      <c r="D996" s="35">
        <v>58</v>
      </c>
      <c r="E996" s="35" t="s">
        <v>3416</v>
      </c>
      <c r="F996" s="35" t="s">
        <v>3305</v>
      </c>
      <c r="G996" s="35" t="s">
        <v>646</v>
      </c>
      <c r="H996" s="35" t="s">
        <v>646</v>
      </c>
      <c r="I996" s="35">
        <v>0</v>
      </c>
      <c r="J996" s="36">
        <v>0</v>
      </c>
      <c r="K996" s="35">
        <v>0</v>
      </c>
      <c r="L996" s="35">
        <v>0</v>
      </c>
      <c r="M996" s="36">
        <v>0</v>
      </c>
      <c r="N996" s="36">
        <v>0</v>
      </c>
      <c r="O996" s="35" t="s">
        <v>5754</v>
      </c>
    </row>
    <row r="997" spans="1:15" x14ac:dyDescent="0.35">
      <c r="A997" s="35" t="s">
        <v>33</v>
      </c>
      <c r="B997" s="35" t="s">
        <v>33</v>
      </c>
      <c r="C997" s="35" t="s">
        <v>1293</v>
      </c>
      <c r="D997" s="35">
        <v>59</v>
      </c>
      <c r="E997" s="35" t="s">
        <v>3418</v>
      </c>
      <c r="F997" s="35" t="s">
        <v>3305</v>
      </c>
      <c r="G997" s="35" t="s">
        <v>646</v>
      </c>
      <c r="H997" s="35" t="s">
        <v>646</v>
      </c>
      <c r="I997" s="35">
        <v>0</v>
      </c>
      <c r="J997" s="36">
        <v>0</v>
      </c>
      <c r="K997" s="35">
        <v>0</v>
      </c>
      <c r="L997" s="35">
        <v>0</v>
      </c>
      <c r="M997" s="36">
        <v>0</v>
      </c>
      <c r="N997" s="36">
        <v>0</v>
      </c>
      <c r="O997" s="35" t="s">
        <v>5755</v>
      </c>
    </row>
    <row r="998" spans="1:15" x14ac:dyDescent="0.35">
      <c r="A998" s="35" t="s">
        <v>33</v>
      </c>
      <c r="B998" s="35" t="s">
        <v>33</v>
      </c>
      <c r="C998" s="35" t="s">
        <v>1296</v>
      </c>
      <c r="D998" s="35">
        <v>60</v>
      </c>
      <c r="E998" s="35" t="s">
        <v>1174</v>
      </c>
      <c r="F998" s="35" t="s">
        <v>3305</v>
      </c>
      <c r="G998" s="35" t="s">
        <v>1094</v>
      </c>
      <c r="H998" s="35" t="s">
        <v>406</v>
      </c>
      <c r="I998" s="35">
        <v>0</v>
      </c>
      <c r="J998" s="36">
        <v>0</v>
      </c>
      <c r="K998" s="35">
        <v>0</v>
      </c>
      <c r="L998" s="35">
        <v>0</v>
      </c>
      <c r="M998" s="36">
        <v>0</v>
      </c>
      <c r="N998" s="36">
        <v>0</v>
      </c>
      <c r="O998" s="35" t="s">
        <v>5756</v>
      </c>
    </row>
    <row r="999" spans="1:15" x14ac:dyDescent="0.35">
      <c r="A999" s="35" t="s">
        <v>33</v>
      </c>
      <c r="B999" s="35" t="s">
        <v>33</v>
      </c>
      <c r="C999" s="35" t="s">
        <v>1299</v>
      </c>
      <c r="D999" s="35">
        <v>64</v>
      </c>
      <c r="E999" s="35" t="s">
        <v>265</v>
      </c>
      <c r="F999" s="35" t="s">
        <v>3305</v>
      </c>
      <c r="G999" s="35" t="s">
        <v>1100</v>
      </c>
      <c r="H999" s="35" t="s">
        <v>406</v>
      </c>
      <c r="I999" s="35">
        <v>0</v>
      </c>
      <c r="J999" s="36">
        <v>0</v>
      </c>
      <c r="K999" s="35">
        <v>0</v>
      </c>
      <c r="L999" s="35">
        <v>0</v>
      </c>
      <c r="M999" s="36">
        <v>0</v>
      </c>
      <c r="N999" s="36">
        <v>0</v>
      </c>
      <c r="O999" s="35" t="s">
        <v>5757</v>
      </c>
    </row>
    <row r="1000" spans="1:15" x14ac:dyDescent="0.35">
      <c r="A1000" s="35" t="s">
        <v>33</v>
      </c>
      <c r="B1000" s="35" t="s">
        <v>33</v>
      </c>
      <c r="C1000" s="35" t="s">
        <v>1302</v>
      </c>
      <c r="D1000" s="35">
        <v>65</v>
      </c>
      <c r="E1000" s="35" t="s">
        <v>1286</v>
      </c>
      <c r="F1000" s="35" t="s">
        <v>3305</v>
      </c>
      <c r="G1000" s="35" t="s">
        <v>1100</v>
      </c>
      <c r="H1000" s="35" t="s">
        <v>406</v>
      </c>
      <c r="I1000" s="35">
        <v>0</v>
      </c>
      <c r="J1000" s="36">
        <v>0</v>
      </c>
      <c r="K1000" s="35">
        <v>0</v>
      </c>
      <c r="L1000" s="35">
        <v>0</v>
      </c>
      <c r="M1000" s="36">
        <v>0</v>
      </c>
      <c r="N1000" s="36">
        <v>0</v>
      </c>
      <c r="O1000" s="35" t="s">
        <v>5758</v>
      </c>
    </row>
    <row r="1001" spans="1:15" x14ac:dyDescent="0.35">
      <c r="A1001" s="35" t="s">
        <v>33</v>
      </c>
      <c r="B1001" s="35" t="s">
        <v>33</v>
      </c>
      <c r="C1001" s="35" t="s">
        <v>1305</v>
      </c>
      <c r="D1001" s="35">
        <v>66</v>
      </c>
      <c r="E1001" s="35" t="s">
        <v>3423</v>
      </c>
      <c r="F1001" s="35" t="s">
        <v>3305</v>
      </c>
      <c r="G1001" s="35" t="s">
        <v>1100</v>
      </c>
      <c r="H1001" s="35" t="s">
        <v>406</v>
      </c>
      <c r="I1001" s="35">
        <v>0</v>
      </c>
      <c r="J1001" s="36">
        <v>0</v>
      </c>
      <c r="K1001" s="35">
        <v>0</v>
      </c>
      <c r="L1001" s="35">
        <v>0</v>
      </c>
      <c r="M1001" s="36">
        <v>0</v>
      </c>
      <c r="N1001" s="36">
        <v>3.841E-5</v>
      </c>
      <c r="O1001" s="35" t="s">
        <v>5759</v>
      </c>
    </row>
    <row r="1002" spans="1:15" x14ac:dyDescent="0.35">
      <c r="A1002" s="35" t="s">
        <v>33</v>
      </c>
      <c r="B1002" s="35" t="s">
        <v>33</v>
      </c>
      <c r="C1002" s="35" t="s">
        <v>1308</v>
      </c>
      <c r="D1002" s="35">
        <v>67</v>
      </c>
      <c r="E1002" s="35" t="s">
        <v>2341</v>
      </c>
      <c r="F1002" s="35" t="s">
        <v>3305</v>
      </c>
      <c r="G1002" s="35" t="s">
        <v>1100</v>
      </c>
      <c r="H1002" s="35" t="s">
        <v>406</v>
      </c>
      <c r="I1002" s="35">
        <v>0</v>
      </c>
      <c r="J1002" s="36">
        <v>0</v>
      </c>
      <c r="K1002" s="35">
        <v>0</v>
      </c>
      <c r="L1002" s="35">
        <v>0</v>
      </c>
      <c r="M1002" s="36">
        <v>0</v>
      </c>
      <c r="N1002" s="36">
        <v>0</v>
      </c>
      <c r="O1002" s="35" t="s">
        <v>5760</v>
      </c>
    </row>
    <row r="1003" spans="1:15" x14ac:dyDescent="0.35">
      <c r="A1003" s="35" t="s">
        <v>33</v>
      </c>
      <c r="B1003" s="35" t="s">
        <v>33</v>
      </c>
      <c r="C1003" s="35" t="s">
        <v>1311</v>
      </c>
      <c r="D1003" s="35">
        <v>68</v>
      </c>
      <c r="E1003" s="35" t="s">
        <v>3426</v>
      </c>
      <c r="F1003" s="35" t="s">
        <v>3305</v>
      </c>
      <c r="G1003" s="35" t="s">
        <v>1100</v>
      </c>
      <c r="H1003" s="35" t="s">
        <v>406</v>
      </c>
      <c r="I1003" s="35">
        <v>0</v>
      </c>
      <c r="J1003" s="36">
        <v>0</v>
      </c>
      <c r="K1003" s="35">
        <v>0</v>
      </c>
      <c r="L1003" s="35">
        <v>0</v>
      </c>
      <c r="M1003" s="36">
        <v>0</v>
      </c>
      <c r="N1003" s="36">
        <v>0</v>
      </c>
      <c r="O1003" s="35" t="s">
        <v>5761</v>
      </c>
    </row>
    <row r="1004" spans="1:15" x14ac:dyDescent="0.35">
      <c r="A1004" s="35" t="s">
        <v>33</v>
      </c>
      <c r="B1004" s="35" t="s">
        <v>33</v>
      </c>
      <c r="C1004" s="35" t="s">
        <v>1314</v>
      </c>
      <c r="D1004" s="35">
        <v>69</v>
      </c>
      <c r="E1004" s="35" t="s">
        <v>3428</v>
      </c>
      <c r="F1004" s="35" t="s">
        <v>3305</v>
      </c>
      <c r="G1004" s="35" t="s">
        <v>1100</v>
      </c>
      <c r="H1004" s="35" t="s">
        <v>406</v>
      </c>
      <c r="I1004" s="35">
        <v>0</v>
      </c>
      <c r="J1004" s="36">
        <v>0</v>
      </c>
      <c r="K1004" s="35">
        <v>0</v>
      </c>
      <c r="L1004" s="35">
        <v>0</v>
      </c>
      <c r="M1004" s="36">
        <v>0</v>
      </c>
      <c r="N1004" s="36">
        <v>0</v>
      </c>
      <c r="O1004" s="35" t="s">
        <v>5762</v>
      </c>
    </row>
    <row r="1005" spans="1:15" x14ac:dyDescent="0.35">
      <c r="A1005" s="35" t="s">
        <v>33</v>
      </c>
      <c r="B1005" s="35" t="s">
        <v>33</v>
      </c>
      <c r="C1005" s="35" t="s">
        <v>1317</v>
      </c>
      <c r="D1005" s="35">
        <v>70</v>
      </c>
      <c r="E1005" s="35" t="s">
        <v>3430</v>
      </c>
      <c r="F1005" s="35" t="s">
        <v>3305</v>
      </c>
      <c r="G1005" s="35" t="s">
        <v>1098</v>
      </c>
      <c r="H1005" s="35" t="s">
        <v>406</v>
      </c>
      <c r="I1005" s="35">
        <v>0</v>
      </c>
      <c r="J1005" s="36">
        <v>0</v>
      </c>
      <c r="K1005" s="35">
        <v>0</v>
      </c>
      <c r="L1005" s="35">
        <v>0</v>
      </c>
      <c r="M1005" s="36">
        <v>0</v>
      </c>
      <c r="N1005" s="36">
        <v>6.9143999999999998E-4</v>
      </c>
      <c r="O1005" s="35" t="s">
        <v>5763</v>
      </c>
    </row>
    <row r="1006" spans="1:15" x14ac:dyDescent="0.35">
      <c r="A1006" s="35" t="s">
        <v>33</v>
      </c>
      <c r="B1006" s="35" t="s">
        <v>33</v>
      </c>
      <c r="C1006" s="35" t="s">
        <v>1320</v>
      </c>
      <c r="D1006" s="35">
        <v>71</v>
      </c>
      <c r="E1006" s="35" t="s">
        <v>3432</v>
      </c>
      <c r="F1006" s="35" t="s">
        <v>3305</v>
      </c>
      <c r="G1006" s="35" t="s">
        <v>1098</v>
      </c>
      <c r="H1006" s="35" t="s">
        <v>406</v>
      </c>
      <c r="I1006" s="35">
        <v>0</v>
      </c>
      <c r="J1006" s="36">
        <v>0</v>
      </c>
      <c r="K1006" s="35">
        <v>0</v>
      </c>
      <c r="L1006" s="35">
        <v>0</v>
      </c>
      <c r="M1006" s="36">
        <v>0</v>
      </c>
      <c r="N1006" s="36">
        <v>0</v>
      </c>
      <c r="O1006" s="35" t="s">
        <v>5764</v>
      </c>
    </row>
    <row r="1007" spans="1:15" x14ac:dyDescent="0.35">
      <c r="A1007" s="35" t="s">
        <v>33</v>
      </c>
      <c r="B1007" s="35" t="s">
        <v>33</v>
      </c>
      <c r="C1007" s="35" t="s">
        <v>1323</v>
      </c>
      <c r="D1007" s="35">
        <v>72</v>
      </c>
      <c r="E1007" s="35" t="s">
        <v>3434</v>
      </c>
      <c r="F1007" s="35" t="s">
        <v>3305</v>
      </c>
      <c r="G1007" s="35" t="s">
        <v>1098</v>
      </c>
      <c r="H1007" s="35" t="s">
        <v>406</v>
      </c>
      <c r="I1007" s="35">
        <v>0</v>
      </c>
      <c r="J1007" s="36">
        <v>0</v>
      </c>
      <c r="K1007" s="35">
        <v>0</v>
      </c>
      <c r="L1007" s="35">
        <v>0</v>
      </c>
      <c r="M1007" s="36">
        <v>0</v>
      </c>
      <c r="N1007" s="36">
        <v>3.841E-5</v>
      </c>
      <c r="O1007" s="35" t="s">
        <v>5765</v>
      </c>
    </row>
    <row r="1008" spans="1:15" x14ac:dyDescent="0.35">
      <c r="A1008" s="35" t="s">
        <v>33</v>
      </c>
      <c r="B1008" s="35" t="s">
        <v>33</v>
      </c>
      <c r="C1008" s="35" t="s">
        <v>1326</v>
      </c>
      <c r="D1008" s="35">
        <v>73</v>
      </c>
      <c r="E1008" s="35" t="s">
        <v>3436</v>
      </c>
      <c r="F1008" s="35" t="s">
        <v>3305</v>
      </c>
      <c r="G1008" s="35" t="s">
        <v>1098</v>
      </c>
      <c r="H1008" s="35" t="s">
        <v>406</v>
      </c>
      <c r="I1008" s="35">
        <v>0</v>
      </c>
      <c r="J1008" s="36">
        <v>0</v>
      </c>
      <c r="K1008" s="35">
        <v>0</v>
      </c>
      <c r="L1008" s="35">
        <v>0</v>
      </c>
      <c r="M1008" s="36">
        <v>0</v>
      </c>
      <c r="N1008" s="36">
        <v>5.7620000000000001E-5</v>
      </c>
      <c r="O1008" s="35" t="s">
        <v>5766</v>
      </c>
    </row>
    <row r="1009" spans="1:15" x14ac:dyDescent="0.35">
      <c r="A1009" s="35" t="s">
        <v>33</v>
      </c>
      <c r="B1009" s="35" t="s">
        <v>33</v>
      </c>
      <c r="C1009" s="35" t="s">
        <v>1329</v>
      </c>
      <c r="D1009" s="35">
        <v>74</v>
      </c>
      <c r="E1009" s="35" t="s">
        <v>3438</v>
      </c>
      <c r="F1009" s="35" t="s">
        <v>3305</v>
      </c>
      <c r="G1009" s="35" t="s">
        <v>1098</v>
      </c>
      <c r="H1009" s="35" t="s">
        <v>406</v>
      </c>
      <c r="I1009" s="35">
        <v>0</v>
      </c>
      <c r="J1009" s="36">
        <v>0</v>
      </c>
      <c r="K1009" s="35">
        <v>0</v>
      </c>
      <c r="L1009" s="35">
        <v>0</v>
      </c>
      <c r="M1009" s="36">
        <v>0</v>
      </c>
      <c r="N1009" s="36">
        <v>1.9210000000000001E-5</v>
      </c>
      <c r="O1009" s="35" t="s">
        <v>5767</v>
      </c>
    </row>
    <row r="1010" spans="1:15" x14ac:dyDescent="0.35">
      <c r="A1010" s="35" t="s">
        <v>33</v>
      </c>
      <c r="B1010" s="35" t="s">
        <v>33</v>
      </c>
      <c r="C1010" s="35" t="s">
        <v>1332</v>
      </c>
      <c r="D1010" s="35">
        <v>75</v>
      </c>
      <c r="E1010" s="35" t="s">
        <v>3440</v>
      </c>
      <c r="F1010" s="35" t="s">
        <v>3305</v>
      </c>
      <c r="G1010" s="35" t="s">
        <v>1098</v>
      </c>
      <c r="H1010" s="35" t="s">
        <v>406</v>
      </c>
      <c r="I1010" s="35">
        <v>0</v>
      </c>
      <c r="J1010" s="36">
        <v>0</v>
      </c>
      <c r="K1010" s="35">
        <v>0</v>
      </c>
      <c r="L1010" s="35">
        <v>0</v>
      </c>
      <c r="M1010" s="36">
        <v>0</v>
      </c>
      <c r="N1010" s="36">
        <v>9.603E-5</v>
      </c>
      <c r="O1010" s="35" t="s">
        <v>5768</v>
      </c>
    </row>
    <row r="1011" spans="1:15" x14ac:dyDescent="0.35">
      <c r="A1011" s="35" t="s">
        <v>33</v>
      </c>
      <c r="B1011" s="35" t="s">
        <v>33</v>
      </c>
      <c r="C1011" s="35" t="s">
        <v>1335</v>
      </c>
      <c r="D1011" s="35">
        <v>76</v>
      </c>
      <c r="E1011" s="35" t="s">
        <v>3442</v>
      </c>
      <c r="F1011" s="35" t="s">
        <v>3305</v>
      </c>
      <c r="G1011" s="35" t="s">
        <v>1098</v>
      </c>
      <c r="H1011" s="35" t="s">
        <v>406</v>
      </c>
      <c r="I1011" s="35">
        <v>0</v>
      </c>
      <c r="J1011" s="36">
        <v>0</v>
      </c>
      <c r="K1011" s="35">
        <v>0</v>
      </c>
      <c r="L1011" s="35">
        <v>0</v>
      </c>
      <c r="M1011" s="36">
        <v>0</v>
      </c>
      <c r="N1011" s="36">
        <v>1.9210000000000001E-5</v>
      </c>
      <c r="O1011" s="35" t="s">
        <v>5769</v>
      </c>
    </row>
    <row r="1012" spans="1:15" x14ac:dyDescent="0.35">
      <c r="A1012" s="35" t="s">
        <v>33</v>
      </c>
      <c r="B1012" s="35" t="s">
        <v>33</v>
      </c>
      <c r="C1012" s="35" t="s">
        <v>1338</v>
      </c>
      <c r="D1012" s="35">
        <v>77</v>
      </c>
      <c r="E1012" s="35" t="s">
        <v>3444</v>
      </c>
      <c r="F1012" s="35" t="s">
        <v>3305</v>
      </c>
      <c r="G1012" s="35" t="s">
        <v>1098</v>
      </c>
      <c r="H1012" s="35" t="s">
        <v>406</v>
      </c>
      <c r="I1012" s="35">
        <v>0</v>
      </c>
      <c r="J1012" s="36">
        <v>0</v>
      </c>
      <c r="K1012" s="35">
        <v>0</v>
      </c>
      <c r="L1012" s="35">
        <v>0</v>
      </c>
      <c r="M1012" s="36">
        <v>0</v>
      </c>
      <c r="N1012" s="36">
        <v>7.1064999999999995E-4</v>
      </c>
      <c r="O1012" s="35" t="s">
        <v>5770</v>
      </c>
    </row>
    <row r="1013" spans="1:15" x14ac:dyDescent="0.35">
      <c r="A1013" s="35" t="s">
        <v>33</v>
      </c>
      <c r="B1013" s="35" t="s">
        <v>33</v>
      </c>
      <c r="C1013" s="35" t="s">
        <v>1341</v>
      </c>
      <c r="D1013" s="35">
        <v>78</v>
      </c>
      <c r="E1013" s="35" t="s">
        <v>3446</v>
      </c>
      <c r="F1013" s="35" t="s">
        <v>3305</v>
      </c>
      <c r="G1013" s="35" t="s">
        <v>1098</v>
      </c>
      <c r="H1013" s="35" t="s">
        <v>406</v>
      </c>
      <c r="I1013" s="35">
        <v>0</v>
      </c>
      <c r="J1013" s="36">
        <v>0</v>
      </c>
      <c r="K1013" s="35">
        <v>0</v>
      </c>
      <c r="L1013" s="35">
        <v>0</v>
      </c>
      <c r="M1013" s="36">
        <v>0</v>
      </c>
      <c r="N1013" s="36">
        <v>5.9540999999999999E-4</v>
      </c>
      <c r="O1013" s="35" t="s">
        <v>5771</v>
      </c>
    </row>
    <row r="1014" spans="1:15" x14ac:dyDescent="0.35">
      <c r="A1014" s="35" t="s">
        <v>33</v>
      </c>
      <c r="B1014" s="35" t="s">
        <v>33</v>
      </c>
      <c r="C1014" s="35" t="s">
        <v>1344</v>
      </c>
      <c r="D1014" s="35">
        <v>81</v>
      </c>
      <c r="E1014" s="35" t="s">
        <v>3448</v>
      </c>
      <c r="F1014" s="35" t="s">
        <v>3305</v>
      </c>
      <c r="G1014" s="35" t="s">
        <v>1098</v>
      </c>
      <c r="H1014" s="35" t="s">
        <v>406</v>
      </c>
      <c r="I1014" s="35">
        <v>0</v>
      </c>
      <c r="J1014" s="36">
        <v>0</v>
      </c>
      <c r="K1014" s="35">
        <v>0</v>
      </c>
      <c r="L1014" s="35">
        <v>0</v>
      </c>
      <c r="M1014" s="36">
        <v>0</v>
      </c>
      <c r="N1014" s="36">
        <v>0</v>
      </c>
      <c r="O1014" s="35" t="s">
        <v>5772</v>
      </c>
    </row>
    <row r="1015" spans="1:15" x14ac:dyDescent="0.35">
      <c r="A1015" s="35" t="s">
        <v>33</v>
      </c>
      <c r="B1015" s="35" t="s">
        <v>33</v>
      </c>
      <c r="C1015" s="35" t="s">
        <v>1347</v>
      </c>
      <c r="D1015" s="35">
        <v>82</v>
      </c>
      <c r="E1015" s="35" t="s">
        <v>3450</v>
      </c>
      <c r="F1015" s="35" t="s">
        <v>3305</v>
      </c>
      <c r="G1015" s="35" t="s">
        <v>1098</v>
      </c>
      <c r="H1015" s="35" t="s">
        <v>406</v>
      </c>
      <c r="I1015" s="35">
        <v>0</v>
      </c>
      <c r="J1015" s="36">
        <v>0</v>
      </c>
      <c r="K1015" s="35">
        <v>0</v>
      </c>
      <c r="L1015" s="35">
        <v>0</v>
      </c>
      <c r="M1015" s="36">
        <v>0</v>
      </c>
      <c r="N1015" s="36">
        <v>0</v>
      </c>
      <c r="O1015" s="35" t="s">
        <v>5773</v>
      </c>
    </row>
    <row r="1016" spans="1:15" x14ac:dyDescent="0.35">
      <c r="A1016" s="35" t="s">
        <v>33</v>
      </c>
      <c r="B1016" s="35" t="s">
        <v>33</v>
      </c>
      <c r="C1016" s="35" t="s">
        <v>1350</v>
      </c>
      <c r="D1016" s="35">
        <v>83</v>
      </c>
      <c r="E1016" s="35" t="s">
        <v>2232</v>
      </c>
      <c r="F1016" s="35" t="s">
        <v>3305</v>
      </c>
      <c r="G1016" s="35" t="s">
        <v>1101</v>
      </c>
      <c r="H1016" s="35" t="s">
        <v>406</v>
      </c>
      <c r="I1016" s="35">
        <v>0</v>
      </c>
      <c r="J1016" s="36">
        <v>0</v>
      </c>
      <c r="K1016" s="35">
        <v>0</v>
      </c>
      <c r="L1016" s="35">
        <v>0</v>
      </c>
      <c r="M1016" s="36">
        <v>0</v>
      </c>
      <c r="N1016" s="36">
        <v>2.1127E-4</v>
      </c>
      <c r="O1016" s="35" t="s">
        <v>5774</v>
      </c>
    </row>
    <row r="1017" spans="1:15" x14ac:dyDescent="0.35">
      <c r="A1017" s="35" t="s">
        <v>33</v>
      </c>
      <c r="B1017" s="35" t="s">
        <v>33</v>
      </c>
      <c r="C1017" s="35" t="s">
        <v>1353</v>
      </c>
      <c r="D1017" s="35">
        <v>84</v>
      </c>
      <c r="E1017" s="35" t="s">
        <v>3453</v>
      </c>
      <c r="F1017" s="35" t="s">
        <v>3305</v>
      </c>
      <c r="G1017" s="35" t="s">
        <v>1101</v>
      </c>
      <c r="H1017" s="35" t="s">
        <v>406</v>
      </c>
      <c r="I1017" s="35">
        <v>0</v>
      </c>
      <c r="J1017" s="36">
        <v>0</v>
      </c>
      <c r="K1017" s="35">
        <v>0</v>
      </c>
      <c r="L1017" s="35">
        <v>0</v>
      </c>
      <c r="M1017" s="36">
        <v>0</v>
      </c>
      <c r="N1017" s="36">
        <v>0</v>
      </c>
      <c r="O1017" s="35" t="s">
        <v>5775</v>
      </c>
    </row>
    <row r="1018" spans="1:15" x14ac:dyDescent="0.35">
      <c r="A1018" s="35" t="s">
        <v>33</v>
      </c>
      <c r="B1018" s="35" t="s">
        <v>33</v>
      </c>
      <c r="C1018" s="35" t="s">
        <v>1356</v>
      </c>
      <c r="D1018" s="35">
        <v>85</v>
      </c>
      <c r="E1018" s="35" t="s">
        <v>3455</v>
      </c>
      <c r="F1018" s="35" t="s">
        <v>3305</v>
      </c>
      <c r="G1018" s="35" t="s">
        <v>1101</v>
      </c>
      <c r="H1018" s="35" t="s">
        <v>406</v>
      </c>
      <c r="I1018" s="35">
        <v>0</v>
      </c>
      <c r="J1018" s="36">
        <v>0</v>
      </c>
      <c r="K1018" s="35">
        <v>0</v>
      </c>
      <c r="L1018" s="35">
        <v>0</v>
      </c>
      <c r="M1018" s="36">
        <v>0</v>
      </c>
      <c r="N1018" s="36">
        <v>5.9540999999999999E-4</v>
      </c>
      <c r="O1018" s="35" t="s">
        <v>5776</v>
      </c>
    </row>
    <row r="1019" spans="1:15" x14ac:dyDescent="0.35">
      <c r="A1019" s="35" t="s">
        <v>33</v>
      </c>
      <c r="B1019" s="35" t="s">
        <v>33</v>
      </c>
      <c r="C1019" s="35" t="s">
        <v>1359</v>
      </c>
      <c r="D1019" s="35">
        <v>86</v>
      </c>
      <c r="E1019" s="35" t="s">
        <v>3457</v>
      </c>
      <c r="F1019" s="35" t="s">
        <v>3305</v>
      </c>
      <c r="G1019" s="35" t="s">
        <v>1101</v>
      </c>
      <c r="H1019" s="35" t="s">
        <v>406</v>
      </c>
      <c r="I1019" s="35">
        <v>0</v>
      </c>
      <c r="J1019" s="36">
        <v>0</v>
      </c>
      <c r="K1019" s="35">
        <v>0</v>
      </c>
      <c r="L1019" s="35">
        <v>0</v>
      </c>
      <c r="M1019" s="36">
        <v>0</v>
      </c>
      <c r="N1019" s="36">
        <v>2.4584699999999999E-3</v>
      </c>
      <c r="O1019" s="35" t="s">
        <v>5777</v>
      </c>
    </row>
    <row r="1020" spans="1:15" x14ac:dyDescent="0.35">
      <c r="A1020" s="35" t="s">
        <v>33</v>
      </c>
      <c r="B1020" s="35" t="s">
        <v>33</v>
      </c>
      <c r="C1020" s="35" t="s">
        <v>1362</v>
      </c>
      <c r="D1020" s="35">
        <v>87</v>
      </c>
      <c r="E1020" s="35" t="s">
        <v>3459</v>
      </c>
      <c r="F1020" s="35" t="s">
        <v>3305</v>
      </c>
      <c r="G1020" s="35" t="s">
        <v>1094</v>
      </c>
      <c r="H1020" s="35" t="s">
        <v>406</v>
      </c>
      <c r="I1020" s="35">
        <v>0</v>
      </c>
      <c r="J1020" s="36">
        <v>0</v>
      </c>
      <c r="K1020" s="35">
        <v>0</v>
      </c>
      <c r="L1020" s="35">
        <v>0</v>
      </c>
      <c r="M1020" s="36">
        <v>0</v>
      </c>
      <c r="N1020" s="36">
        <v>3.841E-5</v>
      </c>
      <c r="O1020" s="35" t="s">
        <v>5778</v>
      </c>
    </row>
    <row r="1021" spans="1:15" x14ac:dyDescent="0.35">
      <c r="A1021" s="35" t="s">
        <v>33</v>
      </c>
      <c r="B1021" s="35" t="s">
        <v>33</v>
      </c>
      <c r="C1021" s="35" t="s">
        <v>1365</v>
      </c>
      <c r="D1021" s="35">
        <v>88</v>
      </c>
      <c r="E1021" s="35" t="s">
        <v>3461</v>
      </c>
      <c r="F1021" s="35" t="s">
        <v>3305</v>
      </c>
      <c r="G1021" s="35" t="s">
        <v>1101</v>
      </c>
      <c r="H1021" s="35" t="s">
        <v>406</v>
      </c>
      <c r="I1021" s="35">
        <v>0</v>
      </c>
      <c r="J1021" s="36">
        <v>0</v>
      </c>
      <c r="K1021" s="35">
        <v>0</v>
      </c>
      <c r="L1021" s="35">
        <v>0</v>
      </c>
      <c r="M1021" s="36">
        <v>0</v>
      </c>
      <c r="N1021" s="36">
        <v>4.0334000000000002E-4</v>
      </c>
      <c r="O1021" s="35" t="s">
        <v>5779</v>
      </c>
    </row>
    <row r="1022" spans="1:15" x14ac:dyDescent="0.35">
      <c r="A1022" s="35" t="s">
        <v>33</v>
      </c>
      <c r="B1022" s="35" t="s">
        <v>33</v>
      </c>
      <c r="C1022" s="35" t="s">
        <v>1368</v>
      </c>
      <c r="D1022" s="35">
        <v>89</v>
      </c>
      <c r="E1022" s="35" t="s">
        <v>3463</v>
      </c>
      <c r="F1022" s="35" t="s">
        <v>3305</v>
      </c>
      <c r="G1022" s="35" t="s">
        <v>1097</v>
      </c>
      <c r="H1022" s="35" t="s">
        <v>406</v>
      </c>
      <c r="I1022" s="35">
        <v>0</v>
      </c>
      <c r="J1022" s="36">
        <v>0</v>
      </c>
      <c r="K1022" s="35">
        <v>0</v>
      </c>
      <c r="L1022" s="35">
        <v>0</v>
      </c>
      <c r="M1022" s="36">
        <v>0</v>
      </c>
      <c r="N1022" s="36">
        <v>5.7620000000000001E-5</v>
      </c>
      <c r="O1022" s="35" t="s">
        <v>5780</v>
      </c>
    </row>
    <row r="1023" spans="1:15" x14ac:dyDescent="0.35">
      <c r="A1023" s="35" t="s">
        <v>33</v>
      </c>
      <c r="B1023" s="35" t="s">
        <v>33</v>
      </c>
      <c r="C1023" s="35" t="s">
        <v>1371</v>
      </c>
      <c r="D1023" s="35">
        <v>90</v>
      </c>
      <c r="E1023" s="35" t="s">
        <v>3465</v>
      </c>
      <c r="F1023" s="35" t="s">
        <v>3305</v>
      </c>
      <c r="G1023" s="35" t="s">
        <v>1102</v>
      </c>
      <c r="H1023" s="35" t="s">
        <v>406</v>
      </c>
      <c r="I1023" s="35">
        <v>0</v>
      </c>
      <c r="J1023" s="36">
        <v>0</v>
      </c>
      <c r="K1023" s="35">
        <v>0</v>
      </c>
      <c r="L1023" s="35">
        <v>0</v>
      </c>
      <c r="M1023" s="36">
        <v>0</v>
      </c>
      <c r="N1023" s="36">
        <v>0</v>
      </c>
      <c r="O1023" s="35" t="s">
        <v>5781</v>
      </c>
    </row>
    <row r="1024" spans="1:15" x14ac:dyDescent="0.35">
      <c r="A1024" s="35" t="s">
        <v>33</v>
      </c>
      <c r="B1024" s="35" t="s">
        <v>33</v>
      </c>
      <c r="C1024" s="35" t="s">
        <v>1374</v>
      </c>
      <c r="D1024" s="35">
        <v>91</v>
      </c>
      <c r="E1024" s="35" t="s">
        <v>3467</v>
      </c>
      <c r="F1024" s="35" t="s">
        <v>3305</v>
      </c>
      <c r="G1024" s="35" t="s">
        <v>1102</v>
      </c>
      <c r="H1024" s="35" t="s">
        <v>406</v>
      </c>
      <c r="I1024" s="35">
        <v>0</v>
      </c>
      <c r="J1024" s="36">
        <v>0</v>
      </c>
      <c r="K1024" s="35">
        <v>0</v>
      </c>
      <c r="L1024" s="35">
        <v>0</v>
      </c>
      <c r="M1024" s="36">
        <v>0</v>
      </c>
      <c r="N1024" s="36">
        <v>0</v>
      </c>
      <c r="O1024" s="35" t="s">
        <v>5782</v>
      </c>
    </row>
    <row r="1025" spans="1:15" x14ac:dyDescent="0.35">
      <c r="A1025" s="35" t="s">
        <v>33</v>
      </c>
      <c r="B1025" s="35" t="s">
        <v>33</v>
      </c>
      <c r="C1025" s="35" t="s">
        <v>1377</v>
      </c>
      <c r="D1025" s="35">
        <v>92</v>
      </c>
      <c r="E1025" s="35" t="s">
        <v>3469</v>
      </c>
      <c r="F1025" s="35" t="s">
        <v>3305</v>
      </c>
      <c r="G1025" s="35" t="s">
        <v>1102</v>
      </c>
      <c r="H1025" s="35" t="s">
        <v>406</v>
      </c>
      <c r="I1025" s="35">
        <v>0</v>
      </c>
      <c r="J1025" s="36">
        <v>0</v>
      </c>
      <c r="K1025" s="35">
        <v>0</v>
      </c>
      <c r="L1025" s="35">
        <v>0</v>
      </c>
      <c r="M1025" s="36">
        <v>0</v>
      </c>
      <c r="N1025" s="36">
        <v>0</v>
      </c>
      <c r="O1025" s="35" t="s">
        <v>5783</v>
      </c>
    </row>
    <row r="1026" spans="1:15" x14ac:dyDescent="0.35">
      <c r="A1026" s="35" t="s">
        <v>33</v>
      </c>
      <c r="B1026" s="35" t="s">
        <v>33</v>
      </c>
      <c r="C1026" s="35" t="s">
        <v>1380</v>
      </c>
      <c r="D1026" s="35">
        <v>93</v>
      </c>
      <c r="E1026" s="35" t="s">
        <v>3471</v>
      </c>
      <c r="F1026" s="35" t="s">
        <v>3305</v>
      </c>
      <c r="G1026" s="35" t="s">
        <v>1102</v>
      </c>
      <c r="H1026" s="35" t="s">
        <v>406</v>
      </c>
      <c r="I1026" s="35">
        <v>0</v>
      </c>
      <c r="J1026" s="36">
        <v>0</v>
      </c>
      <c r="K1026" s="35">
        <v>0</v>
      </c>
      <c r="L1026" s="35">
        <v>0</v>
      </c>
      <c r="M1026" s="36">
        <v>0</v>
      </c>
      <c r="N1026" s="36">
        <v>0</v>
      </c>
      <c r="O1026" s="35" t="s">
        <v>5784</v>
      </c>
    </row>
    <row r="1027" spans="1:15" x14ac:dyDescent="0.35">
      <c r="A1027" s="35" t="s">
        <v>33</v>
      </c>
      <c r="B1027" s="35" t="s">
        <v>33</v>
      </c>
      <c r="C1027" s="35" t="s">
        <v>1383</v>
      </c>
      <c r="D1027" s="35">
        <v>94</v>
      </c>
      <c r="E1027" s="35" t="s">
        <v>3473</v>
      </c>
      <c r="F1027" s="35" t="s">
        <v>3305</v>
      </c>
      <c r="G1027" s="35" t="s">
        <v>1102</v>
      </c>
      <c r="H1027" s="35" t="s">
        <v>406</v>
      </c>
      <c r="I1027" s="35">
        <v>0</v>
      </c>
      <c r="J1027" s="36">
        <v>0</v>
      </c>
      <c r="K1027" s="35">
        <v>0</v>
      </c>
      <c r="L1027" s="35">
        <v>0</v>
      </c>
      <c r="M1027" s="36">
        <v>0</v>
      </c>
      <c r="N1027" s="36">
        <v>0</v>
      </c>
      <c r="O1027" s="35" t="s">
        <v>5785</v>
      </c>
    </row>
    <row r="1028" spans="1:15" x14ac:dyDescent="0.35">
      <c r="A1028" s="35" t="s">
        <v>33</v>
      </c>
      <c r="B1028" s="35" t="s">
        <v>33</v>
      </c>
      <c r="C1028" s="35" t="s">
        <v>1386</v>
      </c>
      <c r="D1028" s="35">
        <v>96</v>
      </c>
      <c r="E1028" s="35" t="s">
        <v>3475</v>
      </c>
      <c r="F1028" s="35" t="s">
        <v>3305</v>
      </c>
      <c r="G1028" s="35" t="s">
        <v>1096</v>
      </c>
      <c r="H1028" s="35" t="s">
        <v>406</v>
      </c>
      <c r="I1028" s="35">
        <v>0</v>
      </c>
      <c r="J1028" s="36">
        <v>0</v>
      </c>
      <c r="K1028" s="35">
        <v>0</v>
      </c>
      <c r="L1028" s="35">
        <v>0</v>
      </c>
      <c r="M1028" s="36">
        <v>0</v>
      </c>
      <c r="N1028" s="36">
        <v>1.9210000000000001E-5</v>
      </c>
      <c r="O1028" s="35" t="s">
        <v>5786</v>
      </c>
    </row>
    <row r="1029" spans="1:15" x14ac:dyDescent="0.35">
      <c r="A1029" s="35" t="s">
        <v>33</v>
      </c>
      <c r="B1029" s="35" t="s">
        <v>33</v>
      </c>
      <c r="C1029" s="35" t="s">
        <v>1389</v>
      </c>
      <c r="D1029" s="35">
        <v>97</v>
      </c>
      <c r="E1029" s="35" t="s">
        <v>3477</v>
      </c>
      <c r="F1029" s="35" t="s">
        <v>3305</v>
      </c>
      <c r="G1029" s="35" t="s">
        <v>1096</v>
      </c>
      <c r="H1029" s="35" t="s">
        <v>406</v>
      </c>
      <c r="I1029" s="35">
        <v>0</v>
      </c>
      <c r="J1029" s="36">
        <v>0</v>
      </c>
      <c r="K1029" s="35">
        <v>0</v>
      </c>
      <c r="L1029" s="35">
        <v>0</v>
      </c>
      <c r="M1029" s="36">
        <v>0</v>
      </c>
      <c r="N1029" s="36">
        <v>0</v>
      </c>
      <c r="O1029" s="35" t="s">
        <v>5787</v>
      </c>
    </row>
    <row r="1030" spans="1:15" x14ac:dyDescent="0.35">
      <c r="A1030" s="35" t="s">
        <v>33</v>
      </c>
      <c r="B1030" s="35" t="s">
        <v>33</v>
      </c>
      <c r="C1030" s="35" t="s">
        <v>1392</v>
      </c>
      <c r="D1030" s="35">
        <v>98</v>
      </c>
      <c r="E1030" s="35" t="s">
        <v>3479</v>
      </c>
      <c r="F1030" s="35" t="s">
        <v>3305</v>
      </c>
      <c r="G1030" s="35" t="s">
        <v>1096</v>
      </c>
      <c r="H1030" s="35" t="s">
        <v>406</v>
      </c>
      <c r="I1030" s="35">
        <v>0</v>
      </c>
      <c r="J1030" s="36">
        <v>0</v>
      </c>
      <c r="K1030" s="35">
        <v>0</v>
      </c>
      <c r="L1030" s="35">
        <v>0</v>
      </c>
      <c r="M1030" s="36">
        <v>0</v>
      </c>
      <c r="N1030" s="36">
        <v>0</v>
      </c>
      <c r="O1030" s="35" t="s">
        <v>5788</v>
      </c>
    </row>
    <row r="1031" spans="1:15" x14ac:dyDescent="0.35">
      <c r="A1031" s="35" t="s">
        <v>33</v>
      </c>
      <c r="B1031" s="35" t="s">
        <v>33</v>
      </c>
      <c r="C1031" s="35" t="s">
        <v>1395</v>
      </c>
      <c r="D1031" s="35">
        <v>99</v>
      </c>
      <c r="E1031" s="35" t="s">
        <v>2221</v>
      </c>
      <c r="F1031" s="35" t="s">
        <v>3305</v>
      </c>
      <c r="G1031" s="35" t="s">
        <v>1096</v>
      </c>
      <c r="H1031" s="35" t="s">
        <v>406</v>
      </c>
      <c r="I1031" s="35">
        <v>0</v>
      </c>
      <c r="J1031" s="36">
        <v>0</v>
      </c>
      <c r="K1031" s="35">
        <v>0</v>
      </c>
      <c r="L1031" s="35">
        <v>0</v>
      </c>
      <c r="M1031" s="36">
        <v>0</v>
      </c>
      <c r="N1031" s="36">
        <v>0</v>
      </c>
      <c r="O1031" s="35" t="s">
        <v>5789</v>
      </c>
    </row>
    <row r="1032" spans="1:15" x14ac:dyDescent="0.35">
      <c r="A1032" s="35" t="s">
        <v>33</v>
      </c>
      <c r="B1032" s="35" t="s">
        <v>33</v>
      </c>
      <c r="C1032" s="35" t="s">
        <v>1398</v>
      </c>
      <c r="D1032" s="35">
        <v>100</v>
      </c>
      <c r="E1032" s="35" t="s">
        <v>3482</v>
      </c>
      <c r="F1032" s="35" t="s">
        <v>3305</v>
      </c>
      <c r="G1032" s="35" t="s">
        <v>1096</v>
      </c>
      <c r="H1032" s="35" t="s">
        <v>406</v>
      </c>
      <c r="I1032" s="35">
        <v>0</v>
      </c>
      <c r="J1032" s="36">
        <v>0</v>
      </c>
      <c r="K1032" s="35">
        <v>0</v>
      </c>
      <c r="L1032" s="35">
        <v>0</v>
      </c>
      <c r="M1032" s="36">
        <v>0</v>
      </c>
      <c r="N1032" s="36">
        <v>0</v>
      </c>
      <c r="O1032" s="35" t="s">
        <v>5790</v>
      </c>
    </row>
    <row r="1033" spans="1:15" x14ac:dyDescent="0.35">
      <c r="A1033" s="35" t="s">
        <v>33</v>
      </c>
      <c r="B1033" s="35" t="s">
        <v>33</v>
      </c>
      <c r="C1033" s="35" t="s">
        <v>1401</v>
      </c>
      <c r="D1033" s="35">
        <v>101</v>
      </c>
      <c r="E1033" s="35" t="s">
        <v>3477</v>
      </c>
      <c r="F1033" s="35" t="s">
        <v>3305</v>
      </c>
      <c r="G1033" s="35" t="s">
        <v>1096</v>
      </c>
      <c r="H1033" s="35" t="s">
        <v>406</v>
      </c>
      <c r="I1033" s="35">
        <v>0</v>
      </c>
      <c r="J1033" s="36">
        <v>0</v>
      </c>
      <c r="K1033" s="35">
        <v>0</v>
      </c>
      <c r="L1033" s="35">
        <v>0</v>
      </c>
      <c r="M1033" s="36">
        <v>0</v>
      </c>
      <c r="N1033" s="36">
        <v>0</v>
      </c>
      <c r="O1033" s="35" t="s">
        <v>5791</v>
      </c>
    </row>
    <row r="1034" spans="1:15" x14ac:dyDescent="0.35">
      <c r="A1034" s="35" t="s">
        <v>33</v>
      </c>
      <c r="B1034" s="35" t="s">
        <v>33</v>
      </c>
      <c r="C1034" s="35" t="s">
        <v>1404</v>
      </c>
      <c r="D1034" s="35">
        <v>102</v>
      </c>
      <c r="E1034" s="35" t="s">
        <v>3479</v>
      </c>
      <c r="F1034" s="35" t="s">
        <v>3305</v>
      </c>
      <c r="G1034" s="35" t="s">
        <v>1096</v>
      </c>
      <c r="H1034" s="35" t="s">
        <v>406</v>
      </c>
      <c r="I1034" s="35">
        <v>0</v>
      </c>
      <c r="J1034" s="36">
        <v>0</v>
      </c>
      <c r="K1034" s="35">
        <v>0</v>
      </c>
      <c r="L1034" s="35">
        <v>0</v>
      </c>
      <c r="M1034" s="36">
        <v>0</v>
      </c>
      <c r="N1034" s="36">
        <v>0</v>
      </c>
      <c r="O1034" s="35" t="s">
        <v>5792</v>
      </c>
    </row>
    <row r="1035" spans="1:15" x14ac:dyDescent="0.35">
      <c r="A1035" s="35" t="s">
        <v>33</v>
      </c>
      <c r="B1035" s="35" t="s">
        <v>33</v>
      </c>
      <c r="C1035" s="35" t="s">
        <v>1407</v>
      </c>
      <c r="D1035" s="35">
        <v>103</v>
      </c>
      <c r="E1035" s="35" t="s">
        <v>2221</v>
      </c>
      <c r="F1035" s="35" t="s">
        <v>3305</v>
      </c>
      <c r="G1035" s="35" t="s">
        <v>1096</v>
      </c>
      <c r="H1035" s="35" t="s">
        <v>406</v>
      </c>
      <c r="I1035" s="35">
        <v>0</v>
      </c>
      <c r="J1035" s="36">
        <v>0</v>
      </c>
      <c r="K1035" s="35">
        <v>0</v>
      </c>
      <c r="L1035" s="35">
        <v>0</v>
      </c>
      <c r="M1035" s="36">
        <v>0</v>
      </c>
      <c r="N1035" s="36">
        <v>0</v>
      </c>
      <c r="O1035" s="35" t="s">
        <v>5793</v>
      </c>
    </row>
    <row r="1036" spans="1:15" x14ac:dyDescent="0.35">
      <c r="A1036" s="35" t="s">
        <v>33</v>
      </c>
      <c r="B1036" s="35" t="s">
        <v>33</v>
      </c>
      <c r="C1036" s="35" t="s">
        <v>1410</v>
      </c>
      <c r="D1036" s="35">
        <v>104</v>
      </c>
      <c r="E1036" s="35" t="s">
        <v>3482</v>
      </c>
      <c r="F1036" s="35" t="s">
        <v>3305</v>
      </c>
      <c r="G1036" s="35" t="s">
        <v>1096</v>
      </c>
      <c r="H1036" s="35" t="s">
        <v>406</v>
      </c>
      <c r="I1036" s="35">
        <v>0</v>
      </c>
      <c r="J1036" s="36">
        <v>0</v>
      </c>
      <c r="K1036" s="35">
        <v>0</v>
      </c>
      <c r="L1036" s="35">
        <v>0</v>
      </c>
      <c r="M1036" s="36">
        <v>0</v>
      </c>
      <c r="N1036" s="36">
        <v>0</v>
      </c>
      <c r="O1036" s="35" t="s">
        <v>5794</v>
      </c>
    </row>
    <row r="1037" spans="1:15" x14ac:dyDescent="0.35">
      <c r="A1037" s="35" t="s">
        <v>33</v>
      </c>
      <c r="B1037" s="35" t="s">
        <v>33</v>
      </c>
      <c r="C1037" s="35" t="s">
        <v>1413</v>
      </c>
      <c r="D1037" s="35">
        <v>105</v>
      </c>
      <c r="E1037" s="35" t="s">
        <v>3488</v>
      </c>
      <c r="F1037" s="35" t="s">
        <v>3305</v>
      </c>
      <c r="G1037" s="35" t="s">
        <v>1096</v>
      </c>
      <c r="H1037" s="35" t="s">
        <v>406</v>
      </c>
      <c r="I1037" s="35">
        <v>0</v>
      </c>
      <c r="J1037" s="36">
        <v>0</v>
      </c>
      <c r="K1037" s="35">
        <v>0</v>
      </c>
      <c r="L1037" s="35">
        <v>0</v>
      </c>
      <c r="M1037" s="36">
        <v>0</v>
      </c>
      <c r="N1037" s="36">
        <v>0</v>
      </c>
      <c r="O1037" s="35" t="s">
        <v>5795</v>
      </c>
    </row>
    <row r="1038" spans="1:15" x14ac:dyDescent="0.35">
      <c r="A1038" s="35" t="s">
        <v>33</v>
      </c>
      <c r="B1038" s="35" t="s">
        <v>33</v>
      </c>
      <c r="C1038" s="35" t="s">
        <v>1416</v>
      </c>
      <c r="D1038" s="35">
        <v>106</v>
      </c>
      <c r="E1038" s="35" t="s">
        <v>3490</v>
      </c>
      <c r="F1038" s="35" t="s">
        <v>3305</v>
      </c>
      <c r="G1038" s="35" t="s">
        <v>1096</v>
      </c>
      <c r="H1038" s="35" t="s">
        <v>406</v>
      </c>
      <c r="I1038" s="35">
        <v>0</v>
      </c>
      <c r="J1038" s="36">
        <v>0</v>
      </c>
      <c r="K1038" s="35">
        <v>0</v>
      </c>
      <c r="L1038" s="35">
        <v>0</v>
      </c>
      <c r="M1038" s="36">
        <v>0</v>
      </c>
      <c r="N1038" s="36">
        <v>0</v>
      </c>
      <c r="O1038" s="35" t="s">
        <v>5796</v>
      </c>
    </row>
    <row r="1039" spans="1:15" x14ac:dyDescent="0.35">
      <c r="A1039" s="35" t="s">
        <v>33</v>
      </c>
      <c r="B1039" s="35" t="s">
        <v>33</v>
      </c>
      <c r="C1039" s="35" t="s">
        <v>1419</v>
      </c>
      <c r="D1039" s="35">
        <v>107</v>
      </c>
      <c r="E1039" s="35" t="s">
        <v>3492</v>
      </c>
      <c r="F1039" s="35" t="s">
        <v>3305</v>
      </c>
      <c r="G1039" s="35" t="s">
        <v>1096</v>
      </c>
      <c r="H1039" s="35" t="s">
        <v>406</v>
      </c>
      <c r="I1039" s="35">
        <v>0</v>
      </c>
      <c r="J1039" s="36">
        <v>0</v>
      </c>
      <c r="K1039" s="35">
        <v>0</v>
      </c>
      <c r="L1039" s="35">
        <v>0</v>
      </c>
      <c r="M1039" s="36">
        <v>0</v>
      </c>
      <c r="N1039" s="36">
        <v>0</v>
      </c>
      <c r="O1039" s="35" t="s">
        <v>5797</v>
      </c>
    </row>
    <row r="1040" spans="1:15" x14ac:dyDescent="0.35">
      <c r="A1040" s="35" t="s">
        <v>33</v>
      </c>
      <c r="B1040" s="35" t="s">
        <v>33</v>
      </c>
      <c r="C1040" s="35" t="s">
        <v>1422</v>
      </c>
      <c r="D1040" s="35">
        <v>108</v>
      </c>
      <c r="E1040" s="35" t="s">
        <v>3494</v>
      </c>
      <c r="F1040" s="35" t="s">
        <v>3305</v>
      </c>
      <c r="G1040" s="35" t="s">
        <v>1096</v>
      </c>
      <c r="H1040" s="35" t="s">
        <v>406</v>
      </c>
      <c r="I1040" s="35">
        <v>0</v>
      </c>
      <c r="J1040" s="36">
        <v>0</v>
      </c>
      <c r="K1040" s="35">
        <v>0</v>
      </c>
      <c r="L1040" s="35">
        <v>0</v>
      </c>
      <c r="M1040" s="36">
        <v>0</v>
      </c>
      <c r="N1040" s="36">
        <v>0</v>
      </c>
      <c r="O1040" s="35" t="s">
        <v>5798</v>
      </c>
    </row>
    <row r="1041" spans="1:15" x14ac:dyDescent="0.35">
      <c r="A1041" s="35" t="s">
        <v>33</v>
      </c>
      <c r="B1041" s="35" t="s">
        <v>33</v>
      </c>
      <c r="C1041" s="35" t="s">
        <v>1425</v>
      </c>
      <c r="D1041" s="35">
        <v>109</v>
      </c>
      <c r="E1041" s="35" t="s">
        <v>1653</v>
      </c>
      <c r="F1041" s="35" t="s">
        <v>3305</v>
      </c>
      <c r="G1041" s="35" t="s">
        <v>1096</v>
      </c>
      <c r="H1041" s="35" t="s">
        <v>406</v>
      </c>
      <c r="I1041" s="35">
        <v>0</v>
      </c>
      <c r="J1041" s="36">
        <v>0</v>
      </c>
      <c r="K1041" s="35">
        <v>0</v>
      </c>
      <c r="L1041" s="35">
        <v>0</v>
      </c>
      <c r="M1041" s="36">
        <v>0</v>
      </c>
      <c r="N1041" s="36">
        <v>3.841E-5</v>
      </c>
      <c r="O1041" s="35" t="s">
        <v>5799</v>
      </c>
    </row>
    <row r="1042" spans="1:15" x14ac:dyDescent="0.35">
      <c r="A1042" s="35" t="s">
        <v>33</v>
      </c>
      <c r="B1042" s="35" t="s">
        <v>33</v>
      </c>
      <c r="C1042" s="35" t="s">
        <v>1428</v>
      </c>
      <c r="D1042" s="35">
        <v>110</v>
      </c>
      <c r="E1042" s="35" t="s">
        <v>3497</v>
      </c>
      <c r="F1042" s="35" t="s">
        <v>3305</v>
      </c>
      <c r="G1042" s="35" t="s">
        <v>1096</v>
      </c>
      <c r="H1042" s="35" t="s">
        <v>406</v>
      </c>
      <c r="I1042" s="35">
        <v>0</v>
      </c>
      <c r="J1042" s="36">
        <v>0</v>
      </c>
      <c r="K1042" s="35">
        <v>0</v>
      </c>
      <c r="L1042" s="35">
        <v>0</v>
      </c>
      <c r="M1042" s="36">
        <v>0</v>
      </c>
      <c r="N1042" s="36">
        <v>0</v>
      </c>
      <c r="O1042" s="35" t="s">
        <v>5800</v>
      </c>
    </row>
    <row r="1043" spans="1:15" x14ac:dyDescent="0.35">
      <c r="A1043" s="35" t="s">
        <v>33</v>
      </c>
      <c r="B1043" s="35" t="s">
        <v>33</v>
      </c>
      <c r="C1043" s="35" t="s">
        <v>1431</v>
      </c>
      <c r="D1043" s="35">
        <v>111</v>
      </c>
      <c r="E1043" s="35" t="s">
        <v>3499</v>
      </c>
      <c r="F1043" s="35" t="s">
        <v>3305</v>
      </c>
      <c r="G1043" s="35" t="s">
        <v>1096</v>
      </c>
      <c r="H1043" s="35" t="s">
        <v>406</v>
      </c>
      <c r="I1043" s="35">
        <v>0</v>
      </c>
      <c r="J1043" s="36">
        <v>0</v>
      </c>
      <c r="K1043" s="35">
        <v>0</v>
      </c>
      <c r="L1043" s="35">
        <v>0</v>
      </c>
      <c r="M1043" s="36">
        <v>0</v>
      </c>
      <c r="N1043" s="36">
        <v>0</v>
      </c>
      <c r="O1043" s="35" t="s">
        <v>5801</v>
      </c>
    </row>
    <row r="1044" spans="1:15" x14ac:dyDescent="0.35">
      <c r="A1044" s="35" t="s">
        <v>33</v>
      </c>
      <c r="B1044" s="35" t="s">
        <v>33</v>
      </c>
      <c r="C1044" s="35" t="s">
        <v>1434</v>
      </c>
      <c r="D1044" s="35">
        <v>112</v>
      </c>
      <c r="E1044" s="35" t="s">
        <v>1463</v>
      </c>
      <c r="F1044" s="35" t="s">
        <v>3305</v>
      </c>
      <c r="G1044" s="35" t="s">
        <v>1096</v>
      </c>
      <c r="H1044" s="35" t="s">
        <v>406</v>
      </c>
      <c r="I1044" s="35">
        <v>0</v>
      </c>
      <c r="J1044" s="36">
        <v>0</v>
      </c>
      <c r="K1044" s="35">
        <v>0</v>
      </c>
      <c r="L1044" s="35">
        <v>0</v>
      </c>
      <c r="M1044" s="36">
        <v>0</v>
      </c>
      <c r="N1044" s="36">
        <v>0</v>
      </c>
      <c r="O1044" s="35" t="s">
        <v>5802</v>
      </c>
    </row>
    <row r="1045" spans="1:15" x14ac:dyDescent="0.35">
      <c r="A1045" s="35" t="s">
        <v>33</v>
      </c>
      <c r="B1045" s="35" t="s">
        <v>33</v>
      </c>
      <c r="C1045" s="35" t="s">
        <v>1437</v>
      </c>
      <c r="D1045" s="35">
        <v>113</v>
      </c>
      <c r="E1045" s="35" t="s">
        <v>1400</v>
      </c>
      <c r="F1045" s="35" t="s">
        <v>3305</v>
      </c>
      <c r="G1045" s="35" t="s">
        <v>1096</v>
      </c>
      <c r="H1045" s="35" t="s">
        <v>406</v>
      </c>
      <c r="I1045" s="35">
        <v>0</v>
      </c>
      <c r="J1045" s="36">
        <v>0</v>
      </c>
      <c r="K1045" s="35">
        <v>0</v>
      </c>
      <c r="L1045" s="35">
        <v>0</v>
      </c>
      <c r="M1045" s="36">
        <v>0</v>
      </c>
      <c r="N1045" s="36">
        <v>0</v>
      </c>
      <c r="O1045" s="35" t="s">
        <v>5803</v>
      </c>
    </row>
    <row r="1046" spans="1:15" x14ac:dyDescent="0.35">
      <c r="A1046" s="35" t="s">
        <v>33</v>
      </c>
      <c r="B1046" s="35" t="s">
        <v>33</v>
      </c>
      <c r="C1046" s="35" t="s">
        <v>1440</v>
      </c>
      <c r="D1046" s="35">
        <v>114</v>
      </c>
      <c r="E1046" s="35" t="s">
        <v>1674</v>
      </c>
      <c r="F1046" s="35" t="s">
        <v>3305</v>
      </c>
      <c r="G1046" s="35" t="s">
        <v>1096</v>
      </c>
      <c r="H1046" s="35" t="s">
        <v>406</v>
      </c>
      <c r="I1046" s="35">
        <v>0</v>
      </c>
      <c r="J1046" s="36">
        <v>0</v>
      </c>
      <c r="K1046" s="35">
        <v>0</v>
      </c>
      <c r="L1046" s="35">
        <v>0</v>
      </c>
      <c r="M1046" s="36">
        <v>0</v>
      </c>
      <c r="N1046" s="36">
        <v>0</v>
      </c>
      <c r="O1046" s="35" t="s">
        <v>5804</v>
      </c>
    </row>
    <row r="1047" spans="1:15" x14ac:dyDescent="0.35">
      <c r="A1047" s="35" t="s">
        <v>33</v>
      </c>
      <c r="B1047" s="35" t="s">
        <v>33</v>
      </c>
      <c r="C1047" s="35" t="s">
        <v>1443</v>
      </c>
      <c r="D1047" s="35">
        <v>115</v>
      </c>
      <c r="E1047" s="35" t="s">
        <v>1656</v>
      </c>
      <c r="F1047" s="35" t="s">
        <v>3305</v>
      </c>
      <c r="G1047" s="35" t="s">
        <v>1096</v>
      </c>
      <c r="H1047" s="35" t="s">
        <v>406</v>
      </c>
      <c r="I1047" s="35">
        <v>0</v>
      </c>
      <c r="J1047" s="36">
        <v>0</v>
      </c>
      <c r="K1047" s="35">
        <v>0</v>
      </c>
      <c r="L1047" s="35">
        <v>0</v>
      </c>
      <c r="M1047" s="36">
        <v>0</v>
      </c>
      <c r="N1047" s="36">
        <v>0</v>
      </c>
      <c r="O1047" s="35" t="s">
        <v>5805</v>
      </c>
    </row>
    <row r="1048" spans="1:15" x14ac:dyDescent="0.35">
      <c r="A1048" s="35" t="s">
        <v>33</v>
      </c>
      <c r="B1048" s="35" t="s">
        <v>33</v>
      </c>
      <c r="C1048" s="35" t="s">
        <v>1446</v>
      </c>
      <c r="D1048" s="35">
        <v>116</v>
      </c>
      <c r="E1048" s="35" t="s">
        <v>1659</v>
      </c>
      <c r="F1048" s="35" t="s">
        <v>3305</v>
      </c>
      <c r="G1048" s="35" t="s">
        <v>1096</v>
      </c>
      <c r="H1048" s="35" t="s">
        <v>406</v>
      </c>
      <c r="I1048" s="35">
        <v>0</v>
      </c>
      <c r="J1048" s="36">
        <v>0</v>
      </c>
      <c r="K1048" s="35">
        <v>0</v>
      </c>
      <c r="L1048" s="35">
        <v>0</v>
      </c>
      <c r="M1048" s="36">
        <v>0</v>
      </c>
      <c r="N1048" s="36">
        <v>0</v>
      </c>
      <c r="O1048" s="35" t="s">
        <v>5806</v>
      </c>
    </row>
    <row r="1049" spans="1:15" x14ac:dyDescent="0.35">
      <c r="A1049" s="35" t="s">
        <v>33</v>
      </c>
      <c r="B1049" s="35" t="s">
        <v>33</v>
      </c>
      <c r="C1049" s="35" t="s">
        <v>1449</v>
      </c>
      <c r="D1049" s="35">
        <v>117</v>
      </c>
      <c r="E1049" s="35" t="s">
        <v>1662</v>
      </c>
      <c r="F1049" s="35" t="s">
        <v>3305</v>
      </c>
      <c r="G1049" s="35" t="s">
        <v>1096</v>
      </c>
      <c r="H1049" s="35" t="s">
        <v>406</v>
      </c>
      <c r="I1049" s="35">
        <v>0</v>
      </c>
      <c r="J1049" s="36">
        <v>0</v>
      </c>
      <c r="K1049" s="35">
        <v>0</v>
      </c>
      <c r="L1049" s="35">
        <v>0</v>
      </c>
      <c r="M1049" s="36">
        <v>0</v>
      </c>
      <c r="N1049" s="36">
        <v>0</v>
      </c>
      <c r="O1049" s="35" t="s">
        <v>5807</v>
      </c>
    </row>
    <row r="1050" spans="1:15" x14ac:dyDescent="0.35">
      <c r="A1050" s="35" t="s">
        <v>33</v>
      </c>
      <c r="B1050" s="35" t="s">
        <v>33</v>
      </c>
      <c r="C1050" s="35" t="s">
        <v>1452</v>
      </c>
      <c r="D1050" s="35">
        <v>118</v>
      </c>
      <c r="E1050" s="35" t="s">
        <v>1665</v>
      </c>
      <c r="F1050" s="35" t="s">
        <v>3305</v>
      </c>
      <c r="G1050" s="35" t="s">
        <v>1096</v>
      </c>
      <c r="H1050" s="35" t="s">
        <v>406</v>
      </c>
      <c r="I1050" s="35">
        <v>0</v>
      </c>
      <c r="J1050" s="36">
        <v>0</v>
      </c>
      <c r="K1050" s="35">
        <v>0</v>
      </c>
      <c r="L1050" s="35">
        <v>0</v>
      </c>
      <c r="M1050" s="36">
        <v>0</v>
      </c>
      <c r="N1050" s="36">
        <v>0</v>
      </c>
      <c r="O1050" s="35" t="s">
        <v>5808</v>
      </c>
    </row>
    <row r="1051" spans="1:15" x14ac:dyDescent="0.35">
      <c r="A1051" s="35" t="s">
        <v>33</v>
      </c>
      <c r="B1051" s="35" t="s">
        <v>33</v>
      </c>
      <c r="C1051" s="35" t="s">
        <v>1455</v>
      </c>
      <c r="D1051" s="35">
        <v>119</v>
      </c>
      <c r="E1051" s="35" t="s">
        <v>1695</v>
      </c>
      <c r="F1051" s="35" t="s">
        <v>3305</v>
      </c>
      <c r="G1051" s="35" t="s">
        <v>1096</v>
      </c>
      <c r="H1051" s="35" t="s">
        <v>406</v>
      </c>
      <c r="I1051" s="35">
        <v>0</v>
      </c>
      <c r="J1051" s="36">
        <v>0</v>
      </c>
      <c r="K1051" s="35">
        <v>0</v>
      </c>
      <c r="L1051" s="35">
        <v>0</v>
      </c>
      <c r="M1051" s="36">
        <v>0</v>
      </c>
      <c r="N1051" s="36">
        <v>0</v>
      </c>
      <c r="O1051" s="35" t="s">
        <v>5809</v>
      </c>
    </row>
    <row r="1052" spans="1:15" x14ac:dyDescent="0.35">
      <c r="A1052" s="35" t="s">
        <v>33</v>
      </c>
      <c r="B1052" s="35" t="s">
        <v>33</v>
      </c>
      <c r="C1052" s="35" t="s">
        <v>1458</v>
      </c>
      <c r="D1052" s="35">
        <v>120</v>
      </c>
      <c r="E1052" s="35" t="s">
        <v>1698</v>
      </c>
      <c r="F1052" s="35" t="s">
        <v>3305</v>
      </c>
      <c r="G1052" s="35" t="s">
        <v>1096</v>
      </c>
      <c r="H1052" s="35" t="s">
        <v>406</v>
      </c>
      <c r="I1052" s="35">
        <v>0</v>
      </c>
      <c r="J1052" s="36">
        <v>0</v>
      </c>
      <c r="K1052" s="35">
        <v>0</v>
      </c>
      <c r="L1052" s="35">
        <v>0</v>
      </c>
      <c r="M1052" s="36">
        <v>0</v>
      </c>
      <c r="N1052" s="36">
        <v>0</v>
      </c>
      <c r="O1052" s="35" t="s">
        <v>5810</v>
      </c>
    </row>
    <row r="1053" spans="1:15" x14ac:dyDescent="0.35">
      <c r="A1053" s="35" t="s">
        <v>33</v>
      </c>
      <c r="B1053" s="35" t="s">
        <v>33</v>
      </c>
      <c r="C1053" s="35" t="s">
        <v>1461</v>
      </c>
      <c r="D1053" s="35">
        <v>121</v>
      </c>
      <c r="E1053" s="35" t="s">
        <v>1677</v>
      </c>
      <c r="F1053" s="35" t="s">
        <v>3305</v>
      </c>
      <c r="G1053" s="35" t="s">
        <v>1096</v>
      </c>
      <c r="H1053" s="35" t="s">
        <v>406</v>
      </c>
      <c r="I1053" s="35">
        <v>0</v>
      </c>
      <c r="J1053" s="36">
        <v>0</v>
      </c>
      <c r="K1053" s="35">
        <v>0</v>
      </c>
      <c r="L1053" s="35">
        <v>0</v>
      </c>
      <c r="M1053" s="36">
        <v>0</v>
      </c>
      <c r="N1053" s="36">
        <v>0</v>
      </c>
      <c r="O1053" s="35" t="s">
        <v>5811</v>
      </c>
    </row>
    <row r="1054" spans="1:15" x14ac:dyDescent="0.35">
      <c r="A1054" s="35" t="s">
        <v>33</v>
      </c>
      <c r="B1054" s="35" t="s">
        <v>33</v>
      </c>
      <c r="C1054" s="35" t="s">
        <v>1464</v>
      </c>
      <c r="D1054" s="35">
        <v>122</v>
      </c>
      <c r="E1054" s="35" t="s">
        <v>1701</v>
      </c>
      <c r="F1054" s="35" t="s">
        <v>3305</v>
      </c>
      <c r="G1054" s="35" t="s">
        <v>1096</v>
      </c>
      <c r="H1054" s="35" t="s">
        <v>406</v>
      </c>
      <c r="I1054" s="35">
        <v>0</v>
      </c>
      <c r="J1054" s="36">
        <v>0</v>
      </c>
      <c r="K1054" s="35">
        <v>0</v>
      </c>
      <c r="L1054" s="35">
        <v>0</v>
      </c>
      <c r="M1054" s="36">
        <v>0</v>
      </c>
      <c r="N1054" s="36">
        <v>0</v>
      </c>
      <c r="O1054" s="35" t="s">
        <v>5812</v>
      </c>
    </row>
    <row r="1055" spans="1:15" x14ac:dyDescent="0.35">
      <c r="A1055" s="35" t="s">
        <v>33</v>
      </c>
      <c r="B1055" s="35" t="s">
        <v>33</v>
      </c>
      <c r="C1055" s="35" t="s">
        <v>1467</v>
      </c>
      <c r="D1055" s="35">
        <v>123</v>
      </c>
      <c r="E1055" s="35" t="s">
        <v>2454</v>
      </c>
      <c r="F1055" s="35" t="s">
        <v>3305</v>
      </c>
      <c r="G1055" s="35" t="s">
        <v>1096</v>
      </c>
      <c r="H1055" s="35" t="s">
        <v>406</v>
      </c>
      <c r="I1055" s="35">
        <v>0</v>
      </c>
      <c r="J1055" s="36">
        <v>0</v>
      </c>
      <c r="K1055" s="35">
        <v>0</v>
      </c>
      <c r="L1055" s="35">
        <v>0</v>
      </c>
      <c r="M1055" s="36">
        <v>0</v>
      </c>
      <c r="N1055" s="36">
        <v>0</v>
      </c>
      <c r="O1055" s="35" t="s">
        <v>5813</v>
      </c>
    </row>
    <row r="1056" spans="1:15" x14ac:dyDescent="0.35">
      <c r="A1056" s="35" t="s">
        <v>33</v>
      </c>
      <c r="B1056" s="35" t="s">
        <v>33</v>
      </c>
      <c r="C1056" s="35" t="s">
        <v>1470</v>
      </c>
      <c r="D1056" s="35">
        <v>124</v>
      </c>
      <c r="E1056" s="35" t="s">
        <v>2260</v>
      </c>
      <c r="F1056" s="35" t="s">
        <v>3305</v>
      </c>
      <c r="G1056" s="35" t="s">
        <v>1096</v>
      </c>
      <c r="H1056" s="35" t="s">
        <v>406</v>
      </c>
      <c r="I1056" s="35">
        <v>0</v>
      </c>
      <c r="J1056" s="36">
        <v>0</v>
      </c>
      <c r="K1056" s="35">
        <v>0</v>
      </c>
      <c r="L1056" s="35">
        <v>0</v>
      </c>
      <c r="M1056" s="36">
        <v>0</v>
      </c>
      <c r="N1056" s="36">
        <v>0</v>
      </c>
      <c r="O1056" s="35" t="s">
        <v>5814</v>
      </c>
    </row>
    <row r="1057" spans="1:15" x14ac:dyDescent="0.35">
      <c r="A1057" s="35" t="s">
        <v>33</v>
      </c>
      <c r="B1057" s="35" t="s">
        <v>33</v>
      </c>
      <c r="C1057" s="35" t="s">
        <v>1473</v>
      </c>
      <c r="D1057" s="35">
        <v>125</v>
      </c>
      <c r="E1057" s="35" t="s">
        <v>3514</v>
      </c>
      <c r="F1057" s="35" t="s">
        <v>3305</v>
      </c>
      <c r="G1057" s="35" t="s">
        <v>1096</v>
      </c>
      <c r="H1057" s="35" t="s">
        <v>406</v>
      </c>
      <c r="I1057" s="35">
        <v>0</v>
      </c>
      <c r="J1057" s="36">
        <v>0</v>
      </c>
      <c r="K1057" s="35">
        <v>0</v>
      </c>
      <c r="L1057" s="35">
        <v>0</v>
      </c>
      <c r="M1057" s="36">
        <v>0</v>
      </c>
      <c r="N1057" s="36">
        <v>0</v>
      </c>
      <c r="O1057" s="35" t="s">
        <v>5815</v>
      </c>
    </row>
    <row r="1058" spans="1:15" x14ac:dyDescent="0.35">
      <c r="A1058" s="35" t="s">
        <v>33</v>
      </c>
      <c r="B1058" s="35" t="s">
        <v>33</v>
      </c>
      <c r="C1058" s="35" t="s">
        <v>1476</v>
      </c>
      <c r="D1058" s="35">
        <v>126</v>
      </c>
      <c r="E1058" s="35" t="s">
        <v>2457</v>
      </c>
      <c r="F1058" s="35" t="s">
        <v>3305</v>
      </c>
      <c r="G1058" s="35" t="s">
        <v>1096</v>
      </c>
      <c r="H1058" s="35" t="s">
        <v>406</v>
      </c>
      <c r="I1058" s="35">
        <v>0</v>
      </c>
      <c r="J1058" s="36">
        <v>0</v>
      </c>
      <c r="K1058" s="35">
        <v>0</v>
      </c>
      <c r="L1058" s="35">
        <v>0</v>
      </c>
      <c r="M1058" s="36">
        <v>0</v>
      </c>
      <c r="N1058" s="36">
        <v>0</v>
      </c>
      <c r="O1058" s="35" t="s">
        <v>5816</v>
      </c>
    </row>
    <row r="1059" spans="1:15" x14ac:dyDescent="0.35">
      <c r="A1059" s="35" t="s">
        <v>33</v>
      </c>
      <c r="B1059" s="35" t="s">
        <v>33</v>
      </c>
      <c r="C1059" s="35" t="s">
        <v>1479</v>
      </c>
      <c r="D1059" s="35">
        <v>127</v>
      </c>
      <c r="E1059" s="35" t="s">
        <v>2436</v>
      </c>
      <c r="F1059" s="35" t="s">
        <v>3305</v>
      </c>
      <c r="G1059" s="35" t="s">
        <v>1096</v>
      </c>
      <c r="H1059" s="35" t="s">
        <v>406</v>
      </c>
      <c r="I1059" s="35">
        <v>0</v>
      </c>
      <c r="J1059" s="36">
        <v>0</v>
      </c>
      <c r="K1059" s="35">
        <v>0</v>
      </c>
      <c r="L1059" s="35">
        <v>0</v>
      </c>
      <c r="M1059" s="36">
        <v>0</v>
      </c>
      <c r="N1059" s="36">
        <v>0</v>
      </c>
      <c r="O1059" s="35" t="s">
        <v>5817</v>
      </c>
    </row>
    <row r="1060" spans="1:15" x14ac:dyDescent="0.35">
      <c r="A1060" s="35" t="s">
        <v>33</v>
      </c>
      <c r="B1060" s="35" t="s">
        <v>33</v>
      </c>
      <c r="C1060" s="35" t="s">
        <v>1480</v>
      </c>
      <c r="D1060" s="35">
        <v>128</v>
      </c>
      <c r="E1060" s="35" t="s">
        <v>2433</v>
      </c>
      <c r="F1060" s="35" t="s">
        <v>3305</v>
      </c>
      <c r="G1060" s="35" t="s">
        <v>1096</v>
      </c>
      <c r="H1060" s="35" t="s">
        <v>406</v>
      </c>
      <c r="I1060" s="35">
        <v>0</v>
      </c>
      <c r="J1060" s="36">
        <v>0</v>
      </c>
      <c r="K1060" s="35">
        <v>0</v>
      </c>
      <c r="L1060" s="35">
        <v>0</v>
      </c>
      <c r="M1060" s="36">
        <v>0</v>
      </c>
      <c r="N1060" s="36">
        <v>0</v>
      </c>
      <c r="O1060" s="35" t="s">
        <v>5818</v>
      </c>
    </row>
    <row r="1061" spans="1:15" x14ac:dyDescent="0.35">
      <c r="A1061" s="41" t="s">
        <v>33</v>
      </c>
      <c r="B1061" s="41" t="s">
        <v>33</v>
      </c>
      <c r="C1061" s="41" t="s">
        <v>1483</v>
      </c>
      <c r="D1061" s="41">
        <v>129</v>
      </c>
      <c r="E1061" s="41" t="s">
        <v>3519</v>
      </c>
      <c r="F1061" s="41" t="s">
        <v>3305</v>
      </c>
      <c r="G1061" s="41" t="s">
        <v>628</v>
      </c>
      <c r="H1061" s="41" t="s">
        <v>628</v>
      </c>
      <c r="I1061" s="41">
        <v>0</v>
      </c>
      <c r="J1061" s="42">
        <v>0</v>
      </c>
      <c r="K1061" s="41">
        <v>0</v>
      </c>
      <c r="L1061" s="41">
        <v>0</v>
      </c>
      <c r="M1061" s="42">
        <v>0</v>
      </c>
      <c r="N1061" s="42">
        <v>0</v>
      </c>
      <c r="O1061" s="41" t="s">
        <v>5819</v>
      </c>
    </row>
    <row r="1062" spans="1:15" x14ac:dyDescent="0.35">
      <c r="A1062" s="41" t="s">
        <v>33</v>
      </c>
      <c r="B1062" s="41" t="s">
        <v>33</v>
      </c>
      <c r="C1062" s="41" t="s">
        <v>1486</v>
      </c>
      <c r="D1062" s="41">
        <v>130</v>
      </c>
      <c r="E1062" s="41" t="s">
        <v>3521</v>
      </c>
      <c r="F1062" s="41" t="s">
        <v>3326</v>
      </c>
      <c r="G1062" s="41" t="s">
        <v>628</v>
      </c>
      <c r="H1062" s="41" t="s">
        <v>628</v>
      </c>
      <c r="I1062" s="41">
        <v>0</v>
      </c>
      <c r="J1062" s="42">
        <v>0</v>
      </c>
      <c r="K1062" s="41">
        <v>0</v>
      </c>
      <c r="L1062" s="41">
        <v>0</v>
      </c>
      <c r="M1062" s="42">
        <v>0</v>
      </c>
      <c r="N1062" s="42">
        <v>0</v>
      </c>
      <c r="O1062" s="41" t="s">
        <v>5820</v>
      </c>
    </row>
    <row r="1063" spans="1:15" x14ac:dyDescent="0.35">
      <c r="A1063" s="41" t="s">
        <v>33</v>
      </c>
      <c r="B1063" s="41" t="s">
        <v>33</v>
      </c>
      <c r="C1063" s="41" t="s">
        <v>1489</v>
      </c>
      <c r="D1063" s="41">
        <v>131</v>
      </c>
      <c r="E1063" s="41" t="s">
        <v>3523</v>
      </c>
      <c r="F1063" s="41" t="s">
        <v>3305</v>
      </c>
      <c r="G1063" s="41" t="s">
        <v>628</v>
      </c>
      <c r="H1063" s="41" t="s">
        <v>628</v>
      </c>
      <c r="I1063" s="41">
        <v>0</v>
      </c>
      <c r="J1063" s="42">
        <v>0</v>
      </c>
      <c r="K1063" s="41">
        <v>0</v>
      </c>
      <c r="L1063" s="41">
        <v>0</v>
      </c>
      <c r="M1063" s="42">
        <v>0</v>
      </c>
      <c r="N1063" s="42">
        <v>0</v>
      </c>
      <c r="O1063" s="41" t="s">
        <v>5821</v>
      </c>
    </row>
    <row r="1064" spans="1:15" x14ac:dyDescent="0.35">
      <c r="A1064" s="41" t="s">
        <v>33</v>
      </c>
      <c r="B1064" s="41" t="s">
        <v>33</v>
      </c>
      <c r="C1064" s="41" t="s">
        <v>1492</v>
      </c>
      <c r="D1064" s="41">
        <v>132</v>
      </c>
      <c r="E1064" s="41" t="s">
        <v>3525</v>
      </c>
      <c r="F1064" s="41" t="s">
        <v>3326</v>
      </c>
      <c r="G1064" s="41" t="s">
        <v>628</v>
      </c>
      <c r="H1064" s="41" t="s">
        <v>628</v>
      </c>
      <c r="I1064" s="41">
        <v>0</v>
      </c>
      <c r="J1064" s="42">
        <v>0</v>
      </c>
      <c r="K1064" s="41">
        <v>0</v>
      </c>
      <c r="L1064" s="41">
        <v>0</v>
      </c>
      <c r="M1064" s="42">
        <v>0</v>
      </c>
      <c r="N1064" s="42">
        <v>0</v>
      </c>
      <c r="O1064" s="41" t="s">
        <v>5822</v>
      </c>
    </row>
    <row r="1065" spans="1:15" x14ac:dyDescent="0.35">
      <c r="A1065" s="41" t="s">
        <v>33</v>
      </c>
      <c r="B1065" s="41" t="s">
        <v>33</v>
      </c>
      <c r="C1065" s="41" t="s">
        <v>1495</v>
      </c>
      <c r="D1065" s="41">
        <v>133</v>
      </c>
      <c r="E1065" s="41" t="s">
        <v>3527</v>
      </c>
      <c r="F1065" s="41" t="s">
        <v>3305</v>
      </c>
      <c r="G1065" s="41" t="s">
        <v>628</v>
      </c>
      <c r="H1065" s="41" t="s">
        <v>628</v>
      </c>
      <c r="I1065" s="41">
        <v>0</v>
      </c>
      <c r="J1065" s="42">
        <v>0</v>
      </c>
      <c r="K1065" s="41">
        <v>0</v>
      </c>
      <c r="L1065" s="41">
        <v>0</v>
      </c>
      <c r="M1065" s="42">
        <v>0</v>
      </c>
      <c r="N1065" s="42">
        <v>0</v>
      </c>
      <c r="O1065" s="41" t="s">
        <v>5823</v>
      </c>
    </row>
    <row r="1066" spans="1:15" x14ac:dyDescent="0.35">
      <c r="A1066" s="41" t="s">
        <v>33</v>
      </c>
      <c r="B1066" s="41" t="s">
        <v>33</v>
      </c>
      <c r="C1066" s="41" t="s">
        <v>1498</v>
      </c>
      <c r="D1066" s="41">
        <v>134</v>
      </c>
      <c r="E1066" s="41" t="s">
        <v>3529</v>
      </c>
      <c r="F1066" s="41" t="s">
        <v>3305</v>
      </c>
      <c r="G1066" s="41" t="s">
        <v>628</v>
      </c>
      <c r="H1066" s="41" t="s">
        <v>628</v>
      </c>
      <c r="I1066" s="41">
        <v>0</v>
      </c>
      <c r="J1066" s="42">
        <v>0</v>
      </c>
      <c r="K1066" s="41">
        <v>0</v>
      </c>
      <c r="L1066" s="41">
        <v>0</v>
      </c>
      <c r="M1066" s="42">
        <v>0</v>
      </c>
      <c r="N1066" s="42">
        <v>0</v>
      </c>
      <c r="O1066" s="41" t="s">
        <v>5824</v>
      </c>
    </row>
    <row r="1067" spans="1:15" x14ac:dyDescent="0.35">
      <c r="A1067" s="41" t="s">
        <v>33</v>
      </c>
      <c r="B1067" s="41" t="s">
        <v>33</v>
      </c>
      <c r="C1067" s="41" t="s">
        <v>1501</v>
      </c>
      <c r="D1067" s="41">
        <v>135</v>
      </c>
      <c r="E1067" s="41" t="s">
        <v>3531</v>
      </c>
      <c r="F1067" s="41" t="s">
        <v>3305</v>
      </c>
      <c r="G1067" s="41" t="s">
        <v>628</v>
      </c>
      <c r="H1067" s="41" t="s">
        <v>628</v>
      </c>
      <c r="I1067" s="41">
        <v>0</v>
      </c>
      <c r="J1067" s="42">
        <v>0</v>
      </c>
      <c r="K1067" s="41">
        <v>0</v>
      </c>
      <c r="L1067" s="41">
        <v>0</v>
      </c>
      <c r="M1067" s="42">
        <v>0</v>
      </c>
      <c r="N1067" s="42">
        <v>0</v>
      </c>
      <c r="O1067" s="41" t="s">
        <v>5825</v>
      </c>
    </row>
    <row r="1068" spans="1:15" x14ac:dyDescent="0.35">
      <c r="A1068" s="31" t="s">
        <v>33</v>
      </c>
      <c r="B1068" s="31" t="s">
        <v>33</v>
      </c>
      <c r="C1068" s="31" t="s">
        <v>1504</v>
      </c>
      <c r="D1068" s="31">
        <v>136</v>
      </c>
      <c r="E1068" s="31" t="s">
        <v>3132</v>
      </c>
      <c r="F1068" s="31" t="s">
        <v>3533</v>
      </c>
      <c r="G1068" s="31" t="s">
        <v>388</v>
      </c>
      <c r="H1068" s="31" t="s">
        <v>388</v>
      </c>
      <c r="I1068" s="31">
        <v>0</v>
      </c>
      <c r="J1068" s="32">
        <v>0</v>
      </c>
      <c r="K1068" s="31">
        <v>0</v>
      </c>
      <c r="L1068" s="31">
        <v>0</v>
      </c>
      <c r="M1068" s="32">
        <v>0</v>
      </c>
      <c r="N1068" s="32">
        <v>0</v>
      </c>
      <c r="O1068" s="31" t="s">
        <v>5826</v>
      </c>
    </row>
    <row r="1069" spans="1:15" x14ac:dyDescent="0.35">
      <c r="A1069" s="33" t="s">
        <v>33</v>
      </c>
      <c r="B1069" s="33" t="s">
        <v>33</v>
      </c>
      <c r="C1069" s="33" t="s">
        <v>1507</v>
      </c>
      <c r="D1069" s="33">
        <v>137</v>
      </c>
      <c r="E1069" s="33" t="s">
        <v>333</v>
      </c>
      <c r="F1069" s="33" t="s">
        <v>3312</v>
      </c>
      <c r="G1069" s="33" t="s">
        <v>338</v>
      </c>
      <c r="H1069" s="33" t="s">
        <v>338</v>
      </c>
      <c r="I1069" s="33">
        <v>0</v>
      </c>
      <c r="J1069" s="34">
        <v>0</v>
      </c>
      <c r="K1069" s="33">
        <v>0</v>
      </c>
      <c r="L1069" s="33">
        <v>0</v>
      </c>
      <c r="M1069" s="34">
        <v>0</v>
      </c>
      <c r="N1069" s="34">
        <v>2.4969E-4</v>
      </c>
      <c r="O1069" s="33" t="s">
        <v>5827</v>
      </c>
    </row>
    <row r="1070" spans="1:15" x14ac:dyDescent="0.35">
      <c r="A1070" s="33" t="s">
        <v>33</v>
      </c>
      <c r="B1070" s="33" t="s">
        <v>33</v>
      </c>
      <c r="C1070" s="33" t="s">
        <v>1510</v>
      </c>
      <c r="D1070" s="33">
        <v>138</v>
      </c>
      <c r="E1070" s="33" t="s">
        <v>140</v>
      </c>
      <c r="F1070" s="33" t="s">
        <v>3323</v>
      </c>
      <c r="G1070" s="33" t="s">
        <v>338</v>
      </c>
      <c r="H1070" s="33" t="s">
        <v>338</v>
      </c>
      <c r="I1070" s="33">
        <v>0</v>
      </c>
      <c r="J1070" s="34">
        <v>0</v>
      </c>
      <c r="K1070" s="33">
        <v>0</v>
      </c>
      <c r="L1070" s="33">
        <v>0</v>
      </c>
      <c r="M1070" s="34">
        <v>0</v>
      </c>
      <c r="N1070" s="34">
        <v>0</v>
      </c>
      <c r="O1070" s="33" t="s">
        <v>5828</v>
      </c>
    </row>
    <row r="1071" spans="1:15" x14ac:dyDescent="0.35">
      <c r="A1071" s="41" t="s">
        <v>33</v>
      </c>
      <c r="B1071" s="41" t="s">
        <v>33</v>
      </c>
      <c r="C1071" s="41" t="s">
        <v>1513</v>
      </c>
      <c r="D1071" s="41">
        <v>140</v>
      </c>
      <c r="E1071" s="41" t="s">
        <v>3537</v>
      </c>
      <c r="F1071" s="41" t="s">
        <v>3305</v>
      </c>
      <c r="G1071" s="41" t="s">
        <v>628</v>
      </c>
      <c r="H1071" s="41" t="s">
        <v>628</v>
      </c>
      <c r="I1071" s="41">
        <v>0</v>
      </c>
      <c r="J1071" s="42">
        <v>0</v>
      </c>
      <c r="K1071" s="41">
        <v>0</v>
      </c>
      <c r="L1071" s="41">
        <v>0</v>
      </c>
      <c r="M1071" s="42">
        <v>0</v>
      </c>
      <c r="N1071" s="42">
        <v>0</v>
      </c>
      <c r="O1071" s="41" t="s">
        <v>5829</v>
      </c>
    </row>
    <row r="1072" spans="1:15" x14ac:dyDescent="0.35">
      <c r="A1072" s="56" t="s">
        <v>33</v>
      </c>
      <c r="B1072" s="56" t="s">
        <v>33</v>
      </c>
      <c r="C1072" s="56" t="s">
        <v>1516</v>
      </c>
      <c r="D1072" s="56">
        <v>142</v>
      </c>
      <c r="E1072" s="56" t="s">
        <v>3539</v>
      </c>
      <c r="F1072" s="56" t="s">
        <v>3305</v>
      </c>
      <c r="G1072" s="56" t="s">
        <v>3302</v>
      </c>
      <c r="H1072" s="56" t="s">
        <v>3290</v>
      </c>
      <c r="I1072" s="56">
        <v>0</v>
      </c>
      <c r="J1072" s="57">
        <v>0</v>
      </c>
      <c r="K1072" s="56">
        <v>0</v>
      </c>
      <c r="L1072" s="56">
        <v>0</v>
      </c>
      <c r="M1072" s="57">
        <v>0</v>
      </c>
      <c r="N1072" s="57">
        <v>1.5364999999999999E-4</v>
      </c>
      <c r="O1072" s="56" t="s">
        <v>5830</v>
      </c>
    </row>
    <row r="1073" spans="1:15" x14ac:dyDescent="0.35">
      <c r="A1073" s="41" t="s">
        <v>33</v>
      </c>
      <c r="B1073" s="41" t="s">
        <v>33</v>
      </c>
      <c r="C1073" s="41" t="s">
        <v>1519</v>
      </c>
      <c r="D1073" s="41">
        <v>143</v>
      </c>
      <c r="E1073" s="41" t="s">
        <v>3541</v>
      </c>
      <c r="F1073" s="41" t="s">
        <v>3305</v>
      </c>
      <c r="G1073" s="41" t="s">
        <v>628</v>
      </c>
      <c r="H1073" s="41" t="s">
        <v>628</v>
      </c>
      <c r="I1073" s="41">
        <v>0</v>
      </c>
      <c r="J1073" s="42">
        <v>0</v>
      </c>
      <c r="K1073" s="41">
        <v>0</v>
      </c>
      <c r="L1073" s="41">
        <v>0</v>
      </c>
      <c r="M1073" s="42">
        <v>0</v>
      </c>
      <c r="N1073" s="42">
        <v>0</v>
      </c>
      <c r="O1073" s="41" t="s">
        <v>5831</v>
      </c>
    </row>
    <row r="1074" spans="1:15" x14ac:dyDescent="0.35">
      <c r="A1074" s="56" t="s">
        <v>33</v>
      </c>
      <c r="B1074" s="56" t="s">
        <v>33</v>
      </c>
      <c r="C1074" s="56" t="s">
        <v>1522</v>
      </c>
      <c r="D1074" s="56">
        <v>144</v>
      </c>
      <c r="E1074" s="56" t="s">
        <v>3543</v>
      </c>
      <c r="F1074" s="56" t="s">
        <v>3326</v>
      </c>
      <c r="G1074" s="56" t="s">
        <v>3302</v>
      </c>
      <c r="H1074" s="56" t="s">
        <v>3290</v>
      </c>
      <c r="I1074" s="56">
        <v>0</v>
      </c>
      <c r="J1074" s="57">
        <v>0</v>
      </c>
      <c r="K1074" s="56">
        <v>0</v>
      </c>
      <c r="L1074" s="56">
        <v>0</v>
      </c>
      <c r="M1074" s="57">
        <v>0</v>
      </c>
      <c r="N1074" s="57">
        <v>1.7285999999999999E-4</v>
      </c>
      <c r="O1074" s="56" t="s">
        <v>5832</v>
      </c>
    </row>
    <row r="1075" spans="1:15" x14ac:dyDescent="0.35">
      <c r="A1075" s="56" t="s">
        <v>33</v>
      </c>
      <c r="B1075" s="56" t="s">
        <v>33</v>
      </c>
      <c r="C1075" s="56" t="s">
        <v>1525</v>
      </c>
      <c r="D1075" s="56">
        <v>145</v>
      </c>
      <c r="E1075" s="56" t="s">
        <v>3545</v>
      </c>
      <c r="F1075" s="56" t="s">
        <v>3305</v>
      </c>
      <c r="G1075" s="56" t="s">
        <v>3302</v>
      </c>
      <c r="H1075" s="56" t="s">
        <v>3290</v>
      </c>
      <c r="I1075" s="56">
        <v>0</v>
      </c>
      <c r="J1075" s="57">
        <v>0</v>
      </c>
      <c r="K1075" s="56">
        <v>0</v>
      </c>
      <c r="L1075" s="56">
        <v>0</v>
      </c>
      <c r="M1075" s="57">
        <v>0</v>
      </c>
      <c r="N1075" s="57">
        <v>3.841E-5</v>
      </c>
      <c r="O1075" s="56" t="s">
        <v>5833</v>
      </c>
    </row>
    <row r="1076" spans="1:15" x14ac:dyDescent="0.35">
      <c r="A1076" s="41" t="s">
        <v>33</v>
      </c>
      <c r="B1076" s="41" t="s">
        <v>33</v>
      </c>
      <c r="C1076" s="41" t="s">
        <v>1528</v>
      </c>
      <c r="D1076" s="41">
        <v>146</v>
      </c>
      <c r="E1076" s="41" t="s">
        <v>3547</v>
      </c>
      <c r="F1076" s="41" t="s">
        <v>3305</v>
      </c>
      <c r="G1076" s="41" t="s">
        <v>628</v>
      </c>
      <c r="H1076" s="41" t="s">
        <v>628</v>
      </c>
      <c r="I1076" s="41">
        <v>0</v>
      </c>
      <c r="J1076" s="42">
        <v>0</v>
      </c>
      <c r="K1076" s="41">
        <v>0</v>
      </c>
      <c r="L1076" s="41">
        <v>0</v>
      </c>
      <c r="M1076" s="42">
        <v>0</v>
      </c>
      <c r="N1076" s="42">
        <v>0</v>
      </c>
      <c r="O1076" s="41" t="s">
        <v>5834</v>
      </c>
    </row>
    <row r="1077" spans="1:15" x14ac:dyDescent="0.35">
      <c r="A1077" s="56" t="s">
        <v>33</v>
      </c>
      <c r="B1077" s="56" t="s">
        <v>33</v>
      </c>
      <c r="C1077" s="56" t="s">
        <v>1531</v>
      </c>
      <c r="D1077" s="56">
        <v>147</v>
      </c>
      <c r="E1077" s="56" t="s">
        <v>3549</v>
      </c>
      <c r="F1077" s="56" t="s">
        <v>3326</v>
      </c>
      <c r="G1077" s="56" t="s">
        <v>3302</v>
      </c>
      <c r="H1077" s="56" t="s">
        <v>3290</v>
      </c>
      <c r="I1077" s="56">
        <v>0</v>
      </c>
      <c r="J1077" s="57">
        <v>0</v>
      </c>
      <c r="K1077" s="56">
        <v>0</v>
      </c>
      <c r="L1077" s="56">
        <v>0</v>
      </c>
      <c r="M1077" s="57">
        <v>0</v>
      </c>
      <c r="N1077" s="57">
        <v>0</v>
      </c>
      <c r="O1077" s="56" t="s">
        <v>5835</v>
      </c>
    </row>
    <row r="1078" spans="1:15" x14ac:dyDescent="0.35">
      <c r="A1078" s="41" t="s">
        <v>33</v>
      </c>
      <c r="B1078" s="41" t="s">
        <v>33</v>
      </c>
      <c r="C1078" s="41" t="s">
        <v>1534</v>
      </c>
      <c r="D1078" s="41">
        <v>149</v>
      </c>
      <c r="E1078" s="41" t="s">
        <v>3551</v>
      </c>
      <c r="F1078" s="41" t="s">
        <v>3305</v>
      </c>
      <c r="G1078" s="41" t="s">
        <v>628</v>
      </c>
      <c r="H1078" s="41" t="s">
        <v>628</v>
      </c>
      <c r="I1078" s="41">
        <v>0</v>
      </c>
      <c r="J1078" s="42">
        <v>0</v>
      </c>
      <c r="K1078" s="41">
        <v>0</v>
      </c>
      <c r="L1078" s="41">
        <v>0</v>
      </c>
      <c r="M1078" s="42">
        <v>0</v>
      </c>
      <c r="N1078" s="42">
        <v>0</v>
      </c>
      <c r="O1078" s="41" t="s">
        <v>5836</v>
      </c>
    </row>
    <row r="1079" spans="1:15" x14ac:dyDescent="0.35">
      <c r="A1079" s="56" t="s">
        <v>33</v>
      </c>
      <c r="B1079" s="56" t="s">
        <v>33</v>
      </c>
      <c r="C1079" s="56" t="s">
        <v>1537</v>
      </c>
      <c r="D1079" s="56">
        <v>150</v>
      </c>
      <c r="E1079" s="56" t="s">
        <v>3553</v>
      </c>
      <c r="F1079" s="56" t="s">
        <v>3326</v>
      </c>
      <c r="G1079" s="56" t="s">
        <v>3302</v>
      </c>
      <c r="H1079" s="56" t="s">
        <v>3290</v>
      </c>
      <c r="I1079" s="56">
        <v>0</v>
      </c>
      <c r="J1079" s="57">
        <v>0</v>
      </c>
      <c r="K1079" s="56">
        <v>0</v>
      </c>
      <c r="L1079" s="56">
        <v>0</v>
      </c>
      <c r="M1079" s="57">
        <v>0</v>
      </c>
      <c r="N1079" s="57">
        <v>0</v>
      </c>
      <c r="O1079" s="56" t="s">
        <v>5837</v>
      </c>
    </row>
    <row r="1080" spans="1:15" x14ac:dyDescent="0.35">
      <c r="A1080" s="35" t="s">
        <v>33</v>
      </c>
      <c r="B1080" s="35" t="s">
        <v>33</v>
      </c>
      <c r="C1080" s="35" t="s">
        <v>1540</v>
      </c>
      <c r="D1080" s="35">
        <v>151</v>
      </c>
      <c r="E1080" s="35" t="s">
        <v>3555</v>
      </c>
      <c r="F1080" s="35" t="s">
        <v>3305</v>
      </c>
      <c r="G1080" s="35" t="s">
        <v>1097</v>
      </c>
      <c r="H1080" s="35" t="s">
        <v>406</v>
      </c>
      <c r="I1080" s="35">
        <v>0</v>
      </c>
      <c r="J1080" s="36">
        <v>0</v>
      </c>
      <c r="K1080" s="35">
        <v>0</v>
      </c>
      <c r="L1080" s="35">
        <v>0</v>
      </c>
      <c r="M1080" s="36">
        <v>0</v>
      </c>
      <c r="N1080" s="36">
        <v>1.03717E-3</v>
      </c>
      <c r="O1080" s="35" t="s">
        <v>5838</v>
      </c>
    </row>
    <row r="1081" spans="1:15" x14ac:dyDescent="0.35">
      <c r="A1081" s="41" t="s">
        <v>33</v>
      </c>
      <c r="B1081" s="41" t="s">
        <v>33</v>
      </c>
      <c r="C1081" s="41" t="s">
        <v>1543</v>
      </c>
      <c r="D1081" s="41">
        <v>153</v>
      </c>
      <c r="E1081" s="41" t="s">
        <v>3557</v>
      </c>
      <c r="F1081" s="41" t="s">
        <v>3326</v>
      </c>
      <c r="G1081" s="41" t="s">
        <v>628</v>
      </c>
      <c r="H1081" s="41" t="s">
        <v>628</v>
      </c>
      <c r="I1081" s="41">
        <v>0</v>
      </c>
      <c r="J1081" s="42">
        <v>0</v>
      </c>
      <c r="K1081" s="41">
        <v>0</v>
      </c>
      <c r="L1081" s="41">
        <v>0</v>
      </c>
      <c r="M1081" s="42">
        <v>0</v>
      </c>
      <c r="N1081" s="42">
        <v>0</v>
      </c>
      <c r="O1081" s="41" t="s">
        <v>5839</v>
      </c>
    </row>
    <row r="1082" spans="1:15" x14ac:dyDescent="0.35">
      <c r="A1082" s="43" t="s">
        <v>33</v>
      </c>
      <c r="B1082" s="43" t="s">
        <v>33</v>
      </c>
      <c r="C1082" s="43" t="s">
        <v>1546</v>
      </c>
      <c r="D1082" s="43">
        <v>154</v>
      </c>
      <c r="E1082" s="43" t="s">
        <v>3559</v>
      </c>
      <c r="F1082" s="43" t="s">
        <v>3307</v>
      </c>
      <c r="G1082" s="43" t="s">
        <v>1103</v>
      </c>
      <c r="H1082" s="43" t="s">
        <v>643</v>
      </c>
      <c r="I1082" s="43">
        <v>0</v>
      </c>
      <c r="J1082" s="44">
        <v>0</v>
      </c>
      <c r="K1082" s="43">
        <v>0</v>
      </c>
      <c r="L1082" s="43">
        <v>0</v>
      </c>
      <c r="M1082" s="44">
        <v>0</v>
      </c>
      <c r="N1082" s="44">
        <v>1.7285999999999999E-4</v>
      </c>
      <c r="O1082" s="43" t="s">
        <v>5840</v>
      </c>
    </row>
    <row r="1083" spans="1:15" x14ac:dyDescent="0.35">
      <c r="A1083" s="43" t="s">
        <v>33</v>
      </c>
      <c r="B1083" s="43" t="s">
        <v>33</v>
      </c>
      <c r="C1083" s="43" t="s">
        <v>1549</v>
      </c>
      <c r="D1083" s="43">
        <v>155</v>
      </c>
      <c r="E1083" s="43" t="s">
        <v>3561</v>
      </c>
      <c r="F1083" s="43" t="s">
        <v>3307</v>
      </c>
      <c r="G1083" s="43" t="s">
        <v>1103</v>
      </c>
      <c r="H1083" s="43" t="s">
        <v>643</v>
      </c>
      <c r="I1083" s="43">
        <v>0</v>
      </c>
      <c r="J1083" s="44">
        <v>0</v>
      </c>
      <c r="K1083" s="43">
        <v>0</v>
      </c>
      <c r="L1083" s="43">
        <v>0</v>
      </c>
      <c r="M1083" s="44">
        <v>0</v>
      </c>
      <c r="N1083" s="44">
        <v>0</v>
      </c>
      <c r="O1083" s="43" t="s">
        <v>5841</v>
      </c>
    </row>
    <row r="1084" spans="1:15" x14ac:dyDescent="0.35">
      <c r="A1084" s="43" t="s">
        <v>33</v>
      </c>
      <c r="B1084" s="43" t="s">
        <v>33</v>
      </c>
      <c r="C1084" s="43" t="s">
        <v>1552</v>
      </c>
      <c r="D1084" s="43">
        <v>156</v>
      </c>
      <c r="E1084" s="43" t="s">
        <v>3563</v>
      </c>
      <c r="F1084" s="43" t="s">
        <v>3307</v>
      </c>
      <c r="G1084" s="43" t="s">
        <v>1103</v>
      </c>
      <c r="H1084" s="43" t="s">
        <v>643</v>
      </c>
      <c r="I1084" s="43">
        <v>0</v>
      </c>
      <c r="J1084" s="44">
        <v>0</v>
      </c>
      <c r="K1084" s="43">
        <v>0</v>
      </c>
      <c r="L1084" s="43">
        <v>0</v>
      </c>
      <c r="M1084" s="44">
        <v>0</v>
      </c>
      <c r="N1084" s="44">
        <v>0</v>
      </c>
      <c r="O1084" s="43" t="s">
        <v>5842</v>
      </c>
    </row>
    <row r="1085" spans="1:15" x14ac:dyDescent="0.35">
      <c r="A1085" s="43" t="s">
        <v>33</v>
      </c>
      <c r="B1085" s="43" t="s">
        <v>33</v>
      </c>
      <c r="C1085" s="43" t="s">
        <v>1555</v>
      </c>
      <c r="D1085" s="43">
        <v>157</v>
      </c>
      <c r="E1085" s="43" t="s">
        <v>3565</v>
      </c>
      <c r="F1085" s="43" t="s">
        <v>3307</v>
      </c>
      <c r="G1085" s="43" t="s">
        <v>1103</v>
      </c>
      <c r="H1085" s="43" t="s">
        <v>643</v>
      </c>
      <c r="I1085" s="43">
        <v>0</v>
      </c>
      <c r="J1085" s="44">
        <v>0</v>
      </c>
      <c r="K1085" s="43">
        <v>0</v>
      </c>
      <c r="L1085" s="43">
        <v>0</v>
      </c>
      <c r="M1085" s="44">
        <v>0</v>
      </c>
      <c r="N1085" s="44">
        <v>0</v>
      </c>
      <c r="O1085" s="43" t="s">
        <v>5843</v>
      </c>
    </row>
    <row r="1086" spans="1:15" x14ac:dyDescent="0.35">
      <c r="A1086" s="41" t="s">
        <v>33</v>
      </c>
      <c r="B1086" s="41" t="s">
        <v>33</v>
      </c>
      <c r="C1086" s="41" t="s">
        <v>1558</v>
      </c>
      <c r="D1086" s="41">
        <v>200</v>
      </c>
      <c r="E1086" s="41" t="s">
        <v>3567</v>
      </c>
      <c r="F1086" s="41" t="s">
        <v>3305</v>
      </c>
      <c r="G1086" s="41" t="s">
        <v>628</v>
      </c>
      <c r="H1086" s="41" t="s">
        <v>628</v>
      </c>
      <c r="I1086" s="41">
        <v>0</v>
      </c>
      <c r="J1086" s="42">
        <v>0</v>
      </c>
      <c r="K1086" s="41">
        <v>0</v>
      </c>
      <c r="L1086" s="41">
        <v>0</v>
      </c>
      <c r="M1086" s="42">
        <v>0</v>
      </c>
      <c r="N1086" s="42">
        <v>7.6829999999999995E-5</v>
      </c>
      <c r="O1086" s="41" t="s">
        <v>5844</v>
      </c>
    </row>
    <row r="1087" spans="1:15" x14ac:dyDescent="0.35">
      <c r="A1087" s="29" t="s">
        <v>35</v>
      </c>
      <c r="B1087" s="29" t="s">
        <v>3569</v>
      </c>
      <c r="C1087" s="29"/>
      <c r="D1087" s="29"/>
      <c r="E1087" s="29" t="s">
        <v>384</v>
      </c>
      <c r="F1087" s="29"/>
      <c r="G1087" s="29" t="s">
        <v>384</v>
      </c>
      <c r="H1087" s="29" t="s">
        <v>384</v>
      </c>
      <c r="I1087" s="29">
        <v>46527</v>
      </c>
      <c r="J1087" s="30">
        <v>0.87909999999999999</v>
      </c>
      <c r="K1087" s="29"/>
      <c r="L1087" s="29"/>
      <c r="M1087" s="30"/>
      <c r="N1087" s="30">
        <v>0.87641044000000001</v>
      </c>
      <c r="O1087" s="29"/>
    </row>
    <row r="1088" spans="1:15" x14ac:dyDescent="0.35">
      <c r="A1088" s="29" t="s">
        <v>35</v>
      </c>
      <c r="B1088" s="29" t="s">
        <v>3569</v>
      </c>
      <c r="C1088" s="29"/>
      <c r="D1088" s="29">
        <v>1</v>
      </c>
      <c r="E1088" s="29"/>
      <c r="F1088" s="29"/>
      <c r="G1088" s="29" t="s">
        <v>384</v>
      </c>
      <c r="H1088" s="29" t="s">
        <v>384</v>
      </c>
      <c r="I1088" s="29">
        <v>46527</v>
      </c>
      <c r="J1088" s="30">
        <v>0.87914517000000003</v>
      </c>
      <c r="K1088" s="29">
        <v>56</v>
      </c>
      <c r="L1088" s="29">
        <v>0</v>
      </c>
      <c r="M1088" s="30">
        <v>0.90956887486855942</v>
      </c>
      <c r="N1088" s="30">
        <v>0.87641044000000001</v>
      </c>
      <c r="O1088" s="29"/>
    </row>
    <row r="1089" spans="1:15" x14ac:dyDescent="0.35">
      <c r="A1089" s="43" t="s">
        <v>35</v>
      </c>
      <c r="B1089" s="43" t="s">
        <v>3569</v>
      </c>
      <c r="C1089" s="43" t="s">
        <v>1124</v>
      </c>
      <c r="D1089" s="43">
        <v>326</v>
      </c>
      <c r="E1089" s="43" t="s">
        <v>346</v>
      </c>
      <c r="F1089" s="43" t="s">
        <v>3748</v>
      </c>
      <c r="G1089" s="43" t="s">
        <v>1103</v>
      </c>
      <c r="H1089" s="43" t="s">
        <v>643</v>
      </c>
      <c r="I1089" s="43">
        <v>1679</v>
      </c>
      <c r="J1089" s="44">
        <v>3.1725339999999998E-2</v>
      </c>
      <c r="K1089" s="43">
        <v>0</v>
      </c>
      <c r="L1089" s="43">
        <v>0</v>
      </c>
      <c r="M1089" s="44">
        <v>5.783385909568875E-2</v>
      </c>
      <c r="N1089" s="44">
        <v>3.0343249999999999E-2</v>
      </c>
      <c r="O1089" s="43" t="s">
        <v>5845</v>
      </c>
    </row>
    <row r="1090" spans="1:15" x14ac:dyDescent="0.35">
      <c r="A1090" s="45" t="s">
        <v>35</v>
      </c>
      <c r="B1090" s="45" t="s">
        <v>3569</v>
      </c>
      <c r="C1090" s="45" t="s">
        <v>1126</v>
      </c>
      <c r="D1090" s="45">
        <v>60</v>
      </c>
      <c r="E1090" s="45" t="s">
        <v>347</v>
      </c>
      <c r="F1090" s="45" t="s">
        <v>3748</v>
      </c>
      <c r="G1090" s="45" t="s">
        <v>1108</v>
      </c>
      <c r="H1090" s="45" t="s">
        <v>644</v>
      </c>
      <c r="I1090" s="45">
        <v>1286</v>
      </c>
      <c r="J1090" s="46">
        <v>2.429945E-2</v>
      </c>
      <c r="K1090" s="45">
        <v>1</v>
      </c>
      <c r="L1090" s="45">
        <v>1</v>
      </c>
      <c r="M1090" s="46">
        <v>0.22977346278317151</v>
      </c>
      <c r="N1090" s="46">
        <v>2.4532559999999998E-2</v>
      </c>
      <c r="O1090" s="45" t="s">
        <v>5846</v>
      </c>
    </row>
    <row r="1091" spans="1:15" x14ac:dyDescent="0.35">
      <c r="A1091" s="43" t="s">
        <v>35</v>
      </c>
      <c r="B1091" s="43" t="s">
        <v>3569</v>
      </c>
      <c r="C1091" s="43" t="s">
        <v>1128</v>
      </c>
      <c r="D1091" s="43">
        <v>332</v>
      </c>
      <c r="E1091" s="43" t="s">
        <v>348</v>
      </c>
      <c r="F1091" s="43" t="s">
        <v>3748</v>
      </c>
      <c r="G1091" s="43" t="s">
        <v>1103</v>
      </c>
      <c r="H1091" s="43" t="s">
        <v>643</v>
      </c>
      <c r="I1091" s="43">
        <v>1044</v>
      </c>
      <c r="J1091" s="44">
        <v>1.9726770000000001E-2</v>
      </c>
      <c r="K1091" s="43">
        <v>0</v>
      </c>
      <c r="L1091" s="43">
        <v>0</v>
      </c>
      <c r="M1091" s="44">
        <v>3.4700315457413249E-2</v>
      </c>
      <c r="N1091" s="44">
        <v>2.01689E-2</v>
      </c>
      <c r="O1091" s="43" t="s">
        <v>5847</v>
      </c>
    </row>
    <row r="1092" spans="1:15" x14ac:dyDescent="0.35">
      <c r="A1092" s="43" t="s">
        <v>35</v>
      </c>
      <c r="B1092" s="43" t="s">
        <v>3569</v>
      </c>
      <c r="C1092" s="43" t="s">
        <v>1130</v>
      </c>
      <c r="D1092" s="43">
        <v>329</v>
      </c>
      <c r="E1092" s="43" t="s">
        <v>349</v>
      </c>
      <c r="F1092" s="43" t="s">
        <v>3748</v>
      </c>
      <c r="G1092" s="43" t="s">
        <v>1103</v>
      </c>
      <c r="H1092" s="43" t="s">
        <v>643</v>
      </c>
      <c r="I1092" s="43">
        <v>741</v>
      </c>
      <c r="J1092" s="44">
        <v>1.400147E-2</v>
      </c>
      <c r="K1092" s="43">
        <v>0</v>
      </c>
      <c r="L1092" s="43">
        <v>0</v>
      </c>
      <c r="M1092" s="44">
        <v>2.20820189274448E-2</v>
      </c>
      <c r="N1092" s="44">
        <v>1.435995E-2</v>
      </c>
      <c r="O1092" s="43" t="s">
        <v>5848</v>
      </c>
    </row>
    <row r="1093" spans="1:15" x14ac:dyDescent="0.35">
      <c r="A1093" s="39" t="s">
        <v>35</v>
      </c>
      <c r="B1093" s="39" t="s">
        <v>3569</v>
      </c>
      <c r="C1093" s="39" t="s">
        <v>1132</v>
      </c>
      <c r="D1093" s="39">
        <v>5</v>
      </c>
      <c r="E1093" s="39" t="s">
        <v>262</v>
      </c>
      <c r="F1093" s="39" t="s">
        <v>3752</v>
      </c>
      <c r="G1093" s="39" t="s">
        <v>262</v>
      </c>
      <c r="H1093" s="39" t="s">
        <v>262</v>
      </c>
      <c r="I1093" s="39">
        <v>136</v>
      </c>
      <c r="J1093" s="40">
        <v>2.5697699999999999E-3</v>
      </c>
      <c r="K1093" s="39">
        <v>0</v>
      </c>
      <c r="L1093" s="39">
        <v>2</v>
      </c>
      <c r="M1093" s="40">
        <v>9.4637223974763408E-3</v>
      </c>
      <c r="N1093" s="40">
        <v>3.85381E-3</v>
      </c>
      <c r="O1093" s="39" t="s">
        <v>5849</v>
      </c>
    </row>
    <row r="1094" spans="1:15" x14ac:dyDescent="0.35">
      <c r="A1094" s="43" t="s">
        <v>35</v>
      </c>
      <c r="B1094" s="43" t="s">
        <v>3569</v>
      </c>
      <c r="C1094" s="43" t="s">
        <v>1134</v>
      </c>
      <c r="D1094" s="43">
        <v>47</v>
      </c>
      <c r="E1094" s="43" t="s">
        <v>350</v>
      </c>
      <c r="F1094" s="43" t="s">
        <v>2847</v>
      </c>
      <c r="G1094" s="43" t="s">
        <v>1107</v>
      </c>
      <c r="H1094" s="43" t="s">
        <v>643</v>
      </c>
      <c r="I1094" s="43">
        <v>132</v>
      </c>
      <c r="J1094" s="44">
        <v>2.4941899999999999E-3</v>
      </c>
      <c r="K1094" s="43">
        <v>0</v>
      </c>
      <c r="L1094" s="43">
        <v>1</v>
      </c>
      <c r="M1094" s="44">
        <v>1.0515247108307049E-2</v>
      </c>
      <c r="N1094" s="44">
        <v>3.9754100000000004E-3</v>
      </c>
      <c r="O1094" s="43" t="s">
        <v>5850</v>
      </c>
    </row>
    <row r="1095" spans="1:15" x14ac:dyDescent="0.35">
      <c r="A1095" s="43" t="s">
        <v>35</v>
      </c>
      <c r="B1095" s="43" t="s">
        <v>3569</v>
      </c>
      <c r="C1095" s="43" t="s">
        <v>1136</v>
      </c>
      <c r="D1095" s="43">
        <v>34</v>
      </c>
      <c r="E1095" s="43" t="s">
        <v>351</v>
      </c>
      <c r="F1095" s="43" t="s">
        <v>3748</v>
      </c>
      <c r="G1095" s="43" t="s">
        <v>1105</v>
      </c>
      <c r="H1095" s="43" t="s">
        <v>643</v>
      </c>
      <c r="I1095" s="43">
        <v>120</v>
      </c>
      <c r="J1095" s="44">
        <v>2.2674499999999998E-3</v>
      </c>
      <c r="K1095" s="43">
        <v>0</v>
      </c>
      <c r="L1095" s="43">
        <v>6</v>
      </c>
      <c r="M1095" s="44">
        <v>9.4637223974763408E-3</v>
      </c>
      <c r="N1095" s="44">
        <v>2.4076599999999998E-3</v>
      </c>
      <c r="O1095" s="43" t="s">
        <v>5851</v>
      </c>
    </row>
    <row r="1096" spans="1:15" x14ac:dyDescent="0.35">
      <c r="A1096" s="33" t="s">
        <v>35</v>
      </c>
      <c r="B1096" s="33" t="s">
        <v>3569</v>
      </c>
      <c r="C1096" s="33" t="s">
        <v>1138</v>
      </c>
      <c r="D1096" s="33">
        <v>3</v>
      </c>
      <c r="E1096" s="33" t="s">
        <v>79</v>
      </c>
      <c r="F1096" s="33" t="s">
        <v>3755</v>
      </c>
      <c r="G1096" s="33" t="s">
        <v>338</v>
      </c>
      <c r="H1096" s="33" t="s">
        <v>338</v>
      </c>
      <c r="I1096" s="33">
        <v>118</v>
      </c>
      <c r="J1096" s="34">
        <v>2.2296500000000001E-3</v>
      </c>
      <c r="K1096" s="33">
        <v>0</v>
      </c>
      <c r="L1096" s="33">
        <v>3</v>
      </c>
      <c r="M1096" s="34">
        <v>7.3606729758149319E-3</v>
      </c>
      <c r="N1096" s="34">
        <v>2.7472600000000001E-3</v>
      </c>
      <c r="O1096" s="33" t="s">
        <v>5852</v>
      </c>
    </row>
    <row r="1097" spans="1:15" x14ac:dyDescent="0.35">
      <c r="A1097" s="43" t="s">
        <v>35</v>
      </c>
      <c r="B1097" s="43" t="s">
        <v>3569</v>
      </c>
      <c r="C1097" s="43" t="s">
        <v>1140</v>
      </c>
      <c r="D1097" s="43">
        <v>51</v>
      </c>
      <c r="E1097" s="43" t="s">
        <v>352</v>
      </c>
      <c r="F1097" s="43" t="s">
        <v>3757</v>
      </c>
      <c r="G1097" s="43" t="s">
        <v>1106</v>
      </c>
      <c r="H1097" s="43" t="s">
        <v>643</v>
      </c>
      <c r="I1097" s="43">
        <v>111</v>
      </c>
      <c r="J1097" s="44">
        <v>2.0973900000000002E-3</v>
      </c>
      <c r="K1097" s="43">
        <v>0</v>
      </c>
      <c r="L1097" s="43">
        <v>0</v>
      </c>
      <c r="M1097" s="44">
        <v>6.4724919093851136E-3</v>
      </c>
      <c r="N1097" s="44">
        <v>4.0457699999999997E-3</v>
      </c>
      <c r="O1097" s="43" t="s">
        <v>5853</v>
      </c>
    </row>
    <row r="1098" spans="1:15" x14ac:dyDescent="0.35">
      <c r="A1098" s="43" t="s">
        <v>35</v>
      </c>
      <c r="B1098" s="43" t="s">
        <v>3569</v>
      </c>
      <c r="C1098" s="43" t="s">
        <v>1142</v>
      </c>
      <c r="D1098" s="43">
        <v>55</v>
      </c>
      <c r="E1098" s="43" t="s">
        <v>353</v>
      </c>
      <c r="F1098" s="43" t="s">
        <v>3759</v>
      </c>
      <c r="G1098" s="43" t="s">
        <v>1107</v>
      </c>
      <c r="H1098" s="43" t="s">
        <v>643</v>
      </c>
      <c r="I1098" s="43">
        <v>71</v>
      </c>
      <c r="J1098" s="44">
        <v>1.34157E-3</v>
      </c>
      <c r="K1098" s="43">
        <v>0</v>
      </c>
      <c r="L1098" s="43">
        <v>8</v>
      </c>
      <c r="M1098" s="44">
        <v>6.3091482649842269E-3</v>
      </c>
      <c r="N1098" s="44">
        <v>1.10742E-3</v>
      </c>
      <c r="O1098" s="43" t="s">
        <v>5854</v>
      </c>
    </row>
    <row r="1099" spans="1:15" x14ac:dyDescent="0.35">
      <c r="A1099" s="33" t="s">
        <v>35</v>
      </c>
      <c r="B1099" s="33" t="s">
        <v>3569</v>
      </c>
      <c r="C1099" s="33" t="s">
        <v>1144</v>
      </c>
      <c r="D1099" s="33">
        <v>2</v>
      </c>
      <c r="E1099" s="33" t="s">
        <v>309</v>
      </c>
      <c r="F1099" s="33">
        <v>0</v>
      </c>
      <c r="G1099" s="33" t="s">
        <v>338</v>
      </c>
      <c r="H1099" s="33" t="s">
        <v>338</v>
      </c>
      <c r="I1099" s="33">
        <v>70</v>
      </c>
      <c r="J1099" s="34">
        <v>1.3226799999999999E-3</v>
      </c>
      <c r="K1099" s="33">
        <v>0</v>
      </c>
      <c r="L1099" s="33">
        <v>3</v>
      </c>
      <c r="M1099" s="34">
        <v>8.7378640776699032E-2</v>
      </c>
      <c r="N1099" s="34">
        <v>7.4956999999999997E-4</v>
      </c>
      <c r="O1099" s="33" t="s">
        <v>5855</v>
      </c>
    </row>
    <row r="1100" spans="1:15" x14ac:dyDescent="0.35">
      <c r="A1100" s="43" t="s">
        <v>35</v>
      </c>
      <c r="B1100" s="43" t="s">
        <v>3569</v>
      </c>
      <c r="C1100" s="43" t="s">
        <v>1147</v>
      </c>
      <c r="D1100" s="43">
        <v>42</v>
      </c>
      <c r="E1100" s="43" t="s">
        <v>3761</v>
      </c>
      <c r="F1100" s="43" t="s">
        <v>3748</v>
      </c>
      <c r="G1100" s="43" t="s">
        <v>1105</v>
      </c>
      <c r="H1100" s="43" t="s">
        <v>643</v>
      </c>
      <c r="I1100" s="43">
        <v>64</v>
      </c>
      <c r="J1100" s="44">
        <v>1.2093E-3</v>
      </c>
      <c r="K1100" s="43">
        <v>0</v>
      </c>
      <c r="L1100" s="43">
        <v>6</v>
      </c>
      <c r="M1100" s="44">
        <v>5.2576235541535229E-3</v>
      </c>
      <c r="N1100" s="44">
        <v>1.2819999999999999E-3</v>
      </c>
      <c r="O1100" s="43" t="s">
        <v>5856</v>
      </c>
    </row>
    <row r="1101" spans="1:15" x14ac:dyDescent="0.35">
      <c r="A1101" s="35" t="s">
        <v>35</v>
      </c>
      <c r="B1101" s="35" t="s">
        <v>3569</v>
      </c>
      <c r="C1101" s="35" t="s">
        <v>1150</v>
      </c>
      <c r="D1101" s="35">
        <v>226</v>
      </c>
      <c r="E1101" s="35" t="s">
        <v>1265</v>
      </c>
      <c r="F1101" s="35" t="s">
        <v>3763</v>
      </c>
      <c r="G1101" s="35" t="s">
        <v>1101</v>
      </c>
      <c r="H1101" s="35" t="s">
        <v>406</v>
      </c>
      <c r="I1101" s="35">
        <v>64</v>
      </c>
      <c r="J1101" s="36">
        <v>1.2093E-3</v>
      </c>
      <c r="K1101" s="35">
        <v>0</v>
      </c>
      <c r="L1101" s="35">
        <v>15</v>
      </c>
      <c r="M1101" s="36">
        <v>7.3606729758149319E-3</v>
      </c>
      <c r="N1101" s="36">
        <v>7.4175E-4</v>
      </c>
      <c r="O1101" s="35" t="s">
        <v>5857</v>
      </c>
    </row>
    <row r="1102" spans="1:15" x14ac:dyDescent="0.35">
      <c r="A1102" s="43" t="s">
        <v>35</v>
      </c>
      <c r="B1102" s="43" t="s">
        <v>3569</v>
      </c>
      <c r="C1102" s="43" t="s">
        <v>1153</v>
      </c>
      <c r="D1102" s="43">
        <v>335</v>
      </c>
      <c r="E1102" s="43" t="s">
        <v>3765</v>
      </c>
      <c r="F1102" s="43" t="s">
        <v>3748</v>
      </c>
      <c r="G1102" s="43" t="s">
        <v>1103</v>
      </c>
      <c r="H1102" s="43" t="s">
        <v>643</v>
      </c>
      <c r="I1102" s="43">
        <v>59</v>
      </c>
      <c r="J1102" s="44">
        <v>1.11483E-3</v>
      </c>
      <c r="K1102" s="43">
        <v>0</v>
      </c>
      <c r="L1102" s="43">
        <v>5</v>
      </c>
      <c r="M1102" s="44">
        <v>4.206098843322818E-3</v>
      </c>
      <c r="N1102" s="44">
        <v>1.1291300000000001E-3</v>
      </c>
      <c r="O1102" s="43" t="s">
        <v>5858</v>
      </c>
    </row>
    <row r="1103" spans="1:15" x14ac:dyDescent="0.35">
      <c r="A1103" s="45" t="s">
        <v>35</v>
      </c>
      <c r="B1103" s="45" t="s">
        <v>3569</v>
      </c>
      <c r="C1103" s="45" t="s">
        <v>1155</v>
      </c>
      <c r="D1103" s="45">
        <v>61</v>
      </c>
      <c r="E1103" s="45" t="s">
        <v>354</v>
      </c>
      <c r="F1103" s="45" t="s">
        <v>3748</v>
      </c>
      <c r="G1103" s="45" t="s">
        <v>1108</v>
      </c>
      <c r="H1103" s="45" t="s">
        <v>644</v>
      </c>
      <c r="I1103" s="45">
        <v>56</v>
      </c>
      <c r="J1103" s="46">
        <v>1.0581399999999999E-3</v>
      </c>
      <c r="K1103" s="45">
        <v>0</v>
      </c>
      <c r="L1103" s="45">
        <v>7</v>
      </c>
      <c r="M1103" s="46">
        <v>4.206098843322818E-3</v>
      </c>
      <c r="N1103" s="46">
        <v>1.2403099999999999E-3</v>
      </c>
      <c r="O1103" s="45" t="s">
        <v>5859</v>
      </c>
    </row>
    <row r="1104" spans="1:15" x14ac:dyDescent="0.35">
      <c r="A1104" s="35" t="s">
        <v>35</v>
      </c>
      <c r="B1104" s="35" t="s">
        <v>3569</v>
      </c>
      <c r="C1104" s="35" t="s">
        <v>1158</v>
      </c>
      <c r="D1104" s="35">
        <v>297</v>
      </c>
      <c r="E1104" s="35" t="s">
        <v>3768</v>
      </c>
      <c r="F1104" s="35" t="s">
        <v>3763</v>
      </c>
      <c r="G1104" s="35" t="s">
        <v>1100</v>
      </c>
      <c r="H1104" s="35" t="s">
        <v>406</v>
      </c>
      <c r="I1104" s="35">
        <v>49</v>
      </c>
      <c r="J1104" s="36">
        <v>9.2586999999999997E-4</v>
      </c>
      <c r="K1104" s="35">
        <v>0</v>
      </c>
      <c r="L1104" s="35">
        <v>12</v>
      </c>
      <c r="M1104" s="36">
        <v>3.2362459546925568E-3</v>
      </c>
      <c r="N1104" s="36">
        <v>6.5315999999999996E-4</v>
      </c>
      <c r="O1104" s="35" t="s">
        <v>5860</v>
      </c>
    </row>
    <row r="1105" spans="1:15" x14ac:dyDescent="0.35">
      <c r="A1105" s="45" t="s">
        <v>35</v>
      </c>
      <c r="B1105" s="45" t="s">
        <v>3569</v>
      </c>
      <c r="C1105" s="45" t="s">
        <v>1161</v>
      </c>
      <c r="D1105" s="45">
        <v>63</v>
      </c>
      <c r="E1105" s="45" t="s">
        <v>3770</v>
      </c>
      <c r="F1105" s="45" t="s">
        <v>3771</v>
      </c>
      <c r="G1105" s="45" t="s">
        <v>1109</v>
      </c>
      <c r="H1105" s="45" t="s">
        <v>644</v>
      </c>
      <c r="I1105" s="45">
        <v>48</v>
      </c>
      <c r="J1105" s="46">
        <v>9.0698000000000005E-4</v>
      </c>
      <c r="K1105" s="45">
        <v>0</v>
      </c>
      <c r="L1105" s="45">
        <v>7</v>
      </c>
      <c r="M1105" s="46">
        <v>5.9870550161812287E-2</v>
      </c>
      <c r="N1105" s="46">
        <v>1.8327E-4</v>
      </c>
      <c r="O1105" s="45" t="s">
        <v>5861</v>
      </c>
    </row>
    <row r="1106" spans="1:15" x14ac:dyDescent="0.35">
      <c r="A1106" s="45" t="s">
        <v>35</v>
      </c>
      <c r="B1106" s="45" t="s">
        <v>3569</v>
      </c>
      <c r="C1106" s="45" t="s">
        <v>1164</v>
      </c>
      <c r="D1106" s="45">
        <v>354</v>
      </c>
      <c r="E1106" s="45" t="s">
        <v>3773</v>
      </c>
      <c r="F1106" s="45" t="s">
        <v>3771</v>
      </c>
      <c r="G1106" s="45" t="s">
        <v>1109</v>
      </c>
      <c r="H1106" s="45" t="s">
        <v>644</v>
      </c>
      <c r="I1106" s="45">
        <v>36</v>
      </c>
      <c r="J1106" s="46">
        <v>6.8022999999999998E-4</v>
      </c>
      <c r="K1106" s="45">
        <v>0</v>
      </c>
      <c r="L1106" s="45">
        <v>20</v>
      </c>
      <c r="M1106" s="46">
        <v>1.9417475728155342E-2</v>
      </c>
      <c r="N1106" s="46">
        <v>4.6555000000000001E-4</v>
      </c>
      <c r="O1106" s="45" t="s">
        <v>5862</v>
      </c>
    </row>
    <row r="1107" spans="1:15" x14ac:dyDescent="0.35">
      <c r="A1107" s="43" t="s">
        <v>35</v>
      </c>
      <c r="B1107" s="43" t="s">
        <v>3569</v>
      </c>
      <c r="C1107" s="43" t="s">
        <v>1167</v>
      </c>
      <c r="D1107" s="43">
        <v>357</v>
      </c>
      <c r="E1107" s="43" t="s">
        <v>3775</v>
      </c>
      <c r="F1107" s="43" t="s">
        <v>2847</v>
      </c>
      <c r="G1107" s="43" t="s">
        <v>1106</v>
      </c>
      <c r="H1107" s="43" t="s">
        <v>643</v>
      </c>
      <c r="I1107" s="43">
        <v>33</v>
      </c>
      <c r="J1107" s="44">
        <v>6.2354999999999995E-4</v>
      </c>
      <c r="K1107" s="43">
        <v>0</v>
      </c>
      <c r="L1107" s="43">
        <v>13</v>
      </c>
      <c r="M1107" s="44">
        <v>3.3980582524271843E-2</v>
      </c>
      <c r="N1107" s="44">
        <v>3.5698000000000001E-4</v>
      </c>
      <c r="O1107" s="43" t="s">
        <v>5863</v>
      </c>
    </row>
    <row r="1108" spans="1:15" x14ac:dyDescent="0.35">
      <c r="A1108" s="43" t="s">
        <v>35</v>
      </c>
      <c r="B1108" s="43" t="s">
        <v>3569</v>
      </c>
      <c r="C1108" s="43" t="s">
        <v>1169</v>
      </c>
      <c r="D1108" s="43">
        <v>39</v>
      </c>
      <c r="E1108" s="43" t="s">
        <v>3777</v>
      </c>
      <c r="F1108" s="43" t="s">
        <v>3748</v>
      </c>
      <c r="G1108" s="43" t="s">
        <v>1105</v>
      </c>
      <c r="H1108" s="43" t="s">
        <v>643</v>
      </c>
      <c r="I1108" s="43">
        <v>31</v>
      </c>
      <c r="J1108" s="44">
        <v>5.8575999999999995E-4</v>
      </c>
      <c r="K1108" s="43">
        <v>0</v>
      </c>
      <c r="L1108" s="43">
        <v>5</v>
      </c>
      <c r="M1108" s="44">
        <v>3.154574132492113E-3</v>
      </c>
      <c r="N1108" s="44">
        <v>6.4446999999999996E-4</v>
      </c>
      <c r="O1108" s="43" t="s">
        <v>5864</v>
      </c>
    </row>
    <row r="1109" spans="1:15" x14ac:dyDescent="0.35">
      <c r="A1109" s="43" t="s">
        <v>35</v>
      </c>
      <c r="B1109" s="43" t="s">
        <v>3569</v>
      </c>
      <c r="C1109" s="43" t="s">
        <v>1172</v>
      </c>
      <c r="D1109" s="43">
        <v>327</v>
      </c>
      <c r="E1109" s="43" t="s">
        <v>3779</v>
      </c>
      <c r="F1109" s="43" t="s">
        <v>3748</v>
      </c>
      <c r="G1109" s="43" t="s">
        <v>1103</v>
      </c>
      <c r="H1109" s="43" t="s">
        <v>643</v>
      </c>
      <c r="I1109" s="43">
        <v>30</v>
      </c>
      <c r="J1109" s="44">
        <v>5.6685999999999998E-4</v>
      </c>
      <c r="K1109" s="43">
        <v>0</v>
      </c>
      <c r="L1109" s="43">
        <v>23</v>
      </c>
      <c r="M1109" s="44">
        <v>2.103049421661409E-3</v>
      </c>
      <c r="N1109" s="44">
        <v>4.5600000000000003E-4</v>
      </c>
      <c r="O1109" s="43" t="s">
        <v>5865</v>
      </c>
    </row>
    <row r="1110" spans="1:15" x14ac:dyDescent="0.35">
      <c r="A1110" s="43" t="s">
        <v>35</v>
      </c>
      <c r="B1110" s="43" t="s">
        <v>3569</v>
      </c>
      <c r="C1110" s="43" t="s">
        <v>1175</v>
      </c>
      <c r="D1110" s="43">
        <v>333</v>
      </c>
      <c r="E1110" s="43" t="s">
        <v>3781</v>
      </c>
      <c r="F1110" s="43" t="s">
        <v>3748</v>
      </c>
      <c r="G1110" s="43" t="s">
        <v>1103</v>
      </c>
      <c r="H1110" s="43" t="s">
        <v>643</v>
      </c>
      <c r="I1110" s="43">
        <v>26</v>
      </c>
      <c r="J1110" s="44">
        <v>4.9127999999999997E-4</v>
      </c>
      <c r="K1110" s="43">
        <v>0</v>
      </c>
      <c r="L1110" s="43">
        <v>20</v>
      </c>
      <c r="M1110" s="44">
        <v>3.154574132492113E-3</v>
      </c>
      <c r="N1110" s="44">
        <v>3.3353000000000001E-4</v>
      </c>
      <c r="O1110" s="43" t="s">
        <v>5866</v>
      </c>
    </row>
    <row r="1111" spans="1:15" x14ac:dyDescent="0.35">
      <c r="A1111" s="45" t="s">
        <v>35</v>
      </c>
      <c r="B1111" s="45" t="s">
        <v>3569</v>
      </c>
      <c r="C1111" s="45" t="s">
        <v>1178</v>
      </c>
      <c r="D1111" s="45">
        <v>281</v>
      </c>
      <c r="E1111" s="45" t="s">
        <v>3783</v>
      </c>
      <c r="F1111" s="45">
        <v>1.05</v>
      </c>
      <c r="G1111" s="45" t="s">
        <v>1108</v>
      </c>
      <c r="H1111" s="45" t="s">
        <v>644</v>
      </c>
      <c r="I1111" s="45">
        <v>25</v>
      </c>
      <c r="J1111" s="46">
        <v>4.7238E-4</v>
      </c>
      <c r="K1111" s="45">
        <v>0</v>
      </c>
      <c r="L1111" s="45">
        <v>2</v>
      </c>
      <c r="M1111" s="46">
        <v>3.154574132492113E-3</v>
      </c>
      <c r="N1111" s="46">
        <v>5.9582999999999999E-4</v>
      </c>
      <c r="O1111" s="45" t="s">
        <v>5867</v>
      </c>
    </row>
    <row r="1112" spans="1:15" x14ac:dyDescent="0.35">
      <c r="A1112" s="35" t="s">
        <v>35</v>
      </c>
      <c r="B1112" s="35" t="s">
        <v>3569</v>
      </c>
      <c r="C1112" s="35" t="s">
        <v>1181</v>
      </c>
      <c r="D1112" s="35">
        <v>237</v>
      </c>
      <c r="E1112" s="35" t="s">
        <v>3785</v>
      </c>
      <c r="F1112" s="35" t="s">
        <v>3763</v>
      </c>
      <c r="G1112" s="35" t="s">
        <v>1098</v>
      </c>
      <c r="H1112" s="35" t="s">
        <v>406</v>
      </c>
      <c r="I1112" s="35">
        <v>22</v>
      </c>
      <c r="J1112" s="36">
        <v>4.1570000000000002E-4</v>
      </c>
      <c r="K1112" s="35">
        <v>0</v>
      </c>
      <c r="L1112" s="35">
        <v>3</v>
      </c>
      <c r="M1112" s="36">
        <v>1.6824395373291268E-2</v>
      </c>
      <c r="N1112" s="36">
        <v>3.3869999999999999E-5</v>
      </c>
      <c r="O1112" s="35" t="s">
        <v>5868</v>
      </c>
    </row>
    <row r="1113" spans="1:15" x14ac:dyDescent="0.35">
      <c r="A1113" s="43" t="s">
        <v>35</v>
      </c>
      <c r="B1113" s="43" t="s">
        <v>3569</v>
      </c>
      <c r="C1113" s="43" t="s">
        <v>1184</v>
      </c>
      <c r="D1113" s="43">
        <v>24</v>
      </c>
      <c r="E1113" s="43" t="s">
        <v>3787</v>
      </c>
      <c r="F1113" s="43" t="s">
        <v>3748</v>
      </c>
      <c r="G1113" s="43" t="s">
        <v>1103</v>
      </c>
      <c r="H1113" s="43" t="s">
        <v>643</v>
      </c>
      <c r="I1113" s="43">
        <v>22</v>
      </c>
      <c r="J1113" s="44">
        <v>4.1570000000000002E-4</v>
      </c>
      <c r="K1113" s="43">
        <v>0</v>
      </c>
      <c r="L1113" s="43">
        <v>20</v>
      </c>
      <c r="M1113" s="44">
        <v>2.103049421661409E-3</v>
      </c>
      <c r="N1113" s="44">
        <v>2.9704999999999998E-4</v>
      </c>
      <c r="O1113" s="43" t="s">
        <v>5869</v>
      </c>
    </row>
    <row r="1114" spans="1:15" x14ac:dyDescent="0.35">
      <c r="A1114" s="43" t="s">
        <v>35</v>
      </c>
      <c r="B1114" s="43" t="s">
        <v>3569</v>
      </c>
      <c r="C1114" s="43" t="s">
        <v>1187</v>
      </c>
      <c r="D1114" s="43">
        <v>52</v>
      </c>
      <c r="E1114" s="43" t="s">
        <v>3789</v>
      </c>
      <c r="F1114" s="43" t="s">
        <v>3771</v>
      </c>
      <c r="G1114" s="43" t="s">
        <v>1107</v>
      </c>
      <c r="H1114" s="43" t="s">
        <v>643</v>
      </c>
      <c r="I1114" s="43">
        <v>21</v>
      </c>
      <c r="J1114" s="44">
        <v>3.968E-4</v>
      </c>
      <c r="K1114" s="43">
        <v>0</v>
      </c>
      <c r="L1114" s="43">
        <v>3</v>
      </c>
      <c r="M1114" s="44">
        <v>3.2362459546925568E-3</v>
      </c>
      <c r="N1114" s="44">
        <v>5.7846000000000004E-4</v>
      </c>
      <c r="O1114" s="43" t="s">
        <v>5870</v>
      </c>
    </row>
    <row r="1115" spans="1:15" x14ac:dyDescent="0.35">
      <c r="A1115" s="35" t="s">
        <v>35</v>
      </c>
      <c r="B1115" s="35" t="s">
        <v>3569</v>
      </c>
      <c r="C1115" s="35" t="s">
        <v>1190</v>
      </c>
      <c r="D1115" s="35">
        <v>257</v>
      </c>
      <c r="E1115" s="35" t="s">
        <v>3791</v>
      </c>
      <c r="F1115" s="35" t="s">
        <v>3763</v>
      </c>
      <c r="G1115" s="35" t="s">
        <v>1099</v>
      </c>
      <c r="H1115" s="35" t="s">
        <v>406</v>
      </c>
      <c r="I1115" s="35">
        <v>18</v>
      </c>
      <c r="J1115" s="36">
        <v>3.4012000000000002E-4</v>
      </c>
      <c r="K1115" s="35">
        <v>0</v>
      </c>
      <c r="L1115" s="35">
        <v>2</v>
      </c>
      <c r="M1115" s="36">
        <v>1.6181229773462778E-2</v>
      </c>
      <c r="N1115" s="36">
        <v>2.3450000000000001E-5</v>
      </c>
      <c r="O1115" s="35" t="s">
        <v>5871</v>
      </c>
    </row>
    <row r="1116" spans="1:15" x14ac:dyDescent="0.35">
      <c r="A1116" s="31" t="s">
        <v>35</v>
      </c>
      <c r="B1116" s="31" t="s">
        <v>3569</v>
      </c>
      <c r="C1116" s="31" t="s">
        <v>1193</v>
      </c>
      <c r="D1116" s="31">
        <v>6</v>
      </c>
      <c r="E1116" s="31" t="s">
        <v>3793</v>
      </c>
      <c r="F1116" s="31" t="s">
        <v>3763</v>
      </c>
      <c r="G1116" s="31" t="s">
        <v>388</v>
      </c>
      <c r="H1116" s="31" t="s">
        <v>388</v>
      </c>
      <c r="I1116" s="31">
        <v>18</v>
      </c>
      <c r="J1116" s="32">
        <v>3.4012000000000002E-4</v>
      </c>
      <c r="K1116" s="31">
        <v>0</v>
      </c>
      <c r="L1116" s="31">
        <v>3</v>
      </c>
      <c r="M1116" s="32">
        <v>2.103049421661409E-3</v>
      </c>
      <c r="N1116" s="32">
        <v>5.4372000000000003E-4</v>
      </c>
      <c r="O1116" s="31" t="s">
        <v>5872</v>
      </c>
    </row>
    <row r="1117" spans="1:15" x14ac:dyDescent="0.35">
      <c r="A1117" s="43" t="s">
        <v>35</v>
      </c>
      <c r="B1117" s="43" t="s">
        <v>3569</v>
      </c>
      <c r="C1117" s="43" t="s">
        <v>1196</v>
      </c>
      <c r="D1117" s="43">
        <v>328</v>
      </c>
      <c r="E1117" s="43" t="s">
        <v>3795</v>
      </c>
      <c r="F1117" s="43" t="s">
        <v>3748</v>
      </c>
      <c r="G1117" s="43" t="s">
        <v>1103</v>
      </c>
      <c r="H1117" s="43" t="s">
        <v>643</v>
      </c>
      <c r="I1117" s="43">
        <v>15</v>
      </c>
      <c r="J1117" s="44">
        <v>2.8342999999999999E-4</v>
      </c>
      <c r="K1117" s="43">
        <v>0</v>
      </c>
      <c r="L1117" s="43">
        <v>12</v>
      </c>
      <c r="M1117" s="44">
        <v>2.103049421661409E-3</v>
      </c>
      <c r="N1117" s="44">
        <v>2.6057000000000001E-4</v>
      </c>
      <c r="O1117" s="43" t="s">
        <v>5873</v>
      </c>
    </row>
    <row r="1118" spans="1:15" x14ac:dyDescent="0.35">
      <c r="A1118" s="43" t="s">
        <v>35</v>
      </c>
      <c r="B1118" s="43" t="s">
        <v>3569</v>
      </c>
      <c r="C1118" s="43" t="s">
        <v>1199</v>
      </c>
      <c r="D1118" s="43">
        <v>330</v>
      </c>
      <c r="E1118" s="43" t="s">
        <v>3797</v>
      </c>
      <c r="F1118" s="43" t="s">
        <v>3748</v>
      </c>
      <c r="G1118" s="43" t="s">
        <v>1103</v>
      </c>
      <c r="H1118" s="43" t="s">
        <v>643</v>
      </c>
      <c r="I1118" s="43">
        <v>15</v>
      </c>
      <c r="J1118" s="44">
        <v>2.8342999999999999E-4</v>
      </c>
      <c r="K1118" s="43">
        <v>0</v>
      </c>
      <c r="L1118" s="43">
        <v>14</v>
      </c>
      <c r="M1118" s="44">
        <v>2.103049421661409E-3</v>
      </c>
      <c r="N1118" s="44">
        <v>1.9369E-4</v>
      </c>
      <c r="O1118" s="43" t="s">
        <v>5874</v>
      </c>
    </row>
    <row r="1119" spans="1:15" x14ac:dyDescent="0.35">
      <c r="A1119" s="43" t="s">
        <v>35</v>
      </c>
      <c r="B1119" s="43" t="s">
        <v>3569</v>
      </c>
      <c r="C1119" s="43" t="s">
        <v>1202</v>
      </c>
      <c r="D1119" s="43">
        <v>356</v>
      </c>
      <c r="E1119" s="43" t="s">
        <v>3799</v>
      </c>
      <c r="F1119" s="43" t="s">
        <v>2847</v>
      </c>
      <c r="G1119" s="43" t="s">
        <v>1107</v>
      </c>
      <c r="H1119" s="43" t="s">
        <v>643</v>
      </c>
      <c r="I1119" s="43">
        <v>11</v>
      </c>
      <c r="J1119" s="44">
        <v>2.0785000000000001E-4</v>
      </c>
      <c r="K1119" s="43">
        <v>0</v>
      </c>
      <c r="L1119" s="43">
        <v>10</v>
      </c>
      <c r="M1119" s="44">
        <v>3.2362459546925568E-3</v>
      </c>
      <c r="N1119" s="44">
        <v>3.9867E-4</v>
      </c>
      <c r="O1119" s="43" t="s">
        <v>5875</v>
      </c>
    </row>
    <row r="1120" spans="1:15" x14ac:dyDescent="0.35">
      <c r="A1120" s="35" t="s">
        <v>35</v>
      </c>
      <c r="B1120" s="35" t="s">
        <v>3569</v>
      </c>
      <c r="C1120" s="35" t="s">
        <v>1204</v>
      </c>
      <c r="D1120" s="35">
        <v>236</v>
      </c>
      <c r="E1120" s="35" t="s">
        <v>3801</v>
      </c>
      <c r="F1120" s="35" t="s">
        <v>3763</v>
      </c>
      <c r="G1120" s="35" t="s">
        <v>1098</v>
      </c>
      <c r="H1120" s="35" t="s">
        <v>406</v>
      </c>
      <c r="I1120" s="35">
        <v>9</v>
      </c>
      <c r="J1120" s="36">
        <v>1.7006000000000001E-4</v>
      </c>
      <c r="K1120" s="35">
        <v>0</v>
      </c>
      <c r="L1120" s="35">
        <v>4</v>
      </c>
      <c r="M1120" s="36">
        <v>5.2576235541535229E-3</v>
      </c>
      <c r="N1120" s="36">
        <v>4.8640000000000002E-5</v>
      </c>
      <c r="O1120" s="35" t="s">
        <v>5876</v>
      </c>
    </row>
    <row r="1121" spans="1:15" x14ac:dyDescent="0.35">
      <c r="A1121" s="43" t="s">
        <v>35</v>
      </c>
      <c r="B1121" s="43" t="s">
        <v>3569</v>
      </c>
      <c r="C1121" s="43" t="s">
        <v>1207</v>
      </c>
      <c r="D1121" s="43">
        <v>29</v>
      </c>
      <c r="E1121" s="43" t="s">
        <v>3803</v>
      </c>
      <c r="F1121" s="43" t="s">
        <v>3763</v>
      </c>
      <c r="G1121" s="43" t="s">
        <v>1104</v>
      </c>
      <c r="H1121" s="43" t="s">
        <v>643</v>
      </c>
      <c r="I1121" s="43">
        <v>8</v>
      </c>
      <c r="J1121" s="44">
        <v>1.5116000000000001E-4</v>
      </c>
      <c r="K1121" s="43">
        <v>0</v>
      </c>
      <c r="L1121" s="43">
        <v>8</v>
      </c>
      <c r="M1121" s="44">
        <v>1.0515247108307041E-3</v>
      </c>
      <c r="N1121" s="44">
        <v>3.1095E-4</v>
      </c>
      <c r="O1121" s="43" t="s">
        <v>5877</v>
      </c>
    </row>
    <row r="1122" spans="1:15" x14ac:dyDescent="0.35">
      <c r="A1122" s="35" t="s">
        <v>35</v>
      </c>
      <c r="B1122" s="35" t="s">
        <v>3569</v>
      </c>
      <c r="C1122" s="35" t="s">
        <v>1210</v>
      </c>
      <c r="D1122" s="35">
        <v>238</v>
      </c>
      <c r="E1122" s="35" t="s">
        <v>3805</v>
      </c>
      <c r="F1122" s="35" t="s">
        <v>3763</v>
      </c>
      <c r="G1122" s="35" t="s">
        <v>1098</v>
      </c>
      <c r="H1122" s="35" t="s">
        <v>406</v>
      </c>
      <c r="I1122" s="35">
        <v>8</v>
      </c>
      <c r="J1122" s="36">
        <v>1.5116000000000001E-4</v>
      </c>
      <c r="K1122" s="35">
        <v>0</v>
      </c>
      <c r="L1122" s="35">
        <v>3</v>
      </c>
      <c r="M1122" s="36">
        <v>5.2576235541535229E-3</v>
      </c>
      <c r="N1122" s="36">
        <v>2.3450000000000001E-5</v>
      </c>
      <c r="O1122" s="35" t="s">
        <v>5878</v>
      </c>
    </row>
    <row r="1123" spans="1:15" x14ac:dyDescent="0.35">
      <c r="A1123" s="35" t="s">
        <v>35</v>
      </c>
      <c r="B1123" s="35" t="s">
        <v>3569</v>
      </c>
      <c r="C1123" s="35" t="s">
        <v>1213</v>
      </c>
      <c r="D1123" s="35">
        <v>240</v>
      </c>
      <c r="E1123" s="35" t="s">
        <v>3807</v>
      </c>
      <c r="F1123" s="35" t="s">
        <v>3763</v>
      </c>
      <c r="G1123" s="35" t="s">
        <v>1098</v>
      </c>
      <c r="H1123" s="35" t="s">
        <v>406</v>
      </c>
      <c r="I1123" s="35">
        <v>8</v>
      </c>
      <c r="J1123" s="36">
        <v>1.5116000000000001E-4</v>
      </c>
      <c r="K1123" s="35">
        <v>0</v>
      </c>
      <c r="L1123" s="35">
        <v>5</v>
      </c>
      <c r="M1123" s="36">
        <v>4.206098843322818E-3</v>
      </c>
      <c r="N1123" s="36">
        <v>1.9979999999999998E-5</v>
      </c>
      <c r="O1123" s="35" t="s">
        <v>5879</v>
      </c>
    </row>
    <row r="1124" spans="1:15" x14ac:dyDescent="0.35">
      <c r="A1124" s="45" t="s">
        <v>35</v>
      </c>
      <c r="B1124" s="45" t="s">
        <v>3569</v>
      </c>
      <c r="C1124" s="45" t="s">
        <v>1216</v>
      </c>
      <c r="D1124" s="45">
        <v>282</v>
      </c>
      <c r="E1124" s="45" t="s">
        <v>3809</v>
      </c>
      <c r="F1124" s="45">
        <v>0.93</v>
      </c>
      <c r="G1124" s="45" t="s">
        <v>1109</v>
      </c>
      <c r="H1124" s="45" t="s">
        <v>644</v>
      </c>
      <c r="I1124" s="45">
        <v>8</v>
      </c>
      <c r="J1124" s="46">
        <v>1.5116000000000001E-4</v>
      </c>
      <c r="K1124" s="45">
        <v>0</v>
      </c>
      <c r="L1124" s="45">
        <v>6</v>
      </c>
      <c r="M1124" s="46">
        <v>2.103049421661409E-3</v>
      </c>
      <c r="N1124" s="46">
        <v>1.4679E-4</v>
      </c>
      <c r="O1124" s="45" t="s">
        <v>5880</v>
      </c>
    </row>
    <row r="1125" spans="1:15" x14ac:dyDescent="0.35">
      <c r="A1125" s="35" t="s">
        <v>35</v>
      </c>
      <c r="B1125" s="35" t="s">
        <v>3569</v>
      </c>
      <c r="C1125" s="35" t="s">
        <v>1219</v>
      </c>
      <c r="D1125" s="35">
        <v>76</v>
      </c>
      <c r="E1125" s="35" t="s">
        <v>2030</v>
      </c>
      <c r="F1125" s="35" t="s">
        <v>3763</v>
      </c>
      <c r="G1125" s="35" t="s">
        <v>646</v>
      </c>
      <c r="H1125" s="35" t="s">
        <v>646</v>
      </c>
      <c r="I1125" s="35">
        <v>8</v>
      </c>
      <c r="J1125" s="36">
        <v>1.5116000000000001E-4</v>
      </c>
      <c r="K1125" s="35">
        <v>0</v>
      </c>
      <c r="L1125" s="35">
        <v>8</v>
      </c>
      <c r="M1125" s="36">
        <v>1.0515247108307041E-3</v>
      </c>
      <c r="N1125" s="36">
        <v>1.1204E-4</v>
      </c>
      <c r="O1125" s="35" t="s">
        <v>5881</v>
      </c>
    </row>
    <row r="1126" spans="1:15" x14ac:dyDescent="0.35">
      <c r="A1126" s="33" t="s">
        <v>35</v>
      </c>
      <c r="B1126" s="33" t="s">
        <v>3569</v>
      </c>
      <c r="C1126" s="33" t="s">
        <v>1222</v>
      </c>
      <c r="D1126" s="33">
        <v>301</v>
      </c>
      <c r="E1126" s="33" t="s">
        <v>309</v>
      </c>
      <c r="F1126" s="33">
        <v>0</v>
      </c>
      <c r="G1126" s="33" t="s">
        <v>338</v>
      </c>
      <c r="H1126" s="33" t="s">
        <v>338</v>
      </c>
      <c r="I1126" s="33">
        <v>7</v>
      </c>
      <c r="J1126" s="34">
        <v>1.3227000000000001E-4</v>
      </c>
      <c r="K1126" s="33">
        <v>0</v>
      </c>
      <c r="L1126" s="33">
        <v>2</v>
      </c>
      <c r="M1126" s="34">
        <v>6.4724919093851136E-3</v>
      </c>
      <c r="N1126" s="34">
        <v>2.4320000000000001E-5</v>
      </c>
      <c r="O1126" s="33" t="s">
        <v>5882</v>
      </c>
    </row>
    <row r="1127" spans="1:15" x14ac:dyDescent="0.35">
      <c r="A1127" s="43" t="s">
        <v>35</v>
      </c>
      <c r="B1127" s="43" t="s">
        <v>3569</v>
      </c>
      <c r="C1127" s="43" t="s">
        <v>1225</v>
      </c>
      <c r="D1127" s="43">
        <v>358</v>
      </c>
      <c r="E1127" s="43" t="s">
        <v>3812</v>
      </c>
      <c r="F1127" s="43" t="s">
        <v>2847</v>
      </c>
      <c r="G1127" s="43" t="s">
        <v>1107</v>
      </c>
      <c r="H1127" s="43" t="s">
        <v>643</v>
      </c>
      <c r="I1127" s="43">
        <v>7</v>
      </c>
      <c r="J1127" s="44">
        <v>1.3227000000000001E-4</v>
      </c>
      <c r="K1127" s="43">
        <v>0</v>
      </c>
      <c r="L1127" s="43">
        <v>2</v>
      </c>
      <c r="M1127" s="44">
        <v>9.7087378640776691E-3</v>
      </c>
      <c r="N1127" s="44">
        <v>1.9110000000000002E-5</v>
      </c>
      <c r="O1127" s="43" t="s">
        <v>5883</v>
      </c>
    </row>
    <row r="1128" spans="1:15" x14ac:dyDescent="0.35">
      <c r="A1128" s="31" t="s">
        <v>35</v>
      </c>
      <c r="B1128" s="31" t="s">
        <v>3569</v>
      </c>
      <c r="C1128" s="31" t="s">
        <v>1228</v>
      </c>
      <c r="D1128" s="31">
        <v>18</v>
      </c>
      <c r="E1128" s="31" t="s">
        <v>1979</v>
      </c>
      <c r="F1128" s="31" t="s">
        <v>3763</v>
      </c>
      <c r="G1128" s="31" t="s">
        <v>388</v>
      </c>
      <c r="H1128" s="31" t="s">
        <v>388</v>
      </c>
      <c r="I1128" s="31">
        <v>7</v>
      </c>
      <c r="J1128" s="32">
        <v>1.3227000000000001E-4</v>
      </c>
      <c r="K1128" s="31">
        <v>0</v>
      </c>
      <c r="L1128" s="31">
        <v>7</v>
      </c>
      <c r="M1128" s="32">
        <v>1.618122977346278E-3</v>
      </c>
      <c r="N1128" s="32">
        <v>6.0800000000000001E-5</v>
      </c>
      <c r="O1128" s="31" t="s">
        <v>5884</v>
      </c>
    </row>
    <row r="1129" spans="1:15" x14ac:dyDescent="0.35">
      <c r="A1129" s="43" t="s">
        <v>35</v>
      </c>
      <c r="B1129" s="43" t="s">
        <v>3569</v>
      </c>
      <c r="C1129" s="43" t="s">
        <v>1231</v>
      </c>
      <c r="D1129" s="43">
        <v>334</v>
      </c>
      <c r="E1129" s="43" t="s">
        <v>3814</v>
      </c>
      <c r="F1129" s="43" t="s">
        <v>3748</v>
      </c>
      <c r="G1129" s="43" t="s">
        <v>1103</v>
      </c>
      <c r="H1129" s="43" t="s">
        <v>643</v>
      </c>
      <c r="I1129" s="43">
        <v>7</v>
      </c>
      <c r="J1129" s="44">
        <v>1.3227000000000001E-4</v>
      </c>
      <c r="K1129" s="43">
        <v>0</v>
      </c>
      <c r="L1129" s="43">
        <v>7</v>
      </c>
      <c r="M1129" s="44">
        <v>1.0515247108307041E-3</v>
      </c>
      <c r="N1129" s="44">
        <v>1.5547E-4</v>
      </c>
      <c r="O1129" s="43" t="s">
        <v>5885</v>
      </c>
    </row>
    <row r="1130" spans="1:15" x14ac:dyDescent="0.35">
      <c r="A1130" s="35" t="s">
        <v>35</v>
      </c>
      <c r="B1130" s="35" t="s">
        <v>3569</v>
      </c>
      <c r="C1130" s="35" t="s">
        <v>1234</v>
      </c>
      <c r="D1130" s="35">
        <v>255</v>
      </c>
      <c r="E1130" s="35" t="s">
        <v>3816</v>
      </c>
      <c r="F1130" s="35" t="s">
        <v>3763</v>
      </c>
      <c r="G1130" s="35" t="s">
        <v>1099</v>
      </c>
      <c r="H1130" s="35" t="s">
        <v>406</v>
      </c>
      <c r="I1130" s="35">
        <v>6</v>
      </c>
      <c r="J1130" s="36">
        <v>1.1336999999999999E-4</v>
      </c>
      <c r="K1130" s="35">
        <v>0</v>
      </c>
      <c r="L1130" s="35">
        <v>2</v>
      </c>
      <c r="M1130" s="36">
        <v>5.2576235541535229E-3</v>
      </c>
      <c r="N1130" s="36">
        <v>7.8199999999999997E-6</v>
      </c>
      <c r="O1130" s="35" t="s">
        <v>5886</v>
      </c>
    </row>
    <row r="1131" spans="1:15" x14ac:dyDescent="0.35">
      <c r="A1131" s="43" t="s">
        <v>35</v>
      </c>
      <c r="B1131" s="43" t="s">
        <v>3569</v>
      </c>
      <c r="C1131" s="43" t="s">
        <v>1237</v>
      </c>
      <c r="D1131" s="43">
        <v>331</v>
      </c>
      <c r="E1131" s="43" t="s">
        <v>3818</v>
      </c>
      <c r="F1131" s="43" t="s">
        <v>3748</v>
      </c>
      <c r="G1131" s="43" t="s">
        <v>1103</v>
      </c>
      <c r="H1131" s="43" t="s">
        <v>643</v>
      </c>
      <c r="I1131" s="43">
        <v>6</v>
      </c>
      <c r="J1131" s="44">
        <v>1.1336999999999999E-4</v>
      </c>
      <c r="K1131" s="43">
        <v>0</v>
      </c>
      <c r="L1131" s="43">
        <v>5</v>
      </c>
      <c r="M1131" s="44">
        <v>2.103049421661409E-3</v>
      </c>
      <c r="N1131" s="44">
        <v>1.9803E-4</v>
      </c>
      <c r="O1131" s="43" t="s">
        <v>5887</v>
      </c>
    </row>
    <row r="1132" spans="1:15" x14ac:dyDescent="0.35">
      <c r="A1132" s="45" t="s">
        <v>35</v>
      </c>
      <c r="B1132" s="45" t="s">
        <v>3569</v>
      </c>
      <c r="C1132" s="45" t="s">
        <v>1240</v>
      </c>
      <c r="D1132" s="45">
        <v>75</v>
      </c>
      <c r="E1132" s="45" t="s">
        <v>3820</v>
      </c>
      <c r="F1132" s="45" t="s">
        <v>1923</v>
      </c>
      <c r="G1132" s="45" t="s">
        <v>1109</v>
      </c>
      <c r="H1132" s="45" t="s">
        <v>644</v>
      </c>
      <c r="I1132" s="45">
        <v>6</v>
      </c>
      <c r="J1132" s="46">
        <v>1.1336999999999999E-4</v>
      </c>
      <c r="K1132" s="45">
        <v>0</v>
      </c>
      <c r="L1132" s="45">
        <v>6</v>
      </c>
      <c r="M1132" s="46">
        <v>1.0515247108307041E-3</v>
      </c>
      <c r="N1132" s="46">
        <v>1.1291E-4</v>
      </c>
      <c r="O1132" s="45" t="s">
        <v>5888</v>
      </c>
    </row>
    <row r="1133" spans="1:15" x14ac:dyDescent="0.35">
      <c r="A1133" s="35" t="s">
        <v>35</v>
      </c>
      <c r="B1133" s="35" t="s">
        <v>3569</v>
      </c>
      <c r="C1133" s="35" t="s">
        <v>1243</v>
      </c>
      <c r="D1133" s="35">
        <v>188</v>
      </c>
      <c r="E1133" s="35" t="s">
        <v>3822</v>
      </c>
      <c r="F1133" s="35" t="s">
        <v>3763</v>
      </c>
      <c r="G1133" s="35" t="s">
        <v>1094</v>
      </c>
      <c r="H1133" s="35" t="s">
        <v>406</v>
      </c>
      <c r="I1133" s="35">
        <v>6</v>
      </c>
      <c r="J1133" s="36">
        <v>1.1336999999999999E-4</v>
      </c>
      <c r="K1133" s="35">
        <v>0</v>
      </c>
      <c r="L1133" s="35">
        <v>3</v>
      </c>
      <c r="M1133" s="36">
        <v>3.154574132492113E-3</v>
      </c>
      <c r="N1133" s="36">
        <v>2.3538000000000001E-4</v>
      </c>
      <c r="O1133" s="35" t="s">
        <v>5889</v>
      </c>
    </row>
    <row r="1134" spans="1:15" x14ac:dyDescent="0.35">
      <c r="A1134" s="43" t="s">
        <v>35</v>
      </c>
      <c r="B1134" s="43" t="s">
        <v>3569</v>
      </c>
      <c r="C1134" s="43" t="s">
        <v>1246</v>
      </c>
      <c r="D1134" s="43">
        <v>57</v>
      </c>
      <c r="E1134" s="43" t="s">
        <v>3824</v>
      </c>
      <c r="F1134" s="43" t="s">
        <v>3825</v>
      </c>
      <c r="G1134" s="43" t="s">
        <v>1107</v>
      </c>
      <c r="H1134" s="43" t="s">
        <v>643</v>
      </c>
      <c r="I1134" s="43">
        <v>6</v>
      </c>
      <c r="J1134" s="44">
        <v>1.1336999999999999E-4</v>
      </c>
      <c r="K1134" s="43">
        <v>0</v>
      </c>
      <c r="L1134" s="43">
        <v>6</v>
      </c>
      <c r="M1134" s="44">
        <v>1.618122977346278E-3</v>
      </c>
      <c r="N1134" s="44">
        <v>1.6328999999999999E-4</v>
      </c>
      <c r="O1134" s="43" t="s">
        <v>5890</v>
      </c>
    </row>
    <row r="1135" spans="1:15" x14ac:dyDescent="0.35">
      <c r="A1135" s="43" t="s">
        <v>35</v>
      </c>
      <c r="B1135" s="43" t="s">
        <v>3569</v>
      </c>
      <c r="C1135" s="43" t="s">
        <v>1249</v>
      </c>
      <c r="D1135" s="43">
        <v>28</v>
      </c>
      <c r="E1135" s="43" t="s">
        <v>3827</v>
      </c>
      <c r="F1135" s="43" t="s">
        <v>3748</v>
      </c>
      <c r="G1135" s="43" t="s">
        <v>1103</v>
      </c>
      <c r="H1135" s="43" t="s">
        <v>643</v>
      </c>
      <c r="I1135" s="43">
        <v>5</v>
      </c>
      <c r="J1135" s="44">
        <v>9.4480000000000003E-5</v>
      </c>
      <c r="K1135" s="43">
        <v>0</v>
      </c>
      <c r="L1135" s="43">
        <v>5</v>
      </c>
      <c r="M1135" s="44">
        <v>1.0515247108307041E-3</v>
      </c>
      <c r="N1135" s="44">
        <v>1.3463E-4</v>
      </c>
      <c r="O1135" s="43" t="s">
        <v>5891</v>
      </c>
    </row>
    <row r="1136" spans="1:15" x14ac:dyDescent="0.35">
      <c r="A1136" s="43" t="s">
        <v>35</v>
      </c>
      <c r="B1136" s="43" t="s">
        <v>3569</v>
      </c>
      <c r="C1136" s="43" t="s">
        <v>1252</v>
      </c>
      <c r="D1136" s="43">
        <v>54</v>
      </c>
      <c r="E1136" s="43" t="s">
        <v>3829</v>
      </c>
      <c r="F1136" s="43" t="s">
        <v>2847</v>
      </c>
      <c r="G1136" s="43" t="s">
        <v>1107</v>
      </c>
      <c r="H1136" s="43" t="s">
        <v>643</v>
      </c>
      <c r="I1136" s="43">
        <v>5</v>
      </c>
      <c r="J1136" s="44">
        <v>9.4480000000000003E-5</v>
      </c>
      <c r="K1136" s="43">
        <v>0</v>
      </c>
      <c r="L1136" s="43">
        <v>4</v>
      </c>
      <c r="M1136" s="44">
        <v>3.2362459546925568E-3</v>
      </c>
      <c r="N1136" s="44">
        <v>4.4299999999999999E-5</v>
      </c>
      <c r="O1136" s="43" t="s">
        <v>5892</v>
      </c>
    </row>
    <row r="1137" spans="1:15" x14ac:dyDescent="0.35">
      <c r="A1137" s="35" t="s">
        <v>35</v>
      </c>
      <c r="B1137" s="35" t="s">
        <v>3569</v>
      </c>
      <c r="C1137" s="35" t="s">
        <v>1254</v>
      </c>
      <c r="D1137" s="35">
        <v>244</v>
      </c>
      <c r="E1137" s="35" t="s">
        <v>1280</v>
      </c>
      <c r="F1137" s="35" t="s">
        <v>3763</v>
      </c>
      <c r="G1137" s="35" t="s">
        <v>1100</v>
      </c>
      <c r="H1137" s="35" t="s">
        <v>406</v>
      </c>
      <c r="I1137" s="35">
        <v>5</v>
      </c>
      <c r="J1137" s="36">
        <v>9.4480000000000003E-5</v>
      </c>
      <c r="K1137" s="35">
        <v>0</v>
      </c>
      <c r="L1137" s="35">
        <v>5</v>
      </c>
      <c r="M1137" s="36">
        <v>1.0515247108307041E-3</v>
      </c>
      <c r="N1137" s="36">
        <v>5.2110000000000001E-5</v>
      </c>
      <c r="O1137" s="35" t="s">
        <v>5893</v>
      </c>
    </row>
    <row r="1138" spans="1:15" x14ac:dyDescent="0.35">
      <c r="A1138" s="43" t="s">
        <v>35</v>
      </c>
      <c r="B1138" s="43" t="s">
        <v>3569</v>
      </c>
      <c r="C1138" s="43" t="s">
        <v>1257</v>
      </c>
      <c r="D1138" s="43">
        <v>41</v>
      </c>
      <c r="E1138" s="43" t="s">
        <v>3832</v>
      </c>
      <c r="F1138" s="43" t="s">
        <v>3748</v>
      </c>
      <c r="G1138" s="43" t="s">
        <v>1105</v>
      </c>
      <c r="H1138" s="43" t="s">
        <v>643</v>
      </c>
      <c r="I1138" s="43">
        <v>4</v>
      </c>
      <c r="J1138" s="44">
        <v>7.5580000000000005E-5</v>
      </c>
      <c r="K1138" s="43">
        <v>0</v>
      </c>
      <c r="L1138" s="43">
        <v>2</v>
      </c>
      <c r="M1138" s="44">
        <v>4.8543689320388354E-3</v>
      </c>
      <c r="N1138" s="44">
        <v>2.0849999999999999E-5</v>
      </c>
      <c r="O1138" s="43" t="s">
        <v>5894</v>
      </c>
    </row>
    <row r="1139" spans="1:15" x14ac:dyDescent="0.35">
      <c r="A1139" s="35" t="s">
        <v>35</v>
      </c>
      <c r="B1139" s="35" t="s">
        <v>3569</v>
      </c>
      <c r="C1139" s="35" t="s">
        <v>1260</v>
      </c>
      <c r="D1139" s="35">
        <v>227</v>
      </c>
      <c r="E1139" s="35" t="s">
        <v>1774</v>
      </c>
      <c r="F1139" s="35" t="s">
        <v>3763</v>
      </c>
      <c r="G1139" s="35" t="s">
        <v>1101</v>
      </c>
      <c r="H1139" s="35" t="s">
        <v>406</v>
      </c>
      <c r="I1139" s="35">
        <v>4</v>
      </c>
      <c r="J1139" s="36">
        <v>7.5580000000000005E-5</v>
      </c>
      <c r="K1139" s="35">
        <v>0</v>
      </c>
      <c r="L1139" s="35">
        <v>4</v>
      </c>
      <c r="M1139" s="36">
        <v>1.0515247108307041E-3</v>
      </c>
      <c r="N1139" s="36">
        <v>5.6459999999999998E-5</v>
      </c>
      <c r="O1139" s="35" t="s">
        <v>5895</v>
      </c>
    </row>
    <row r="1140" spans="1:15" x14ac:dyDescent="0.35">
      <c r="A1140" s="37" t="s">
        <v>35</v>
      </c>
      <c r="B1140" s="37" t="s">
        <v>3569</v>
      </c>
      <c r="C1140" s="37" t="s">
        <v>1263</v>
      </c>
      <c r="D1140" s="37">
        <v>4</v>
      </c>
      <c r="E1140" s="37" t="s">
        <v>1973</v>
      </c>
      <c r="F1140" s="37" t="s">
        <v>3763</v>
      </c>
      <c r="G1140" s="37" t="s">
        <v>625</v>
      </c>
      <c r="H1140" s="37" t="s">
        <v>625</v>
      </c>
      <c r="I1140" s="37">
        <v>4</v>
      </c>
      <c r="J1140" s="38">
        <v>7.5580000000000005E-5</v>
      </c>
      <c r="K1140" s="37">
        <v>0</v>
      </c>
      <c r="L1140" s="37">
        <v>4</v>
      </c>
      <c r="M1140" s="38">
        <v>1.0515247108307041E-3</v>
      </c>
      <c r="N1140" s="38">
        <v>1.4592000000000001E-4</v>
      </c>
      <c r="O1140" s="37" t="s">
        <v>5896</v>
      </c>
    </row>
    <row r="1141" spans="1:15" x14ac:dyDescent="0.35">
      <c r="A1141" s="45" t="s">
        <v>35</v>
      </c>
      <c r="B1141" s="45" t="s">
        <v>3569</v>
      </c>
      <c r="C1141" s="45" t="s">
        <v>1266</v>
      </c>
      <c r="D1141" s="45">
        <v>289</v>
      </c>
      <c r="E1141" s="45" t="s">
        <v>3835</v>
      </c>
      <c r="F1141" s="45">
        <v>1</v>
      </c>
      <c r="G1141" s="45" t="s">
        <v>1109</v>
      </c>
      <c r="H1141" s="45" t="s">
        <v>644</v>
      </c>
      <c r="I1141" s="45">
        <v>4</v>
      </c>
      <c r="J1141" s="46">
        <v>7.5580000000000005E-5</v>
      </c>
      <c r="K1141" s="45">
        <v>0</v>
      </c>
      <c r="L1141" s="45">
        <v>3</v>
      </c>
      <c r="M1141" s="46">
        <v>2.103049421661409E-3</v>
      </c>
      <c r="N1141" s="46">
        <v>1.0249E-4</v>
      </c>
      <c r="O1141" s="45" t="s">
        <v>5897</v>
      </c>
    </row>
    <row r="1142" spans="1:15" x14ac:dyDescent="0.35">
      <c r="A1142" s="43" t="s">
        <v>35</v>
      </c>
      <c r="B1142" s="43" t="s">
        <v>3569</v>
      </c>
      <c r="C1142" s="43" t="s">
        <v>1269</v>
      </c>
      <c r="D1142" s="43">
        <v>40</v>
      </c>
      <c r="E1142" s="43" t="s">
        <v>3837</v>
      </c>
      <c r="F1142" s="43" t="s">
        <v>3748</v>
      </c>
      <c r="G1142" s="43" t="s">
        <v>1105</v>
      </c>
      <c r="H1142" s="43" t="s">
        <v>643</v>
      </c>
      <c r="I1142" s="43">
        <v>4</v>
      </c>
      <c r="J1142" s="44">
        <v>7.5580000000000005E-5</v>
      </c>
      <c r="K1142" s="43">
        <v>0</v>
      </c>
      <c r="L1142" s="43">
        <v>3</v>
      </c>
      <c r="M1142" s="44">
        <v>3.2362459546925568E-3</v>
      </c>
      <c r="N1142" s="44">
        <v>3.6480000000000003E-5</v>
      </c>
      <c r="O1142" s="43" t="s">
        <v>5898</v>
      </c>
    </row>
    <row r="1143" spans="1:15" x14ac:dyDescent="0.35">
      <c r="A1143" s="35" t="s">
        <v>35</v>
      </c>
      <c r="B1143" s="35" t="s">
        <v>3569</v>
      </c>
      <c r="C1143" s="35" t="s">
        <v>1272</v>
      </c>
      <c r="D1143" s="35">
        <v>91</v>
      </c>
      <c r="E1143" s="35" t="s">
        <v>2187</v>
      </c>
      <c r="F1143" s="35" t="s">
        <v>3763</v>
      </c>
      <c r="G1143" s="35" t="s">
        <v>646</v>
      </c>
      <c r="H1143" s="35" t="s">
        <v>646</v>
      </c>
      <c r="I1143" s="35">
        <v>3</v>
      </c>
      <c r="J1143" s="36">
        <v>5.6690000000000001E-5</v>
      </c>
      <c r="K1143" s="35">
        <v>0</v>
      </c>
      <c r="L1143" s="35">
        <v>3</v>
      </c>
      <c r="M1143" s="36">
        <v>1.0515247108307041E-3</v>
      </c>
      <c r="N1143" s="36">
        <v>3.4740000000000003E-5</v>
      </c>
      <c r="O1143" s="35" t="s">
        <v>5899</v>
      </c>
    </row>
    <row r="1144" spans="1:15" x14ac:dyDescent="0.35">
      <c r="A1144" s="45" t="s">
        <v>35</v>
      </c>
      <c r="B1144" s="45" t="s">
        <v>3569</v>
      </c>
      <c r="C1144" s="45" t="s">
        <v>1275</v>
      </c>
      <c r="D1144" s="45">
        <v>62</v>
      </c>
      <c r="E1144" s="45" t="s">
        <v>3840</v>
      </c>
      <c r="F1144" s="45" t="s">
        <v>3757</v>
      </c>
      <c r="G1144" s="45" t="s">
        <v>1109</v>
      </c>
      <c r="H1144" s="45" t="s">
        <v>644</v>
      </c>
      <c r="I1144" s="45">
        <v>3</v>
      </c>
      <c r="J1144" s="46">
        <v>5.6690000000000001E-5</v>
      </c>
      <c r="K1144" s="45">
        <v>0</v>
      </c>
      <c r="L1144" s="45">
        <v>3</v>
      </c>
      <c r="M1144" s="46">
        <v>1.0515247108307041E-3</v>
      </c>
      <c r="N1144" s="46">
        <v>1.4071E-4</v>
      </c>
      <c r="O1144" s="45" t="s">
        <v>5900</v>
      </c>
    </row>
    <row r="1145" spans="1:15" x14ac:dyDescent="0.35">
      <c r="A1145" s="43" t="s">
        <v>35</v>
      </c>
      <c r="B1145" s="43" t="s">
        <v>3569</v>
      </c>
      <c r="C1145" s="43" t="s">
        <v>1278</v>
      </c>
      <c r="D1145" s="43">
        <v>53</v>
      </c>
      <c r="E1145" s="43" t="s">
        <v>3842</v>
      </c>
      <c r="F1145" s="43" t="s">
        <v>2847</v>
      </c>
      <c r="G1145" s="43" t="s">
        <v>1107</v>
      </c>
      <c r="H1145" s="43" t="s">
        <v>643</v>
      </c>
      <c r="I1145" s="43">
        <v>3</v>
      </c>
      <c r="J1145" s="44">
        <v>5.6690000000000001E-5</v>
      </c>
      <c r="K1145" s="43">
        <v>0</v>
      </c>
      <c r="L1145" s="43">
        <v>2</v>
      </c>
      <c r="M1145" s="44">
        <v>3.2362459546925568E-3</v>
      </c>
      <c r="N1145" s="44">
        <v>3.735E-5</v>
      </c>
      <c r="O1145" s="43" t="s">
        <v>5901</v>
      </c>
    </row>
    <row r="1146" spans="1:15" x14ac:dyDescent="0.35">
      <c r="A1146" s="35" t="s">
        <v>35</v>
      </c>
      <c r="B1146" s="35" t="s">
        <v>3569</v>
      </c>
      <c r="C1146" s="35" t="s">
        <v>1281</v>
      </c>
      <c r="D1146" s="35">
        <v>295</v>
      </c>
      <c r="E1146" s="35" t="s">
        <v>3844</v>
      </c>
      <c r="F1146" s="35" t="s">
        <v>3763</v>
      </c>
      <c r="G1146" s="35" t="s">
        <v>1096</v>
      </c>
      <c r="H1146" s="35" t="s">
        <v>406</v>
      </c>
      <c r="I1146" s="35">
        <v>3</v>
      </c>
      <c r="J1146" s="36">
        <v>5.6690000000000001E-5</v>
      </c>
      <c r="K1146" s="35">
        <v>0</v>
      </c>
      <c r="L1146" s="35">
        <v>3</v>
      </c>
      <c r="M1146" s="36">
        <v>1.0515247108307041E-3</v>
      </c>
      <c r="N1146" s="36">
        <v>1.7197999999999999E-4</v>
      </c>
      <c r="O1146" s="35" t="s">
        <v>5902</v>
      </c>
    </row>
    <row r="1147" spans="1:15" x14ac:dyDescent="0.35">
      <c r="A1147" s="43" t="s">
        <v>35</v>
      </c>
      <c r="B1147" s="43" t="s">
        <v>3569</v>
      </c>
      <c r="C1147" s="43" t="s">
        <v>1284</v>
      </c>
      <c r="D1147" s="43">
        <v>46</v>
      </c>
      <c r="E1147" s="43" t="s">
        <v>3846</v>
      </c>
      <c r="F1147" s="43" t="s">
        <v>3748</v>
      </c>
      <c r="G1147" s="43" t="s">
        <v>1105</v>
      </c>
      <c r="H1147" s="43" t="s">
        <v>643</v>
      </c>
      <c r="I1147" s="43">
        <v>3</v>
      </c>
      <c r="J1147" s="44">
        <v>5.6690000000000001E-5</v>
      </c>
      <c r="K1147" s="43">
        <v>0</v>
      </c>
      <c r="L1147" s="43">
        <v>2</v>
      </c>
      <c r="M1147" s="44">
        <v>3.2362459546925568E-3</v>
      </c>
      <c r="N1147" s="44">
        <v>3.9950000000000002E-5</v>
      </c>
      <c r="O1147" s="43" t="s">
        <v>5903</v>
      </c>
    </row>
    <row r="1148" spans="1:15" x14ac:dyDescent="0.35">
      <c r="A1148" s="35" t="s">
        <v>35</v>
      </c>
      <c r="B1148" s="35" t="s">
        <v>3569</v>
      </c>
      <c r="C1148" s="35" t="s">
        <v>1287</v>
      </c>
      <c r="D1148" s="35">
        <v>200</v>
      </c>
      <c r="E1148" s="35" t="s">
        <v>3848</v>
      </c>
      <c r="F1148" s="35" t="s">
        <v>3763</v>
      </c>
      <c r="G1148" s="35" t="s">
        <v>1102</v>
      </c>
      <c r="H1148" s="35" t="s">
        <v>406</v>
      </c>
      <c r="I1148" s="35">
        <v>3</v>
      </c>
      <c r="J1148" s="36">
        <v>5.6690000000000001E-5</v>
      </c>
      <c r="K1148" s="35">
        <v>0</v>
      </c>
      <c r="L1148" s="35">
        <v>3</v>
      </c>
      <c r="M1148" s="36">
        <v>1.0515247108307041E-3</v>
      </c>
      <c r="N1148" s="36">
        <v>3.735E-5</v>
      </c>
      <c r="O1148" s="35" t="s">
        <v>5904</v>
      </c>
    </row>
    <row r="1149" spans="1:15" x14ac:dyDescent="0.35">
      <c r="A1149" s="35" t="s">
        <v>35</v>
      </c>
      <c r="B1149" s="35" t="s">
        <v>3569</v>
      </c>
      <c r="C1149" s="35" t="s">
        <v>1290</v>
      </c>
      <c r="D1149" s="35">
        <v>207</v>
      </c>
      <c r="E1149" s="35" t="s">
        <v>2057</v>
      </c>
      <c r="F1149" s="35" t="s">
        <v>3763</v>
      </c>
      <c r="G1149" s="35" t="s">
        <v>1094</v>
      </c>
      <c r="H1149" s="35" t="s">
        <v>406</v>
      </c>
      <c r="I1149" s="35">
        <v>3</v>
      </c>
      <c r="J1149" s="36">
        <v>5.6690000000000001E-5</v>
      </c>
      <c r="K1149" s="35">
        <v>0</v>
      </c>
      <c r="L1149" s="35">
        <v>3</v>
      </c>
      <c r="M1149" s="36">
        <v>1.0515247108307041E-3</v>
      </c>
      <c r="N1149" s="36">
        <v>2.6930000000000001E-5</v>
      </c>
      <c r="O1149" s="35" t="s">
        <v>5905</v>
      </c>
    </row>
    <row r="1150" spans="1:15" x14ac:dyDescent="0.35">
      <c r="A1150" s="35" t="s">
        <v>35</v>
      </c>
      <c r="B1150" s="35" t="s">
        <v>3569</v>
      </c>
      <c r="C1150" s="35" t="s">
        <v>1293</v>
      </c>
      <c r="D1150" s="35">
        <v>195</v>
      </c>
      <c r="E1150" s="35" t="s">
        <v>3851</v>
      </c>
      <c r="F1150" s="35" t="s">
        <v>3763</v>
      </c>
      <c r="G1150" s="35" t="s">
        <v>1094</v>
      </c>
      <c r="H1150" s="35" t="s">
        <v>406</v>
      </c>
      <c r="I1150" s="35">
        <v>3</v>
      </c>
      <c r="J1150" s="36">
        <v>5.6690000000000001E-5</v>
      </c>
      <c r="K1150" s="35">
        <v>0</v>
      </c>
      <c r="L1150" s="35">
        <v>2</v>
      </c>
      <c r="M1150" s="36">
        <v>2.103049421661409E-3</v>
      </c>
      <c r="N1150" s="36">
        <v>1.3900000000000001E-5</v>
      </c>
      <c r="O1150" s="35" t="s">
        <v>5906</v>
      </c>
    </row>
    <row r="1151" spans="1:15" x14ac:dyDescent="0.35">
      <c r="A1151" s="35" t="s">
        <v>35</v>
      </c>
      <c r="B1151" s="35" t="s">
        <v>3569</v>
      </c>
      <c r="C1151" s="35" t="s">
        <v>1296</v>
      </c>
      <c r="D1151" s="35">
        <v>273</v>
      </c>
      <c r="E1151" s="35" t="s">
        <v>1488</v>
      </c>
      <c r="F1151" s="35">
        <v>0</v>
      </c>
      <c r="G1151" s="35" t="s">
        <v>1092</v>
      </c>
      <c r="H1151" s="35" t="s">
        <v>406</v>
      </c>
      <c r="I1151" s="35">
        <v>2</v>
      </c>
      <c r="J1151" s="36">
        <v>3.7790000000000002E-5</v>
      </c>
      <c r="K1151" s="35">
        <v>0</v>
      </c>
      <c r="L1151" s="35">
        <v>2</v>
      </c>
      <c r="M1151" s="36">
        <v>1.0515247108307041E-3</v>
      </c>
      <c r="N1151" s="36">
        <v>1.3900000000000001E-5</v>
      </c>
      <c r="O1151" s="35" t="s">
        <v>5907</v>
      </c>
    </row>
    <row r="1152" spans="1:15" x14ac:dyDescent="0.35">
      <c r="A1152" s="35" t="s">
        <v>35</v>
      </c>
      <c r="B1152" s="35" t="s">
        <v>3569</v>
      </c>
      <c r="C1152" s="35" t="s">
        <v>1299</v>
      </c>
      <c r="D1152" s="35">
        <v>145</v>
      </c>
      <c r="E1152" s="35" t="s">
        <v>2249</v>
      </c>
      <c r="F1152" s="35" t="s">
        <v>3763</v>
      </c>
      <c r="G1152" s="35" t="s">
        <v>1096</v>
      </c>
      <c r="H1152" s="35" t="s">
        <v>406</v>
      </c>
      <c r="I1152" s="35">
        <v>2</v>
      </c>
      <c r="J1152" s="36">
        <v>3.7790000000000002E-5</v>
      </c>
      <c r="K1152" s="35">
        <v>0</v>
      </c>
      <c r="L1152" s="35">
        <v>2</v>
      </c>
      <c r="M1152" s="36">
        <v>1.0515247108307041E-3</v>
      </c>
      <c r="N1152" s="36">
        <v>5.2100000000000001E-6</v>
      </c>
      <c r="O1152" s="35" t="s">
        <v>5908</v>
      </c>
    </row>
    <row r="1153" spans="1:15" x14ac:dyDescent="0.35">
      <c r="A1153" s="35" t="s">
        <v>35</v>
      </c>
      <c r="B1153" s="35" t="s">
        <v>3569</v>
      </c>
      <c r="C1153" s="35" t="s">
        <v>1302</v>
      </c>
      <c r="D1153" s="35">
        <v>246</v>
      </c>
      <c r="E1153" s="35" t="s">
        <v>1221</v>
      </c>
      <c r="F1153" s="35" t="s">
        <v>3763</v>
      </c>
      <c r="G1153" s="35" t="s">
        <v>1100</v>
      </c>
      <c r="H1153" s="35" t="s">
        <v>406</v>
      </c>
      <c r="I1153" s="35">
        <v>2</v>
      </c>
      <c r="J1153" s="36">
        <v>3.7790000000000002E-5</v>
      </c>
      <c r="K1153" s="35">
        <v>0</v>
      </c>
      <c r="L1153" s="35">
        <v>2</v>
      </c>
      <c r="M1153" s="36">
        <v>1.0515247108307041E-3</v>
      </c>
      <c r="N1153" s="36">
        <v>6.6879999999999997E-5</v>
      </c>
      <c r="O1153" s="35" t="s">
        <v>5909</v>
      </c>
    </row>
    <row r="1154" spans="1:15" x14ac:dyDescent="0.35">
      <c r="A1154" s="43" t="s">
        <v>35</v>
      </c>
      <c r="B1154" s="43" t="s">
        <v>3569</v>
      </c>
      <c r="C1154" s="43" t="s">
        <v>1305</v>
      </c>
      <c r="D1154" s="43">
        <v>355</v>
      </c>
      <c r="E1154" s="43" t="s">
        <v>3856</v>
      </c>
      <c r="F1154" s="43" t="s">
        <v>3757</v>
      </c>
      <c r="G1154" s="43" t="s">
        <v>1107</v>
      </c>
      <c r="H1154" s="43" t="s">
        <v>643</v>
      </c>
      <c r="I1154" s="43">
        <v>2</v>
      </c>
      <c r="J1154" s="44">
        <v>3.7790000000000002E-5</v>
      </c>
      <c r="K1154" s="43">
        <v>0</v>
      </c>
      <c r="L1154" s="43">
        <v>1</v>
      </c>
      <c r="M1154" s="44">
        <v>3.2362459546925568E-3</v>
      </c>
      <c r="N1154" s="44">
        <v>4.2559999999999999E-5</v>
      </c>
      <c r="O1154" s="43" t="s">
        <v>5910</v>
      </c>
    </row>
    <row r="1155" spans="1:15" x14ac:dyDescent="0.35">
      <c r="A1155" s="35" t="s">
        <v>35</v>
      </c>
      <c r="B1155" s="35" t="s">
        <v>3569</v>
      </c>
      <c r="C1155" s="35" t="s">
        <v>1308</v>
      </c>
      <c r="D1155" s="35">
        <v>247</v>
      </c>
      <c r="E1155" s="35" t="s">
        <v>2341</v>
      </c>
      <c r="F1155" s="35" t="s">
        <v>3763</v>
      </c>
      <c r="G1155" s="35" t="s">
        <v>1100</v>
      </c>
      <c r="H1155" s="35" t="s">
        <v>406</v>
      </c>
      <c r="I1155" s="35">
        <v>2</v>
      </c>
      <c r="J1155" s="36">
        <v>3.7790000000000002E-5</v>
      </c>
      <c r="K1155" s="35">
        <v>0</v>
      </c>
      <c r="L1155" s="35">
        <v>2</v>
      </c>
      <c r="M1155" s="36">
        <v>1.618122977346278E-3</v>
      </c>
      <c r="N1155" s="36">
        <v>1.7400000000000001E-6</v>
      </c>
      <c r="O1155" s="35" t="s">
        <v>5911</v>
      </c>
    </row>
    <row r="1156" spans="1:15" x14ac:dyDescent="0.35">
      <c r="A1156" s="35" t="s">
        <v>35</v>
      </c>
      <c r="B1156" s="35" t="s">
        <v>3569</v>
      </c>
      <c r="C1156" s="35" t="s">
        <v>1311</v>
      </c>
      <c r="D1156" s="35">
        <v>242</v>
      </c>
      <c r="E1156" s="35" t="s">
        <v>265</v>
      </c>
      <c r="F1156" s="35" t="s">
        <v>3763</v>
      </c>
      <c r="G1156" s="35" t="s">
        <v>1100</v>
      </c>
      <c r="H1156" s="35" t="s">
        <v>406</v>
      </c>
      <c r="I1156" s="35">
        <v>2</v>
      </c>
      <c r="J1156" s="36">
        <v>3.7790000000000002E-5</v>
      </c>
      <c r="K1156" s="35">
        <v>0</v>
      </c>
      <c r="L1156" s="35">
        <v>2</v>
      </c>
      <c r="M1156" s="36">
        <v>1.618122977346278E-3</v>
      </c>
      <c r="N1156" s="36">
        <v>4.5170000000000003E-5</v>
      </c>
      <c r="O1156" s="35" t="s">
        <v>5912</v>
      </c>
    </row>
    <row r="1157" spans="1:15" x14ac:dyDescent="0.35">
      <c r="A1157" s="43" t="s">
        <v>35</v>
      </c>
      <c r="B1157" s="43" t="s">
        <v>3569</v>
      </c>
      <c r="C1157" s="43" t="s">
        <v>1314</v>
      </c>
      <c r="D1157" s="43">
        <v>359</v>
      </c>
      <c r="E1157" s="43" t="s">
        <v>3860</v>
      </c>
      <c r="F1157" s="43" t="s">
        <v>3757</v>
      </c>
      <c r="G1157" s="43" t="s">
        <v>1107</v>
      </c>
      <c r="H1157" s="43" t="s">
        <v>643</v>
      </c>
      <c r="I1157" s="43">
        <v>2</v>
      </c>
      <c r="J1157" s="44">
        <v>3.7790000000000002E-5</v>
      </c>
      <c r="K1157" s="43">
        <v>0</v>
      </c>
      <c r="L1157" s="43">
        <v>2</v>
      </c>
      <c r="M1157" s="44">
        <v>1.618122977346278E-3</v>
      </c>
      <c r="N1157" s="44">
        <v>3.1269999999999997E-5</v>
      </c>
      <c r="O1157" s="43" t="s">
        <v>5913</v>
      </c>
    </row>
    <row r="1158" spans="1:15" x14ac:dyDescent="0.35">
      <c r="A1158" s="35" t="s">
        <v>35</v>
      </c>
      <c r="B1158" s="35" t="s">
        <v>3569</v>
      </c>
      <c r="C1158" s="35" t="s">
        <v>1317</v>
      </c>
      <c r="D1158" s="35">
        <v>250</v>
      </c>
      <c r="E1158" s="35" t="s">
        <v>2345</v>
      </c>
      <c r="F1158" s="35" t="s">
        <v>3763</v>
      </c>
      <c r="G1158" s="35" t="s">
        <v>1096</v>
      </c>
      <c r="H1158" s="35" t="s">
        <v>406</v>
      </c>
      <c r="I1158" s="35">
        <v>2</v>
      </c>
      <c r="J1158" s="36">
        <v>3.7790000000000002E-5</v>
      </c>
      <c r="K1158" s="35">
        <v>0</v>
      </c>
      <c r="L1158" s="35">
        <v>2</v>
      </c>
      <c r="M1158" s="36">
        <v>1.618122977346278E-3</v>
      </c>
      <c r="N1158" s="36">
        <v>5.2100000000000001E-6</v>
      </c>
      <c r="O1158" s="35" t="s">
        <v>5914</v>
      </c>
    </row>
    <row r="1159" spans="1:15" x14ac:dyDescent="0.35">
      <c r="A1159" s="41" t="s">
        <v>35</v>
      </c>
      <c r="B1159" s="41" t="s">
        <v>3569</v>
      </c>
      <c r="C1159" s="41" t="s">
        <v>1320</v>
      </c>
      <c r="D1159" s="41">
        <v>17</v>
      </c>
      <c r="E1159" s="41" t="s">
        <v>2064</v>
      </c>
      <c r="F1159" s="41" t="s">
        <v>3763</v>
      </c>
      <c r="G1159" s="41" t="s">
        <v>628</v>
      </c>
      <c r="H1159" s="41" t="s">
        <v>628</v>
      </c>
      <c r="I1159" s="41">
        <v>2</v>
      </c>
      <c r="J1159" s="42">
        <v>3.7790000000000002E-5</v>
      </c>
      <c r="K1159" s="41">
        <v>0</v>
      </c>
      <c r="L1159" s="41">
        <v>2</v>
      </c>
      <c r="M1159" s="42">
        <v>1.0515247108307041E-3</v>
      </c>
      <c r="N1159" s="42">
        <v>3.735E-5</v>
      </c>
      <c r="O1159" s="41" t="s">
        <v>5915</v>
      </c>
    </row>
    <row r="1160" spans="1:15" x14ac:dyDescent="0.35">
      <c r="A1160" s="35" t="s">
        <v>35</v>
      </c>
      <c r="B1160" s="35" t="s">
        <v>3569</v>
      </c>
      <c r="C1160" s="35" t="s">
        <v>1323</v>
      </c>
      <c r="D1160" s="35">
        <v>232</v>
      </c>
      <c r="E1160" s="35" t="s">
        <v>3863</v>
      </c>
      <c r="F1160" s="35" t="s">
        <v>3763</v>
      </c>
      <c r="G1160" s="35" t="s">
        <v>1098</v>
      </c>
      <c r="H1160" s="35" t="s">
        <v>406</v>
      </c>
      <c r="I1160" s="35">
        <v>2</v>
      </c>
      <c r="J1160" s="36">
        <v>3.7790000000000002E-5</v>
      </c>
      <c r="K1160" s="35">
        <v>0</v>
      </c>
      <c r="L1160" s="35">
        <v>2</v>
      </c>
      <c r="M1160" s="36">
        <v>1.0515247108307041E-3</v>
      </c>
      <c r="N1160" s="36">
        <v>3.1269999999999997E-5</v>
      </c>
      <c r="O1160" s="35" t="s">
        <v>5916</v>
      </c>
    </row>
    <row r="1161" spans="1:15" x14ac:dyDescent="0.35">
      <c r="A1161" s="35" t="s">
        <v>35</v>
      </c>
      <c r="B1161" s="35" t="s">
        <v>3569</v>
      </c>
      <c r="C1161" s="35" t="s">
        <v>1326</v>
      </c>
      <c r="D1161" s="35">
        <v>15</v>
      </c>
      <c r="E1161" s="35" t="s">
        <v>3865</v>
      </c>
      <c r="F1161" s="35" t="s">
        <v>3763</v>
      </c>
      <c r="G1161" s="35" t="s">
        <v>1097</v>
      </c>
      <c r="H1161" s="35" t="s">
        <v>406</v>
      </c>
      <c r="I1161" s="35">
        <v>2</v>
      </c>
      <c r="J1161" s="36">
        <v>3.7790000000000002E-5</v>
      </c>
      <c r="K1161" s="35">
        <v>0</v>
      </c>
      <c r="L1161" s="35">
        <v>2</v>
      </c>
      <c r="M1161" s="36">
        <v>1.0515247108307041E-3</v>
      </c>
      <c r="N1161" s="36">
        <v>2.1710000000000001E-5</v>
      </c>
      <c r="O1161" s="35" t="s">
        <v>5917</v>
      </c>
    </row>
    <row r="1162" spans="1:15" x14ac:dyDescent="0.35">
      <c r="A1162" s="35" t="s">
        <v>35</v>
      </c>
      <c r="B1162" s="35" t="s">
        <v>3569</v>
      </c>
      <c r="C1162" s="35" t="s">
        <v>1329</v>
      </c>
      <c r="D1162" s="35">
        <v>293</v>
      </c>
      <c r="E1162" s="35" t="s">
        <v>1242</v>
      </c>
      <c r="F1162" s="35" t="s">
        <v>3763</v>
      </c>
      <c r="G1162" s="35" t="s">
        <v>1096</v>
      </c>
      <c r="H1162" s="35" t="s">
        <v>406</v>
      </c>
      <c r="I1162" s="35">
        <v>2</v>
      </c>
      <c r="J1162" s="36">
        <v>3.7790000000000002E-5</v>
      </c>
      <c r="K1162" s="35">
        <v>0</v>
      </c>
      <c r="L1162" s="35">
        <v>2</v>
      </c>
      <c r="M1162" s="36">
        <v>1.618122977346278E-3</v>
      </c>
      <c r="N1162" s="36">
        <v>2.866E-5</v>
      </c>
      <c r="O1162" s="35" t="s">
        <v>5918</v>
      </c>
    </row>
    <row r="1163" spans="1:15" x14ac:dyDescent="0.35">
      <c r="A1163" s="35" t="s">
        <v>35</v>
      </c>
      <c r="B1163" s="35" t="s">
        <v>3569</v>
      </c>
      <c r="C1163" s="35" t="s">
        <v>1332</v>
      </c>
      <c r="D1163" s="35">
        <v>233</v>
      </c>
      <c r="E1163" s="35" t="s">
        <v>3868</v>
      </c>
      <c r="F1163" s="35" t="s">
        <v>3763</v>
      </c>
      <c r="G1163" s="35" t="s">
        <v>1098</v>
      </c>
      <c r="H1163" s="35" t="s">
        <v>406</v>
      </c>
      <c r="I1163" s="35">
        <v>2</v>
      </c>
      <c r="J1163" s="36">
        <v>3.7790000000000002E-5</v>
      </c>
      <c r="K1163" s="35">
        <v>0</v>
      </c>
      <c r="L1163" s="35">
        <v>2</v>
      </c>
      <c r="M1163" s="36">
        <v>1.0515247108307041E-3</v>
      </c>
      <c r="N1163" s="36">
        <v>2.6930000000000001E-5</v>
      </c>
      <c r="O1163" s="35" t="s">
        <v>5919</v>
      </c>
    </row>
    <row r="1164" spans="1:15" x14ac:dyDescent="0.35">
      <c r="A1164" s="35" t="s">
        <v>35</v>
      </c>
      <c r="B1164" s="35" t="s">
        <v>3569</v>
      </c>
      <c r="C1164" s="35" t="s">
        <v>1335</v>
      </c>
      <c r="D1164" s="35">
        <v>272</v>
      </c>
      <c r="E1164" s="35" t="s">
        <v>2436</v>
      </c>
      <c r="F1164" s="35" t="s">
        <v>3763</v>
      </c>
      <c r="G1164" s="35" t="s">
        <v>1096</v>
      </c>
      <c r="H1164" s="35" t="s">
        <v>406</v>
      </c>
      <c r="I1164" s="35">
        <v>2</v>
      </c>
      <c r="J1164" s="36">
        <v>3.7790000000000002E-5</v>
      </c>
      <c r="K1164" s="35">
        <v>0</v>
      </c>
      <c r="L1164" s="35">
        <v>2</v>
      </c>
      <c r="M1164" s="36">
        <v>1.618122977346278E-3</v>
      </c>
      <c r="N1164" s="36">
        <v>4.34E-6</v>
      </c>
      <c r="O1164" s="35" t="s">
        <v>5920</v>
      </c>
    </row>
    <row r="1165" spans="1:15" x14ac:dyDescent="0.35">
      <c r="A1165" s="43" t="s">
        <v>35</v>
      </c>
      <c r="B1165" s="43" t="s">
        <v>3569</v>
      </c>
      <c r="C1165" s="43" t="s">
        <v>1338</v>
      </c>
      <c r="D1165" s="43">
        <v>30</v>
      </c>
      <c r="E1165" s="43" t="s">
        <v>3871</v>
      </c>
      <c r="F1165" s="43" t="s">
        <v>3763</v>
      </c>
      <c r="G1165" s="43" t="s">
        <v>1104</v>
      </c>
      <c r="H1165" s="43" t="s">
        <v>643</v>
      </c>
      <c r="I1165" s="43">
        <v>2</v>
      </c>
      <c r="J1165" s="44">
        <v>3.7790000000000002E-5</v>
      </c>
      <c r="K1165" s="43">
        <v>0</v>
      </c>
      <c r="L1165" s="43">
        <v>2</v>
      </c>
      <c r="M1165" s="44">
        <v>1.0515247108307041E-3</v>
      </c>
      <c r="N1165" s="44">
        <v>3.6480000000000003E-5</v>
      </c>
      <c r="O1165" s="43" t="s">
        <v>5921</v>
      </c>
    </row>
    <row r="1166" spans="1:15" x14ac:dyDescent="0.35">
      <c r="A1166" s="35" t="s">
        <v>35</v>
      </c>
      <c r="B1166" s="35" t="s">
        <v>3569</v>
      </c>
      <c r="C1166" s="35" t="s">
        <v>1341</v>
      </c>
      <c r="D1166" s="35">
        <v>81</v>
      </c>
      <c r="E1166" s="35" t="s">
        <v>2165</v>
      </c>
      <c r="F1166" s="35" t="s">
        <v>3763</v>
      </c>
      <c r="G1166" s="35" t="s">
        <v>646</v>
      </c>
      <c r="H1166" s="35" t="s">
        <v>646</v>
      </c>
      <c r="I1166" s="35">
        <v>1</v>
      </c>
      <c r="J1166" s="36">
        <v>1.8899999999999999E-5</v>
      </c>
      <c r="K1166" s="35">
        <v>0</v>
      </c>
      <c r="L1166" s="35">
        <v>1</v>
      </c>
      <c r="M1166" s="36">
        <v>1.0515247108307041E-3</v>
      </c>
      <c r="N1166" s="36">
        <v>1.7400000000000001E-6</v>
      </c>
      <c r="O1166" s="35" t="s">
        <v>5922</v>
      </c>
    </row>
    <row r="1167" spans="1:15" x14ac:dyDescent="0.35">
      <c r="A1167" s="43" t="s">
        <v>35</v>
      </c>
      <c r="B1167" s="43" t="s">
        <v>3569</v>
      </c>
      <c r="C1167" s="43" t="s">
        <v>1344</v>
      </c>
      <c r="D1167" s="43">
        <v>59</v>
      </c>
      <c r="E1167" s="43" t="s">
        <v>1382</v>
      </c>
      <c r="F1167" s="43" t="s">
        <v>3748</v>
      </c>
      <c r="G1167" s="43" t="s">
        <v>1107</v>
      </c>
      <c r="H1167" s="43" t="s">
        <v>643</v>
      </c>
      <c r="I1167" s="43">
        <v>1</v>
      </c>
      <c r="J1167" s="44">
        <v>1.8899999999999999E-5</v>
      </c>
      <c r="K1167" s="43">
        <v>0</v>
      </c>
      <c r="L1167" s="43">
        <v>1</v>
      </c>
      <c r="M1167" s="44">
        <v>1.0515247108307041E-3</v>
      </c>
      <c r="N1167" s="44">
        <v>1.7400000000000001E-6</v>
      </c>
      <c r="O1167" s="43" t="s">
        <v>5923</v>
      </c>
    </row>
    <row r="1168" spans="1:15" x14ac:dyDescent="0.35">
      <c r="A1168" s="35" t="s">
        <v>35</v>
      </c>
      <c r="B1168" s="35" t="s">
        <v>3569</v>
      </c>
      <c r="C1168" s="35" t="s">
        <v>1347</v>
      </c>
      <c r="D1168" s="35">
        <v>206</v>
      </c>
      <c r="E1168" s="35" t="s">
        <v>3875</v>
      </c>
      <c r="F1168" s="35" t="s">
        <v>3763</v>
      </c>
      <c r="G1168" s="35" t="s">
        <v>1094</v>
      </c>
      <c r="H1168" s="35" t="s">
        <v>406</v>
      </c>
      <c r="I1168" s="35">
        <v>1</v>
      </c>
      <c r="J1168" s="36">
        <v>1.8899999999999999E-5</v>
      </c>
      <c r="K1168" s="35">
        <v>0</v>
      </c>
      <c r="L1168" s="35">
        <v>1</v>
      </c>
      <c r="M1168" s="36">
        <v>1.0515247108307041E-3</v>
      </c>
      <c r="N1168" s="36">
        <v>7.8199999999999997E-6</v>
      </c>
      <c r="O1168" s="35" t="s">
        <v>5924</v>
      </c>
    </row>
    <row r="1169" spans="1:15" x14ac:dyDescent="0.35">
      <c r="A1169" s="35" t="s">
        <v>35</v>
      </c>
      <c r="B1169" s="35" t="s">
        <v>3569</v>
      </c>
      <c r="C1169" s="35" t="s">
        <v>1350</v>
      </c>
      <c r="D1169" s="35">
        <v>7</v>
      </c>
      <c r="E1169" s="35" t="s">
        <v>3877</v>
      </c>
      <c r="F1169" s="35" t="s">
        <v>3763</v>
      </c>
      <c r="G1169" s="35" t="s">
        <v>1094</v>
      </c>
      <c r="H1169" s="35" t="s">
        <v>406</v>
      </c>
      <c r="I1169" s="35">
        <v>1</v>
      </c>
      <c r="J1169" s="36">
        <v>1.8899999999999999E-5</v>
      </c>
      <c r="K1169" s="35">
        <v>0</v>
      </c>
      <c r="L1169" s="35">
        <v>1</v>
      </c>
      <c r="M1169" s="36">
        <v>1.0515247108307041E-3</v>
      </c>
      <c r="N1169" s="36">
        <v>9.0329999999999997E-5</v>
      </c>
      <c r="O1169" s="35" t="s">
        <v>5925</v>
      </c>
    </row>
    <row r="1170" spans="1:15" x14ac:dyDescent="0.35">
      <c r="A1170" s="56" t="s">
        <v>35</v>
      </c>
      <c r="B1170" s="56" t="s">
        <v>3569</v>
      </c>
      <c r="C1170" s="56" t="s">
        <v>1353</v>
      </c>
      <c r="D1170" s="56">
        <v>294</v>
      </c>
      <c r="E1170" s="56" t="s">
        <v>1379</v>
      </c>
      <c r="F1170" s="56" t="s">
        <v>3763</v>
      </c>
      <c r="G1170" s="56" t="s">
        <v>3302</v>
      </c>
      <c r="H1170" s="56" t="s">
        <v>3290</v>
      </c>
      <c r="I1170" s="56">
        <v>1</v>
      </c>
      <c r="J1170" s="57">
        <v>1.8899999999999999E-5</v>
      </c>
      <c r="K1170" s="56">
        <v>0</v>
      </c>
      <c r="L1170" s="56">
        <v>1</v>
      </c>
      <c r="M1170" s="57">
        <v>1.0515247108307041E-3</v>
      </c>
      <c r="N1170" s="57">
        <v>1.129E-5</v>
      </c>
      <c r="O1170" s="56" t="s">
        <v>5926</v>
      </c>
    </row>
    <row r="1171" spans="1:15" x14ac:dyDescent="0.35">
      <c r="A1171" s="43" t="s">
        <v>35</v>
      </c>
      <c r="B1171" s="43" t="s">
        <v>3569</v>
      </c>
      <c r="C1171" s="43" t="s">
        <v>1356</v>
      </c>
      <c r="D1171" s="43">
        <v>25</v>
      </c>
      <c r="E1171" s="43" t="s">
        <v>3880</v>
      </c>
      <c r="F1171" s="43" t="s">
        <v>3748</v>
      </c>
      <c r="G1171" s="43" t="s">
        <v>1103</v>
      </c>
      <c r="H1171" s="43" t="s">
        <v>643</v>
      </c>
      <c r="I1171" s="43">
        <v>1</v>
      </c>
      <c r="J1171" s="44">
        <v>1.8899999999999999E-5</v>
      </c>
      <c r="K1171" s="43">
        <v>0</v>
      </c>
      <c r="L1171" s="43">
        <v>1</v>
      </c>
      <c r="M1171" s="44">
        <v>1.0515247108307041E-3</v>
      </c>
      <c r="N1171" s="44">
        <v>6.0800000000000002E-6</v>
      </c>
      <c r="O1171" s="43" t="s">
        <v>5927</v>
      </c>
    </row>
    <row r="1172" spans="1:15" x14ac:dyDescent="0.35">
      <c r="A1172" s="45" t="s">
        <v>35</v>
      </c>
      <c r="B1172" s="45" t="s">
        <v>3569</v>
      </c>
      <c r="C1172" s="45" t="s">
        <v>1359</v>
      </c>
      <c r="D1172" s="45">
        <v>74</v>
      </c>
      <c r="E1172" s="45" t="s">
        <v>3882</v>
      </c>
      <c r="F1172" s="45" t="s">
        <v>2802</v>
      </c>
      <c r="G1172" s="45" t="s">
        <v>1109</v>
      </c>
      <c r="H1172" s="45" t="s">
        <v>644</v>
      </c>
      <c r="I1172" s="45">
        <v>1</v>
      </c>
      <c r="J1172" s="46">
        <v>1.8899999999999999E-5</v>
      </c>
      <c r="K1172" s="45">
        <v>0</v>
      </c>
      <c r="L1172" s="45">
        <v>1</v>
      </c>
      <c r="M1172" s="46">
        <v>1.0515247108307041E-3</v>
      </c>
      <c r="N1172" s="46">
        <v>8.6899999999999998E-6</v>
      </c>
      <c r="O1172" s="45" t="s">
        <v>5928</v>
      </c>
    </row>
    <row r="1173" spans="1:15" x14ac:dyDescent="0.35">
      <c r="A1173" s="35" t="s">
        <v>35</v>
      </c>
      <c r="B1173" s="35" t="s">
        <v>3569</v>
      </c>
      <c r="C1173" s="35" t="s">
        <v>1362</v>
      </c>
      <c r="D1173" s="35">
        <v>78</v>
      </c>
      <c r="E1173" s="35" t="s">
        <v>2153</v>
      </c>
      <c r="F1173" s="35" t="s">
        <v>3763</v>
      </c>
      <c r="G1173" s="35" t="s">
        <v>646</v>
      </c>
      <c r="H1173" s="35" t="s">
        <v>646</v>
      </c>
      <c r="I1173" s="35">
        <v>1</v>
      </c>
      <c r="J1173" s="36">
        <v>1.8899999999999999E-5</v>
      </c>
      <c r="K1173" s="35">
        <v>0</v>
      </c>
      <c r="L1173" s="35">
        <v>1</v>
      </c>
      <c r="M1173" s="36">
        <v>1.0515247108307041E-3</v>
      </c>
      <c r="N1173" s="36">
        <v>1.7370000000000001E-5</v>
      </c>
      <c r="O1173" s="35" t="s">
        <v>5929</v>
      </c>
    </row>
    <row r="1174" spans="1:15" x14ac:dyDescent="0.35">
      <c r="A1174" s="56" t="s">
        <v>35</v>
      </c>
      <c r="B1174" s="56" t="s">
        <v>3569</v>
      </c>
      <c r="C1174" s="56" t="s">
        <v>1365</v>
      </c>
      <c r="D1174" s="56">
        <v>292</v>
      </c>
      <c r="E1174" s="56" t="s">
        <v>1319</v>
      </c>
      <c r="F1174" s="56" t="s">
        <v>3763</v>
      </c>
      <c r="G1174" s="56" t="s">
        <v>3302</v>
      </c>
      <c r="H1174" s="56" t="s">
        <v>3290</v>
      </c>
      <c r="I1174" s="56">
        <v>1</v>
      </c>
      <c r="J1174" s="57">
        <v>1.8899999999999999E-5</v>
      </c>
      <c r="K1174" s="56">
        <v>0</v>
      </c>
      <c r="L1174" s="56">
        <v>1</v>
      </c>
      <c r="M1174" s="57">
        <v>1.0515247108307041E-3</v>
      </c>
      <c r="N1174" s="57">
        <v>1.7400000000000001E-6</v>
      </c>
      <c r="O1174" s="56" t="s">
        <v>5930</v>
      </c>
    </row>
    <row r="1175" spans="1:15" x14ac:dyDescent="0.35">
      <c r="A1175" s="35" t="s">
        <v>35</v>
      </c>
      <c r="B1175" s="35" t="s">
        <v>3569</v>
      </c>
      <c r="C1175" s="35" t="s">
        <v>1368</v>
      </c>
      <c r="D1175" s="35">
        <v>119</v>
      </c>
      <c r="E1175" s="35" t="s">
        <v>3886</v>
      </c>
      <c r="F1175" s="35" t="s">
        <v>3763</v>
      </c>
      <c r="G1175" s="35" t="s">
        <v>646</v>
      </c>
      <c r="H1175" s="35" t="s">
        <v>646</v>
      </c>
      <c r="I1175" s="35">
        <v>1</v>
      </c>
      <c r="J1175" s="36">
        <v>1.8899999999999999E-5</v>
      </c>
      <c r="K1175" s="35">
        <v>0</v>
      </c>
      <c r="L1175" s="35">
        <v>1</v>
      </c>
      <c r="M1175" s="36">
        <v>1.0515247108307041E-3</v>
      </c>
      <c r="N1175" s="36">
        <v>2.61E-6</v>
      </c>
      <c r="O1175" s="35" t="s">
        <v>5931</v>
      </c>
    </row>
    <row r="1176" spans="1:15" x14ac:dyDescent="0.35">
      <c r="A1176" s="35" t="s">
        <v>35</v>
      </c>
      <c r="B1176" s="35" t="s">
        <v>3569</v>
      </c>
      <c r="C1176" s="35" t="s">
        <v>1371</v>
      </c>
      <c r="D1176" s="35">
        <v>245</v>
      </c>
      <c r="E1176" s="35" t="s">
        <v>1325</v>
      </c>
      <c r="F1176" s="35" t="s">
        <v>3763</v>
      </c>
      <c r="G1176" s="35" t="s">
        <v>1100</v>
      </c>
      <c r="H1176" s="35" t="s">
        <v>406</v>
      </c>
      <c r="I1176" s="35">
        <v>1</v>
      </c>
      <c r="J1176" s="36">
        <v>1.8899999999999999E-5</v>
      </c>
      <c r="K1176" s="35">
        <v>0</v>
      </c>
      <c r="L1176" s="35">
        <v>1</v>
      </c>
      <c r="M1176" s="36">
        <v>1.0515247108307041E-3</v>
      </c>
      <c r="N1176" s="36">
        <v>5.2979999999999998E-5</v>
      </c>
      <c r="O1176" s="35" t="s">
        <v>5932</v>
      </c>
    </row>
    <row r="1177" spans="1:15" x14ac:dyDescent="0.35">
      <c r="A1177" s="35" t="s">
        <v>35</v>
      </c>
      <c r="B1177" s="35" t="s">
        <v>3569</v>
      </c>
      <c r="C1177" s="35" t="s">
        <v>1374</v>
      </c>
      <c r="D1177" s="35">
        <v>291</v>
      </c>
      <c r="E1177" s="35" t="s">
        <v>3889</v>
      </c>
      <c r="F1177" s="35" t="s">
        <v>3763</v>
      </c>
      <c r="G1177" s="35" t="s">
        <v>1096</v>
      </c>
      <c r="H1177" s="35" t="s">
        <v>406</v>
      </c>
      <c r="I1177" s="35">
        <v>1</v>
      </c>
      <c r="J1177" s="36">
        <v>1.8899999999999999E-5</v>
      </c>
      <c r="K1177" s="35">
        <v>0</v>
      </c>
      <c r="L1177" s="35">
        <v>1</v>
      </c>
      <c r="M1177" s="36">
        <v>1.618122977346278E-3</v>
      </c>
      <c r="N1177" s="36">
        <v>5.8189999999999997E-5</v>
      </c>
      <c r="O1177" s="35" t="s">
        <v>5933</v>
      </c>
    </row>
    <row r="1178" spans="1:15" x14ac:dyDescent="0.35">
      <c r="A1178" s="35" t="s">
        <v>35</v>
      </c>
      <c r="B1178" s="35" t="s">
        <v>3569</v>
      </c>
      <c r="C1178" s="35" t="s">
        <v>1377</v>
      </c>
      <c r="D1178" s="35">
        <v>122</v>
      </c>
      <c r="E1178" s="35" t="s">
        <v>1463</v>
      </c>
      <c r="F1178" s="35" t="s">
        <v>3763</v>
      </c>
      <c r="G1178" s="35" t="s">
        <v>1096</v>
      </c>
      <c r="H1178" s="35" t="s">
        <v>406</v>
      </c>
      <c r="I1178" s="35">
        <v>1</v>
      </c>
      <c r="J1178" s="36">
        <v>1.8899999999999999E-5</v>
      </c>
      <c r="K1178" s="35">
        <v>0</v>
      </c>
      <c r="L1178" s="35">
        <v>1</v>
      </c>
      <c r="M1178" s="36">
        <v>1.0515247108307041E-3</v>
      </c>
      <c r="N1178" s="36">
        <v>2.61E-6</v>
      </c>
      <c r="O1178" s="35" t="s">
        <v>5934</v>
      </c>
    </row>
    <row r="1179" spans="1:15" x14ac:dyDescent="0.35">
      <c r="A1179" s="35" t="s">
        <v>35</v>
      </c>
      <c r="B1179" s="35" t="s">
        <v>3569</v>
      </c>
      <c r="C1179" s="35" t="s">
        <v>1380</v>
      </c>
      <c r="D1179" s="35">
        <v>86</v>
      </c>
      <c r="E1179" s="35" t="s">
        <v>2177</v>
      </c>
      <c r="F1179" s="35" t="s">
        <v>3763</v>
      </c>
      <c r="G1179" s="35" t="s">
        <v>646</v>
      </c>
      <c r="H1179" s="35" t="s">
        <v>646</v>
      </c>
      <c r="I1179" s="35">
        <v>1</v>
      </c>
      <c r="J1179" s="36">
        <v>1.8899999999999999E-5</v>
      </c>
      <c r="K1179" s="35">
        <v>0</v>
      </c>
      <c r="L1179" s="35">
        <v>1</v>
      </c>
      <c r="M1179" s="36">
        <v>1.0515247108307041E-3</v>
      </c>
      <c r="N1179" s="36">
        <v>6.9500000000000004E-6</v>
      </c>
      <c r="O1179" s="35" t="s">
        <v>5935</v>
      </c>
    </row>
    <row r="1180" spans="1:15" x14ac:dyDescent="0.35">
      <c r="A1180" s="56" t="s">
        <v>35</v>
      </c>
      <c r="B1180" s="56" t="s">
        <v>3569</v>
      </c>
      <c r="C1180" s="56" t="s">
        <v>1383</v>
      </c>
      <c r="D1180" s="56">
        <v>298</v>
      </c>
      <c r="E1180" s="56" t="s">
        <v>3893</v>
      </c>
      <c r="F1180" s="56" t="s">
        <v>3763</v>
      </c>
      <c r="G1180" s="56" t="s">
        <v>3302</v>
      </c>
      <c r="H1180" s="56" t="s">
        <v>3290</v>
      </c>
      <c r="I1180" s="56">
        <v>1</v>
      </c>
      <c r="J1180" s="57">
        <v>1.8899999999999999E-5</v>
      </c>
      <c r="K1180" s="56">
        <v>0</v>
      </c>
      <c r="L1180" s="56">
        <v>1</v>
      </c>
      <c r="M1180" s="57">
        <v>1.618122977346278E-3</v>
      </c>
      <c r="N1180" s="57">
        <v>1.129E-5</v>
      </c>
      <c r="O1180" s="56" t="s">
        <v>5936</v>
      </c>
    </row>
    <row r="1181" spans="1:15" x14ac:dyDescent="0.35">
      <c r="A1181" s="35" t="s">
        <v>35</v>
      </c>
      <c r="B1181" s="35" t="s">
        <v>3569</v>
      </c>
      <c r="C1181" s="35" t="s">
        <v>1386</v>
      </c>
      <c r="D1181" s="35">
        <v>203</v>
      </c>
      <c r="E1181" s="35" t="s">
        <v>1367</v>
      </c>
      <c r="F1181" s="35" t="s">
        <v>3763</v>
      </c>
      <c r="G1181" s="35" t="s">
        <v>1102</v>
      </c>
      <c r="H1181" s="35" t="s">
        <v>406</v>
      </c>
      <c r="I1181" s="35">
        <v>1</v>
      </c>
      <c r="J1181" s="36">
        <v>1.8899999999999999E-5</v>
      </c>
      <c r="K1181" s="35">
        <v>0</v>
      </c>
      <c r="L1181" s="35">
        <v>1</v>
      </c>
      <c r="M1181" s="36">
        <v>1.0515247108307041E-3</v>
      </c>
      <c r="N1181" s="36">
        <v>3.4699999999999998E-6</v>
      </c>
      <c r="O1181" s="35" t="s">
        <v>5937</v>
      </c>
    </row>
    <row r="1182" spans="1:15" x14ac:dyDescent="0.35">
      <c r="A1182" s="43" t="s">
        <v>35</v>
      </c>
      <c r="B1182" s="43" t="s">
        <v>3569</v>
      </c>
      <c r="C1182" s="43" t="s">
        <v>1389</v>
      </c>
      <c r="D1182" s="43">
        <v>56</v>
      </c>
      <c r="E1182" s="43" t="s">
        <v>3896</v>
      </c>
      <c r="F1182" s="43" t="s">
        <v>2847</v>
      </c>
      <c r="G1182" s="43" t="s">
        <v>1107</v>
      </c>
      <c r="H1182" s="43" t="s">
        <v>643</v>
      </c>
      <c r="I1182" s="43">
        <v>1</v>
      </c>
      <c r="J1182" s="44">
        <v>1.8899999999999999E-5</v>
      </c>
      <c r="K1182" s="43">
        <v>0</v>
      </c>
      <c r="L1182" s="43">
        <v>1</v>
      </c>
      <c r="M1182" s="44">
        <v>1.0515247108307041E-3</v>
      </c>
      <c r="N1182" s="44">
        <v>4.7769999999999998E-5</v>
      </c>
      <c r="O1182" s="43" t="s">
        <v>5938</v>
      </c>
    </row>
    <row r="1183" spans="1:15" x14ac:dyDescent="0.35">
      <c r="A1183" s="35" t="s">
        <v>35</v>
      </c>
      <c r="B1183" s="35" t="s">
        <v>3569</v>
      </c>
      <c r="C1183" s="35" t="s">
        <v>1392</v>
      </c>
      <c r="D1183" s="35">
        <v>212</v>
      </c>
      <c r="E1183" s="35" t="s">
        <v>2315</v>
      </c>
      <c r="F1183" s="35" t="s">
        <v>3763</v>
      </c>
      <c r="G1183" s="35" t="s">
        <v>1094</v>
      </c>
      <c r="H1183" s="35" t="s">
        <v>406</v>
      </c>
      <c r="I1183" s="35">
        <v>1</v>
      </c>
      <c r="J1183" s="36">
        <v>1.8899999999999999E-5</v>
      </c>
      <c r="K1183" s="35">
        <v>0</v>
      </c>
      <c r="L1183" s="35">
        <v>1</v>
      </c>
      <c r="M1183" s="36">
        <v>1.0515247108307041E-3</v>
      </c>
      <c r="N1183" s="36">
        <v>3.4699999999999998E-6</v>
      </c>
      <c r="O1183" s="35" t="s">
        <v>5939</v>
      </c>
    </row>
    <row r="1184" spans="1:15" x14ac:dyDescent="0.35">
      <c r="A1184" s="35" t="s">
        <v>35</v>
      </c>
      <c r="B1184" s="35" t="s">
        <v>3569</v>
      </c>
      <c r="C1184" s="35" t="s">
        <v>1395</v>
      </c>
      <c r="D1184" s="35">
        <v>102</v>
      </c>
      <c r="E1184" s="35" t="s">
        <v>2199</v>
      </c>
      <c r="F1184" s="35" t="s">
        <v>3763</v>
      </c>
      <c r="G1184" s="35" t="s">
        <v>646</v>
      </c>
      <c r="H1184" s="35" t="s">
        <v>646</v>
      </c>
      <c r="I1184" s="35">
        <v>1</v>
      </c>
      <c r="J1184" s="36">
        <v>1.8899999999999999E-5</v>
      </c>
      <c r="K1184" s="35">
        <v>0</v>
      </c>
      <c r="L1184" s="35">
        <v>1</v>
      </c>
      <c r="M1184" s="36">
        <v>1.0515247108307041E-3</v>
      </c>
      <c r="N1184" s="36">
        <v>7.8199999999999997E-6</v>
      </c>
      <c r="O1184" s="35" t="s">
        <v>5940</v>
      </c>
    </row>
    <row r="1185" spans="1:15" x14ac:dyDescent="0.35">
      <c r="A1185" s="35" t="s">
        <v>35</v>
      </c>
      <c r="B1185" s="35" t="s">
        <v>3569</v>
      </c>
      <c r="C1185" s="35" t="s">
        <v>1398</v>
      </c>
      <c r="D1185" s="35">
        <v>189</v>
      </c>
      <c r="E1185" s="35" t="s">
        <v>3900</v>
      </c>
      <c r="F1185" s="35" t="s">
        <v>3763</v>
      </c>
      <c r="G1185" s="35" t="s">
        <v>1094</v>
      </c>
      <c r="H1185" s="35" t="s">
        <v>406</v>
      </c>
      <c r="I1185" s="35">
        <v>1</v>
      </c>
      <c r="J1185" s="36">
        <v>1.8899999999999999E-5</v>
      </c>
      <c r="K1185" s="35">
        <v>0</v>
      </c>
      <c r="L1185" s="35">
        <v>1</v>
      </c>
      <c r="M1185" s="36">
        <v>1.0515247108307041E-3</v>
      </c>
      <c r="N1185" s="36">
        <v>1.129E-5</v>
      </c>
      <c r="O1185" s="35" t="s">
        <v>5941</v>
      </c>
    </row>
    <row r="1186" spans="1:15" x14ac:dyDescent="0.35">
      <c r="A1186" s="35" t="s">
        <v>35</v>
      </c>
      <c r="B1186" s="35" t="s">
        <v>3569</v>
      </c>
      <c r="C1186" s="35" t="s">
        <v>1401</v>
      </c>
      <c r="D1186" s="35">
        <v>120</v>
      </c>
      <c r="E1186" s="35" t="s">
        <v>2047</v>
      </c>
      <c r="F1186" s="35" t="s">
        <v>3763</v>
      </c>
      <c r="G1186" s="35" t="s">
        <v>646</v>
      </c>
      <c r="H1186" s="35" t="s">
        <v>646</v>
      </c>
      <c r="I1186" s="35">
        <v>1</v>
      </c>
      <c r="J1186" s="36">
        <v>1.8899999999999999E-5</v>
      </c>
      <c r="K1186" s="35">
        <v>0</v>
      </c>
      <c r="L1186" s="35">
        <v>1</v>
      </c>
      <c r="M1186" s="36">
        <v>1.0515247108307041E-3</v>
      </c>
      <c r="N1186" s="36">
        <v>8.7000000000000003E-7</v>
      </c>
      <c r="O1186" s="35" t="s">
        <v>5942</v>
      </c>
    </row>
    <row r="1187" spans="1:15" x14ac:dyDescent="0.35">
      <c r="A1187" s="35" t="s">
        <v>35</v>
      </c>
      <c r="B1187" s="35" t="s">
        <v>3569</v>
      </c>
      <c r="C1187" s="35" t="s">
        <v>1404</v>
      </c>
      <c r="D1187" s="35">
        <v>243</v>
      </c>
      <c r="E1187" s="35" t="s">
        <v>1286</v>
      </c>
      <c r="F1187" s="35" t="s">
        <v>3763</v>
      </c>
      <c r="G1187" s="35" t="s">
        <v>1100</v>
      </c>
      <c r="H1187" s="35" t="s">
        <v>406</v>
      </c>
      <c r="I1187" s="35">
        <v>1</v>
      </c>
      <c r="J1187" s="36">
        <v>1.8899999999999999E-5</v>
      </c>
      <c r="K1187" s="35">
        <v>0</v>
      </c>
      <c r="L1187" s="35">
        <v>1</v>
      </c>
      <c r="M1187" s="36">
        <v>1.0515247108307041E-3</v>
      </c>
      <c r="N1187" s="36">
        <v>2.2580000000000001E-5</v>
      </c>
      <c r="O1187" s="35" t="s">
        <v>5943</v>
      </c>
    </row>
    <row r="1188" spans="1:15" x14ac:dyDescent="0.35">
      <c r="A1188" s="41" t="s">
        <v>35</v>
      </c>
      <c r="B1188" s="41" t="s">
        <v>3569</v>
      </c>
      <c r="C1188" s="41" t="s">
        <v>1407</v>
      </c>
      <c r="D1188" s="41">
        <v>290</v>
      </c>
      <c r="E1188" s="41" t="s">
        <v>1256</v>
      </c>
      <c r="F1188" s="41" t="s">
        <v>3763</v>
      </c>
      <c r="G1188" s="41" t="s">
        <v>628</v>
      </c>
      <c r="H1188" s="41" t="s">
        <v>628</v>
      </c>
      <c r="I1188" s="41">
        <v>1</v>
      </c>
      <c r="J1188" s="42">
        <v>1.8899999999999999E-5</v>
      </c>
      <c r="K1188" s="41">
        <v>0</v>
      </c>
      <c r="L1188" s="41">
        <v>1</v>
      </c>
      <c r="M1188" s="42">
        <v>1.0515247108307041E-3</v>
      </c>
      <c r="N1188" s="42">
        <v>6.9500000000000004E-6</v>
      </c>
      <c r="O1188" s="41" t="s">
        <v>5944</v>
      </c>
    </row>
    <row r="1189" spans="1:15" x14ac:dyDescent="0.35">
      <c r="A1189" s="35" t="s">
        <v>35</v>
      </c>
      <c r="B1189" s="35" t="s">
        <v>3569</v>
      </c>
      <c r="C1189" s="35" t="s">
        <v>1410</v>
      </c>
      <c r="D1189" s="35">
        <v>82</v>
      </c>
      <c r="E1189" s="35" t="s">
        <v>2161</v>
      </c>
      <c r="F1189" s="35" t="s">
        <v>3763</v>
      </c>
      <c r="G1189" s="35" t="s">
        <v>646</v>
      </c>
      <c r="H1189" s="35" t="s">
        <v>646</v>
      </c>
      <c r="I1189" s="35">
        <v>1</v>
      </c>
      <c r="J1189" s="36">
        <v>1.8899999999999999E-5</v>
      </c>
      <c r="K1189" s="35">
        <v>0</v>
      </c>
      <c r="L1189" s="35">
        <v>1</v>
      </c>
      <c r="M1189" s="36">
        <v>1.0515247108307041E-3</v>
      </c>
      <c r="N1189" s="36">
        <v>2.866E-5</v>
      </c>
      <c r="O1189" s="35" t="s">
        <v>5945</v>
      </c>
    </row>
    <row r="1190" spans="1:15" x14ac:dyDescent="0.35">
      <c r="A1190" s="43" t="s">
        <v>35</v>
      </c>
      <c r="B1190" s="43" t="s">
        <v>3569</v>
      </c>
      <c r="C1190" s="43" t="s">
        <v>1413</v>
      </c>
      <c r="D1190" s="43">
        <v>31</v>
      </c>
      <c r="E1190" s="43" t="s">
        <v>3906</v>
      </c>
      <c r="F1190" s="43" t="s">
        <v>3763</v>
      </c>
      <c r="G1190" s="43" t="s">
        <v>1104</v>
      </c>
      <c r="H1190" s="43" t="s">
        <v>643</v>
      </c>
      <c r="I1190" s="43">
        <v>1</v>
      </c>
      <c r="J1190" s="44">
        <v>1.8899999999999999E-5</v>
      </c>
      <c r="K1190" s="43">
        <v>0</v>
      </c>
      <c r="L1190" s="43">
        <v>1</v>
      </c>
      <c r="M1190" s="44">
        <v>1.0515247108307041E-3</v>
      </c>
      <c r="N1190" s="44">
        <v>4.0819999999999999E-5</v>
      </c>
      <c r="O1190" s="43" t="s">
        <v>5946</v>
      </c>
    </row>
    <row r="1191" spans="1:15" x14ac:dyDescent="0.35">
      <c r="A1191" s="35" t="s">
        <v>35</v>
      </c>
      <c r="B1191" s="35" t="s">
        <v>3569</v>
      </c>
      <c r="C1191" s="35" t="s">
        <v>1416</v>
      </c>
      <c r="D1191" s="35">
        <v>210</v>
      </c>
      <c r="E1191" s="35" t="s">
        <v>1993</v>
      </c>
      <c r="F1191" s="35" t="s">
        <v>3763</v>
      </c>
      <c r="G1191" s="35" t="s">
        <v>1094</v>
      </c>
      <c r="H1191" s="35" t="s">
        <v>406</v>
      </c>
      <c r="I1191" s="35">
        <v>1</v>
      </c>
      <c r="J1191" s="36">
        <v>1.8899999999999999E-5</v>
      </c>
      <c r="K1191" s="35">
        <v>0</v>
      </c>
      <c r="L1191" s="35">
        <v>1</v>
      </c>
      <c r="M1191" s="36">
        <v>1.0515247108307041E-3</v>
      </c>
      <c r="N1191" s="36">
        <v>1.5630000000000001E-5</v>
      </c>
      <c r="O1191" s="35" t="s">
        <v>5947</v>
      </c>
    </row>
    <row r="1192" spans="1:15" x14ac:dyDescent="0.35">
      <c r="A1192" s="43" t="s">
        <v>35</v>
      </c>
      <c r="B1192" s="43" t="s">
        <v>3569</v>
      </c>
      <c r="C1192" s="43" t="s">
        <v>1419</v>
      </c>
      <c r="D1192" s="43">
        <v>320</v>
      </c>
      <c r="E1192" s="43" t="s">
        <v>3909</v>
      </c>
      <c r="F1192" s="43" t="s">
        <v>3748</v>
      </c>
      <c r="G1192" s="43" t="s">
        <v>1103</v>
      </c>
      <c r="H1192" s="43" t="s">
        <v>643</v>
      </c>
      <c r="I1192" s="43">
        <v>1</v>
      </c>
      <c r="J1192" s="44">
        <v>1.8899999999999999E-5</v>
      </c>
      <c r="K1192" s="43">
        <v>0</v>
      </c>
      <c r="L1192" s="43">
        <v>1</v>
      </c>
      <c r="M1192" s="44">
        <v>1.618122977346278E-3</v>
      </c>
      <c r="N1192" s="44">
        <v>4.34E-6</v>
      </c>
      <c r="O1192" s="43" t="s">
        <v>5948</v>
      </c>
    </row>
    <row r="1193" spans="1:15" x14ac:dyDescent="0.35">
      <c r="A1193" s="43" t="s">
        <v>35</v>
      </c>
      <c r="B1193" s="43" t="s">
        <v>3569</v>
      </c>
      <c r="C1193" s="43" t="s">
        <v>1422</v>
      </c>
      <c r="D1193" s="43">
        <v>27</v>
      </c>
      <c r="E1193" s="43" t="s">
        <v>3911</v>
      </c>
      <c r="F1193" s="43" t="s">
        <v>3748</v>
      </c>
      <c r="G1193" s="43" t="s">
        <v>1103</v>
      </c>
      <c r="H1193" s="43" t="s">
        <v>643</v>
      </c>
      <c r="I1193" s="43">
        <v>1</v>
      </c>
      <c r="J1193" s="44">
        <v>1.8899999999999999E-5</v>
      </c>
      <c r="K1193" s="43">
        <v>0</v>
      </c>
      <c r="L1193" s="43">
        <v>1</v>
      </c>
      <c r="M1193" s="44">
        <v>1.618122977346278E-3</v>
      </c>
      <c r="N1193" s="44">
        <v>4.34E-6</v>
      </c>
      <c r="O1193" s="43" t="s">
        <v>5949</v>
      </c>
    </row>
    <row r="1194" spans="1:15" x14ac:dyDescent="0.35">
      <c r="A1194" s="35" t="s">
        <v>35</v>
      </c>
      <c r="B1194" s="35" t="s">
        <v>3569</v>
      </c>
      <c r="C1194" s="35" t="s">
        <v>1425</v>
      </c>
      <c r="D1194" s="35">
        <v>150</v>
      </c>
      <c r="E1194" s="35" t="s">
        <v>2266</v>
      </c>
      <c r="F1194" s="35" t="s">
        <v>3763</v>
      </c>
      <c r="G1194" s="35" t="s">
        <v>1096</v>
      </c>
      <c r="H1194" s="35" t="s">
        <v>406</v>
      </c>
      <c r="I1194" s="35">
        <v>1</v>
      </c>
      <c r="J1194" s="36">
        <v>1.8899999999999999E-5</v>
      </c>
      <c r="K1194" s="35">
        <v>0</v>
      </c>
      <c r="L1194" s="35">
        <v>1</v>
      </c>
      <c r="M1194" s="36">
        <v>1.0515247108307041E-3</v>
      </c>
      <c r="N1194" s="36">
        <v>8.7000000000000003E-7</v>
      </c>
      <c r="O1194" s="35" t="s">
        <v>5950</v>
      </c>
    </row>
    <row r="1195" spans="1:15" x14ac:dyDescent="0.35">
      <c r="A1195" s="35" t="s">
        <v>35</v>
      </c>
      <c r="B1195" s="35" t="s">
        <v>3569</v>
      </c>
      <c r="C1195" s="35" t="s">
        <v>1428</v>
      </c>
      <c r="D1195" s="35">
        <v>12</v>
      </c>
      <c r="E1195" s="35" t="s">
        <v>2224</v>
      </c>
      <c r="F1195" s="35" t="s">
        <v>3763</v>
      </c>
      <c r="G1195" s="35" t="s">
        <v>1097</v>
      </c>
      <c r="H1195" s="35" t="s">
        <v>406</v>
      </c>
      <c r="I1195" s="35">
        <v>0</v>
      </c>
      <c r="J1195" s="36">
        <v>0</v>
      </c>
      <c r="K1195" s="35">
        <v>0</v>
      </c>
      <c r="L1195" s="35">
        <v>0</v>
      </c>
      <c r="M1195" s="36">
        <v>0</v>
      </c>
      <c r="N1195" s="36">
        <v>1.7400000000000001E-6</v>
      </c>
      <c r="O1195" s="35" t="s">
        <v>5951</v>
      </c>
    </row>
    <row r="1196" spans="1:15" x14ac:dyDescent="0.35">
      <c r="A1196" s="41" t="s">
        <v>35</v>
      </c>
      <c r="B1196" s="41" t="s">
        <v>3569</v>
      </c>
      <c r="C1196" s="41" t="s">
        <v>1431</v>
      </c>
      <c r="D1196" s="41">
        <v>16</v>
      </c>
      <c r="E1196" s="41" t="s">
        <v>2062</v>
      </c>
      <c r="F1196" s="41"/>
      <c r="G1196" s="41" t="s">
        <v>628</v>
      </c>
      <c r="H1196" s="41" t="s">
        <v>628</v>
      </c>
      <c r="I1196" s="41">
        <v>0</v>
      </c>
      <c r="J1196" s="42">
        <v>0</v>
      </c>
      <c r="K1196" s="41">
        <v>0</v>
      </c>
      <c r="L1196" s="41">
        <v>0</v>
      </c>
      <c r="M1196" s="42">
        <v>0</v>
      </c>
      <c r="N1196" s="42">
        <v>0</v>
      </c>
      <c r="O1196" s="41" t="s">
        <v>5952</v>
      </c>
    </row>
    <row r="1197" spans="1:15" x14ac:dyDescent="0.35">
      <c r="A1197" s="43" t="s">
        <v>35</v>
      </c>
      <c r="B1197" s="43" t="s">
        <v>3569</v>
      </c>
      <c r="C1197" s="43" t="s">
        <v>1434</v>
      </c>
      <c r="D1197" s="43">
        <v>20</v>
      </c>
      <c r="E1197" s="43" t="s">
        <v>3915</v>
      </c>
      <c r="F1197" s="43" t="s">
        <v>3748</v>
      </c>
      <c r="G1197" s="43" t="s">
        <v>1103</v>
      </c>
      <c r="H1197" s="43" t="s">
        <v>643</v>
      </c>
      <c r="I1197" s="43">
        <v>0</v>
      </c>
      <c r="J1197" s="44">
        <v>0</v>
      </c>
      <c r="K1197" s="43">
        <v>0</v>
      </c>
      <c r="L1197" s="43">
        <v>0</v>
      </c>
      <c r="M1197" s="44">
        <v>0</v>
      </c>
      <c r="N1197" s="44">
        <v>4.34E-6</v>
      </c>
      <c r="O1197" s="43" t="s">
        <v>5953</v>
      </c>
    </row>
    <row r="1198" spans="1:15" x14ac:dyDescent="0.35">
      <c r="A1198" s="43" t="s">
        <v>35</v>
      </c>
      <c r="B1198" s="43" t="s">
        <v>3569</v>
      </c>
      <c r="C1198" s="43" t="s">
        <v>1437</v>
      </c>
      <c r="D1198" s="43">
        <v>22</v>
      </c>
      <c r="E1198" s="43" t="s">
        <v>3917</v>
      </c>
      <c r="F1198" s="43" t="s">
        <v>3748</v>
      </c>
      <c r="G1198" s="43" t="s">
        <v>1103</v>
      </c>
      <c r="H1198" s="43" t="s">
        <v>643</v>
      </c>
      <c r="I1198" s="43">
        <v>0</v>
      </c>
      <c r="J1198" s="44">
        <v>0</v>
      </c>
      <c r="K1198" s="43">
        <v>0</v>
      </c>
      <c r="L1198" s="43">
        <v>0</v>
      </c>
      <c r="M1198" s="44">
        <v>0</v>
      </c>
      <c r="N1198" s="44">
        <v>2.0849999999999999E-5</v>
      </c>
      <c r="O1198" s="43" t="s">
        <v>5954</v>
      </c>
    </row>
    <row r="1199" spans="1:15" x14ac:dyDescent="0.35">
      <c r="A1199" s="43" t="s">
        <v>35</v>
      </c>
      <c r="B1199" s="43" t="s">
        <v>3569</v>
      </c>
      <c r="C1199" s="43" t="s">
        <v>1440</v>
      </c>
      <c r="D1199" s="43">
        <v>32</v>
      </c>
      <c r="E1199" s="43" t="s">
        <v>3919</v>
      </c>
      <c r="F1199" s="43" t="s">
        <v>3763</v>
      </c>
      <c r="G1199" s="43" t="s">
        <v>1104</v>
      </c>
      <c r="H1199" s="43" t="s">
        <v>643</v>
      </c>
      <c r="I1199" s="43">
        <v>0</v>
      </c>
      <c r="J1199" s="44">
        <v>0</v>
      </c>
      <c r="K1199" s="43">
        <v>0</v>
      </c>
      <c r="L1199" s="43">
        <v>0</v>
      </c>
      <c r="M1199" s="44">
        <v>0</v>
      </c>
      <c r="N1199" s="44">
        <v>4.34E-6</v>
      </c>
      <c r="O1199" s="43" t="s">
        <v>5955</v>
      </c>
    </row>
    <row r="1200" spans="1:15" x14ac:dyDescent="0.35">
      <c r="A1200" s="43" t="s">
        <v>35</v>
      </c>
      <c r="B1200" s="43" t="s">
        <v>3569</v>
      </c>
      <c r="C1200" s="43" t="s">
        <v>1443</v>
      </c>
      <c r="D1200" s="43">
        <v>33</v>
      </c>
      <c r="E1200" s="43" t="s">
        <v>2014</v>
      </c>
      <c r="F1200" s="43" t="s">
        <v>3763</v>
      </c>
      <c r="G1200" s="43" t="s">
        <v>1104</v>
      </c>
      <c r="H1200" s="43" t="s">
        <v>643</v>
      </c>
      <c r="I1200" s="43">
        <v>0</v>
      </c>
      <c r="J1200" s="44">
        <v>0</v>
      </c>
      <c r="K1200" s="43">
        <v>0</v>
      </c>
      <c r="L1200" s="43">
        <v>0</v>
      </c>
      <c r="M1200" s="44">
        <v>0</v>
      </c>
      <c r="N1200" s="44">
        <v>0</v>
      </c>
      <c r="O1200" s="43" t="s">
        <v>5956</v>
      </c>
    </row>
    <row r="1201" spans="1:15" x14ac:dyDescent="0.35">
      <c r="A1201" s="43" t="s">
        <v>35</v>
      </c>
      <c r="B1201" s="43" t="s">
        <v>3569</v>
      </c>
      <c r="C1201" s="43" t="s">
        <v>1446</v>
      </c>
      <c r="D1201" s="43">
        <v>43</v>
      </c>
      <c r="E1201" s="43" t="s">
        <v>3922</v>
      </c>
      <c r="F1201" s="43" t="s">
        <v>3748</v>
      </c>
      <c r="G1201" s="43" t="s">
        <v>1105</v>
      </c>
      <c r="H1201" s="43" t="s">
        <v>643</v>
      </c>
      <c r="I1201" s="43">
        <v>0</v>
      </c>
      <c r="J1201" s="44">
        <v>0</v>
      </c>
      <c r="K1201" s="43">
        <v>0</v>
      </c>
      <c r="L1201" s="43">
        <v>0</v>
      </c>
      <c r="M1201" s="44">
        <v>0</v>
      </c>
      <c r="N1201" s="44">
        <v>6.9500000000000004E-6</v>
      </c>
      <c r="O1201" s="43" t="s">
        <v>5957</v>
      </c>
    </row>
    <row r="1202" spans="1:15" x14ac:dyDescent="0.35">
      <c r="A1202" s="43" t="s">
        <v>35</v>
      </c>
      <c r="B1202" s="43" t="s">
        <v>3569</v>
      </c>
      <c r="C1202" s="43" t="s">
        <v>1449</v>
      </c>
      <c r="D1202" s="43">
        <v>50</v>
      </c>
      <c r="E1202" s="43" t="s">
        <v>3924</v>
      </c>
      <c r="F1202" s="43" t="s">
        <v>3925</v>
      </c>
      <c r="G1202" s="43" t="s">
        <v>1106</v>
      </c>
      <c r="H1202" s="43" t="s">
        <v>643</v>
      </c>
      <c r="I1202" s="43">
        <v>0</v>
      </c>
      <c r="J1202" s="44">
        <v>0</v>
      </c>
      <c r="K1202" s="43">
        <v>0</v>
      </c>
      <c r="L1202" s="43">
        <v>0</v>
      </c>
      <c r="M1202" s="44">
        <v>0</v>
      </c>
      <c r="N1202" s="44">
        <v>6.1669999999999997E-5</v>
      </c>
      <c r="O1202" s="43" t="s">
        <v>5958</v>
      </c>
    </row>
    <row r="1203" spans="1:15" x14ac:dyDescent="0.35">
      <c r="A1203" s="43" t="s">
        <v>35</v>
      </c>
      <c r="B1203" s="43" t="s">
        <v>3569</v>
      </c>
      <c r="C1203" s="43" t="s">
        <v>1452</v>
      </c>
      <c r="D1203" s="43">
        <v>58</v>
      </c>
      <c r="E1203" s="43" t="s">
        <v>3927</v>
      </c>
      <c r="F1203" s="43" t="s">
        <v>2847</v>
      </c>
      <c r="G1203" s="43" t="s">
        <v>1107</v>
      </c>
      <c r="H1203" s="43" t="s">
        <v>643</v>
      </c>
      <c r="I1203" s="43">
        <v>0</v>
      </c>
      <c r="J1203" s="44">
        <v>0</v>
      </c>
      <c r="K1203" s="43">
        <v>0</v>
      </c>
      <c r="L1203" s="43">
        <v>0</v>
      </c>
      <c r="M1203" s="44">
        <v>0</v>
      </c>
      <c r="N1203" s="44">
        <v>1.216E-5</v>
      </c>
      <c r="O1203" s="43" t="s">
        <v>5959</v>
      </c>
    </row>
    <row r="1204" spans="1:15" x14ac:dyDescent="0.35">
      <c r="A1204" s="35" t="s">
        <v>35</v>
      </c>
      <c r="B1204" s="35" t="s">
        <v>3569</v>
      </c>
      <c r="C1204" s="35" t="s">
        <v>1455</v>
      </c>
      <c r="D1204" s="35">
        <v>77</v>
      </c>
      <c r="E1204" s="35" t="s">
        <v>3929</v>
      </c>
      <c r="F1204" s="35" t="s">
        <v>3763</v>
      </c>
      <c r="G1204" s="35" t="s">
        <v>646</v>
      </c>
      <c r="H1204" s="35" t="s">
        <v>646</v>
      </c>
      <c r="I1204" s="35">
        <v>0</v>
      </c>
      <c r="J1204" s="36">
        <v>0</v>
      </c>
      <c r="K1204" s="35">
        <v>0</v>
      </c>
      <c r="L1204" s="35">
        <v>0</v>
      </c>
      <c r="M1204" s="36">
        <v>0</v>
      </c>
      <c r="N1204" s="36">
        <v>2.61E-6</v>
      </c>
      <c r="O1204" s="35" t="s">
        <v>5960</v>
      </c>
    </row>
    <row r="1205" spans="1:15" x14ac:dyDescent="0.35">
      <c r="A1205" s="35" t="s">
        <v>35</v>
      </c>
      <c r="B1205" s="35" t="s">
        <v>3569</v>
      </c>
      <c r="C1205" s="35" t="s">
        <v>1458</v>
      </c>
      <c r="D1205" s="35">
        <v>79</v>
      </c>
      <c r="E1205" s="35" t="s">
        <v>3931</v>
      </c>
      <c r="F1205" s="35" t="s">
        <v>3763</v>
      </c>
      <c r="G1205" s="35" t="s">
        <v>646</v>
      </c>
      <c r="H1205" s="35" t="s">
        <v>646</v>
      </c>
      <c r="I1205" s="35">
        <v>0</v>
      </c>
      <c r="J1205" s="36">
        <v>0</v>
      </c>
      <c r="K1205" s="35">
        <v>0</v>
      </c>
      <c r="L1205" s="35">
        <v>0</v>
      </c>
      <c r="M1205" s="36">
        <v>0</v>
      </c>
      <c r="N1205" s="36">
        <v>8.7000000000000003E-7</v>
      </c>
      <c r="O1205" s="35" t="s">
        <v>5961</v>
      </c>
    </row>
    <row r="1206" spans="1:15" x14ac:dyDescent="0.35">
      <c r="A1206" s="35" t="s">
        <v>35</v>
      </c>
      <c r="B1206" s="35" t="s">
        <v>3569</v>
      </c>
      <c r="C1206" s="35" t="s">
        <v>1461</v>
      </c>
      <c r="D1206" s="35">
        <v>80</v>
      </c>
      <c r="E1206" s="35" t="s">
        <v>2167</v>
      </c>
      <c r="F1206" s="35" t="s">
        <v>3763</v>
      </c>
      <c r="G1206" s="35" t="s">
        <v>646</v>
      </c>
      <c r="H1206" s="35" t="s">
        <v>646</v>
      </c>
      <c r="I1206" s="35">
        <v>0</v>
      </c>
      <c r="J1206" s="36">
        <v>0</v>
      </c>
      <c r="K1206" s="35">
        <v>0</v>
      </c>
      <c r="L1206" s="35">
        <v>0</v>
      </c>
      <c r="M1206" s="36">
        <v>0</v>
      </c>
      <c r="N1206" s="36">
        <v>0</v>
      </c>
      <c r="O1206" s="35" t="s">
        <v>5962</v>
      </c>
    </row>
    <row r="1207" spans="1:15" x14ac:dyDescent="0.35">
      <c r="A1207" s="35" t="s">
        <v>35</v>
      </c>
      <c r="B1207" s="35" t="s">
        <v>3569</v>
      </c>
      <c r="C1207" s="35" t="s">
        <v>1464</v>
      </c>
      <c r="D1207" s="35">
        <v>83</v>
      </c>
      <c r="E1207" s="35" t="s">
        <v>2155</v>
      </c>
      <c r="F1207" s="35" t="s">
        <v>3763</v>
      </c>
      <c r="G1207" s="35" t="s">
        <v>646</v>
      </c>
      <c r="H1207" s="35" t="s">
        <v>646</v>
      </c>
      <c r="I1207" s="35">
        <v>0</v>
      </c>
      <c r="J1207" s="36">
        <v>0</v>
      </c>
      <c r="K1207" s="35">
        <v>0</v>
      </c>
      <c r="L1207" s="35">
        <v>0</v>
      </c>
      <c r="M1207" s="36">
        <v>0</v>
      </c>
      <c r="N1207" s="36">
        <v>5.2100000000000001E-6</v>
      </c>
      <c r="O1207" s="35" t="s">
        <v>5963</v>
      </c>
    </row>
    <row r="1208" spans="1:15" x14ac:dyDescent="0.35">
      <c r="A1208" s="35" t="s">
        <v>35</v>
      </c>
      <c r="B1208" s="35" t="s">
        <v>3569</v>
      </c>
      <c r="C1208" s="35" t="s">
        <v>1467</v>
      </c>
      <c r="D1208" s="35">
        <v>84</v>
      </c>
      <c r="E1208" s="35" t="s">
        <v>2051</v>
      </c>
      <c r="F1208" s="35" t="s">
        <v>3763</v>
      </c>
      <c r="G1208" s="35" t="s">
        <v>646</v>
      </c>
      <c r="H1208" s="35" t="s">
        <v>646</v>
      </c>
      <c r="I1208" s="35">
        <v>0</v>
      </c>
      <c r="J1208" s="36">
        <v>0</v>
      </c>
      <c r="K1208" s="35">
        <v>0</v>
      </c>
      <c r="L1208" s="35">
        <v>0</v>
      </c>
      <c r="M1208" s="36">
        <v>0</v>
      </c>
      <c r="N1208" s="36">
        <v>3.4699999999999998E-6</v>
      </c>
      <c r="O1208" s="35" t="s">
        <v>5964</v>
      </c>
    </row>
    <row r="1209" spans="1:15" x14ac:dyDescent="0.35">
      <c r="A1209" s="35" t="s">
        <v>35</v>
      </c>
      <c r="B1209" s="35" t="s">
        <v>3569</v>
      </c>
      <c r="C1209" s="35" t="s">
        <v>1470</v>
      </c>
      <c r="D1209" s="35">
        <v>85</v>
      </c>
      <c r="E1209" s="35" t="s">
        <v>2175</v>
      </c>
      <c r="F1209" s="35" t="s">
        <v>3763</v>
      </c>
      <c r="G1209" s="35" t="s">
        <v>646</v>
      </c>
      <c r="H1209" s="35" t="s">
        <v>646</v>
      </c>
      <c r="I1209" s="35">
        <v>0</v>
      </c>
      <c r="J1209" s="36">
        <v>0</v>
      </c>
      <c r="K1209" s="35">
        <v>0</v>
      </c>
      <c r="L1209" s="35">
        <v>0</v>
      </c>
      <c r="M1209" s="36">
        <v>0</v>
      </c>
      <c r="N1209" s="36">
        <v>0</v>
      </c>
      <c r="O1209" s="35" t="s">
        <v>5965</v>
      </c>
    </row>
    <row r="1210" spans="1:15" x14ac:dyDescent="0.35">
      <c r="A1210" s="35" t="s">
        <v>35</v>
      </c>
      <c r="B1210" s="35" t="s">
        <v>3569</v>
      </c>
      <c r="C1210" s="35" t="s">
        <v>1473</v>
      </c>
      <c r="D1210" s="35">
        <v>87</v>
      </c>
      <c r="E1210" s="35" t="s">
        <v>1971</v>
      </c>
      <c r="F1210" s="35" t="s">
        <v>3763</v>
      </c>
      <c r="G1210" s="35" t="s">
        <v>646</v>
      </c>
      <c r="H1210" s="35" t="s">
        <v>646</v>
      </c>
      <c r="I1210" s="35">
        <v>0</v>
      </c>
      <c r="J1210" s="36">
        <v>0</v>
      </c>
      <c r="K1210" s="35">
        <v>0</v>
      </c>
      <c r="L1210" s="35">
        <v>0</v>
      </c>
      <c r="M1210" s="36">
        <v>0</v>
      </c>
      <c r="N1210" s="36">
        <v>8.7000000000000003E-7</v>
      </c>
      <c r="O1210" s="35" t="s">
        <v>5966</v>
      </c>
    </row>
    <row r="1211" spans="1:15" x14ac:dyDescent="0.35">
      <c r="A1211" s="35" t="s">
        <v>35</v>
      </c>
      <c r="B1211" s="35" t="s">
        <v>3569</v>
      </c>
      <c r="C1211" s="35" t="s">
        <v>1476</v>
      </c>
      <c r="D1211" s="35">
        <v>88</v>
      </c>
      <c r="E1211" s="35" t="s">
        <v>3403</v>
      </c>
      <c r="F1211" s="35" t="s">
        <v>3763</v>
      </c>
      <c r="G1211" s="35" t="s">
        <v>646</v>
      </c>
      <c r="H1211" s="35" t="s">
        <v>646</v>
      </c>
      <c r="I1211" s="35">
        <v>0</v>
      </c>
      <c r="J1211" s="36">
        <v>0</v>
      </c>
      <c r="K1211" s="35">
        <v>0</v>
      </c>
      <c r="L1211" s="35">
        <v>0</v>
      </c>
      <c r="M1211" s="36">
        <v>0</v>
      </c>
      <c r="N1211" s="36">
        <v>8.7000000000000003E-7</v>
      </c>
      <c r="O1211" s="35" t="s">
        <v>5967</v>
      </c>
    </row>
    <row r="1212" spans="1:15" x14ac:dyDescent="0.35">
      <c r="A1212" s="35" t="s">
        <v>35</v>
      </c>
      <c r="B1212" s="35" t="s">
        <v>3569</v>
      </c>
      <c r="C1212" s="35" t="s">
        <v>1479</v>
      </c>
      <c r="D1212" s="35">
        <v>89</v>
      </c>
      <c r="E1212" s="35" t="s">
        <v>3939</v>
      </c>
      <c r="F1212" s="35" t="s">
        <v>3763</v>
      </c>
      <c r="G1212" s="35" t="s">
        <v>646</v>
      </c>
      <c r="H1212" s="35" t="s">
        <v>646</v>
      </c>
      <c r="I1212" s="35">
        <v>0</v>
      </c>
      <c r="J1212" s="36">
        <v>0</v>
      </c>
      <c r="K1212" s="35">
        <v>0</v>
      </c>
      <c r="L1212" s="35">
        <v>0</v>
      </c>
      <c r="M1212" s="36">
        <v>0</v>
      </c>
      <c r="N1212" s="36">
        <v>1.7400000000000001E-6</v>
      </c>
      <c r="O1212" s="35" t="s">
        <v>5968</v>
      </c>
    </row>
    <row r="1213" spans="1:15" x14ac:dyDescent="0.35">
      <c r="A1213" s="35" t="s">
        <v>35</v>
      </c>
      <c r="B1213" s="35" t="s">
        <v>3569</v>
      </c>
      <c r="C1213" s="35" t="s">
        <v>1480</v>
      </c>
      <c r="D1213" s="35">
        <v>90</v>
      </c>
      <c r="E1213" s="35" t="s">
        <v>3941</v>
      </c>
      <c r="F1213" s="35" t="s">
        <v>3763</v>
      </c>
      <c r="G1213" s="35" t="s">
        <v>646</v>
      </c>
      <c r="H1213" s="35" t="s">
        <v>646</v>
      </c>
      <c r="I1213" s="35">
        <v>0</v>
      </c>
      <c r="J1213" s="36">
        <v>0</v>
      </c>
      <c r="K1213" s="35">
        <v>0</v>
      </c>
      <c r="L1213" s="35">
        <v>0</v>
      </c>
      <c r="M1213" s="36">
        <v>0</v>
      </c>
      <c r="N1213" s="36">
        <v>1.7400000000000001E-6</v>
      </c>
      <c r="O1213" s="35" t="s">
        <v>5969</v>
      </c>
    </row>
    <row r="1214" spans="1:15" x14ac:dyDescent="0.35">
      <c r="A1214" s="35" t="s">
        <v>35</v>
      </c>
      <c r="B1214" s="35" t="s">
        <v>3569</v>
      </c>
      <c r="C1214" s="35" t="s">
        <v>1483</v>
      </c>
      <c r="D1214" s="35">
        <v>93</v>
      </c>
      <c r="E1214" s="35" t="s">
        <v>2151</v>
      </c>
      <c r="F1214" s="35" t="s">
        <v>3763</v>
      </c>
      <c r="G1214" s="35" t="s">
        <v>646</v>
      </c>
      <c r="H1214" s="35" t="s">
        <v>646</v>
      </c>
      <c r="I1214" s="35">
        <v>0</v>
      </c>
      <c r="J1214" s="36">
        <v>0</v>
      </c>
      <c r="K1214" s="35">
        <v>0</v>
      </c>
      <c r="L1214" s="35">
        <v>0</v>
      </c>
      <c r="M1214" s="36">
        <v>0</v>
      </c>
      <c r="N1214" s="36">
        <v>0</v>
      </c>
      <c r="O1214" s="35" t="s">
        <v>5970</v>
      </c>
    </row>
    <row r="1215" spans="1:15" x14ac:dyDescent="0.35">
      <c r="A1215" s="35" t="s">
        <v>35</v>
      </c>
      <c r="B1215" s="35" t="s">
        <v>3569</v>
      </c>
      <c r="C1215" s="35" t="s">
        <v>1486</v>
      </c>
      <c r="D1215" s="35">
        <v>94</v>
      </c>
      <c r="E1215" s="35" t="s">
        <v>2171</v>
      </c>
      <c r="F1215" s="35" t="s">
        <v>3763</v>
      </c>
      <c r="G1215" s="35" t="s">
        <v>646</v>
      </c>
      <c r="H1215" s="35" t="s">
        <v>646</v>
      </c>
      <c r="I1215" s="35">
        <v>0</v>
      </c>
      <c r="J1215" s="36">
        <v>0</v>
      </c>
      <c r="K1215" s="35">
        <v>0</v>
      </c>
      <c r="L1215" s="35">
        <v>0</v>
      </c>
      <c r="M1215" s="36">
        <v>0</v>
      </c>
      <c r="N1215" s="36">
        <v>2.61E-6</v>
      </c>
      <c r="O1215" s="35" t="s">
        <v>5971</v>
      </c>
    </row>
    <row r="1216" spans="1:15" x14ac:dyDescent="0.35">
      <c r="A1216" s="35" t="s">
        <v>35</v>
      </c>
      <c r="B1216" s="35" t="s">
        <v>3569</v>
      </c>
      <c r="C1216" s="35" t="s">
        <v>1489</v>
      </c>
      <c r="D1216" s="35">
        <v>95</v>
      </c>
      <c r="E1216" s="35" t="s">
        <v>2179</v>
      </c>
      <c r="F1216" s="35" t="s">
        <v>3763</v>
      </c>
      <c r="G1216" s="35" t="s">
        <v>646</v>
      </c>
      <c r="H1216" s="35" t="s">
        <v>646</v>
      </c>
      <c r="I1216" s="35">
        <v>0</v>
      </c>
      <c r="J1216" s="36">
        <v>0</v>
      </c>
      <c r="K1216" s="35">
        <v>0</v>
      </c>
      <c r="L1216" s="35">
        <v>0</v>
      </c>
      <c r="M1216" s="36">
        <v>0</v>
      </c>
      <c r="N1216" s="36">
        <v>0</v>
      </c>
      <c r="O1216" s="35" t="s">
        <v>5972</v>
      </c>
    </row>
    <row r="1217" spans="1:15" x14ac:dyDescent="0.35">
      <c r="A1217" s="35" t="s">
        <v>35</v>
      </c>
      <c r="B1217" s="35" t="s">
        <v>3569</v>
      </c>
      <c r="C1217" s="35" t="s">
        <v>1492</v>
      </c>
      <c r="D1217" s="35">
        <v>96</v>
      </c>
      <c r="E1217" s="35" t="s">
        <v>3946</v>
      </c>
      <c r="F1217" s="35" t="s">
        <v>3763</v>
      </c>
      <c r="G1217" s="35" t="s">
        <v>646</v>
      </c>
      <c r="H1217" s="35" t="s">
        <v>646</v>
      </c>
      <c r="I1217" s="35">
        <v>0</v>
      </c>
      <c r="J1217" s="36">
        <v>0</v>
      </c>
      <c r="K1217" s="35">
        <v>0</v>
      </c>
      <c r="L1217" s="35">
        <v>0</v>
      </c>
      <c r="M1217" s="36">
        <v>0</v>
      </c>
      <c r="N1217" s="36">
        <v>8.7000000000000003E-7</v>
      </c>
      <c r="O1217" s="35" t="s">
        <v>5973</v>
      </c>
    </row>
    <row r="1218" spans="1:15" x14ac:dyDescent="0.35">
      <c r="A1218" s="35" t="s">
        <v>35</v>
      </c>
      <c r="B1218" s="35" t="s">
        <v>3569</v>
      </c>
      <c r="C1218" s="35" t="s">
        <v>1495</v>
      </c>
      <c r="D1218" s="35">
        <v>97</v>
      </c>
      <c r="E1218" s="35" t="s">
        <v>3948</v>
      </c>
      <c r="F1218" s="35" t="s">
        <v>3763</v>
      </c>
      <c r="G1218" s="35" t="s">
        <v>646</v>
      </c>
      <c r="H1218" s="35" t="s">
        <v>646</v>
      </c>
      <c r="I1218" s="35">
        <v>0</v>
      </c>
      <c r="J1218" s="36">
        <v>0</v>
      </c>
      <c r="K1218" s="35">
        <v>0</v>
      </c>
      <c r="L1218" s="35">
        <v>0</v>
      </c>
      <c r="M1218" s="36">
        <v>0</v>
      </c>
      <c r="N1218" s="36">
        <v>1.7400000000000001E-6</v>
      </c>
      <c r="O1218" s="35" t="s">
        <v>5974</v>
      </c>
    </row>
    <row r="1219" spans="1:15" x14ac:dyDescent="0.35">
      <c r="A1219" s="35" t="s">
        <v>35</v>
      </c>
      <c r="B1219" s="35" t="s">
        <v>3569</v>
      </c>
      <c r="C1219" s="35" t="s">
        <v>1498</v>
      </c>
      <c r="D1219" s="35">
        <v>98</v>
      </c>
      <c r="E1219" s="35" t="s">
        <v>3950</v>
      </c>
      <c r="F1219" s="35" t="s">
        <v>3763</v>
      </c>
      <c r="G1219" s="35" t="s">
        <v>646</v>
      </c>
      <c r="H1219" s="35" t="s">
        <v>646</v>
      </c>
      <c r="I1219" s="35">
        <v>0</v>
      </c>
      <c r="J1219" s="36">
        <v>0</v>
      </c>
      <c r="K1219" s="35">
        <v>0</v>
      </c>
      <c r="L1219" s="35">
        <v>0</v>
      </c>
      <c r="M1219" s="36">
        <v>0</v>
      </c>
      <c r="N1219" s="36">
        <v>0</v>
      </c>
      <c r="O1219" s="35" t="s">
        <v>5975</v>
      </c>
    </row>
    <row r="1220" spans="1:15" x14ac:dyDescent="0.35">
      <c r="A1220" s="35" t="s">
        <v>35</v>
      </c>
      <c r="B1220" s="35" t="s">
        <v>3569</v>
      </c>
      <c r="C1220" s="35" t="s">
        <v>1501</v>
      </c>
      <c r="D1220" s="35">
        <v>99</v>
      </c>
      <c r="E1220" s="35" t="s">
        <v>3952</v>
      </c>
      <c r="F1220" s="35" t="s">
        <v>3763</v>
      </c>
      <c r="G1220" s="35" t="s">
        <v>646</v>
      </c>
      <c r="H1220" s="35" t="s">
        <v>646</v>
      </c>
      <c r="I1220" s="35">
        <v>0</v>
      </c>
      <c r="J1220" s="36">
        <v>0</v>
      </c>
      <c r="K1220" s="35">
        <v>0</v>
      </c>
      <c r="L1220" s="35">
        <v>0</v>
      </c>
      <c r="M1220" s="36">
        <v>0</v>
      </c>
      <c r="N1220" s="36">
        <v>1.7400000000000001E-6</v>
      </c>
      <c r="O1220" s="35" t="s">
        <v>5976</v>
      </c>
    </row>
    <row r="1221" spans="1:15" x14ac:dyDescent="0.35">
      <c r="A1221" s="35" t="s">
        <v>35</v>
      </c>
      <c r="B1221" s="35" t="s">
        <v>3569</v>
      </c>
      <c r="C1221" s="35" t="s">
        <v>1504</v>
      </c>
      <c r="D1221" s="35">
        <v>100</v>
      </c>
      <c r="E1221" s="35" t="s">
        <v>3954</v>
      </c>
      <c r="F1221" s="35" t="s">
        <v>3763</v>
      </c>
      <c r="G1221" s="35" t="s">
        <v>646</v>
      </c>
      <c r="H1221" s="35" t="s">
        <v>646</v>
      </c>
      <c r="I1221" s="35">
        <v>0</v>
      </c>
      <c r="J1221" s="36">
        <v>0</v>
      </c>
      <c r="K1221" s="35">
        <v>0</v>
      </c>
      <c r="L1221" s="35">
        <v>0</v>
      </c>
      <c r="M1221" s="36">
        <v>0</v>
      </c>
      <c r="N1221" s="36">
        <v>8.7000000000000003E-7</v>
      </c>
      <c r="O1221" s="35" t="s">
        <v>5977</v>
      </c>
    </row>
    <row r="1222" spans="1:15" x14ac:dyDescent="0.35">
      <c r="A1222" s="35" t="s">
        <v>35</v>
      </c>
      <c r="B1222" s="35" t="s">
        <v>3569</v>
      </c>
      <c r="C1222" s="35" t="s">
        <v>1507</v>
      </c>
      <c r="D1222" s="35">
        <v>101</v>
      </c>
      <c r="E1222" s="35" t="s">
        <v>3956</v>
      </c>
      <c r="F1222" s="35" t="s">
        <v>3763</v>
      </c>
      <c r="G1222" s="35" t="s">
        <v>646</v>
      </c>
      <c r="H1222" s="35" t="s">
        <v>646</v>
      </c>
      <c r="I1222" s="35">
        <v>0</v>
      </c>
      <c r="J1222" s="36">
        <v>0</v>
      </c>
      <c r="K1222" s="35">
        <v>0</v>
      </c>
      <c r="L1222" s="35">
        <v>0</v>
      </c>
      <c r="M1222" s="36">
        <v>0</v>
      </c>
      <c r="N1222" s="36">
        <v>1.7400000000000001E-6</v>
      </c>
      <c r="O1222" s="35" t="s">
        <v>5978</v>
      </c>
    </row>
    <row r="1223" spans="1:15" x14ac:dyDescent="0.35">
      <c r="A1223" s="35" t="s">
        <v>35</v>
      </c>
      <c r="B1223" s="35" t="s">
        <v>3569</v>
      </c>
      <c r="C1223" s="35" t="s">
        <v>1510</v>
      </c>
      <c r="D1223" s="35">
        <v>103</v>
      </c>
      <c r="E1223" s="35" t="s">
        <v>3958</v>
      </c>
      <c r="F1223" s="35" t="s">
        <v>3763</v>
      </c>
      <c r="G1223" s="35" t="s">
        <v>646</v>
      </c>
      <c r="H1223" s="35" t="s">
        <v>646</v>
      </c>
      <c r="I1223" s="35">
        <v>0</v>
      </c>
      <c r="J1223" s="36">
        <v>0</v>
      </c>
      <c r="K1223" s="35">
        <v>0</v>
      </c>
      <c r="L1223" s="35">
        <v>0</v>
      </c>
      <c r="M1223" s="36">
        <v>0</v>
      </c>
      <c r="N1223" s="36">
        <v>0</v>
      </c>
      <c r="O1223" s="35" t="s">
        <v>5979</v>
      </c>
    </row>
    <row r="1224" spans="1:15" x14ac:dyDescent="0.35">
      <c r="A1224" s="35" t="s">
        <v>35</v>
      </c>
      <c r="B1224" s="35" t="s">
        <v>3569</v>
      </c>
      <c r="C1224" s="35" t="s">
        <v>1513</v>
      </c>
      <c r="D1224" s="35">
        <v>104</v>
      </c>
      <c r="E1224" s="35" t="s">
        <v>3960</v>
      </c>
      <c r="F1224" s="35" t="s">
        <v>3763</v>
      </c>
      <c r="G1224" s="35" t="s">
        <v>646</v>
      </c>
      <c r="H1224" s="35" t="s">
        <v>646</v>
      </c>
      <c r="I1224" s="35">
        <v>0</v>
      </c>
      <c r="J1224" s="36">
        <v>0</v>
      </c>
      <c r="K1224" s="35">
        <v>0</v>
      </c>
      <c r="L1224" s="35">
        <v>0</v>
      </c>
      <c r="M1224" s="36">
        <v>0</v>
      </c>
      <c r="N1224" s="36">
        <v>0</v>
      </c>
      <c r="O1224" s="35" t="s">
        <v>5980</v>
      </c>
    </row>
    <row r="1225" spans="1:15" x14ac:dyDescent="0.35">
      <c r="A1225" s="35" t="s">
        <v>35</v>
      </c>
      <c r="B1225" s="35" t="s">
        <v>3569</v>
      </c>
      <c r="C1225" s="35" t="s">
        <v>1516</v>
      </c>
      <c r="D1225" s="35">
        <v>105</v>
      </c>
      <c r="E1225" s="35" t="s">
        <v>2163</v>
      </c>
      <c r="F1225" s="35" t="s">
        <v>3763</v>
      </c>
      <c r="G1225" s="35" t="s">
        <v>646</v>
      </c>
      <c r="H1225" s="35" t="s">
        <v>646</v>
      </c>
      <c r="I1225" s="35">
        <v>0</v>
      </c>
      <c r="J1225" s="36">
        <v>0</v>
      </c>
      <c r="K1225" s="35">
        <v>0</v>
      </c>
      <c r="L1225" s="35">
        <v>0</v>
      </c>
      <c r="M1225" s="36">
        <v>0</v>
      </c>
      <c r="N1225" s="36">
        <v>0</v>
      </c>
      <c r="O1225" s="35" t="s">
        <v>5981</v>
      </c>
    </row>
    <row r="1226" spans="1:15" x14ac:dyDescent="0.35">
      <c r="A1226" s="35" t="s">
        <v>35</v>
      </c>
      <c r="B1226" s="35" t="s">
        <v>3569</v>
      </c>
      <c r="C1226" s="35" t="s">
        <v>1519</v>
      </c>
      <c r="D1226" s="35">
        <v>106</v>
      </c>
      <c r="E1226" s="35" t="s">
        <v>2211</v>
      </c>
      <c r="F1226" s="35" t="s">
        <v>3763</v>
      </c>
      <c r="G1226" s="35" t="s">
        <v>646</v>
      </c>
      <c r="H1226" s="35" t="s">
        <v>646</v>
      </c>
      <c r="I1226" s="35">
        <v>0</v>
      </c>
      <c r="J1226" s="36">
        <v>0</v>
      </c>
      <c r="K1226" s="35">
        <v>0</v>
      </c>
      <c r="L1226" s="35">
        <v>0</v>
      </c>
      <c r="M1226" s="36">
        <v>0</v>
      </c>
      <c r="N1226" s="36">
        <v>1.7400000000000001E-6</v>
      </c>
      <c r="O1226" s="35" t="s">
        <v>5982</v>
      </c>
    </row>
    <row r="1227" spans="1:15" x14ac:dyDescent="0.35">
      <c r="A1227" s="35" t="s">
        <v>35</v>
      </c>
      <c r="B1227" s="35" t="s">
        <v>3569</v>
      </c>
      <c r="C1227" s="35" t="s">
        <v>1522</v>
      </c>
      <c r="D1227" s="35">
        <v>107</v>
      </c>
      <c r="E1227" s="35" t="s">
        <v>2217</v>
      </c>
      <c r="F1227" s="35" t="s">
        <v>3763</v>
      </c>
      <c r="G1227" s="35" t="s">
        <v>646</v>
      </c>
      <c r="H1227" s="35" t="s">
        <v>646</v>
      </c>
      <c r="I1227" s="35">
        <v>0</v>
      </c>
      <c r="J1227" s="36">
        <v>0</v>
      </c>
      <c r="K1227" s="35">
        <v>0</v>
      </c>
      <c r="L1227" s="35">
        <v>0</v>
      </c>
      <c r="M1227" s="36">
        <v>0</v>
      </c>
      <c r="N1227" s="36">
        <v>1.7400000000000001E-6</v>
      </c>
      <c r="O1227" s="35" t="s">
        <v>5983</v>
      </c>
    </row>
    <row r="1228" spans="1:15" x14ac:dyDescent="0.35">
      <c r="A1228" s="35" t="s">
        <v>35</v>
      </c>
      <c r="B1228" s="35" t="s">
        <v>3569</v>
      </c>
      <c r="C1228" s="35" t="s">
        <v>1525</v>
      </c>
      <c r="D1228" s="35">
        <v>108</v>
      </c>
      <c r="E1228" s="35" t="s">
        <v>3965</v>
      </c>
      <c r="F1228" s="35" t="s">
        <v>3763</v>
      </c>
      <c r="G1228" s="35" t="s">
        <v>646</v>
      </c>
      <c r="H1228" s="35" t="s">
        <v>646</v>
      </c>
      <c r="I1228" s="35">
        <v>0</v>
      </c>
      <c r="J1228" s="36">
        <v>0</v>
      </c>
      <c r="K1228" s="35">
        <v>0</v>
      </c>
      <c r="L1228" s="35">
        <v>0</v>
      </c>
      <c r="M1228" s="36">
        <v>0</v>
      </c>
      <c r="N1228" s="36">
        <v>0</v>
      </c>
      <c r="O1228" s="35" t="s">
        <v>5984</v>
      </c>
    </row>
    <row r="1229" spans="1:15" x14ac:dyDescent="0.35">
      <c r="A1229" s="35" t="s">
        <v>35</v>
      </c>
      <c r="B1229" s="35" t="s">
        <v>3569</v>
      </c>
      <c r="C1229" s="35" t="s">
        <v>1528</v>
      </c>
      <c r="D1229" s="35">
        <v>109</v>
      </c>
      <c r="E1229" s="35" t="s">
        <v>2203</v>
      </c>
      <c r="F1229" s="35" t="s">
        <v>3763</v>
      </c>
      <c r="G1229" s="35" t="s">
        <v>646</v>
      </c>
      <c r="H1229" s="35" t="s">
        <v>646</v>
      </c>
      <c r="I1229" s="35">
        <v>0</v>
      </c>
      <c r="J1229" s="36">
        <v>0</v>
      </c>
      <c r="K1229" s="35">
        <v>0</v>
      </c>
      <c r="L1229" s="35">
        <v>0</v>
      </c>
      <c r="M1229" s="36">
        <v>0</v>
      </c>
      <c r="N1229" s="36">
        <v>8.7000000000000003E-7</v>
      </c>
      <c r="O1229" s="35" t="s">
        <v>5985</v>
      </c>
    </row>
    <row r="1230" spans="1:15" x14ac:dyDescent="0.35">
      <c r="A1230" s="35" t="s">
        <v>35</v>
      </c>
      <c r="B1230" s="35" t="s">
        <v>3569</v>
      </c>
      <c r="C1230" s="35" t="s">
        <v>1531</v>
      </c>
      <c r="D1230" s="35">
        <v>110</v>
      </c>
      <c r="E1230" s="35" t="s">
        <v>2205</v>
      </c>
      <c r="F1230" s="35" t="s">
        <v>3763</v>
      </c>
      <c r="G1230" s="35" t="s">
        <v>646</v>
      </c>
      <c r="H1230" s="35" t="s">
        <v>646</v>
      </c>
      <c r="I1230" s="35">
        <v>0</v>
      </c>
      <c r="J1230" s="36">
        <v>0</v>
      </c>
      <c r="K1230" s="35">
        <v>0</v>
      </c>
      <c r="L1230" s="35">
        <v>0</v>
      </c>
      <c r="M1230" s="36">
        <v>0</v>
      </c>
      <c r="N1230" s="36">
        <v>0</v>
      </c>
      <c r="O1230" s="35" t="s">
        <v>5986</v>
      </c>
    </row>
    <row r="1231" spans="1:15" x14ac:dyDescent="0.35">
      <c r="A1231" s="35" t="s">
        <v>35</v>
      </c>
      <c r="B1231" s="35" t="s">
        <v>3569</v>
      </c>
      <c r="C1231" s="35" t="s">
        <v>1534</v>
      </c>
      <c r="D1231" s="35">
        <v>111</v>
      </c>
      <c r="E1231" s="35" t="s">
        <v>2207</v>
      </c>
      <c r="F1231" s="35" t="s">
        <v>3763</v>
      </c>
      <c r="G1231" s="35" t="s">
        <v>646</v>
      </c>
      <c r="H1231" s="35" t="s">
        <v>646</v>
      </c>
      <c r="I1231" s="35">
        <v>0</v>
      </c>
      <c r="J1231" s="36">
        <v>0</v>
      </c>
      <c r="K1231" s="35">
        <v>0</v>
      </c>
      <c r="L1231" s="35">
        <v>0</v>
      </c>
      <c r="M1231" s="36">
        <v>0</v>
      </c>
      <c r="N1231" s="36">
        <v>0</v>
      </c>
      <c r="O1231" s="35" t="s">
        <v>5987</v>
      </c>
    </row>
    <row r="1232" spans="1:15" x14ac:dyDescent="0.35">
      <c r="A1232" s="35" t="s">
        <v>35</v>
      </c>
      <c r="B1232" s="35" t="s">
        <v>3569</v>
      </c>
      <c r="C1232" s="35" t="s">
        <v>1537</v>
      </c>
      <c r="D1232" s="35">
        <v>112</v>
      </c>
      <c r="E1232" s="35" t="s">
        <v>2181</v>
      </c>
      <c r="F1232" s="35" t="s">
        <v>3763</v>
      </c>
      <c r="G1232" s="35" t="s">
        <v>646</v>
      </c>
      <c r="H1232" s="35" t="s">
        <v>646</v>
      </c>
      <c r="I1232" s="35">
        <v>0</v>
      </c>
      <c r="J1232" s="36">
        <v>0</v>
      </c>
      <c r="K1232" s="35">
        <v>0</v>
      </c>
      <c r="L1232" s="35">
        <v>0</v>
      </c>
      <c r="M1232" s="36">
        <v>0</v>
      </c>
      <c r="N1232" s="36">
        <v>5.2100000000000001E-6</v>
      </c>
      <c r="O1232" s="35" t="s">
        <v>5988</v>
      </c>
    </row>
    <row r="1233" spans="1:15" x14ac:dyDescent="0.35">
      <c r="A1233" s="35" t="s">
        <v>35</v>
      </c>
      <c r="B1233" s="35" t="s">
        <v>3569</v>
      </c>
      <c r="C1233" s="35" t="s">
        <v>1540</v>
      </c>
      <c r="D1233" s="35">
        <v>113</v>
      </c>
      <c r="E1233" s="35" t="s">
        <v>3971</v>
      </c>
      <c r="F1233" s="35" t="s">
        <v>3763</v>
      </c>
      <c r="G1233" s="35" t="s">
        <v>646</v>
      </c>
      <c r="H1233" s="35" t="s">
        <v>646</v>
      </c>
      <c r="I1233" s="35">
        <v>0</v>
      </c>
      <c r="J1233" s="36">
        <v>0</v>
      </c>
      <c r="K1233" s="35">
        <v>0</v>
      </c>
      <c r="L1233" s="35">
        <v>0</v>
      </c>
      <c r="M1233" s="36">
        <v>0</v>
      </c>
      <c r="N1233" s="36">
        <v>8.7000000000000003E-7</v>
      </c>
      <c r="O1233" s="35" t="s">
        <v>5989</v>
      </c>
    </row>
    <row r="1234" spans="1:15" x14ac:dyDescent="0.35">
      <c r="A1234" s="35" t="s">
        <v>35</v>
      </c>
      <c r="B1234" s="35" t="s">
        <v>3569</v>
      </c>
      <c r="C1234" s="35" t="s">
        <v>1543</v>
      </c>
      <c r="D1234" s="35">
        <v>114</v>
      </c>
      <c r="E1234" s="35" t="s">
        <v>3973</v>
      </c>
      <c r="F1234" s="35" t="s">
        <v>3763</v>
      </c>
      <c r="G1234" s="35" t="s">
        <v>646</v>
      </c>
      <c r="H1234" s="35" t="s">
        <v>646</v>
      </c>
      <c r="I1234" s="35">
        <v>0</v>
      </c>
      <c r="J1234" s="36">
        <v>0</v>
      </c>
      <c r="K1234" s="35">
        <v>0</v>
      </c>
      <c r="L1234" s="35">
        <v>0</v>
      </c>
      <c r="M1234" s="36">
        <v>0</v>
      </c>
      <c r="N1234" s="36">
        <v>1.7400000000000001E-6</v>
      </c>
      <c r="O1234" s="35" t="s">
        <v>5990</v>
      </c>
    </row>
    <row r="1235" spans="1:15" x14ac:dyDescent="0.35">
      <c r="A1235" s="35" t="s">
        <v>35</v>
      </c>
      <c r="B1235" s="35" t="s">
        <v>3569</v>
      </c>
      <c r="C1235" s="35" t="s">
        <v>1546</v>
      </c>
      <c r="D1235" s="35">
        <v>115</v>
      </c>
      <c r="E1235" s="35" t="s">
        <v>2215</v>
      </c>
      <c r="F1235" s="35" t="s">
        <v>3763</v>
      </c>
      <c r="G1235" s="35" t="s">
        <v>646</v>
      </c>
      <c r="H1235" s="35" t="s">
        <v>646</v>
      </c>
      <c r="I1235" s="35">
        <v>0</v>
      </c>
      <c r="J1235" s="36">
        <v>0</v>
      </c>
      <c r="K1235" s="35">
        <v>0</v>
      </c>
      <c r="L1235" s="35">
        <v>0</v>
      </c>
      <c r="M1235" s="36">
        <v>0</v>
      </c>
      <c r="N1235" s="36">
        <v>0</v>
      </c>
      <c r="O1235" s="35" t="s">
        <v>5991</v>
      </c>
    </row>
    <row r="1236" spans="1:15" x14ac:dyDescent="0.35">
      <c r="A1236" s="35" t="s">
        <v>35</v>
      </c>
      <c r="B1236" s="35" t="s">
        <v>3569</v>
      </c>
      <c r="C1236" s="35" t="s">
        <v>1549</v>
      </c>
      <c r="D1236" s="35">
        <v>116</v>
      </c>
      <c r="E1236" s="35" t="s">
        <v>3976</v>
      </c>
      <c r="F1236" s="35" t="s">
        <v>3763</v>
      </c>
      <c r="G1236" s="35" t="s">
        <v>646</v>
      </c>
      <c r="H1236" s="35" t="s">
        <v>646</v>
      </c>
      <c r="I1236" s="35">
        <v>0</v>
      </c>
      <c r="J1236" s="36">
        <v>0</v>
      </c>
      <c r="K1236" s="35">
        <v>0</v>
      </c>
      <c r="L1236" s="35">
        <v>0</v>
      </c>
      <c r="M1236" s="36">
        <v>0</v>
      </c>
      <c r="N1236" s="36">
        <v>8.7000000000000003E-7</v>
      </c>
      <c r="O1236" s="35" t="s">
        <v>5992</v>
      </c>
    </row>
    <row r="1237" spans="1:15" x14ac:dyDescent="0.35">
      <c r="A1237" s="35" t="s">
        <v>35</v>
      </c>
      <c r="B1237" s="35" t="s">
        <v>3569</v>
      </c>
      <c r="C1237" s="35" t="s">
        <v>1552</v>
      </c>
      <c r="D1237" s="35">
        <v>117</v>
      </c>
      <c r="E1237" s="35" t="s">
        <v>2189</v>
      </c>
      <c r="F1237" s="35" t="s">
        <v>3763</v>
      </c>
      <c r="G1237" s="35" t="s">
        <v>646</v>
      </c>
      <c r="H1237" s="35" t="s">
        <v>646</v>
      </c>
      <c r="I1237" s="35">
        <v>0</v>
      </c>
      <c r="J1237" s="36">
        <v>0</v>
      </c>
      <c r="K1237" s="35">
        <v>0</v>
      </c>
      <c r="L1237" s="35">
        <v>0</v>
      </c>
      <c r="M1237" s="36">
        <v>0</v>
      </c>
      <c r="N1237" s="36">
        <v>1.7400000000000001E-6</v>
      </c>
      <c r="O1237" s="35" t="s">
        <v>5993</v>
      </c>
    </row>
    <row r="1238" spans="1:15" x14ac:dyDescent="0.35">
      <c r="A1238" s="35" t="s">
        <v>35</v>
      </c>
      <c r="B1238" s="35" t="s">
        <v>3569</v>
      </c>
      <c r="C1238" s="35" t="s">
        <v>1555</v>
      </c>
      <c r="D1238" s="35">
        <v>118</v>
      </c>
      <c r="E1238" s="35" t="s">
        <v>3979</v>
      </c>
      <c r="F1238" s="35" t="s">
        <v>3763</v>
      </c>
      <c r="G1238" s="35" t="s">
        <v>646</v>
      </c>
      <c r="H1238" s="35" t="s">
        <v>646</v>
      </c>
      <c r="I1238" s="35">
        <v>0</v>
      </c>
      <c r="J1238" s="36">
        <v>0</v>
      </c>
      <c r="K1238" s="35">
        <v>0</v>
      </c>
      <c r="L1238" s="35">
        <v>0</v>
      </c>
      <c r="M1238" s="36">
        <v>0</v>
      </c>
      <c r="N1238" s="36">
        <v>1.7400000000000001E-6</v>
      </c>
      <c r="O1238" s="35" t="s">
        <v>5994</v>
      </c>
    </row>
    <row r="1239" spans="1:15" x14ac:dyDescent="0.35">
      <c r="A1239" s="35" t="s">
        <v>35</v>
      </c>
      <c r="B1239" s="35" t="s">
        <v>3569</v>
      </c>
      <c r="C1239" s="35" t="s">
        <v>1558</v>
      </c>
      <c r="D1239" s="35">
        <v>121</v>
      </c>
      <c r="E1239" s="35" t="s">
        <v>3981</v>
      </c>
      <c r="F1239" s="35" t="s">
        <v>3763</v>
      </c>
      <c r="G1239" s="35" t="s">
        <v>646</v>
      </c>
      <c r="H1239" s="35" t="s">
        <v>646</v>
      </c>
      <c r="I1239" s="35">
        <v>0</v>
      </c>
      <c r="J1239" s="36">
        <v>0</v>
      </c>
      <c r="K1239" s="35">
        <v>0</v>
      </c>
      <c r="L1239" s="35">
        <v>0</v>
      </c>
      <c r="M1239" s="36">
        <v>0</v>
      </c>
      <c r="N1239" s="36">
        <v>8.7000000000000003E-7</v>
      </c>
      <c r="O1239" s="35" t="s">
        <v>5995</v>
      </c>
    </row>
    <row r="1240" spans="1:15" x14ac:dyDescent="0.35">
      <c r="A1240" s="35" t="s">
        <v>35</v>
      </c>
      <c r="B1240" s="35" t="s">
        <v>3569</v>
      </c>
      <c r="C1240" s="35" t="s">
        <v>1561</v>
      </c>
      <c r="D1240" s="35">
        <v>123</v>
      </c>
      <c r="E1240" s="35" t="s">
        <v>1400</v>
      </c>
      <c r="F1240" s="35" t="s">
        <v>3763</v>
      </c>
      <c r="G1240" s="35" t="s">
        <v>1096</v>
      </c>
      <c r="H1240" s="35" t="s">
        <v>406</v>
      </c>
      <c r="I1240" s="35">
        <v>0</v>
      </c>
      <c r="J1240" s="36">
        <v>0</v>
      </c>
      <c r="K1240" s="35">
        <v>0</v>
      </c>
      <c r="L1240" s="35">
        <v>0</v>
      </c>
      <c r="M1240" s="36">
        <v>0</v>
      </c>
      <c r="N1240" s="36">
        <v>0</v>
      </c>
      <c r="O1240" s="35" t="s">
        <v>5996</v>
      </c>
    </row>
    <row r="1241" spans="1:15" x14ac:dyDescent="0.35">
      <c r="A1241" s="35" t="s">
        <v>35</v>
      </c>
      <c r="B1241" s="35" t="s">
        <v>3569</v>
      </c>
      <c r="C1241" s="35" t="s">
        <v>1564</v>
      </c>
      <c r="D1241" s="35">
        <v>124</v>
      </c>
      <c r="E1241" s="35" t="s">
        <v>1689</v>
      </c>
      <c r="F1241" s="35" t="s">
        <v>3763</v>
      </c>
      <c r="G1241" s="35" t="s">
        <v>1096</v>
      </c>
      <c r="H1241" s="35" t="s">
        <v>406</v>
      </c>
      <c r="I1241" s="35">
        <v>0</v>
      </c>
      <c r="J1241" s="36">
        <v>0</v>
      </c>
      <c r="K1241" s="35">
        <v>0</v>
      </c>
      <c r="L1241" s="35">
        <v>0</v>
      </c>
      <c r="M1241" s="36">
        <v>0</v>
      </c>
      <c r="N1241" s="36">
        <v>0</v>
      </c>
      <c r="O1241" s="35" t="s">
        <v>5997</v>
      </c>
    </row>
    <row r="1242" spans="1:15" x14ac:dyDescent="0.35">
      <c r="A1242" s="35" t="s">
        <v>35</v>
      </c>
      <c r="B1242" s="35" t="s">
        <v>3569</v>
      </c>
      <c r="C1242" s="35" t="s">
        <v>1567</v>
      </c>
      <c r="D1242" s="35">
        <v>125</v>
      </c>
      <c r="E1242" s="35" t="s">
        <v>1692</v>
      </c>
      <c r="F1242" s="35" t="s">
        <v>3763</v>
      </c>
      <c r="G1242" s="35" t="s">
        <v>1096</v>
      </c>
      <c r="H1242" s="35" t="s">
        <v>406</v>
      </c>
      <c r="I1242" s="35">
        <v>0</v>
      </c>
      <c r="J1242" s="36">
        <v>0</v>
      </c>
      <c r="K1242" s="35">
        <v>0</v>
      </c>
      <c r="L1242" s="35">
        <v>0</v>
      </c>
      <c r="M1242" s="36">
        <v>0</v>
      </c>
      <c r="N1242" s="36">
        <v>0</v>
      </c>
      <c r="O1242" s="35" t="s">
        <v>5998</v>
      </c>
    </row>
    <row r="1243" spans="1:15" x14ac:dyDescent="0.35">
      <c r="A1243" s="35" t="s">
        <v>35</v>
      </c>
      <c r="B1243" s="35" t="s">
        <v>3569</v>
      </c>
      <c r="C1243" s="35" t="s">
        <v>1570</v>
      </c>
      <c r="D1243" s="35">
        <v>126</v>
      </c>
      <c r="E1243" s="35" t="s">
        <v>3986</v>
      </c>
      <c r="F1243" s="35" t="s">
        <v>3763</v>
      </c>
      <c r="G1243" s="35" t="s">
        <v>1096</v>
      </c>
      <c r="H1243" s="35" t="s">
        <v>406</v>
      </c>
      <c r="I1243" s="35">
        <v>0</v>
      </c>
      <c r="J1243" s="36">
        <v>0</v>
      </c>
      <c r="K1243" s="35">
        <v>0</v>
      </c>
      <c r="L1243" s="35">
        <v>0</v>
      </c>
      <c r="M1243" s="36">
        <v>0</v>
      </c>
      <c r="N1243" s="36">
        <v>3.4699999999999998E-6</v>
      </c>
      <c r="O1243" s="35" t="s">
        <v>5999</v>
      </c>
    </row>
    <row r="1244" spans="1:15" x14ac:dyDescent="0.35">
      <c r="A1244" s="35" t="s">
        <v>35</v>
      </c>
      <c r="B1244" s="35" t="s">
        <v>3569</v>
      </c>
      <c r="C1244" s="35" t="s">
        <v>1573</v>
      </c>
      <c r="D1244" s="35">
        <v>127</v>
      </c>
      <c r="E1244" s="35" t="s">
        <v>3022</v>
      </c>
      <c r="F1244" s="35" t="s">
        <v>3763</v>
      </c>
      <c r="G1244" s="35" t="s">
        <v>1096</v>
      </c>
      <c r="H1244" s="35" t="s">
        <v>406</v>
      </c>
      <c r="I1244" s="35">
        <v>0</v>
      </c>
      <c r="J1244" s="36">
        <v>0</v>
      </c>
      <c r="K1244" s="35">
        <v>0</v>
      </c>
      <c r="L1244" s="35">
        <v>0</v>
      </c>
      <c r="M1244" s="36">
        <v>0</v>
      </c>
      <c r="N1244" s="36">
        <v>0</v>
      </c>
      <c r="O1244" s="35" t="s">
        <v>6000</v>
      </c>
    </row>
    <row r="1245" spans="1:15" x14ac:dyDescent="0.35">
      <c r="A1245" s="35" t="s">
        <v>35</v>
      </c>
      <c r="B1245" s="35" t="s">
        <v>3569</v>
      </c>
      <c r="C1245" s="35" t="s">
        <v>1576</v>
      </c>
      <c r="D1245" s="35">
        <v>128</v>
      </c>
      <c r="E1245" s="35" t="s">
        <v>1710</v>
      </c>
      <c r="F1245" s="35" t="s">
        <v>3763</v>
      </c>
      <c r="G1245" s="35" t="s">
        <v>1096</v>
      </c>
      <c r="H1245" s="35" t="s">
        <v>406</v>
      </c>
      <c r="I1245" s="35">
        <v>0</v>
      </c>
      <c r="J1245" s="36">
        <v>0</v>
      </c>
      <c r="K1245" s="35">
        <v>0</v>
      </c>
      <c r="L1245" s="35">
        <v>0</v>
      </c>
      <c r="M1245" s="36">
        <v>0</v>
      </c>
      <c r="N1245" s="36">
        <v>0</v>
      </c>
      <c r="O1245" s="35" t="s">
        <v>6001</v>
      </c>
    </row>
    <row r="1246" spans="1:15" x14ac:dyDescent="0.35">
      <c r="A1246" s="35" t="s">
        <v>35</v>
      </c>
      <c r="B1246" s="35" t="s">
        <v>3569</v>
      </c>
      <c r="C1246" s="35" t="s">
        <v>1579</v>
      </c>
      <c r="D1246" s="35">
        <v>129</v>
      </c>
      <c r="E1246" s="35" t="s">
        <v>2243</v>
      </c>
      <c r="F1246" s="35" t="s">
        <v>3763</v>
      </c>
      <c r="G1246" s="35" t="s">
        <v>1096</v>
      </c>
      <c r="H1246" s="35" t="s">
        <v>406</v>
      </c>
      <c r="I1246" s="35">
        <v>0</v>
      </c>
      <c r="J1246" s="36">
        <v>0</v>
      </c>
      <c r="K1246" s="35">
        <v>0</v>
      </c>
      <c r="L1246" s="35">
        <v>0</v>
      </c>
      <c r="M1246" s="36">
        <v>0</v>
      </c>
      <c r="N1246" s="36">
        <v>1.7400000000000001E-6</v>
      </c>
      <c r="O1246" s="35" t="s">
        <v>6002</v>
      </c>
    </row>
    <row r="1247" spans="1:15" x14ac:dyDescent="0.35">
      <c r="A1247" s="35" t="s">
        <v>35</v>
      </c>
      <c r="B1247" s="35" t="s">
        <v>3569</v>
      </c>
      <c r="C1247" s="35" t="s">
        <v>1582</v>
      </c>
      <c r="D1247" s="35">
        <v>130</v>
      </c>
      <c r="E1247" s="35" t="s">
        <v>1819</v>
      </c>
      <c r="F1247" s="35" t="s">
        <v>3763</v>
      </c>
      <c r="G1247" s="35" t="s">
        <v>1096</v>
      </c>
      <c r="H1247" s="35" t="s">
        <v>406</v>
      </c>
      <c r="I1247" s="35">
        <v>0</v>
      </c>
      <c r="J1247" s="36">
        <v>0</v>
      </c>
      <c r="K1247" s="35">
        <v>0</v>
      </c>
      <c r="L1247" s="35">
        <v>0</v>
      </c>
      <c r="M1247" s="36">
        <v>0</v>
      </c>
      <c r="N1247" s="36">
        <v>0</v>
      </c>
      <c r="O1247" s="35" t="s">
        <v>6003</v>
      </c>
    </row>
    <row r="1248" spans="1:15" x14ac:dyDescent="0.35">
      <c r="A1248" s="35" t="s">
        <v>35</v>
      </c>
      <c r="B1248" s="35" t="s">
        <v>3569</v>
      </c>
      <c r="C1248" s="35" t="s">
        <v>1585</v>
      </c>
      <c r="D1248" s="35">
        <v>131</v>
      </c>
      <c r="E1248" s="35" t="s">
        <v>1822</v>
      </c>
      <c r="F1248" s="35" t="s">
        <v>3763</v>
      </c>
      <c r="G1248" s="35" t="s">
        <v>1096</v>
      </c>
      <c r="H1248" s="35" t="s">
        <v>406</v>
      </c>
      <c r="I1248" s="35">
        <v>0</v>
      </c>
      <c r="J1248" s="36">
        <v>0</v>
      </c>
      <c r="K1248" s="35">
        <v>0</v>
      </c>
      <c r="L1248" s="35">
        <v>0</v>
      </c>
      <c r="M1248" s="36">
        <v>0</v>
      </c>
      <c r="N1248" s="36">
        <v>0</v>
      </c>
      <c r="O1248" s="35" t="s">
        <v>6004</v>
      </c>
    </row>
    <row r="1249" spans="1:15" x14ac:dyDescent="0.35">
      <c r="A1249" s="35" t="s">
        <v>35</v>
      </c>
      <c r="B1249" s="35" t="s">
        <v>3569</v>
      </c>
      <c r="C1249" s="35" t="s">
        <v>1588</v>
      </c>
      <c r="D1249" s="35">
        <v>132</v>
      </c>
      <c r="E1249" s="35" t="s">
        <v>1245</v>
      </c>
      <c r="F1249" s="35" t="s">
        <v>3763</v>
      </c>
      <c r="G1249" s="35" t="s">
        <v>1096</v>
      </c>
      <c r="H1249" s="35" t="s">
        <v>406</v>
      </c>
      <c r="I1249" s="35">
        <v>0</v>
      </c>
      <c r="J1249" s="36">
        <v>0</v>
      </c>
      <c r="K1249" s="35">
        <v>0</v>
      </c>
      <c r="L1249" s="35">
        <v>0</v>
      </c>
      <c r="M1249" s="36">
        <v>0</v>
      </c>
      <c r="N1249" s="36">
        <v>0</v>
      </c>
      <c r="O1249" s="35" t="s">
        <v>6005</v>
      </c>
    </row>
    <row r="1250" spans="1:15" x14ac:dyDescent="0.35">
      <c r="A1250" s="35" t="s">
        <v>35</v>
      </c>
      <c r="B1250" s="35" t="s">
        <v>3569</v>
      </c>
      <c r="C1250" s="35" t="s">
        <v>1591</v>
      </c>
      <c r="D1250" s="35">
        <v>133</v>
      </c>
      <c r="E1250" s="35" t="s">
        <v>1719</v>
      </c>
      <c r="F1250" s="35" t="s">
        <v>3763</v>
      </c>
      <c r="G1250" s="35" t="s">
        <v>1096</v>
      </c>
      <c r="H1250" s="35" t="s">
        <v>406</v>
      </c>
      <c r="I1250" s="35">
        <v>0</v>
      </c>
      <c r="J1250" s="36">
        <v>0</v>
      </c>
      <c r="K1250" s="35">
        <v>0</v>
      </c>
      <c r="L1250" s="35">
        <v>0</v>
      </c>
      <c r="M1250" s="36">
        <v>0</v>
      </c>
      <c r="N1250" s="36">
        <v>0</v>
      </c>
      <c r="O1250" s="35" t="s">
        <v>6006</v>
      </c>
    </row>
    <row r="1251" spans="1:15" x14ac:dyDescent="0.35">
      <c r="A1251" s="35" t="s">
        <v>35</v>
      </c>
      <c r="B1251" s="35" t="s">
        <v>3569</v>
      </c>
      <c r="C1251" s="35" t="s">
        <v>1594</v>
      </c>
      <c r="D1251" s="35">
        <v>134</v>
      </c>
      <c r="E1251" s="35" t="s">
        <v>1716</v>
      </c>
      <c r="F1251" s="35" t="s">
        <v>3763</v>
      </c>
      <c r="G1251" s="35" t="s">
        <v>1096</v>
      </c>
      <c r="H1251" s="35" t="s">
        <v>406</v>
      </c>
      <c r="I1251" s="35">
        <v>0</v>
      </c>
      <c r="J1251" s="36">
        <v>0</v>
      </c>
      <c r="K1251" s="35">
        <v>0</v>
      </c>
      <c r="L1251" s="35">
        <v>0</v>
      </c>
      <c r="M1251" s="36">
        <v>0</v>
      </c>
      <c r="N1251" s="36">
        <v>0</v>
      </c>
      <c r="O1251" s="35" t="s">
        <v>6007</v>
      </c>
    </row>
    <row r="1252" spans="1:15" x14ac:dyDescent="0.35">
      <c r="A1252" s="35" t="s">
        <v>35</v>
      </c>
      <c r="B1252" s="35" t="s">
        <v>3569</v>
      </c>
      <c r="C1252" s="35" t="s">
        <v>1597</v>
      </c>
      <c r="D1252" s="35">
        <v>135</v>
      </c>
      <c r="E1252" s="35" t="s">
        <v>3996</v>
      </c>
      <c r="F1252" s="35" t="s">
        <v>3763</v>
      </c>
      <c r="G1252" s="35" t="s">
        <v>1096</v>
      </c>
      <c r="H1252" s="35" t="s">
        <v>406</v>
      </c>
      <c r="I1252" s="35">
        <v>0</v>
      </c>
      <c r="J1252" s="36">
        <v>0</v>
      </c>
      <c r="K1252" s="35">
        <v>0</v>
      </c>
      <c r="L1252" s="35">
        <v>0</v>
      </c>
      <c r="M1252" s="36">
        <v>0</v>
      </c>
      <c r="N1252" s="36">
        <v>0</v>
      </c>
      <c r="O1252" s="35" t="s">
        <v>6008</v>
      </c>
    </row>
    <row r="1253" spans="1:15" x14ac:dyDescent="0.35">
      <c r="A1253" s="35" t="s">
        <v>35</v>
      </c>
      <c r="B1253" s="35" t="s">
        <v>3569</v>
      </c>
      <c r="C1253" s="35" t="s">
        <v>1600</v>
      </c>
      <c r="D1253" s="35">
        <v>136</v>
      </c>
      <c r="E1253" s="35" t="s">
        <v>1722</v>
      </c>
      <c r="F1253" s="35" t="s">
        <v>3763</v>
      </c>
      <c r="G1253" s="35" t="s">
        <v>1096</v>
      </c>
      <c r="H1253" s="35" t="s">
        <v>406</v>
      </c>
      <c r="I1253" s="35">
        <v>0</v>
      </c>
      <c r="J1253" s="36">
        <v>0</v>
      </c>
      <c r="K1253" s="35">
        <v>0</v>
      </c>
      <c r="L1253" s="35">
        <v>0</v>
      </c>
      <c r="M1253" s="36">
        <v>0</v>
      </c>
      <c r="N1253" s="36">
        <v>0</v>
      </c>
      <c r="O1253" s="35" t="s">
        <v>6009</v>
      </c>
    </row>
    <row r="1254" spans="1:15" x14ac:dyDescent="0.35">
      <c r="A1254" s="35" t="s">
        <v>35</v>
      </c>
      <c r="B1254" s="35" t="s">
        <v>3569</v>
      </c>
      <c r="C1254" s="35" t="s">
        <v>1603</v>
      </c>
      <c r="D1254" s="35">
        <v>137</v>
      </c>
      <c r="E1254" s="35" t="s">
        <v>1671</v>
      </c>
      <c r="F1254" s="35" t="s">
        <v>3763</v>
      </c>
      <c r="G1254" s="35" t="s">
        <v>1096</v>
      </c>
      <c r="H1254" s="35" t="s">
        <v>406</v>
      </c>
      <c r="I1254" s="35">
        <v>0</v>
      </c>
      <c r="J1254" s="36">
        <v>0</v>
      </c>
      <c r="K1254" s="35">
        <v>0</v>
      </c>
      <c r="L1254" s="35">
        <v>0</v>
      </c>
      <c r="M1254" s="36">
        <v>0</v>
      </c>
      <c r="N1254" s="36">
        <v>0</v>
      </c>
      <c r="O1254" s="35" t="s">
        <v>6010</v>
      </c>
    </row>
    <row r="1255" spans="1:15" x14ac:dyDescent="0.35">
      <c r="A1255" s="35" t="s">
        <v>35</v>
      </c>
      <c r="B1255" s="35" t="s">
        <v>3569</v>
      </c>
      <c r="C1255" s="35" t="s">
        <v>1606</v>
      </c>
      <c r="D1255" s="35">
        <v>138</v>
      </c>
      <c r="E1255" s="35" t="s">
        <v>1674</v>
      </c>
      <c r="F1255" s="35" t="s">
        <v>3763</v>
      </c>
      <c r="G1255" s="35" t="s">
        <v>1096</v>
      </c>
      <c r="H1255" s="35" t="s">
        <v>406</v>
      </c>
      <c r="I1255" s="35">
        <v>0</v>
      </c>
      <c r="J1255" s="36">
        <v>0</v>
      </c>
      <c r="K1255" s="35">
        <v>0</v>
      </c>
      <c r="L1255" s="35">
        <v>0</v>
      </c>
      <c r="M1255" s="36">
        <v>0</v>
      </c>
      <c r="N1255" s="36">
        <v>8.7000000000000003E-7</v>
      </c>
      <c r="O1255" s="35" t="s">
        <v>6011</v>
      </c>
    </row>
    <row r="1256" spans="1:15" x14ac:dyDescent="0.35">
      <c r="A1256" s="35" t="s">
        <v>35</v>
      </c>
      <c r="B1256" s="35" t="s">
        <v>3569</v>
      </c>
      <c r="C1256" s="35" t="s">
        <v>1609</v>
      </c>
      <c r="D1256" s="35">
        <v>139</v>
      </c>
      <c r="E1256" s="35" t="s">
        <v>1677</v>
      </c>
      <c r="F1256" s="35" t="s">
        <v>3763</v>
      </c>
      <c r="G1256" s="35" t="s">
        <v>1096</v>
      </c>
      <c r="H1256" s="35" t="s">
        <v>406</v>
      </c>
      <c r="I1256" s="35">
        <v>0</v>
      </c>
      <c r="J1256" s="36">
        <v>0</v>
      </c>
      <c r="K1256" s="35">
        <v>0</v>
      </c>
      <c r="L1256" s="35">
        <v>0</v>
      </c>
      <c r="M1256" s="36">
        <v>0</v>
      </c>
      <c r="N1256" s="36">
        <v>1.7400000000000001E-6</v>
      </c>
      <c r="O1256" s="35" t="s">
        <v>6012</v>
      </c>
    </row>
    <row r="1257" spans="1:15" x14ac:dyDescent="0.35">
      <c r="A1257" s="35" t="s">
        <v>35</v>
      </c>
      <c r="B1257" s="35" t="s">
        <v>3569</v>
      </c>
      <c r="C1257" s="35" t="s">
        <v>1612</v>
      </c>
      <c r="D1257" s="35">
        <v>140</v>
      </c>
      <c r="E1257" s="35" t="s">
        <v>1701</v>
      </c>
      <c r="F1257" s="35" t="s">
        <v>3763</v>
      </c>
      <c r="G1257" s="35" t="s">
        <v>1096</v>
      </c>
      <c r="H1257" s="35" t="s">
        <v>406</v>
      </c>
      <c r="I1257" s="35">
        <v>0</v>
      </c>
      <c r="J1257" s="36">
        <v>0</v>
      </c>
      <c r="K1257" s="35">
        <v>0</v>
      </c>
      <c r="L1257" s="35">
        <v>0</v>
      </c>
      <c r="M1257" s="36">
        <v>0</v>
      </c>
      <c r="N1257" s="36">
        <v>0</v>
      </c>
      <c r="O1257" s="35" t="s">
        <v>6013</v>
      </c>
    </row>
    <row r="1258" spans="1:15" x14ac:dyDescent="0.35">
      <c r="A1258" s="35" t="s">
        <v>35</v>
      </c>
      <c r="B1258" s="35" t="s">
        <v>3569</v>
      </c>
      <c r="C1258" s="35" t="s">
        <v>1615</v>
      </c>
      <c r="D1258" s="35">
        <v>141</v>
      </c>
      <c r="E1258" s="35" t="s">
        <v>1680</v>
      </c>
      <c r="F1258" s="35" t="s">
        <v>3763</v>
      </c>
      <c r="G1258" s="35" t="s">
        <v>1096</v>
      </c>
      <c r="H1258" s="35" t="s">
        <v>406</v>
      </c>
      <c r="I1258" s="35">
        <v>0</v>
      </c>
      <c r="J1258" s="36">
        <v>0</v>
      </c>
      <c r="K1258" s="35">
        <v>0</v>
      </c>
      <c r="L1258" s="35">
        <v>0</v>
      </c>
      <c r="M1258" s="36">
        <v>0</v>
      </c>
      <c r="N1258" s="36">
        <v>1.7400000000000001E-6</v>
      </c>
      <c r="O1258" s="35" t="s">
        <v>6014</v>
      </c>
    </row>
    <row r="1259" spans="1:15" x14ac:dyDescent="0.35">
      <c r="A1259" s="35" t="s">
        <v>35</v>
      </c>
      <c r="B1259" s="35" t="s">
        <v>3569</v>
      </c>
      <c r="C1259" s="35" t="s">
        <v>1618</v>
      </c>
      <c r="D1259" s="35">
        <v>142</v>
      </c>
      <c r="E1259" s="35" t="s">
        <v>1704</v>
      </c>
      <c r="F1259" s="35" t="s">
        <v>3763</v>
      </c>
      <c r="G1259" s="35" t="s">
        <v>1096</v>
      </c>
      <c r="H1259" s="35" t="s">
        <v>406</v>
      </c>
      <c r="I1259" s="35">
        <v>0</v>
      </c>
      <c r="J1259" s="36">
        <v>0</v>
      </c>
      <c r="K1259" s="35">
        <v>0</v>
      </c>
      <c r="L1259" s="35">
        <v>0</v>
      </c>
      <c r="M1259" s="36">
        <v>0</v>
      </c>
      <c r="N1259" s="36">
        <v>8.7000000000000003E-7</v>
      </c>
      <c r="O1259" s="35" t="s">
        <v>6015</v>
      </c>
    </row>
    <row r="1260" spans="1:15" x14ac:dyDescent="0.35">
      <c r="A1260" s="35" t="s">
        <v>35</v>
      </c>
      <c r="B1260" s="35" t="s">
        <v>3569</v>
      </c>
      <c r="C1260" s="35" t="s">
        <v>1621</v>
      </c>
      <c r="D1260" s="35">
        <v>143</v>
      </c>
      <c r="E1260" s="35" t="s">
        <v>2454</v>
      </c>
      <c r="F1260" s="35" t="s">
        <v>3763</v>
      </c>
      <c r="G1260" s="35" t="s">
        <v>1096</v>
      </c>
      <c r="H1260" s="35" t="s">
        <v>406</v>
      </c>
      <c r="I1260" s="35">
        <v>0</v>
      </c>
      <c r="J1260" s="36">
        <v>0</v>
      </c>
      <c r="K1260" s="35">
        <v>0</v>
      </c>
      <c r="L1260" s="35">
        <v>0</v>
      </c>
      <c r="M1260" s="36">
        <v>0</v>
      </c>
      <c r="N1260" s="36">
        <v>8.7000000000000003E-7</v>
      </c>
      <c r="O1260" s="35" t="s">
        <v>6016</v>
      </c>
    </row>
    <row r="1261" spans="1:15" x14ac:dyDescent="0.35">
      <c r="A1261" s="35" t="s">
        <v>35</v>
      </c>
      <c r="B1261" s="35" t="s">
        <v>3569</v>
      </c>
      <c r="C1261" s="35" t="s">
        <v>1624</v>
      </c>
      <c r="D1261" s="35">
        <v>144</v>
      </c>
      <c r="E1261" s="35" t="s">
        <v>2457</v>
      </c>
      <c r="F1261" s="35" t="s">
        <v>3763</v>
      </c>
      <c r="G1261" s="35" t="s">
        <v>1096</v>
      </c>
      <c r="H1261" s="35" t="s">
        <v>406</v>
      </c>
      <c r="I1261" s="35">
        <v>0</v>
      </c>
      <c r="J1261" s="36">
        <v>0</v>
      </c>
      <c r="K1261" s="35">
        <v>0</v>
      </c>
      <c r="L1261" s="35">
        <v>0</v>
      </c>
      <c r="M1261" s="36">
        <v>0</v>
      </c>
      <c r="N1261" s="36">
        <v>8.7000000000000003E-7</v>
      </c>
      <c r="O1261" s="35" t="s">
        <v>6017</v>
      </c>
    </row>
    <row r="1262" spans="1:15" x14ac:dyDescent="0.35">
      <c r="A1262" s="35" t="s">
        <v>35</v>
      </c>
      <c r="B1262" s="35" t="s">
        <v>3569</v>
      </c>
      <c r="C1262" s="35" t="s">
        <v>1627</v>
      </c>
      <c r="D1262" s="35">
        <v>146</v>
      </c>
      <c r="E1262" s="35" t="s">
        <v>1713</v>
      </c>
      <c r="F1262" s="35" t="s">
        <v>3763</v>
      </c>
      <c r="G1262" s="35" t="s">
        <v>1096</v>
      </c>
      <c r="H1262" s="35" t="s">
        <v>406</v>
      </c>
      <c r="I1262" s="35">
        <v>0</v>
      </c>
      <c r="J1262" s="36">
        <v>0</v>
      </c>
      <c r="K1262" s="35">
        <v>0</v>
      </c>
      <c r="L1262" s="35">
        <v>0</v>
      </c>
      <c r="M1262" s="36">
        <v>0</v>
      </c>
      <c r="N1262" s="36">
        <v>0</v>
      </c>
      <c r="O1262" s="35" t="s">
        <v>6018</v>
      </c>
    </row>
    <row r="1263" spans="1:15" x14ac:dyDescent="0.35">
      <c r="A1263" s="35" t="s">
        <v>35</v>
      </c>
      <c r="B1263" s="35" t="s">
        <v>3569</v>
      </c>
      <c r="C1263" s="35" t="s">
        <v>1630</v>
      </c>
      <c r="D1263" s="35">
        <v>147</v>
      </c>
      <c r="E1263" s="35" t="s">
        <v>4008</v>
      </c>
      <c r="F1263" s="35" t="s">
        <v>3763</v>
      </c>
      <c r="G1263" s="35" t="s">
        <v>1096</v>
      </c>
      <c r="H1263" s="35" t="s">
        <v>406</v>
      </c>
      <c r="I1263" s="35">
        <v>0</v>
      </c>
      <c r="J1263" s="36">
        <v>0</v>
      </c>
      <c r="K1263" s="35">
        <v>0</v>
      </c>
      <c r="L1263" s="35">
        <v>0</v>
      </c>
      <c r="M1263" s="36">
        <v>0</v>
      </c>
      <c r="N1263" s="36">
        <v>0</v>
      </c>
      <c r="O1263" s="35" t="s">
        <v>6019</v>
      </c>
    </row>
    <row r="1264" spans="1:15" x14ac:dyDescent="0.35">
      <c r="A1264" s="35" t="s">
        <v>35</v>
      </c>
      <c r="B1264" s="35" t="s">
        <v>3569</v>
      </c>
      <c r="C1264" s="35" t="s">
        <v>1633</v>
      </c>
      <c r="D1264" s="35">
        <v>148</v>
      </c>
      <c r="E1264" s="35" t="s">
        <v>2260</v>
      </c>
      <c r="F1264" s="35" t="s">
        <v>3763</v>
      </c>
      <c r="G1264" s="35" t="s">
        <v>1096</v>
      </c>
      <c r="H1264" s="35" t="s">
        <v>406</v>
      </c>
      <c r="I1264" s="35">
        <v>0</v>
      </c>
      <c r="J1264" s="36">
        <v>0</v>
      </c>
      <c r="K1264" s="35">
        <v>0</v>
      </c>
      <c r="L1264" s="35">
        <v>0</v>
      </c>
      <c r="M1264" s="36">
        <v>0</v>
      </c>
      <c r="N1264" s="36">
        <v>0</v>
      </c>
      <c r="O1264" s="35" t="s">
        <v>6020</v>
      </c>
    </row>
    <row r="1265" spans="1:15" x14ac:dyDescent="0.35">
      <c r="A1265" s="35" t="s">
        <v>35</v>
      </c>
      <c r="B1265" s="35" t="s">
        <v>3569</v>
      </c>
      <c r="C1265" s="35" t="s">
        <v>1636</v>
      </c>
      <c r="D1265" s="35">
        <v>149</v>
      </c>
      <c r="E1265" s="35" t="s">
        <v>1653</v>
      </c>
      <c r="F1265" s="35" t="s">
        <v>3763</v>
      </c>
      <c r="G1265" s="35" t="s">
        <v>1096</v>
      </c>
      <c r="H1265" s="35" t="s">
        <v>406</v>
      </c>
      <c r="I1265" s="35">
        <v>0</v>
      </c>
      <c r="J1265" s="36">
        <v>0</v>
      </c>
      <c r="K1265" s="35">
        <v>0</v>
      </c>
      <c r="L1265" s="35">
        <v>0</v>
      </c>
      <c r="M1265" s="36">
        <v>0</v>
      </c>
      <c r="N1265" s="36">
        <v>0</v>
      </c>
      <c r="O1265" s="35" t="s">
        <v>6021</v>
      </c>
    </row>
    <row r="1266" spans="1:15" x14ac:dyDescent="0.35">
      <c r="A1266" s="35" t="s">
        <v>35</v>
      </c>
      <c r="B1266" s="35" t="s">
        <v>3569</v>
      </c>
      <c r="C1266" s="35" t="s">
        <v>1639</v>
      </c>
      <c r="D1266" s="35">
        <v>157</v>
      </c>
      <c r="E1266" s="35" t="s">
        <v>1656</v>
      </c>
      <c r="F1266" s="35" t="s">
        <v>3763</v>
      </c>
      <c r="G1266" s="35" t="s">
        <v>1096</v>
      </c>
      <c r="H1266" s="35" t="s">
        <v>406</v>
      </c>
      <c r="I1266" s="35">
        <v>0</v>
      </c>
      <c r="J1266" s="36">
        <v>0</v>
      </c>
      <c r="K1266" s="35">
        <v>0</v>
      </c>
      <c r="L1266" s="35">
        <v>0</v>
      </c>
      <c r="M1266" s="36">
        <v>0</v>
      </c>
      <c r="N1266" s="36">
        <v>0</v>
      </c>
      <c r="O1266" s="35" t="s">
        <v>6022</v>
      </c>
    </row>
    <row r="1267" spans="1:15" x14ac:dyDescent="0.35">
      <c r="A1267" s="35" t="s">
        <v>35</v>
      </c>
      <c r="B1267" s="35" t="s">
        <v>3569</v>
      </c>
      <c r="C1267" s="35" t="s">
        <v>1642</v>
      </c>
      <c r="D1267" s="35">
        <v>158</v>
      </c>
      <c r="E1267" s="35" t="s">
        <v>1695</v>
      </c>
      <c r="F1267" s="35" t="s">
        <v>3763</v>
      </c>
      <c r="G1267" s="35" t="s">
        <v>1096</v>
      </c>
      <c r="H1267" s="35" t="s">
        <v>406</v>
      </c>
      <c r="I1267" s="35">
        <v>0</v>
      </c>
      <c r="J1267" s="36">
        <v>0</v>
      </c>
      <c r="K1267" s="35">
        <v>0</v>
      </c>
      <c r="L1267" s="35">
        <v>0</v>
      </c>
      <c r="M1267" s="36">
        <v>0</v>
      </c>
      <c r="N1267" s="36">
        <v>0</v>
      </c>
      <c r="O1267" s="35" t="s">
        <v>6023</v>
      </c>
    </row>
    <row r="1268" spans="1:15" x14ac:dyDescent="0.35">
      <c r="A1268" s="35" t="s">
        <v>35</v>
      </c>
      <c r="B1268" s="35" t="s">
        <v>3569</v>
      </c>
      <c r="C1268" s="35" t="s">
        <v>1645</v>
      </c>
      <c r="D1268" s="35">
        <v>159</v>
      </c>
      <c r="E1268" s="35" t="s">
        <v>1659</v>
      </c>
      <c r="F1268" s="35" t="s">
        <v>3763</v>
      </c>
      <c r="G1268" s="35" t="s">
        <v>1096</v>
      </c>
      <c r="H1268" s="35" t="s">
        <v>406</v>
      </c>
      <c r="I1268" s="35">
        <v>0</v>
      </c>
      <c r="J1268" s="36">
        <v>0</v>
      </c>
      <c r="K1268" s="35">
        <v>0</v>
      </c>
      <c r="L1268" s="35">
        <v>0</v>
      </c>
      <c r="M1268" s="36">
        <v>0</v>
      </c>
      <c r="N1268" s="36">
        <v>0</v>
      </c>
      <c r="O1268" s="35" t="s">
        <v>6024</v>
      </c>
    </row>
    <row r="1269" spans="1:15" x14ac:dyDescent="0.35">
      <c r="A1269" s="35" t="s">
        <v>35</v>
      </c>
      <c r="B1269" s="35" t="s">
        <v>3569</v>
      </c>
      <c r="C1269" s="35" t="s">
        <v>1648</v>
      </c>
      <c r="D1269" s="35">
        <v>160</v>
      </c>
      <c r="E1269" s="35" t="s">
        <v>1698</v>
      </c>
      <c r="F1269" s="35" t="s">
        <v>3763</v>
      </c>
      <c r="G1269" s="35" t="s">
        <v>1096</v>
      </c>
      <c r="H1269" s="35" t="s">
        <v>406</v>
      </c>
      <c r="I1269" s="35">
        <v>0</v>
      </c>
      <c r="J1269" s="36">
        <v>0</v>
      </c>
      <c r="K1269" s="35">
        <v>0</v>
      </c>
      <c r="L1269" s="35">
        <v>0</v>
      </c>
      <c r="M1269" s="36">
        <v>0</v>
      </c>
      <c r="N1269" s="36">
        <v>0</v>
      </c>
      <c r="O1269" s="35" t="s">
        <v>6025</v>
      </c>
    </row>
    <row r="1270" spans="1:15" x14ac:dyDescent="0.35">
      <c r="A1270" s="35" t="s">
        <v>35</v>
      </c>
      <c r="B1270" s="35" t="s">
        <v>3569</v>
      </c>
      <c r="C1270" s="35" t="s">
        <v>1651</v>
      </c>
      <c r="D1270" s="35">
        <v>161</v>
      </c>
      <c r="E1270" s="35" t="s">
        <v>1662</v>
      </c>
      <c r="F1270" s="35" t="s">
        <v>3763</v>
      </c>
      <c r="G1270" s="35" t="s">
        <v>1096</v>
      </c>
      <c r="H1270" s="35" t="s">
        <v>406</v>
      </c>
      <c r="I1270" s="35">
        <v>0</v>
      </c>
      <c r="J1270" s="36">
        <v>0</v>
      </c>
      <c r="K1270" s="35">
        <v>0</v>
      </c>
      <c r="L1270" s="35">
        <v>0</v>
      </c>
      <c r="M1270" s="36">
        <v>0</v>
      </c>
      <c r="N1270" s="36">
        <v>0</v>
      </c>
      <c r="O1270" s="35" t="s">
        <v>6026</v>
      </c>
    </row>
    <row r="1271" spans="1:15" x14ac:dyDescent="0.35">
      <c r="A1271" s="35" t="s">
        <v>35</v>
      </c>
      <c r="B1271" s="35" t="s">
        <v>3569</v>
      </c>
      <c r="C1271" s="35" t="s">
        <v>1654</v>
      </c>
      <c r="D1271" s="35">
        <v>162</v>
      </c>
      <c r="E1271" s="35" t="s">
        <v>1665</v>
      </c>
      <c r="F1271" s="35" t="s">
        <v>3763</v>
      </c>
      <c r="G1271" s="35" t="s">
        <v>1096</v>
      </c>
      <c r="H1271" s="35" t="s">
        <v>406</v>
      </c>
      <c r="I1271" s="35">
        <v>0</v>
      </c>
      <c r="J1271" s="36">
        <v>0</v>
      </c>
      <c r="K1271" s="35">
        <v>0</v>
      </c>
      <c r="L1271" s="35">
        <v>0</v>
      </c>
      <c r="M1271" s="36">
        <v>0</v>
      </c>
      <c r="N1271" s="36">
        <v>0</v>
      </c>
      <c r="O1271" s="35" t="s">
        <v>6027</v>
      </c>
    </row>
    <row r="1272" spans="1:15" x14ac:dyDescent="0.35">
      <c r="A1272" s="35" t="s">
        <v>35</v>
      </c>
      <c r="B1272" s="35" t="s">
        <v>3569</v>
      </c>
      <c r="C1272" s="35" t="s">
        <v>1657</v>
      </c>
      <c r="D1272" s="35">
        <v>163</v>
      </c>
      <c r="E1272" s="35" t="s">
        <v>1668</v>
      </c>
      <c r="F1272" s="35" t="s">
        <v>3763</v>
      </c>
      <c r="G1272" s="35" t="s">
        <v>1096</v>
      </c>
      <c r="H1272" s="35" t="s">
        <v>406</v>
      </c>
      <c r="I1272" s="35">
        <v>0</v>
      </c>
      <c r="J1272" s="36">
        <v>0</v>
      </c>
      <c r="K1272" s="35">
        <v>0</v>
      </c>
      <c r="L1272" s="35">
        <v>0</v>
      </c>
      <c r="M1272" s="36">
        <v>0</v>
      </c>
      <c r="N1272" s="36">
        <v>0</v>
      </c>
      <c r="O1272" s="35" t="s">
        <v>6028</v>
      </c>
    </row>
    <row r="1273" spans="1:15" x14ac:dyDescent="0.35">
      <c r="A1273" s="35" t="s">
        <v>35</v>
      </c>
      <c r="B1273" s="35" t="s">
        <v>3569</v>
      </c>
      <c r="C1273" s="35" t="s">
        <v>1660</v>
      </c>
      <c r="D1273" s="35">
        <v>164</v>
      </c>
      <c r="E1273" s="35" t="s">
        <v>4019</v>
      </c>
      <c r="F1273" s="35" t="s">
        <v>3763</v>
      </c>
      <c r="G1273" s="35" t="s">
        <v>1096</v>
      </c>
      <c r="H1273" s="35" t="s">
        <v>406</v>
      </c>
      <c r="I1273" s="35">
        <v>0</v>
      </c>
      <c r="J1273" s="36">
        <v>0</v>
      </c>
      <c r="K1273" s="35">
        <v>0</v>
      </c>
      <c r="L1273" s="35">
        <v>0</v>
      </c>
      <c r="M1273" s="36">
        <v>0</v>
      </c>
      <c r="N1273" s="36">
        <v>0</v>
      </c>
      <c r="O1273" s="35" t="s">
        <v>6029</v>
      </c>
    </row>
    <row r="1274" spans="1:15" x14ac:dyDescent="0.35">
      <c r="A1274" s="35" t="s">
        <v>35</v>
      </c>
      <c r="B1274" s="35" t="s">
        <v>3569</v>
      </c>
      <c r="C1274" s="35" t="s">
        <v>1663</v>
      </c>
      <c r="D1274" s="35">
        <v>165</v>
      </c>
      <c r="E1274" s="35" t="s">
        <v>1430</v>
      </c>
      <c r="F1274" s="35" t="s">
        <v>3763</v>
      </c>
      <c r="G1274" s="35" t="s">
        <v>1096</v>
      </c>
      <c r="H1274" s="35" t="s">
        <v>406</v>
      </c>
      <c r="I1274" s="35">
        <v>0</v>
      </c>
      <c r="J1274" s="36">
        <v>0</v>
      </c>
      <c r="K1274" s="35">
        <v>0</v>
      </c>
      <c r="L1274" s="35">
        <v>0</v>
      </c>
      <c r="M1274" s="36">
        <v>0</v>
      </c>
      <c r="N1274" s="36">
        <v>0</v>
      </c>
      <c r="O1274" s="35" t="s">
        <v>6030</v>
      </c>
    </row>
    <row r="1275" spans="1:15" x14ac:dyDescent="0.35">
      <c r="A1275" s="35" t="s">
        <v>35</v>
      </c>
      <c r="B1275" s="35" t="s">
        <v>3569</v>
      </c>
      <c r="C1275" s="35" t="s">
        <v>1666</v>
      </c>
      <c r="D1275" s="35">
        <v>166</v>
      </c>
      <c r="E1275" s="35" t="s">
        <v>1614</v>
      </c>
      <c r="F1275" s="35" t="s">
        <v>3763</v>
      </c>
      <c r="G1275" s="35" t="s">
        <v>1096</v>
      </c>
      <c r="H1275" s="35" t="s">
        <v>406</v>
      </c>
      <c r="I1275" s="35">
        <v>0</v>
      </c>
      <c r="J1275" s="36">
        <v>0</v>
      </c>
      <c r="K1275" s="35">
        <v>0</v>
      </c>
      <c r="L1275" s="35">
        <v>0</v>
      </c>
      <c r="M1275" s="36">
        <v>0</v>
      </c>
      <c r="N1275" s="36">
        <v>0</v>
      </c>
      <c r="O1275" s="35" t="s">
        <v>6031</v>
      </c>
    </row>
    <row r="1276" spans="1:15" x14ac:dyDescent="0.35">
      <c r="A1276" s="35" t="s">
        <v>35</v>
      </c>
      <c r="B1276" s="35" t="s">
        <v>3569</v>
      </c>
      <c r="C1276" s="35" t="s">
        <v>1669</v>
      </c>
      <c r="D1276" s="35">
        <v>167</v>
      </c>
      <c r="E1276" s="35" t="s">
        <v>4023</v>
      </c>
      <c r="F1276" s="35" t="s">
        <v>3763</v>
      </c>
      <c r="G1276" s="35" t="s">
        <v>1096</v>
      </c>
      <c r="H1276" s="35" t="s">
        <v>406</v>
      </c>
      <c r="I1276" s="35">
        <v>0</v>
      </c>
      <c r="J1276" s="36">
        <v>0</v>
      </c>
      <c r="K1276" s="35">
        <v>0</v>
      </c>
      <c r="L1276" s="35">
        <v>0</v>
      </c>
      <c r="M1276" s="36">
        <v>0</v>
      </c>
      <c r="N1276" s="36">
        <v>0</v>
      </c>
      <c r="O1276" s="35" t="s">
        <v>6032</v>
      </c>
    </row>
    <row r="1277" spans="1:15" x14ac:dyDescent="0.35">
      <c r="A1277" s="35" t="s">
        <v>35</v>
      </c>
      <c r="B1277" s="35" t="s">
        <v>3569</v>
      </c>
      <c r="C1277" s="35" t="s">
        <v>1672</v>
      </c>
      <c r="D1277" s="35">
        <v>168</v>
      </c>
      <c r="E1277" s="35" t="s">
        <v>1620</v>
      </c>
      <c r="F1277" s="35" t="s">
        <v>3763</v>
      </c>
      <c r="G1277" s="35" t="s">
        <v>1096</v>
      </c>
      <c r="H1277" s="35" t="s">
        <v>406</v>
      </c>
      <c r="I1277" s="35">
        <v>0</v>
      </c>
      <c r="J1277" s="36">
        <v>0</v>
      </c>
      <c r="K1277" s="35">
        <v>0</v>
      </c>
      <c r="L1277" s="35">
        <v>0</v>
      </c>
      <c r="M1277" s="36">
        <v>0</v>
      </c>
      <c r="N1277" s="36">
        <v>0</v>
      </c>
      <c r="O1277" s="35" t="s">
        <v>6033</v>
      </c>
    </row>
    <row r="1278" spans="1:15" x14ac:dyDescent="0.35">
      <c r="A1278" s="35" t="s">
        <v>35</v>
      </c>
      <c r="B1278" s="35" t="s">
        <v>3569</v>
      </c>
      <c r="C1278" s="35" t="s">
        <v>1675</v>
      </c>
      <c r="D1278" s="35">
        <v>169</v>
      </c>
      <c r="E1278" s="35" t="s">
        <v>1623</v>
      </c>
      <c r="F1278" s="35" t="s">
        <v>3763</v>
      </c>
      <c r="G1278" s="35" t="s">
        <v>1096</v>
      </c>
      <c r="H1278" s="35" t="s">
        <v>406</v>
      </c>
      <c r="I1278" s="35">
        <v>0</v>
      </c>
      <c r="J1278" s="36">
        <v>0</v>
      </c>
      <c r="K1278" s="35">
        <v>0</v>
      </c>
      <c r="L1278" s="35">
        <v>0</v>
      </c>
      <c r="M1278" s="36">
        <v>0</v>
      </c>
      <c r="N1278" s="36">
        <v>0</v>
      </c>
      <c r="O1278" s="35" t="s">
        <v>6034</v>
      </c>
    </row>
    <row r="1279" spans="1:15" x14ac:dyDescent="0.35">
      <c r="A1279" s="35" t="s">
        <v>35</v>
      </c>
      <c r="B1279" s="35" t="s">
        <v>3569</v>
      </c>
      <c r="C1279" s="35" t="s">
        <v>1678</v>
      </c>
      <c r="D1279" s="35">
        <v>170</v>
      </c>
      <c r="E1279" s="35" t="s">
        <v>4027</v>
      </c>
      <c r="F1279" s="35" t="s">
        <v>3763</v>
      </c>
      <c r="G1279" s="35" t="s">
        <v>1096</v>
      </c>
      <c r="H1279" s="35" t="s">
        <v>406</v>
      </c>
      <c r="I1279" s="35">
        <v>0</v>
      </c>
      <c r="J1279" s="36">
        <v>0</v>
      </c>
      <c r="K1279" s="35">
        <v>0</v>
      </c>
      <c r="L1279" s="35">
        <v>0</v>
      </c>
      <c r="M1279" s="36">
        <v>0</v>
      </c>
      <c r="N1279" s="36">
        <v>0</v>
      </c>
      <c r="O1279" s="35" t="s">
        <v>6035</v>
      </c>
    </row>
    <row r="1280" spans="1:15" x14ac:dyDescent="0.35">
      <c r="A1280" s="35" t="s">
        <v>35</v>
      </c>
      <c r="B1280" s="35" t="s">
        <v>3569</v>
      </c>
      <c r="C1280" s="35" t="s">
        <v>1681</v>
      </c>
      <c r="D1280" s="35">
        <v>171</v>
      </c>
      <c r="E1280" s="35" t="s">
        <v>4029</v>
      </c>
      <c r="F1280" s="35" t="s">
        <v>3763</v>
      </c>
      <c r="G1280" s="35" t="s">
        <v>1096</v>
      </c>
      <c r="H1280" s="35" t="s">
        <v>406</v>
      </c>
      <c r="I1280" s="35">
        <v>0</v>
      </c>
      <c r="J1280" s="36">
        <v>0</v>
      </c>
      <c r="K1280" s="35">
        <v>0</v>
      </c>
      <c r="L1280" s="35">
        <v>0</v>
      </c>
      <c r="M1280" s="36">
        <v>0</v>
      </c>
      <c r="N1280" s="36">
        <v>0</v>
      </c>
      <c r="O1280" s="35" t="s">
        <v>6036</v>
      </c>
    </row>
    <row r="1281" spans="1:15" x14ac:dyDescent="0.35">
      <c r="A1281" s="35" t="s">
        <v>35</v>
      </c>
      <c r="B1281" s="35" t="s">
        <v>3569</v>
      </c>
      <c r="C1281" s="35" t="s">
        <v>1684</v>
      </c>
      <c r="D1281" s="35">
        <v>172</v>
      </c>
      <c r="E1281" s="35" t="s">
        <v>4031</v>
      </c>
      <c r="F1281" s="35" t="s">
        <v>3763</v>
      </c>
      <c r="G1281" s="35" t="s">
        <v>1096</v>
      </c>
      <c r="H1281" s="35" t="s">
        <v>406</v>
      </c>
      <c r="I1281" s="35">
        <v>0</v>
      </c>
      <c r="J1281" s="36">
        <v>0</v>
      </c>
      <c r="K1281" s="35">
        <v>0</v>
      </c>
      <c r="L1281" s="35">
        <v>0</v>
      </c>
      <c r="M1281" s="36">
        <v>0</v>
      </c>
      <c r="N1281" s="36">
        <v>0</v>
      </c>
      <c r="O1281" s="35" t="s">
        <v>6037</v>
      </c>
    </row>
    <row r="1282" spans="1:15" x14ac:dyDescent="0.35">
      <c r="A1282" s="35" t="s">
        <v>35</v>
      </c>
      <c r="B1282" s="35" t="s">
        <v>3569</v>
      </c>
      <c r="C1282" s="35" t="s">
        <v>1687</v>
      </c>
      <c r="D1282" s="35">
        <v>173</v>
      </c>
      <c r="E1282" s="35" t="s">
        <v>1632</v>
      </c>
      <c r="F1282" s="35" t="s">
        <v>3763</v>
      </c>
      <c r="G1282" s="35" t="s">
        <v>1096</v>
      </c>
      <c r="H1282" s="35" t="s">
        <v>406</v>
      </c>
      <c r="I1282" s="35">
        <v>0</v>
      </c>
      <c r="J1282" s="36">
        <v>0</v>
      </c>
      <c r="K1282" s="35">
        <v>0</v>
      </c>
      <c r="L1282" s="35">
        <v>0</v>
      </c>
      <c r="M1282" s="36">
        <v>0</v>
      </c>
      <c r="N1282" s="36">
        <v>0</v>
      </c>
      <c r="O1282" s="35" t="s">
        <v>6038</v>
      </c>
    </row>
    <row r="1283" spans="1:15" x14ac:dyDescent="0.35">
      <c r="A1283" s="35" t="s">
        <v>35</v>
      </c>
      <c r="B1283" s="35" t="s">
        <v>3569</v>
      </c>
      <c r="C1283" s="35" t="s">
        <v>1690</v>
      </c>
      <c r="D1283" s="35">
        <v>174</v>
      </c>
      <c r="E1283" s="35" t="s">
        <v>4034</v>
      </c>
      <c r="F1283" s="35" t="s">
        <v>3763</v>
      </c>
      <c r="G1283" s="35" t="s">
        <v>1096</v>
      </c>
      <c r="H1283" s="35" t="s">
        <v>406</v>
      </c>
      <c r="I1283" s="35">
        <v>0</v>
      </c>
      <c r="J1283" s="36">
        <v>0</v>
      </c>
      <c r="K1283" s="35">
        <v>0</v>
      </c>
      <c r="L1283" s="35">
        <v>0</v>
      </c>
      <c r="M1283" s="36">
        <v>0</v>
      </c>
      <c r="N1283" s="36">
        <v>0</v>
      </c>
      <c r="O1283" s="35" t="s">
        <v>6039</v>
      </c>
    </row>
    <row r="1284" spans="1:15" x14ac:dyDescent="0.35">
      <c r="A1284" s="35" t="s">
        <v>35</v>
      </c>
      <c r="B1284" s="35" t="s">
        <v>3569</v>
      </c>
      <c r="C1284" s="35" t="s">
        <v>1693</v>
      </c>
      <c r="D1284" s="35">
        <v>175</v>
      </c>
      <c r="E1284" s="35" t="s">
        <v>4036</v>
      </c>
      <c r="F1284" s="35" t="s">
        <v>3763</v>
      </c>
      <c r="G1284" s="35" t="s">
        <v>1096</v>
      </c>
      <c r="H1284" s="35" t="s">
        <v>406</v>
      </c>
      <c r="I1284" s="35">
        <v>0</v>
      </c>
      <c r="J1284" s="36">
        <v>0</v>
      </c>
      <c r="K1284" s="35">
        <v>0</v>
      </c>
      <c r="L1284" s="35">
        <v>0</v>
      </c>
      <c r="M1284" s="36">
        <v>0</v>
      </c>
      <c r="N1284" s="36">
        <v>0</v>
      </c>
      <c r="O1284" s="35" t="s">
        <v>6040</v>
      </c>
    </row>
    <row r="1285" spans="1:15" x14ac:dyDescent="0.35">
      <c r="A1285" s="35" t="s">
        <v>35</v>
      </c>
      <c r="B1285" s="35" t="s">
        <v>3569</v>
      </c>
      <c r="C1285" s="35" t="s">
        <v>1696</v>
      </c>
      <c r="D1285" s="35">
        <v>176</v>
      </c>
      <c r="E1285" s="35" t="s">
        <v>1641</v>
      </c>
      <c r="F1285" s="35" t="s">
        <v>3763</v>
      </c>
      <c r="G1285" s="35" t="s">
        <v>1096</v>
      </c>
      <c r="H1285" s="35" t="s">
        <v>406</v>
      </c>
      <c r="I1285" s="35">
        <v>0</v>
      </c>
      <c r="J1285" s="36">
        <v>0</v>
      </c>
      <c r="K1285" s="35">
        <v>0</v>
      </c>
      <c r="L1285" s="35">
        <v>0</v>
      </c>
      <c r="M1285" s="36">
        <v>0</v>
      </c>
      <c r="N1285" s="36">
        <v>0</v>
      </c>
      <c r="O1285" s="35" t="s">
        <v>6041</v>
      </c>
    </row>
    <row r="1286" spans="1:15" x14ac:dyDescent="0.35">
      <c r="A1286" s="35" t="s">
        <v>35</v>
      </c>
      <c r="B1286" s="35" t="s">
        <v>3569</v>
      </c>
      <c r="C1286" s="35" t="s">
        <v>1699</v>
      </c>
      <c r="D1286" s="35">
        <v>177</v>
      </c>
      <c r="E1286" s="35" t="s">
        <v>4039</v>
      </c>
      <c r="F1286" s="35" t="s">
        <v>3763</v>
      </c>
      <c r="G1286" s="35" t="s">
        <v>1096</v>
      </c>
      <c r="H1286" s="35" t="s">
        <v>406</v>
      </c>
      <c r="I1286" s="35">
        <v>0</v>
      </c>
      <c r="J1286" s="36">
        <v>0</v>
      </c>
      <c r="K1286" s="35">
        <v>0</v>
      </c>
      <c r="L1286" s="35">
        <v>0</v>
      </c>
      <c r="M1286" s="36">
        <v>0</v>
      </c>
      <c r="N1286" s="36">
        <v>0</v>
      </c>
      <c r="O1286" s="35" t="s">
        <v>6042</v>
      </c>
    </row>
    <row r="1287" spans="1:15" x14ac:dyDescent="0.35">
      <c r="A1287" s="35" t="s">
        <v>35</v>
      </c>
      <c r="B1287" s="35" t="s">
        <v>3569</v>
      </c>
      <c r="C1287" s="35" t="s">
        <v>1702</v>
      </c>
      <c r="D1287" s="35">
        <v>178</v>
      </c>
      <c r="E1287" s="35" t="s">
        <v>4041</v>
      </c>
      <c r="F1287" s="35" t="s">
        <v>3763</v>
      </c>
      <c r="G1287" s="35" t="s">
        <v>1096</v>
      </c>
      <c r="H1287" s="35" t="s">
        <v>406</v>
      </c>
      <c r="I1287" s="35">
        <v>0</v>
      </c>
      <c r="J1287" s="36">
        <v>0</v>
      </c>
      <c r="K1287" s="35">
        <v>0</v>
      </c>
      <c r="L1287" s="35">
        <v>0</v>
      </c>
      <c r="M1287" s="36">
        <v>0</v>
      </c>
      <c r="N1287" s="36">
        <v>0</v>
      </c>
      <c r="O1287" s="35" t="s">
        <v>6043</v>
      </c>
    </row>
    <row r="1288" spans="1:15" x14ac:dyDescent="0.35">
      <c r="A1288" s="35" t="s">
        <v>35</v>
      </c>
      <c r="B1288" s="35" t="s">
        <v>3569</v>
      </c>
      <c r="C1288" s="35" t="s">
        <v>1705</v>
      </c>
      <c r="D1288" s="35">
        <v>179</v>
      </c>
      <c r="E1288" s="35" t="s">
        <v>4043</v>
      </c>
      <c r="F1288" s="35" t="s">
        <v>3763</v>
      </c>
      <c r="G1288" s="35" t="s">
        <v>1096</v>
      </c>
      <c r="H1288" s="35" t="s">
        <v>406</v>
      </c>
      <c r="I1288" s="35">
        <v>0</v>
      </c>
      <c r="J1288" s="36">
        <v>0</v>
      </c>
      <c r="K1288" s="35">
        <v>0</v>
      </c>
      <c r="L1288" s="35">
        <v>0</v>
      </c>
      <c r="M1288" s="36">
        <v>0</v>
      </c>
      <c r="N1288" s="36">
        <v>1.7400000000000001E-6</v>
      </c>
      <c r="O1288" s="35" t="s">
        <v>6044</v>
      </c>
    </row>
    <row r="1289" spans="1:15" x14ac:dyDescent="0.35">
      <c r="A1289" s="35" t="s">
        <v>35</v>
      </c>
      <c r="B1289" s="35" t="s">
        <v>3569</v>
      </c>
      <c r="C1289" s="35" t="s">
        <v>1708</v>
      </c>
      <c r="D1289" s="35">
        <v>180</v>
      </c>
      <c r="E1289" s="35" t="s">
        <v>4045</v>
      </c>
      <c r="F1289" s="35" t="s">
        <v>3763</v>
      </c>
      <c r="G1289" s="35" t="s">
        <v>1096</v>
      </c>
      <c r="H1289" s="35" t="s">
        <v>406</v>
      </c>
      <c r="I1289" s="35">
        <v>0</v>
      </c>
      <c r="J1289" s="36">
        <v>0</v>
      </c>
      <c r="K1289" s="35">
        <v>0</v>
      </c>
      <c r="L1289" s="35">
        <v>0</v>
      </c>
      <c r="M1289" s="36">
        <v>0</v>
      </c>
      <c r="N1289" s="36">
        <v>0</v>
      </c>
      <c r="O1289" s="35" t="s">
        <v>6045</v>
      </c>
    </row>
    <row r="1290" spans="1:15" x14ac:dyDescent="0.35">
      <c r="A1290" s="35" t="s">
        <v>35</v>
      </c>
      <c r="B1290" s="35" t="s">
        <v>3569</v>
      </c>
      <c r="C1290" s="35" t="s">
        <v>1711</v>
      </c>
      <c r="D1290" s="35">
        <v>181</v>
      </c>
      <c r="E1290" s="35" t="s">
        <v>4047</v>
      </c>
      <c r="F1290" s="35" t="s">
        <v>3763</v>
      </c>
      <c r="G1290" s="35" t="s">
        <v>1096</v>
      </c>
      <c r="H1290" s="35" t="s">
        <v>406</v>
      </c>
      <c r="I1290" s="35">
        <v>0</v>
      </c>
      <c r="J1290" s="36">
        <v>0</v>
      </c>
      <c r="K1290" s="35">
        <v>0</v>
      </c>
      <c r="L1290" s="35">
        <v>0</v>
      </c>
      <c r="M1290" s="36">
        <v>0</v>
      </c>
      <c r="N1290" s="36">
        <v>6.9500000000000004E-6</v>
      </c>
      <c r="O1290" s="35" t="s">
        <v>6046</v>
      </c>
    </row>
    <row r="1291" spans="1:15" x14ac:dyDescent="0.35">
      <c r="A1291" s="35" t="s">
        <v>35</v>
      </c>
      <c r="B1291" s="35" t="s">
        <v>3569</v>
      </c>
      <c r="C1291" s="35" t="s">
        <v>1714</v>
      </c>
      <c r="D1291" s="35">
        <v>182</v>
      </c>
      <c r="E1291" s="35" t="s">
        <v>4049</v>
      </c>
      <c r="F1291" s="35" t="s">
        <v>3763</v>
      </c>
      <c r="G1291" s="35" t="s">
        <v>1096</v>
      </c>
      <c r="H1291" s="35" t="s">
        <v>406</v>
      </c>
      <c r="I1291" s="35">
        <v>0</v>
      </c>
      <c r="J1291" s="36">
        <v>0</v>
      </c>
      <c r="K1291" s="35">
        <v>0</v>
      </c>
      <c r="L1291" s="35">
        <v>0</v>
      </c>
      <c r="M1291" s="36">
        <v>0</v>
      </c>
      <c r="N1291" s="36">
        <v>0</v>
      </c>
      <c r="O1291" s="35" t="s">
        <v>6047</v>
      </c>
    </row>
    <row r="1292" spans="1:15" x14ac:dyDescent="0.35">
      <c r="A1292" s="35" t="s">
        <v>35</v>
      </c>
      <c r="B1292" s="35" t="s">
        <v>3569</v>
      </c>
      <c r="C1292" s="35" t="s">
        <v>1717</v>
      </c>
      <c r="D1292" s="35">
        <v>183</v>
      </c>
      <c r="E1292" s="35" t="s">
        <v>1436</v>
      </c>
      <c r="F1292" s="35" t="s">
        <v>3763</v>
      </c>
      <c r="G1292" s="35" t="s">
        <v>1094</v>
      </c>
      <c r="H1292" s="35" t="s">
        <v>406</v>
      </c>
      <c r="I1292" s="35">
        <v>0</v>
      </c>
      <c r="J1292" s="36">
        <v>0</v>
      </c>
      <c r="K1292" s="35">
        <v>0</v>
      </c>
      <c r="L1292" s="35">
        <v>0</v>
      </c>
      <c r="M1292" s="36">
        <v>0</v>
      </c>
      <c r="N1292" s="36">
        <v>5.2100000000000001E-6</v>
      </c>
      <c r="O1292" s="35" t="s">
        <v>6048</v>
      </c>
    </row>
    <row r="1293" spans="1:15" x14ac:dyDescent="0.35">
      <c r="A1293" s="35" t="s">
        <v>35</v>
      </c>
      <c r="B1293" s="35" t="s">
        <v>3569</v>
      </c>
      <c r="C1293" s="35" t="s">
        <v>1720</v>
      </c>
      <c r="D1293" s="35">
        <v>185</v>
      </c>
      <c r="E1293" s="35" t="s">
        <v>2433</v>
      </c>
      <c r="F1293" s="35" t="s">
        <v>3763</v>
      </c>
      <c r="G1293" s="35" t="s">
        <v>1096</v>
      </c>
      <c r="H1293" s="35" t="s">
        <v>406</v>
      </c>
      <c r="I1293" s="35">
        <v>0</v>
      </c>
      <c r="J1293" s="36">
        <v>0</v>
      </c>
      <c r="K1293" s="35">
        <v>0</v>
      </c>
      <c r="L1293" s="35">
        <v>0</v>
      </c>
      <c r="M1293" s="36">
        <v>0</v>
      </c>
      <c r="N1293" s="36">
        <v>8.7000000000000003E-7</v>
      </c>
      <c r="O1293" s="35" t="s">
        <v>6049</v>
      </c>
    </row>
    <row r="1294" spans="1:15" x14ac:dyDescent="0.35">
      <c r="A1294" s="35" t="s">
        <v>35</v>
      </c>
      <c r="B1294" s="35" t="s">
        <v>3569</v>
      </c>
      <c r="C1294" s="35" t="s">
        <v>1723</v>
      </c>
      <c r="D1294" s="35">
        <v>193</v>
      </c>
      <c r="E1294" s="35" t="s">
        <v>4053</v>
      </c>
      <c r="F1294" s="35" t="s">
        <v>3763</v>
      </c>
      <c r="G1294" s="35" t="s">
        <v>1094</v>
      </c>
      <c r="H1294" s="35" t="s">
        <v>406</v>
      </c>
      <c r="I1294" s="35">
        <v>0</v>
      </c>
      <c r="J1294" s="36">
        <v>0</v>
      </c>
      <c r="K1294" s="35">
        <v>0</v>
      </c>
      <c r="L1294" s="35">
        <v>0</v>
      </c>
      <c r="M1294" s="36">
        <v>0</v>
      </c>
      <c r="N1294" s="36">
        <v>1.7400000000000001E-6</v>
      </c>
      <c r="O1294" s="35" t="s">
        <v>6050</v>
      </c>
    </row>
    <row r="1295" spans="1:15" x14ac:dyDescent="0.35">
      <c r="A1295" s="35" t="s">
        <v>35</v>
      </c>
      <c r="B1295" s="35" t="s">
        <v>3569</v>
      </c>
      <c r="C1295" s="35" t="s">
        <v>1725</v>
      </c>
      <c r="D1295" s="35">
        <v>201</v>
      </c>
      <c r="E1295" s="35" t="s">
        <v>4055</v>
      </c>
      <c r="F1295" s="35" t="s">
        <v>3763</v>
      </c>
      <c r="G1295" s="35" t="s">
        <v>1102</v>
      </c>
      <c r="H1295" s="35" t="s">
        <v>406</v>
      </c>
      <c r="I1295" s="35">
        <v>0</v>
      </c>
      <c r="J1295" s="36">
        <v>0</v>
      </c>
      <c r="K1295" s="35">
        <v>0</v>
      </c>
      <c r="L1295" s="35">
        <v>0</v>
      </c>
      <c r="M1295" s="36">
        <v>0</v>
      </c>
      <c r="N1295" s="36">
        <v>0</v>
      </c>
      <c r="O1295" s="35" t="s">
        <v>6051</v>
      </c>
    </row>
    <row r="1296" spans="1:15" x14ac:dyDescent="0.35">
      <c r="A1296" s="35" t="s">
        <v>35</v>
      </c>
      <c r="B1296" s="35" t="s">
        <v>3569</v>
      </c>
      <c r="C1296" s="35" t="s">
        <v>1728</v>
      </c>
      <c r="D1296" s="35">
        <v>202</v>
      </c>
      <c r="E1296" s="35" t="s">
        <v>4057</v>
      </c>
      <c r="F1296" s="35" t="s">
        <v>3763</v>
      </c>
      <c r="G1296" s="35" t="s">
        <v>1102</v>
      </c>
      <c r="H1296" s="35" t="s">
        <v>406</v>
      </c>
      <c r="I1296" s="35">
        <v>0</v>
      </c>
      <c r="J1296" s="36">
        <v>0</v>
      </c>
      <c r="K1296" s="35">
        <v>0</v>
      </c>
      <c r="L1296" s="35">
        <v>0</v>
      </c>
      <c r="M1296" s="36">
        <v>0</v>
      </c>
      <c r="N1296" s="36">
        <v>0</v>
      </c>
      <c r="O1296" s="35" t="s">
        <v>6052</v>
      </c>
    </row>
    <row r="1297" spans="1:15" x14ac:dyDescent="0.35">
      <c r="A1297" s="35" t="s">
        <v>35</v>
      </c>
      <c r="B1297" s="35" t="s">
        <v>3569</v>
      </c>
      <c r="C1297" s="35" t="s">
        <v>1731</v>
      </c>
      <c r="D1297" s="35">
        <v>204</v>
      </c>
      <c r="E1297" s="35" t="s">
        <v>4059</v>
      </c>
      <c r="F1297" s="35" t="s">
        <v>3763</v>
      </c>
      <c r="G1297" s="35" t="s">
        <v>1102</v>
      </c>
      <c r="H1297" s="35" t="s">
        <v>406</v>
      </c>
      <c r="I1297" s="35">
        <v>0</v>
      </c>
      <c r="J1297" s="36">
        <v>0</v>
      </c>
      <c r="K1297" s="35">
        <v>0</v>
      </c>
      <c r="L1297" s="35">
        <v>0</v>
      </c>
      <c r="M1297" s="36">
        <v>0</v>
      </c>
      <c r="N1297" s="36">
        <v>8.6899999999999998E-6</v>
      </c>
      <c r="O1297" s="35" t="s">
        <v>6053</v>
      </c>
    </row>
    <row r="1298" spans="1:15" x14ac:dyDescent="0.35">
      <c r="A1298" s="35" t="s">
        <v>35</v>
      </c>
      <c r="B1298" s="35" t="s">
        <v>3569</v>
      </c>
      <c r="C1298" s="35" t="s">
        <v>1733</v>
      </c>
      <c r="D1298" s="35">
        <v>205</v>
      </c>
      <c r="E1298" s="35" t="s">
        <v>2311</v>
      </c>
      <c r="F1298" s="35" t="s">
        <v>3763</v>
      </c>
      <c r="G1298" s="35" t="s">
        <v>1094</v>
      </c>
      <c r="H1298" s="35" t="s">
        <v>406</v>
      </c>
      <c r="I1298" s="35">
        <v>0</v>
      </c>
      <c r="J1298" s="36">
        <v>0</v>
      </c>
      <c r="K1298" s="35">
        <v>0</v>
      </c>
      <c r="L1298" s="35">
        <v>0</v>
      </c>
      <c r="M1298" s="36">
        <v>0</v>
      </c>
      <c r="N1298" s="36">
        <v>0</v>
      </c>
      <c r="O1298" s="35" t="s">
        <v>6054</v>
      </c>
    </row>
    <row r="1299" spans="1:15" x14ac:dyDescent="0.35">
      <c r="A1299" s="35" t="s">
        <v>35</v>
      </c>
      <c r="B1299" s="35" t="s">
        <v>3569</v>
      </c>
      <c r="C1299" s="35" t="s">
        <v>1736</v>
      </c>
      <c r="D1299" s="35">
        <v>208</v>
      </c>
      <c r="E1299" s="35" t="s">
        <v>2313</v>
      </c>
      <c r="F1299" s="35" t="s">
        <v>3763</v>
      </c>
      <c r="G1299" s="35" t="s">
        <v>1094</v>
      </c>
      <c r="H1299" s="35" t="s">
        <v>406</v>
      </c>
      <c r="I1299" s="35">
        <v>0</v>
      </c>
      <c r="J1299" s="36">
        <v>0</v>
      </c>
      <c r="K1299" s="35">
        <v>0</v>
      </c>
      <c r="L1299" s="35">
        <v>0</v>
      </c>
      <c r="M1299" s="36">
        <v>0</v>
      </c>
      <c r="N1299" s="36">
        <v>0</v>
      </c>
      <c r="O1299" s="35" t="s">
        <v>6055</v>
      </c>
    </row>
    <row r="1300" spans="1:15" x14ac:dyDescent="0.35">
      <c r="A1300" s="35" t="s">
        <v>35</v>
      </c>
      <c r="B1300" s="35" t="s">
        <v>3569</v>
      </c>
      <c r="C1300" s="35" t="s">
        <v>1739</v>
      </c>
      <c r="D1300" s="35">
        <v>209</v>
      </c>
      <c r="E1300" s="35" t="s">
        <v>4063</v>
      </c>
      <c r="F1300" s="35" t="s">
        <v>3763</v>
      </c>
      <c r="G1300" s="35" t="s">
        <v>1094</v>
      </c>
      <c r="H1300" s="35" t="s">
        <v>406</v>
      </c>
      <c r="I1300" s="35">
        <v>0</v>
      </c>
      <c r="J1300" s="36">
        <v>0</v>
      </c>
      <c r="K1300" s="35">
        <v>0</v>
      </c>
      <c r="L1300" s="35">
        <v>0</v>
      </c>
      <c r="M1300" s="36">
        <v>0</v>
      </c>
      <c r="N1300" s="36">
        <v>0</v>
      </c>
      <c r="O1300" s="35" t="s">
        <v>6056</v>
      </c>
    </row>
    <row r="1301" spans="1:15" x14ac:dyDescent="0.35">
      <c r="A1301" s="35" t="s">
        <v>35</v>
      </c>
      <c r="B1301" s="35" t="s">
        <v>3569</v>
      </c>
      <c r="C1301" s="35" t="s">
        <v>1742</v>
      </c>
      <c r="D1301" s="35">
        <v>211</v>
      </c>
      <c r="E1301" s="35" t="s">
        <v>4065</v>
      </c>
      <c r="F1301" s="35" t="s">
        <v>3763</v>
      </c>
      <c r="G1301" s="35" t="s">
        <v>1094</v>
      </c>
      <c r="H1301" s="35" t="s">
        <v>406</v>
      </c>
      <c r="I1301" s="35">
        <v>0</v>
      </c>
      <c r="J1301" s="36">
        <v>0</v>
      </c>
      <c r="K1301" s="35">
        <v>0</v>
      </c>
      <c r="L1301" s="35">
        <v>0</v>
      </c>
      <c r="M1301" s="36">
        <v>0</v>
      </c>
      <c r="N1301" s="36">
        <v>0</v>
      </c>
      <c r="O1301" s="35" t="s">
        <v>6057</v>
      </c>
    </row>
    <row r="1302" spans="1:15" x14ac:dyDescent="0.35">
      <c r="A1302" s="35" t="s">
        <v>35</v>
      </c>
      <c r="B1302" s="35" t="s">
        <v>3569</v>
      </c>
      <c r="C1302" s="35" t="s">
        <v>1745</v>
      </c>
      <c r="D1302" s="35">
        <v>213</v>
      </c>
      <c r="E1302" s="35" t="s">
        <v>4067</v>
      </c>
      <c r="F1302" s="35" t="s">
        <v>3763</v>
      </c>
      <c r="G1302" s="35" t="s">
        <v>1094</v>
      </c>
      <c r="H1302" s="35" t="s">
        <v>406</v>
      </c>
      <c r="I1302" s="35">
        <v>0</v>
      </c>
      <c r="J1302" s="36">
        <v>0</v>
      </c>
      <c r="K1302" s="35">
        <v>0</v>
      </c>
      <c r="L1302" s="35">
        <v>0</v>
      </c>
      <c r="M1302" s="36">
        <v>0</v>
      </c>
      <c r="N1302" s="36">
        <v>8.7000000000000003E-7</v>
      </c>
      <c r="O1302" s="35" t="s">
        <v>6058</v>
      </c>
    </row>
    <row r="1303" spans="1:15" x14ac:dyDescent="0.35">
      <c r="A1303" s="35" t="s">
        <v>35</v>
      </c>
      <c r="B1303" s="35" t="s">
        <v>3569</v>
      </c>
      <c r="C1303" s="35" t="s">
        <v>1748</v>
      </c>
      <c r="D1303" s="35">
        <v>214</v>
      </c>
      <c r="E1303" s="35" t="s">
        <v>2317</v>
      </c>
      <c r="F1303" s="35" t="s">
        <v>3763</v>
      </c>
      <c r="G1303" s="35" t="s">
        <v>1094</v>
      </c>
      <c r="H1303" s="35" t="s">
        <v>406</v>
      </c>
      <c r="I1303" s="35">
        <v>0</v>
      </c>
      <c r="J1303" s="36">
        <v>0</v>
      </c>
      <c r="K1303" s="35">
        <v>0</v>
      </c>
      <c r="L1303" s="35">
        <v>0</v>
      </c>
      <c r="M1303" s="36">
        <v>0</v>
      </c>
      <c r="N1303" s="36">
        <v>8.7000000000000003E-7</v>
      </c>
      <c r="O1303" s="35" t="s">
        <v>6059</v>
      </c>
    </row>
    <row r="1304" spans="1:15" x14ac:dyDescent="0.35">
      <c r="A1304" s="35" t="s">
        <v>35</v>
      </c>
      <c r="B1304" s="35" t="s">
        <v>3569</v>
      </c>
      <c r="C1304" s="35" t="s">
        <v>1751</v>
      </c>
      <c r="D1304" s="35">
        <v>215</v>
      </c>
      <c r="E1304" s="35" t="s">
        <v>2319</v>
      </c>
      <c r="F1304" s="35" t="s">
        <v>3763</v>
      </c>
      <c r="G1304" s="35" t="s">
        <v>1094</v>
      </c>
      <c r="H1304" s="35" t="s">
        <v>406</v>
      </c>
      <c r="I1304" s="35">
        <v>0</v>
      </c>
      <c r="J1304" s="36">
        <v>0</v>
      </c>
      <c r="K1304" s="35">
        <v>0</v>
      </c>
      <c r="L1304" s="35">
        <v>0</v>
      </c>
      <c r="M1304" s="36">
        <v>0</v>
      </c>
      <c r="N1304" s="36">
        <v>6.0800000000000002E-6</v>
      </c>
      <c r="O1304" s="35" t="s">
        <v>6060</v>
      </c>
    </row>
    <row r="1305" spans="1:15" x14ac:dyDescent="0.35">
      <c r="A1305" s="35" t="s">
        <v>35</v>
      </c>
      <c r="B1305" s="35" t="s">
        <v>3569</v>
      </c>
      <c r="C1305" s="35" t="s">
        <v>1754</v>
      </c>
      <c r="D1305" s="35">
        <v>216</v>
      </c>
      <c r="E1305" s="35" t="s">
        <v>2321</v>
      </c>
      <c r="F1305" s="35" t="s">
        <v>3763</v>
      </c>
      <c r="G1305" s="35" t="s">
        <v>1094</v>
      </c>
      <c r="H1305" s="35" t="s">
        <v>406</v>
      </c>
      <c r="I1305" s="35">
        <v>0</v>
      </c>
      <c r="J1305" s="36">
        <v>0</v>
      </c>
      <c r="K1305" s="35">
        <v>0</v>
      </c>
      <c r="L1305" s="35">
        <v>0</v>
      </c>
      <c r="M1305" s="36">
        <v>0</v>
      </c>
      <c r="N1305" s="36">
        <v>0</v>
      </c>
      <c r="O1305" s="35" t="s">
        <v>6061</v>
      </c>
    </row>
    <row r="1306" spans="1:15" x14ac:dyDescent="0.35">
      <c r="A1306" s="35" t="s">
        <v>35</v>
      </c>
      <c r="B1306" s="35" t="s">
        <v>3569</v>
      </c>
      <c r="C1306" s="35" t="s">
        <v>1757</v>
      </c>
      <c r="D1306" s="35">
        <v>217</v>
      </c>
      <c r="E1306" s="35" t="s">
        <v>2323</v>
      </c>
      <c r="F1306" s="35" t="s">
        <v>3763</v>
      </c>
      <c r="G1306" s="35" t="s">
        <v>1094</v>
      </c>
      <c r="H1306" s="35" t="s">
        <v>406</v>
      </c>
      <c r="I1306" s="35">
        <v>0</v>
      </c>
      <c r="J1306" s="36">
        <v>0</v>
      </c>
      <c r="K1306" s="35">
        <v>0</v>
      </c>
      <c r="L1306" s="35">
        <v>0</v>
      </c>
      <c r="M1306" s="36">
        <v>0</v>
      </c>
      <c r="N1306" s="36">
        <v>8.7000000000000003E-7</v>
      </c>
      <c r="O1306" s="35" t="s">
        <v>6062</v>
      </c>
    </row>
    <row r="1307" spans="1:15" x14ac:dyDescent="0.35">
      <c r="A1307" s="35" t="s">
        <v>35</v>
      </c>
      <c r="B1307" s="35" t="s">
        <v>3569</v>
      </c>
      <c r="C1307" s="35" t="s">
        <v>1760</v>
      </c>
      <c r="D1307" s="35">
        <v>218</v>
      </c>
      <c r="E1307" s="35" t="s">
        <v>2325</v>
      </c>
      <c r="F1307" s="35" t="s">
        <v>3763</v>
      </c>
      <c r="G1307" s="35" t="s">
        <v>1094</v>
      </c>
      <c r="H1307" s="35" t="s">
        <v>406</v>
      </c>
      <c r="I1307" s="35">
        <v>0</v>
      </c>
      <c r="J1307" s="36">
        <v>0</v>
      </c>
      <c r="K1307" s="35">
        <v>0</v>
      </c>
      <c r="L1307" s="35">
        <v>0</v>
      </c>
      <c r="M1307" s="36">
        <v>0</v>
      </c>
      <c r="N1307" s="36">
        <v>1.7400000000000001E-6</v>
      </c>
      <c r="O1307" s="35" t="s">
        <v>6063</v>
      </c>
    </row>
    <row r="1308" spans="1:15" x14ac:dyDescent="0.35">
      <c r="A1308" s="35" t="s">
        <v>35</v>
      </c>
      <c r="B1308" s="35" t="s">
        <v>3569</v>
      </c>
      <c r="C1308" s="35" t="s">
        <v>1763</v>
      </c>
      <c r="D1308" s="35">
        <v>221</v>
      </c>
      <c r="E1308" s="35" t="s">
        <v>1780</v>
      </c>
      <c r="F1308" s="35" t="s">
        <v>3763</v>
      </c>
      <c r="G1308" s="35" t="s">
        <v>1094</v>
      </c>
      <c r="H1308" s="35" t="s">
        <v>406</v>
      </c>
      <c r="I1308" s="35">
        <v>0</v>
      </c>
      <c r="J1308" s="36">
        <v>0</v>
      </c>
      <c r="K1308" s="35">
        <v>0</v>
      </c>
      <c r="L1308" s="35">
        <v>0</v>
      </c>
      <c r="M1308" s="36">
        <v>0</v>
      </c>
      <c r="N1308" s="36">
        <v>1.7400000000000001E-6</v>
      </c>
      <c r="O1308" s="35" t="s">
        <v>6064</v>
      </c>
    </row>
    <row r="1309" spans="1:15" x14ac:dyDescent="0.35">
      <c r="A1309" s="35" t="s">
        <v>35</v>
      </c>
      <c r="B1309" s="35" t="s">
        <v>3569</v>
      </c>
      <c r="C1309" s="35" t="s">
        <v>1766</v>
      </c>
      <c r="D1309" s="35">
        <v>222</v>
      </c>
      <c r="E1309" s="35" t="s">
        <v>1406</v>
      </c>
      <c r="F1309" s="35" t="s">
        <v>3763</v>
      </c>
      <c r="G1309" s="35" t="s">
        <v>1101</v>
      </c>
      <c r="H1309" s="35" t="s">
        <v>406</v>
      </c>
      <c r="I1309" s="35">
        <v>0</v>
      </c>
      <c r="J1309" s="36">
        <v>0</v>
      </c>
      <c r="K1309" s="35">
        <v>0</v>
      </c>
      <c r="L1309" s="35">
        <v>0</v>
      </c>
      <c r="M1309" s="36">
        <v>0</v>
      </c>
      <c r="N1309" s="36">
        <v>5.2100000000000001E-6</v>
      </c>
      <c r="O1309" s="35" t="s">
        <v>6065</v>
      </c>
    </row>
    <row r="1310" spans="1:15" x14ac:dyDescent="0.35">
      <c r="A1310" s="35" t="s">
        <v>35</v>
      </c>
      <c r="B1310" s="35" t="s">
        <v>3569</v>
      </c>
      <c r="C1310" s="35" t="s">
        <v>1769</v>
      </c>
      <c r="D1310" s="35">
        <v>223</v>
      </c>
      <c r="E1310" s="35" t="s">
        <v>1786</v>
      </c>
      <c r="F1310" s="35" t="s">
        <v>3763</v>
      </c>
      <c r="G1310" s="35" t="s">
        <v>1101</v>
      </c>
      <c r="H1310" s="35" t="s">
        <v>406</v>
      </c>
      <c r="I1310" s="35">
        <v>0</v>
      </c>
      <c r="J1310" s="36">
        <v>0</v>
      </c>
      <c r="K1310" s="35">
        <v>0</v>
      </c>
      <c r="L1310" s="35">
        <v>0</v>
      </c>
      <c r="M1310" s="36">
        <v>0</v>
      </c>
      <c r="N1310" s="36">
        <v>0</v>
      </c>
      <c r="O1310" s="35" t="s">
        <v>6066</v>
      </c>
    </row>
    <row r="1311" spans="1:15" x14ac:dyDescent="0.35">
      <c r="A1311" s="35" t="s">
        <v>35</v>
      </c>
      <c r="B1311" s="35" t="s">
        <v>3569</v>
      </c>
      <c r="C1311" s="35" t="s">
        <v>1772</v>
      </c>
      <c r="D1311" s="35">
        <v>224</v>
      </c>
      <c r="E1311" s="35" t="s">
        <v>1295</v>
      </c>
      <c r="F1311" s="35" t="s">
        <v>3763</v>
      </c>
      <c r="G1311" s="35" t="s">
        <v>1101</v>
      </c>
      <c r="H1311" s="35" t="s">
        <v>406</v>
      </c>
      <c r="I1311" s="35">
        <v>0</v>
      </c>
      <c r="J1311" s="36">
        <v>0</v>
      </c>
      <c r="K1311" s="35">
        <v>0</v>
      </c>
      <c r="L1311" s="35">
        <v>0</v>
      </c>
      <c r="M1311" s="36">
        <v>0</v>
      </c>
      <c r="N1311" s="36">
        <v>1.6500000000000001E-5</v>
      </c>
      <c r="O1311" s="35" t="s">
        <v>6067</v>
      </c>
    </row>
    <row r="1312" spans="1:15" x14ac:dyDescent="0.35">
      <c r="A1312" s="35" t="s">
        <v>35</v>
      </c>
      <c r="B1312" s="35" t="s">
        <v>3569</v>
      </c>
      <c r="C1312" s="35" t="s">
        <v>1775</v>
      </c>
      <c r="D1312" s="35">
        <v>225</v>
      </c>
      <c r="E1312" s="35" t="s">
        <v>1771</v>
      </c>
      <c r="F1312" s="35" t="s">
        <v>3763</v>
      </c>
      <c r="G1312" s="35" t="s">
        <v>1101</v>
      </c>
      <c r="H1312" s="35" t="s">
        <v>406</v>
      </c>
      <c r="I1312" s="35">
        <v>0</v>
      </c>
      <c r="J1312" s="36">
        <v>0</v>
      </c>
      <c r="K1312" s="35">
        <v>0</v>
      </c>
      <c r="L1312" s="35">
        <v>0</v>
      </c>
      <c r="M1312" s="36">
        <v>0</v>
      </c>
      <c r="N1312" s="36">
        <v>5.2100000000000001E-6</v>
      </c>
      <c r="O1312" s="35" t="s">
        <v>6068</v>
      </c>
    </row>
    <row r="1313" spans="1:15" x14ac:dyDescent="0.35">
      <c r="A1313" s="35" t="s">
        <v>35</v>
      </c>
      <c r="B1313" s="35" t="s">
        <v>3569</v>
      </c>
      <c r="C1313" s="35" t="s">
        <v>1778</v>
      </c>
      <c r="D1313" s="35">
        <v>228</v>
      </c>
      <c r="E1313" s="35" t="s">
        <v>1301</v>
      </c>
      <c r="F1313" s="35" t="s">
        <v>3763</v>
      </c>
      <c r="G1313" s="35" t="s">
        <v>1101</v>
      </c>
      <c r="H1313" s="35" t="s">
        <v>406</v>
      </c>
      <c r="I1313" s="35">
        <v>0</v>
      </c>
      <c r="J1313" s="36">
        <v>0</v>
      </c>
      <c r="K1313" s="35">
        <v>0</v>
      </c>
      <c r="L1313" s="35">
        <v>0</v>
      </c>
      <c r="M1313" s="36">
        <v>0</v>
      </c>
      <c r="N1313" s="36">
        <v>9.2940000000000001E-5</v>
      </c>
      <c r="O1313" s="35" t="s">
        <v>6069</v>
      </c>
    </row>
    <row r="1314" spans="1:15" x14ac:dyDescent="0.35">
      <c r="A1314" s="35" t="s">
        <v>35</v>
      </c>
      <c r="B1314" s="35" t="s">
        <v>3569</v>
      </c>
      <c r="C1314" s="35" t="s">
        <v>1781</v>
      </c>
      <c r="D1314" s="35">
        <v>229</v>
      </c>
      <c r="E1314" s="35" t="s">
        <v>1448</v>
      </c>
      <c r="F1314" s="35" t="s">
        <v>3763</v>
      </c>
      <c r="G1314" s="35" t="s">
        <v>1101</v>
      </c>
      <c r="H1314" s="35" t="s">
        <v>406</v>
      </c>
      <c r="I1314" s="35">
        <v>0</v>
      </c>
      <c r="J1314" s="36">
        <v>0</v>
      </c>
      <c r="K1314" s="35">
        <v>0</v>
      </c>
      <c r="L1314" s="35">
        <v>0</v>
      </c>
      <c r="M1314" s="36">
        <v>0</v>
      </c>
      <c r="N1314" s="36">
        <v>1.9979999999999998E-5</v>
      </c>
      <c r="O1314" s="35" t="s">
        <v>6070</v>
      </c>
    </row>
    <row r="1315" spans="1:15" x14ac:dyDescent="0.35">
      <c r="A1315" s="35" t="s">
        <v>35</v>
      </c>
      <c r="B1315" s="35" t="s">
        <v>3569</v>
      </c>
      <c r="C1315" s="35" t="s">
        <v>1784</v>
      </c>
      <c r="D1315" s="35">
        <v>230</v>
      </c>
      <c r="E1315" s="35" t="s">
        <v>4081</v>
      </c>
      <c r="F1315" s="35" t="s">
        <v>3763</v>
      </c>
      <c r="G1315" s="35" t="s">
        <v>1101</v>
      </c>
      <c r="H1315" s="35" t="s">
        <v>406</v>
      </c>
      <c r="I1315" s="35">
        <v>0</v>
      </c>
      <c r="J1315" s="36">
        <v>0</v>
      </c>
      <c r="K1315" s="35">
        <v>0</v>
      </c>
      <c r="L1315" s="35">
        <v>0</v>
      </c>
      <c r="M1315" s="36">
        <v>0</v>
      </c>
      <c r="N1315" s="36">
        <v>8.7000000000000003E-7</v>
      </c>
      <c r="O1315" s="35" t="s">
        <v>6071</v>
      </c>
    </row>
    <row r="1316" spans="1:15" x14ac:dyDescent="0.35">
      <c r="A1316" s="35" t="s">
        <v>35</v>
      </c>
      <c r="B1316" s="35" t="s">
        <v>3569</v>
      </c>
      <c r="C1316" s="35" t="s">
        <v>1787</v>
      </c>
      <c r="D1316" s="35">
        <v>234</v>
      </c>
      <c r="E1316" s="35" t="s">
        <v>4083</v>
      </c>
      <c r="F1316" s="35" t="s">
        <v>3763</v>
      </c>
      <c r="G1316" s="35" t="s">
        <v>1098</v>
      </c>
      <c r="H1316" s="35" t="s">
        <v>406</v>
      </c>
      <c r="I1316" s="35">
        <v>0</v>
      </c>
      <c r="J1316" s="36">
        <v>0</v>
      </c>
      <c r="K1316" s="35">
        <v>0</v>
      </c>
      <c r="L1316" s="35">
        <v>0</v>
      </c>
      <c r="M1316" s="36">
        <v>0</v>
      </c>
      <c r="N1316" s="36">
        <v>0</v>
      </c>
      <c r="O1316" s="35" t="s">
        <v>6072</v>
      </c>
    </row>
    <row r="1317" spans="1:15" x14ac:dyDescent="0.35">
      <c r="A1317" s="35" t="s">
        <v>35</v>
      </c>
      <c r="B1317" s="35" t="s">
        <v>3569</v>
      </c>
      <c r="C1317" s="35" t="s">
        <v>1790</v>
      </c>
      <c r="D1317" s="35">
        <v>235</v>
      </c>
      <c r="E1317" s="35" t="s">
        <v>4085</v>
      </c>
      <c r="F1317" s="35" t="s">
        <v>3763</v>
      </c>
      <c r="G1317" s="35" t="s">
        <v>1098</v>
      </c>
      <c r="H1317" s="35" t="s">
        <v>406</v>
      </c>
      <c r="I1317" s="35">
        <v>0</v>
      </c>
      <c r="J1317" s="36">
        <v>0</v>
      </c>
      <c r="K1317" s="35">
        <v>0</v>
      </c>
      <c r="L1317" s="35">
        <v>0</v>
      </c>
      <c r="M1317" s="36">
        <v>0</v>
      </c>
      <c r="N1317" s="36">
        <v>6.9500000000000004E-6</v>
      </c>
      <c r="O1317" s="35" t="s">
        <v>6073</v>
      </c>
    </row>
    <row r="1318" spans="1:15" x14ac:dyDescent="0.35">
      <c r="A1318" s="35" t="s">
        <v>35</v>
      </c>
      <c r="B1318" s="35" t="s">
        <v>3569</v>
      </c>
      <c r="C1318" s="35" t="s">
        <v>1793</v>
      </c>
      <c r="D1318" s="35">
        <v>239</v>
      </c>
      <c r="E1318" s="35" t="s">
        <v>4087</v>
      </c>
      <c r="F1318" s="35" t="s">
        <v>3763</v>
      </c>
      <c r="G1318" s="35" t="s">
        <v>1098</v>
      </c>
      <c r="H1318" s="35" t="s">
        <v>406</v>
      </c>
      <c r="I1318" s="35">
        <v>0</v>
      </c>
      <c r="J1318" s="36">
        <v>0</v>
      </c>
      <c r="K1318" s="35">
        <v>0</v>
      </c>
      <c r="L1318" s="35">
        <v>0</v>
      </c>
      <c r="M1318" s="36">
        <v>0</v>
      </c>
      <c r="N1318" s="36">
        <v>4.34E-6</v>
      </c>
      <c r="O1318" s="35" t="s">
        <v>6074</v>
      </c>
    </row>
    <row r="1319" spans="1:15" x14ac:dyDescent="0.35">
      <c r="A1319" s="35" t="s">
        <v>35</v>
      </c>
      <c r="B1319" s="35" t="s">
        <v>3569</v>
      </c>
      <c r="C1319" s="35" t="s">
        <v>1796</v>
      </c>
      <c r="D1319" s="35">
        <v>241</v>
      </c>
      <c r="E1319" s="35" t="s">
        <v>4089</v>
      </c>
      <c r="F1319" s="35" t="s">
        <v>3763</v>
      </c>
      <c r="G1319" s="35" t="s">
        <v>1098</v>
      </c>
      <c r="H1319" s="35" t="s">
        <v>406</v>
      </c>
      <c r="I1319" s="35">
        <v>0</v>
      </c>
      <c r="J1319" s="36">
        <v>0</v>
      </c>
      <c r="K1319" s="35">
        <v>0</v>
      </c>
      <c r="L1319" s="35">
        <v>0</v>
      </c>
      <c r="M1319" s="36">
        <v>0</v>
      </c>
      <c r="N1319" s="36">
        <v>2.61E-6</v>
      </c>
      <c r="O1319" s="35" t="s">
        <v>6075</v>
      </c>
    </row>
    <row r="1320" spans="1:15" x14ac:dyDescent="0.35">
      <c r="A1320" s="35" t="s">
        <v>35</v>
      </c>
      <c r="B1320" s="35" t="s">
        <v>3569</v>
      </c>
      <c r="C1320" s="35" t="s">
        <v>1799</v>
      </c>
      <c r="D1320" s="35">
        <v>248</v>
      </c>
      <c r="E1320" s="35" t="s">
        <v>2343</v>
      </c>
      <c r="F1320" s="35" t="s">
        <v>3763</v>
      </c>
      <c r="G1320" s="35" t="s">
        <v>1100</v>
      </c>
      <c r="H1320" s="35" t="s">
        <v>406</v>
      </c>
      <c r="I1320" s="35">
        <v>0</v>
      </c>
      <c r="J1320" s="36">
        <v>0</v>
      </c>
      <c r="K1320" s="35">
        <v>0</v>
      </c>
      <c r="L1320" s="35">
        <v>0</v>
      </c>
      <c r="M1320" s="36">
        <v>0</v>
      </c>
      <c r="N1320" s="36">
        <v>1.7400000000000001E-6</v>
      </c>
      <c r="O1320" s="35" t="s">
        <v>6076</v>
      </c>
    </row>
    <row r="1321" spans="1:15" x14ac:dyDescent="0.35">
      <c r="A1321" s="35" t="s">
        <v>35</v>
      </c>
      <c r="B1321" s="35" t="s">
        <v>3569</v>
      </c>
      <c r="C1321" s="35" t="s">
        <v>1802</v>
      </c>
      <c r="D1321" s="35">
        <v>249</v>
      </c>
      <c r="E1321" s="35" t="s">
        <v>1756</v>
      </c>
      <c r="F1321" s="35" t="s">
        <v>3763</v>
      </c>
      <c r="G1321" s="35" t="s">
        <v>1100</v>
      </c>
      <c r="H1321" s="35" t="s">
        <v>406</v>
      </c>
      <c r="I1321" s="35">
        <v>0</v>
      </c>
      <c r="J1321" s="36">
        <v>0</v>
      </c>
      <c r="K1321" s="35">
        <v>0</v>
      </c>
      <c r="L1321" s="35">
        <v>0</v>
      </c>
      <c r="M1321" s="36">
        <v>0</v>
      </c>
      <c r="N1321" s="36">
        <v>0</v>
      </c>
      <c r="O1321" s="35" t="s">
        <v>6077</v>
      </c>
    </row>
    <row r="1322" spans="1:15" x14ac:dyDescent="0.35">
      <c r="A1322" s="35" t="s">
        <v>35</v>
      </c>
      <c r="B1322" s="35" t="s">
        <v>3569</v>
      </c>
      <c r="C1322" s="35" t="s">
        <v>1805</v>
      </c>
      <c r="D1322" s="35">
        <v>251</v>
      </c>
      <c r="E1322" s="35" t="s">
        <v>2347</v>
      </c>
      <c r="F1322" s="35" t="s">
        <v>3763</v>
      </c>
      <c r="G1322" s="35" t="s">
        <v>1096</v>
      </c>
      <c r="H1322" s="35" t="s">
        <v>406</v>
      </c>
      <c r="I1322" s="35">
        <v>0</v>
      </c>
      <c r="J1322" s="36">
        <v>0</v>
      </c>
      <c r="K1322" s="35">
        <v>0</v>
      </c>
      <c r="L1322" s="35">
        <v>0</v>
      </c>
      <c r="M1322" s="36">
        <v>0</v>
      </c>
      <c r="N1322" s="36">
        <v>0</v>
      </c>
      <c r="O1322" s="35" t="s">
        <v>6078</v>
      </c>
    </row>
    <row r="1323" spans="1:15" x14ac:dyDescent="0.35">
      <c r="A1323" s="35" t="s">
        <v>35</v>
      </c>
      <c r="B1323" s="35" t="s">
        <v>3569</v>
      </c>
      <c r="C1323" s="35" t="s">
        <v>1808</v>
      </c>
      <c r="D1323" s="35">
        <v>252</v>
      </c>
      <c r="E1323" s="35" t="s">
        <v>2349</v>
      </c>
      <c r="F1323" s="35" t="s">
        <v>3763</v>
      </c>
      <c r="G1323" s="35" t="s">
        <v>1096</v>
      </c>
      <c r="H1323" s="35" t="s">
        <v>406</v>
      </c>
      <c r="I1323" s="35">
        <v>0</v>
      </c>
      <c r="J1323" s="36">
        <v>0</v>
      </c>
      <c r="K1323" s="35">
        <v>0</v>
      </c>
      <c r="L1323" s="35">
        <v>0</v>
      </c>
      <c r="M1323" s="36">
        <v>0</v>
      </c>
      <c r="N1323" s="36">
        <v>0</v>
      </c>
      <c r="O1323" s="35" t="s">
        <v>6079</v>
      </c>
    </row>
    <row r="1324" spans="1:15" x14ac:dyDescent="0.35">
      <c r="A1324" s="35" t="s">
        <v>35</v>
      </c>
      <c r="B1324" s="35" t="s">
        <v>3569</v>
      </c>
      <c r="C1324" s="35" t="s">
        <v>1811</v>
      </c>
      <c r="D1324" s="35">
        <v>253</v>
      </c>
      <c r="E1324" s="35" t="s">
        <v>2351</v>
      </c>
      <c r="F1324" s="35" t="s">
        <v>3763</v>
      </c>
      <c r="G1324" s="35" t="s">
        <v>1099</v>
      </c>
      <c r="H1324" s="35" t="s">
        <v>406</v>
      </c>
      <c r="I1324" s="35">
        <v>0</v>
      </c>
      <c r="J1324" s="36">
        <v>0</v>
      </c>
      <c r="K1324" s="35">
        <v>0</v>
      </c>
      <c r="L1324" s="35">
        <v>0</v>
      </c>
      <c r="M1324" s="36">
        <v>0</v>
      </c>
      <c r="N1324" s="36">
        <v>3.4699999999999998E-6</v>
      </c>
      <c r="O1324" s="35" t="s">
        <v>6080</v>
      </c>
    </row>
    <row r="1325" spans="1:15" x14ac:dyDescent="0.35">
      <c r="A1325" s="35" t="s">
        <v>35</v>
      </c>
      <c r="B1325" s="35" t="s">
        <v>3569</v>
      </c>
      <c r="C1325" s="35" t="s">
        <v>1814</v>
      </c>
      <c r="D1325" s="35">
        <v>254</v>
      </c>
      <c r="E1325" s="35" t="s">
        <v>2353</v>
      </c>
      <c r="F1325" s="35" t="s">
        <v>3763</v>
      </c>
      <c r="G1325" s="35" t="s">
        <v>1099</v>
      </c>
      <c r="H1325" s="35" t="s">
        <v>406</v>
      </c>
      <c r="I1325" s="35">
        <v>0</v>
      </c>
      <c r="J1325" s="36">
        <v>0</v>
      </c>
      <c r="K1325" s="35">
        <v>0</v>
      </c>
      <c r="L1325" s="35">
        <v>0</v>
      </c>
      <c r="M1325" s="36">
        <v>0</v>
      </c>
      <c r="N1325" s="36">
        <v>0</v>
      </c>
      <c r="O1325" s="35" t="s">
        <v>6081</v>
      </c>
    </row>
    <row r="1326" spans="1:15" x14ac:dyDescent="0.35">
      <c r="A1326" s="35" t="s">
        <v>35</v>
      </c>
      <c r="B1326" s="35" t="s">
        <v>3569</v>
      </c>
      <c r="C1326" s="35" t="s">
        <v>1817</v>
      </c>
      <c r="D1326" s="35">
        <v>256</v>
      </c>
      <c r="E1326" s="35" t="s">
        <v>4097</v>
      </c>
      <c r="F1326" s="35" t="s">
        <v>3763</v>
      </c>
      <c r="G1326" s="35" t="s">
        <v>1099</v>
      </c>
      <c r="H1326" s="35" t="s">
        <v>406</v>
      </c>
      <c r="I1326" s="35">
        <v>0</v>
      </c>
      <c r="J1326" s="36">
        <v>0</v>
      </c>
      <c r="K1326" s="35">
        <v>0</v>
      </c>
      <c r="L1326" s="35">
        <v>0</v>
      </c>
      <c r="M1326" s="36">
        <v>0</v>
      </c>
      <c r="N1326" s="36">
        <v>1.7400000000000001E-6</v>
      </c>
      <c r="O1326" s="35" t="s">
        <v>6082</v>
      </c>
    </row>
    <row r="1327" spans="1:15" x14ac:dyDescent="0.35">
      <c r="A1327" s="35" t="s">
        <v>35</v>
      </c>
      <c r="B1327" s="35" t="s">
        <v>3569</v>
      </c>
      <c r="C1327" s="35" t="s">
        <v>1820</v>
      </c>
      <c r="D1327" s="35">
        <v>258</v>
      </c>
      <c r="E1327" s="35" t="s">
        <v>2364</v>
      </c>
      <c r="F1327" s="35" t="s">
        <v>3763</v>
      </c>
      <c r="G1327" s="35" t="s">
        <v>1099</v>
      </c>
      <c r="H1327" s="35" t="s">
        <v>406</v>
      </c>
      <c r="I1327" s="35">
        <v>0</v>
      </c>
      <c r="J1327" s="36">
        <v>0</v>
      </c>
      <c r="K1327" s="35">
        <v>0</v>
      </c>
      <c r="L1327" s="35">
        <v>0</v>
      </c>
      <c r="M1327" s="36">
        <v>0</v>
      </c>
      <c r="N1327" s="36">
        <v>0</v>
      </c>
      <c r="O1327" s="35" t="s">
        <v>6083</v>
      </c>
    </row>
    <row r="1328" spans="1:15" x14ac:dyDescent="0.35">
      <c r="A1328" s="35" t="s">
        <v>35</v>
      </c>
      <c r="B1328" s="35" t="s">
        <v>3569</v>
      </c>
      <c r="C1328" s="35" t="s">
        <v>1823</v>
      </c>
      <c r="D1328" s="35">
        <v>259</v>
      </c>
      <c r="E1328" s="35" t="s">
        <v>2367</v>
      </c>
      <c r="F1328" s="35" t="s">
        <v>3763</v>
      </c>
      <c r="G1328" s="35" t="s">
        <v>1099</v>
      </c>
      <c r="H1328" s="35" t="s">
        <v>406</v>
      </c>
      <c r="I1328" s="35">
        <v>0</v>
      </c>
      <c r="J1328" s="36">
        <v>0</v>
      </c>
      <c r="K1328" s="35">
        <v>0</v>
      </c>
      <c r="L1328" s="35">
        <v>0</v>
      </c>
      <c r="M1328" s="36">
        <v>0</v>
      </c>
      <c r="N1328" s="36">
        <v>1.7400000000000001E-6</v>
      </c>
      <c r="O1328" s="35" t="s">
        <v>6084</v>
      </c>
    </row>
    <row r="1329" spans="1:15" x14ac:dyDescent="0.35">
      <c r="A1329" s="39" t="s">
        <v>35</v>
      </c>
      <c r="B1329" s="39" t="s">
        <v>3569</v>
      </c>
      <c r="C1329" s="39" t="s">
        <v>1826</v>
      </c>
      <c r="D1329" s="39">
        <v>266</v>
      </c>
      <c r="E1329" s="39" t="s">
        <v>2000</v>
      </c>
      <c r="F1329" s="39" t="s">
        <v>3763</v>
      </c>
      <c r="G1329" s="39" t="s">
        <v>262</v>
      </c>
      <c r="H1329" s="39" t="s">
        <v>262</v>
      </c>
      <c r="I1329" s="39">
        <v>0</v>
      </c>
      <c r="J1329" s="40">
        <v>0</v>
      </c>
      <c r="K1329" s="39">
        <v>0</v>
      </c>
      <c r="L1329" s="39">
        <v>0</v>
      </c>
      <c r="M1329" s="40">
        <v>0</v>
      </c>
      <c r="N1329" s="40">
        <v>3.8912000000000001E-4</v>
      </c>
      <c r="O1329" s="39" t="s">
        <v>6085</v>
      </c>
    </row>
    <row r="1330" spans="1:15" x14ac:dyDescent="0.35">
      <c r="A1330" s="41" t="s">
        <v>35</v>
      </c>
      <c r="B1330" s="41" t="s">
        <v>3569</v>
      </c>
      <c r="C1330" s="41" t="s">
        <v>1829</v>
      </c>
      <c r="D1330" s="41">
        <v>267</v>
      </c>
      <c r="E1330" s="41" t="s">
        <v>4102</v>
      </c>
      <c r="F1330" s="41" t="s">
        <v>3763</v>
      </c>
      <c r="G1330" s="41" t="s">
        <v>628</v>
      </c>
      <c r="H1330" s="41" t="s">
        <v>628</v>
      </c>
      <c r="I1330" s="41">
        <v>0</v>
      </c>
      <c r="J1330" s="42">
        <v>0</v>
      </c>
      <c r="K1330" s="41">
        <v>0</v>
      </c>
      <c r="L1330" s="41">
        <v>0</v>
      </c>
      <c r="M1330" s="42">
        <v>0</v>
      </c>
      <c r="N1330" s="42">
        <v>0</v>
      </c>
      <c r="O1330" s="41" t="s">
        <v>6086</v>
      </c>
    </row>
    <row r="1331" spans="1:15" x14ac:dyDescent="0.35">
      <c r="A1331" s="41" t="s">
        <v>35</v>
      </c>
      <c r="B1331" s="41" t="s">
        <v>3569</v>
      </c>
      <c r="C1331" s="41" t="s">
        <v>1832</v>
      </c>
      <c r="D1331" s="41">
        <v>268</v>
      </c>
      <c r="E1331" s="41" t="s">
        <v>4104</v>
      </c>
      <c r="F1331" s="41" t="s">
        <v>3763</v>
      </c>
      <c r="G1331" s="41" t="s">
        <v>628</v>
      </c>
      <c r="H1331" s="41" t="s">
        <v>628</v>
      </c>
      <c r="I1331" s="41">
        <v>0</v>
      </c>
      <c r="J1331" s="42">
        <v>0</v>
      </c>
      <c r="K1331" s="41">
        <v>0</v>
      </c>
      <c r="L1331" s="41">
        <v>0</v>
      </c>
      <c r="M1331" s="42">
        <v>0</v>
      </c>
      <c r="N1331" s="42">
        <v>8.7000000000000003E-7</v>
      </c>
      <c r="O1331" s="41" t="s">
        <v>6087</v>
      </c>
    </row>
    <row r="1332" spans="1:15" x14ac:dyDescent="0.35">
      <c r="A1332" s="41" t="s">
        <v>35</v>
      </c>
      <c r="B1332" s="41" t="s">
        <v>3569</v>
      </c>
      <c r="C1332" s="41" t="s">
        <v>1835</v>
      </c>
      <c r="D1332" s="41">
        <v>269</v>
      </c>
      <c r="E1332" s="41" t="s">
        <v>1834</v>
      </c>
      <c r="F1332" s="41" t="s">
        <v>3763</v>
      </c>
      <c r="G1332" s="41" t="s">
        <v>628</v>
      </c>
      <c r="H1332" s="41" t="s">
        <v>628</v>
      </c>
      <c r="I1332" s="41">
        <v>0</v>
      </c>
      <c r="J1332" s="42">
        <v>0</v>
      </c>
      <c r="K1332" s="41">
        <v>0</v>
      </c>
      <c r="L1332" s="41">
        <v>0</v>
      </c>
      <c r="M1332" s="42">
        <v>0</v>
      </c>
      <c r="N1332" s="42">
        <v>0</v>
      </c>
      <c r="O1332" s="41" t="s">
        <v>6088</v>
      </c>
    </row>
    <row r="1333" spans="1:15" x14ac:dyDescent="0.35">
      <c r="A1333" s="31" t="s">
        <v>35</v>
      </c>
      <c r="B1333" s="31" t="s">
        <v>3569</v>
      </c>
      <c r="C1333" s="31" t="s">
        <v>1838</v>
      </c>
      <c r="D1333" s="31">
        <v>270</v>
      </c>
      <c r="E1333" s="31" t="s">
        <v>1831</v>
      </c>
      <c r="F1333" s="31" t="s">
        <v>3763</v>
      </c>
      <c r="G1333" s="31" t="s">
        <v>388</v>
      </c>
      <c r="H1333" s="31" t="s">
        <v>388</v>
      </c>
      <c r="I1333" s="31">
        <v>0</v>
      </c>
      <c r="J1333" s="32">
        <v>0</v>
      </c>
      <c r="K1333" s="31">
        <v>0</v>
      </c>
      <c r="L1333" s="31">
        <v>0</v>
      </c>
      <c r="M1333" s="32">
        <v>0</v>
      </c>
      <c r="N1333" s="32">
        <v>2.61E-6</v>
      </c>
      <c r="O1333" s="31" t="s">
        <v>6089</v>
      </c>
    </row>
    <row r="1334" spans="1:15" x14ac:dyDescent="0.35">
      <c r="A1334" s="41" t="s">
        <v>35</v>
      </c>
      <c r="B1334" s="41" t="s">
        <v>3569</v>
      </c>
      <c r="C1334" s="41" t="s">
        <v>1841</v>
      </c>
      <c r="D1334" s="41">
        <v>271</v>
      </c>
      <c r="E1334" s="41" t="s">
        <v>2468</v>
      </c>
      <c r="F1334" s="41" t="s">
        <v>3763</v>
      </c>
      <c r="G1334" s="41" t="s">
        <v>628</v>
      </c>
      <c r="H1334" s="41" t="s">
        <v>628</v>
      </c>
      <c r="I1334" s="41">
        <v>0</v>
      </c>
      <c r="J1334" s="42">
        <v>0</v>
      </c>
      <c r="K1334" s="41">
        <v>0</v>
      </c>
      <c r="L1334" s="41">
        <v>0</v>
      </c>
      <c r="M1334" s="42">
        <v>0</v>
      </c>
      <c r="N1334" s="42">
        <v>0</v>
      </c>
      <c r="O1334" s="41" t="s">
        <v>6090</v>
      </c>
    </row>
    <row r="1335" spans="1:15" x14ac:dyDescent="0.35">
      <c r="A1335" s="45" t="s">
        <v>35</v>
      </c>
      <c r="B1335" s="45" t="s">
        <v>3569</v>
      </c>
      <c r="C1335" s="45" t="s">
        <v>1844</v>
      </c>
      <c r="D1335" s="45">
        <v>283</v>
      </c>
      <c r="E1335" s="45" t="s">
        <v>4109</v>
      </c>
      <c r="F1335" s="45">
        <v>0.93</v>
      </c>
      <c r="G1335" s="45" t="s">
        <v>1109</v>
      </c>
      <c r="H1335" s="45" t="s">
        <v>644</v>
      </c>
      <c r="I1335" s="45">
        <v>0</v>
      </c>
      <c r="J1335" s="46">
        <v>0</v>
      </c>
      <c r="K1335" s="45">
        <v>0</v>
      </c>
      <c r="L1335" s="45">
        <v>0</v>
      </c>
      <c r="M1335" s="46">
        <v>0</v>
      </c>
      <c r="N1335" s="46">
        <v>8.7000000000000003E-7</v>
      </c>
      <c r="O1335" s="45" t="s">
        <v>6091</v>
      </c>
    </row>
    <row r="1336" spans="1:15" x14ac:dyDescent="0.35">
      <c r="A1336" s="45" t="s">
        <v>35</v>
      </c>
      <c r="B1336" s="45" t="s">
        <v>3569</v>
      </c>
      <c r="C1336" s="45" t="s">
        <v>1847</v>
      </c>
      <c r="D1336" s="45">
        <v>284</v>
      </c>
      <c r="E1336" s="45" t="s">
        <v>4111</v>
      </c>
      <c r="F1336" s="45">
        <v>0.93</v>
      </c>
      <c r="G1336" s="45" t="s">
        <v>1109</v>
      </c>
      <c r="H1336" s="45" t="s">
        <v>644</v>
      </c>
      <c r="I1336" s="45">
        <v>0</v>
      </c>
      <c r="J1336" s="46">
        <v>0</v>
      </c>
      <c r="K1336" s="45">
        <v>0</v>
      </c>
      <c r="L1336" s="45">
        <v>0</v>
      </c>
      <c r="M1336" s="46">
        <v>0</v>
      </c>
      <c r="N1336" s="46">
        <v>7.8199999999999997E-6</v>
      </c>
      <c r="O1336" s="45" t="s">
        <v>6092</v>
      </c>
    </row>
    <row r="1337" spans="1:15" x14ac:dyDescent="0.35">
      <c r="A1337" s="45" t="s">
        <v>35</v>
      </c>
      <c r="B1337" s="45" t="s">
        <v>3569</v>
      </c>
      <c r="C1337" s="45" t="s">
        <v>1850</v>
      </c>
      <c r="D1337" s="45">
        <v>285</v>
      </c>
      <c r="E1337" s="45" t="s">
        <v>4113</v>
      </c>
      <c r="F1337" s="45">
        <v>1</v>
      </c>
      <c r="G1337" s="45" t="s">
        <v>1109</v>
      </c>
      <c r="H1337" s="45" t="s">
        <v>644</v>
      </c>
      <c r="I1337" s="45">
        <v>0</v>
      </c>
      <c r="J1337" s="46">
        <v>0</v>
      </c>
      <c r="K1337" s="45">
        <v>0</v>
      </c>
      <c r="L1337" s="45">
        <v>0</v>
      </c>
      <c r="M1337" s="46">
        <v>0</v>
      </c>
      <c r="N1337" s="46">
        <v>0</v>
      </c>
      <c r="O1337" s="45" t="s">
        <v>6093</v>
      </c>
    </row>
    <row r="1338" spans="1:15" x14ac:dyDescent="0.35">
      <c r="A1338" s="45" t="s">
        <v>35</v>
      </c>
      <c r="B1338" s="45" t="s">
        <v>3569</v>
      </c>
      <c r="C1338" s="45" t="s">
        <v>2356</v>
      </c>
      <c r="D1338" s="45">
        <v>286</v>
      </c>
      <c r="E1338" s="45" t="s">
        <v>4115</v>
      </c>
      <c r="F1338" s="45">
        <v>0.8</v>
      </c>
      <c r="G1338" s="45" t="s">
        <v>1109</v>
      </c>
      <c r="H1338" s="45" t="s">
        <v>644</v>
      </c>
      <c r="I1338" s="45">
        <v>0</v>
      </c>
      <c r="J1338" s="46">
        <v>0</v>
      </c>
      <c r="K1338" s="45">
        <v>0</v>
      </c>
      <c r="L1338" s="45">
        <v>0</v>
      </c>
      <c r="M1338" s="46">
        <v>0</v>
      </c>
      <c r="N1338" s="46">
        <v>8.7000000000000003E-7</v>
      </c>
      <c r="O1338" s="45" t="s">
        <v>6094</v>
      </c>
    </row>
    <row r="1339" spans="1:15" x14ac:dyDescent="0.35">
      <c r="A1339" s="45" t="s">
        <v>35</v>
      </c>
      <c r="B1339" s="45" t="s">
        <v>3569</v>
      </c>
      <c r="C1339" s="45" t="s">
        <v>2359</v>
      </c>
      <c r="D1339" s="45">
        <v>287</v>
      </c>
      <c r="E1339" s="45" t="s">
        <v>4117</v>
      </c>
      <c r="F1339" s="45">
        <v>1</v>
      </c>
      <c r="G1339" s="45" t="s">
        <v>1109</v>
      </c>
      <c r="H1339" s="45" t="s">
        <v>644</v>
      </c>
      <c r="I1339" s="45">
        <v>0</v>
      </c>
      <c r="J1339" s="46">
        <v>0</v>
      </c>
      <c r="K1339" s="45">
        <v>0</v>
      </c>
      <c r="L1339" s="45">
        <v>0</v>
      </c>
      <c r="M1339" s="46">
        <v>0</v>
      </c>
      <c r="N1339" s="46">
        <v>0</v>
      </c>
      <c r="O1339" s="45" t="s">
        <v>6095</v>
      </c>
    </row>
    <row r="1340" spans="1:15" x14ac:dyDescent="0.35">
      <c r="A1340" s="45" t="s">
        <v>35</v>
      </c>
      <c r="B1340" s="45" t="s">
        <v>3569</v>
      </c>
      <c r="C1340" s="45" t="s">
        <v>2362</v>
      </c>
      <c r="D1340" s="45">
        <v>288</v>
      </c>
      <c r="E1340" s="45" t="s">
        <v>4119</v>
      </c>
      <c r="F1340" s="45">
        <v>0.8</v>
      </c>
      <c r="G1340" s="45" t="s">
        <v>1109</v>
      </c>
      <c r="H1340" s="45" t="s">
        <v>644</v>
      </c>
      <c r="I1340" s="45">
        <v>0</v>
      </c>
      <c r="J1340" s="46">
        <v>0</v>
      </c>
      <c r="K1340" s="45">
        <v>0</v>
      </c>
      <c r="L1340" s="45">
        <v>0</v>
      </c>
      <c r="M1340" s="46">
        <v>0</v>
      </c>
      <c r="N1340" s="46">
        <v>0</v>
      </c>
      <c r="O1340" s="45" t="s">
        <v>6096</v>
      </c>
    </row>
    <row r="1341" spans="1:15" x14ac:dyDescent="0.35">
      <c r="A1341" s="56" t="s">
        <v>35</v>
      </c>
      <c r="B1341" s="56" t="s">
        <v>3569</v>
      </c>
      <c r="C1341" s="56" t="s">
        <v>2365</v>
      </c>
      <c r="D1341" s="56">
        <v>296</v>
      </c>
      <c r="E1341" s="56" t="s">
        <v>4121</v>
      </c>
      <c r="F1341" s="56" t="s">
        <v>3763</v>
      </c>
      <c r="G1341" s="56" t="s">
        <v>3302</v>
      </c>
      <c r="H1341" s="56" t="s">
        <v>3290</v>
      </c>
      <c r="I1341" s="56">
        <v>0</v>
      </c>
      <c r="J1341" s="57">
        <v>0</v>
      </c>
      <c r="K1341" s="56">
        <v>0</v>
      </c>
      <c r="L1341" s="56">
        <v>0</v>
      </c>
      <c r="M1341" s="57">
        <v>0</v>
      </c>
      <c r="N1341" s="57">
        <v>1.7400000000000001E-6</v>
      </c>
      <c r="O1341" s="56" t="s">
        <v>6097</v>
      </c>
    </row>
    <row r="1342" spans="1:15" x14ac:dyDescent="0.35">
      <c r="A1342" s="41" t="s">
        <v>35</v>
      </c>
      <c r="B1342" s="41" t="s">
        <v>3569</v>
      </c>
      <c r="C1342" s="41" t="s">
        <v>2368</v>
      </c>
      <c r="D1342" s="41">
        <v>299</v>
      </c>
      <c r="E1342" s="41" t="s">
        <v>1491</v>
      </c>
      <c r="F1342" s="41" t="s">
        <v>3763</v>
      </c>
      <c r="G1342" s="41" t="s">
        <v>628</v>
      </c>
      <c r="H1342" s="41" t="s">
        <v>628</v>
      </c>
      <c r="I1342" s="41">
        <v>0</v>
      </c>
      <c r="J1342" s="42">
        <v>0</v>
      </c>
      <c r="K1342" s="41">
        <v>0</v>
      </c>
      <c r="L1342" s="41">
        <v>0</v>
      </c>
      <c r="M1342" s="42">
        <v>0</v>
      </c>
      <c r="N1342" s="42">
        <v>2.61E-6</v>
      </c>
      <c r="O1342" s="41" t="s">
        <v>6098</v>
      </c>
    </row>
    <row r="1343" spans="1:15" x14ac:dyDescent="0.35">
      <c r="A1343" s="33" t="s">
        <v>35</v>
      </c>
      <c r="B1343" s="33" t="s">
        <v>3569</v>
      </c>
      <c r="C1343" s="33" t="s">
        <v>2371</v>
      </c>
      <c r="D1343" s="33">
        <v>300</v>
      </c>
      <c r="E1343" s="33" t="s">
        <v>4124</v>
      </c>
      <c r="F1343" s="33" t="s">
        <v>3755</v>
      </c>
      <c r="G1343" s="33" t="s">
        <v>338</v>
      </c>
      <c r="H1343" s="33" t="s">
        <v>338</v>
      </c>
      <c r="I1343" s="33">
        <v>0</v>
      </c>
      <c r="J1343" s="34">
        <v>0</v>
      </c>
      <c r="K1343" s="33">
        <v>0</v>
      </c>
      <c r="L1343" s="33">
        <v>0</v>
      </c>
      <c r="M1343" s="34">
        <v>0</v>
      </c>
      <c r="N1343" s="34">
        <v>0</v>
      </c>
      <c r="O1343" s="33" t="s">
        <v>6099</v>
      </c>
    </row>
    <row r="1344" spans="1:15" x14ac:dyDescent="0.35">
      <c r="A1344" s="35" t="s">
        <v>35</v>
      </c>
      <c r="B1344" s="35" t="s">
        <v>3569</v>
      </c>
      <c r="C1344" s="35" t="s">
        <v>2373</v>
      </c>
      <c r="D1344" s="35">
        <v>302</v>
      </c>
      <c r="E1344" s="35" t="s">
        <v>4126</v>
      </c>
      <c r="F1344" s="35" t="s">
        <v>3763</v>
      </c>
      <c r="G1344" s="35" t="s">
        <v>1097</v>
      </c>
      <c r="H1344" s="35" t="s">
        <v>406</v>
      </c>
      <c r="I1344" s="35">
        <v>0</v>
      </c>
      <c r="J1344" s="36">
        <v>0</v>
      </c>
      <c r="K1344" s="35">
        <v>0</v>
      </c>
      <c r="L1344" s="35">
        <v>0</v>
      </c>
      <c r="M1344" s="36">
        <v>0</v>
      </c>
      <c r="N1344" s="36">
        <v>2.61E-6</v>
      </c>
      <c r="O1344" s="35" t="s">
        <v>6100</v>
      </c>
    </row>
    <row r="1345" spans="1:15" x14ac:dyDescent="0.35">
      <c r="A1345" s="35" t="s">
        <v>35</v>
      </c>
      <c r="B1345" s="35" t="s">
        <v>3569</v>
      </c>
      <c r="C1345" s="35" t="s">
        <v>2375</v>
      </c>
      <c r="D1345" s="35">
        <v>303</v>
      </c>
      <c r="E1345" s="35" t="s">
        <v>4128</v>
      </c>
      <c r="F1345" s="35" t="s">
        <v>3763</v>
      </c>
      <c r="G1345" s="35" t="s">
        <v>1097</v>
      </c>
      <c r="H1345" s="35" t="s">
        <v>406</v>
      </c>
      <c r="I1345" s="35">
        <v>0</v>
      </c>
      <c r="J1345" s="36">
        <v>0</v>
      </c>
      <c r="K1345" s="35">
        <v>0</v>
      </c>
      <c r="L1345" s="35">
        <v>0</v>
      </c>
      <c r="M1345" s="36">
        <v>0</v>
      </c>
      <c r="N1345" s="36">
        <v>0</v>
      </c>
      <c r="O1345" s="35" t="s">
        <v>6101</v>
      </c>
    </row>
    <row r="1346" spans="1:15" x14ac:dyDescent="0.35">
      <c r="A1346" s="35" t="s">
        <v>35</v>
      </c>
      <c r="B1346" s="35" t="s">
        <v>3569</v>
      </c>
      <c r="C1346" s="35" t="s">
        <v>2379</v>
      </c>
      <c r="D1346" s="35">
        <v>304</v>
      </c>
      <c r="E1346" s="35" t="s">
        <v>2370</v>
      </c>
      <c r="F1346" s="35" t="s">
        <v>3763</v>
      </c>
      <c r="G1346" s="35" t="s">
        <v>1092</v>
      </c>
      <c r="H1346" s="35" t="s">
        <v>406</v>
      </c>
      <c r="I1346" s="35">
        <v>0</v>
      </c>
      <c r="J1346" s="36">
        <v>0</v>
      </c>
      <c r="K1346" s="35">
        <v>0</v>
      </c>
      <c r="L1346" s="35">
        <v>0</v>
      </c>
      <c r="M1346" s="36">
        <v>0</v>
      </c>
      <c r="N1346" s="36">
        <v>2.6930000000000001E-5</v>
      </c>
      <c r="O1346" s="35" t="s">
        <v>6102</v>
      </c>
    </row>
    <row r="1347" spans="1:15" x14ac:dyDescent="0.35">
      <c r="A1347" s="43" t="s">
        <v>35</v>
      </c>
      <c r="B1347" s="43" t="s">
        <v>3569</v>
      </c>
      <c r="C1347" s="43" t="s">
        <v>2382</v>
      </c>
      <c r="D1347" s="43">
        <v>305</v>
      </c>
      <c r="E1347" s="43" t="s">
        <v>4131</v>
      </c>
      <c r="F1347" s="43" t="s">
        <v>3763</v>
      </c>
      <c r="G1347" s="43" t="s">
        <v>1105</v>
      </c>
      <c r="H1347" s="43" t="s">
        <v>643</v>
      </c>
      <c r="I1347" s="43">
        <v>0</v>
      </c>
      <c r="J1347" s="44">
        <v>0</v>
      </c>
      <c r="K1347" s="43">
        <v>0</v>
      </c>
      <c r="L1347" s="43">
        <v>0</v>
      </c>
      <c r="M1347" s="44">
        <v>0</v>
      </c>
      <c r="N1347" s="44">
        <v>8.7000000000000003E-7</v>
      </c>
      <c r="O1347" s="43" t="s">
        <v>6103</v>
      </c>
    </row>
    <row r="1348" spans="1:15" x14ac:dyDescent="0.35">
      <c r="A1348" s="43" t="s">
        <v>35</v>
      </c>
      <c r="B1348" s="43" t="s">
        <v>3569</v>
      </c>
      <c r="C1348" s="43" t="s">
        <v>2384</v>
      </c>
      <c r="D1348" s="43">
        <v>321</v>
      </c>
      <c r="E1348" s="43" t="s">
        <v>4133</v>
      </c>
      <c r="F1348" s="43" t="s">
        <v>3748</v>
      </c>
      <c r="G1348" s="43" t="s">
        <v>1103</v>
      </c>
      <c r="H1348" s="43" t="s">
        <v>643</v>
      </c>
      <c r="I1348" s="43">
        <v>0</v>
      </c>
      <c r="J1348" s="44">
        <v>0</v>
      </c>
      <c r="K1348" s="43">
        <v>0</v>
      </c>
      <c r="L1348" s="43">
        <v>0</v>
      </c>
      <c r="M1348" s="44">
        <v>0</v>
      </c>
      <c r="N1348" s="44">
        <v>8.7000000000000003E-7</v>
      </c>
      <c r="O1348" s="43" t="s">
        <v>6104</v>
      </c>
    </row>
    <row r="1349" spans="1:15" x14ac:dyDescent="0.35">
      <c r="A1349" s="43" t="s">
        <v>35</v>
      </c>
      <c r="B1349" s="43" t="s">
        <v>3569</v>
      </c>
      <c r="C1349" s="43" t="s">
        <v>2387</v>
      </c>
      <c r="D1349" s="43">
        <v>322</v>
      </c>
      <c r="E1349" s="43" t="s">
        <v>4135</v>
      </c>
      <c r="F1349" s="43" t="s">
        <v>3748</v>
      </c>
      <c r="G1349" s="43" t="s">
        <v>1103</v>
      </c>
      <c r="H1349" s="43" t="s">
        <v>643</v>
      </c>
      <c r="I1349" s="43">
        <v>0</v>
      </c>
      <c r="J1349" s="44">
        <v>0</v>
      </c>
      <c r="K1349" s="43">
        <v>0</v>
      </c>
      <c r="L1349" s="43">
        <v>0</v>
      </c>
      <c r="M1349" s="44">
        <v>0</v>
      </c>
      <c r="N1349" s="44">
        <v>2.61E-6</v>
      </c>
      <c r="O1349" s="43" t="s">
        <v>6105</v>
      </c>
    </row>
    <row r="1350" spans="1:15" x14ac:dyDescent="0.35">
      <c r="A1350" s="43" t="s">
        <v>35</v>
      </c>
      <c r="B1350" s="43" t="s">
        <v>3569</v>
      </c>
      <c r="C1350" s="43" t="s">
        <v>2390</v>
      </c>
      <c r="D1350" s="43">
        <v>323</v>
      </c>
      <c r="E1350" s="43" t="s">
        <v>1506</v>
      </c>
      <c r="F1350" s="43" t="s">
        <v>3748</v>
      </c>
      <c r="G1350" s="43" t="s">
        <v>1103</v>
      </c>
      <c r="H1350" s="43" t="s">
        <v>643</v>
      </c>
      <c r="I1350" s="43">
        <v>0</v>
      </c>
      <c r="J1350" s="44">
        <v>0</v>
      </c>
      <c r="K1350" s="43">
        <v>0</v>
      </c>
      <c r="L1350" s="43">
        <v>0</v>
      </c>
      <c r="M1350" s="44">
        <v>0</v>
      </c>
      <c r="N1350" s="44">
        <v>0</v>
      </c>
      <c r="O1350" s="43" t="s">
        <v>6106</v>
      </c>
    </row>
    <row r="1351" spans="1:15" x14ac:dyDescent="0.35">
      <c r="A1351" s="43" t="s">
        <v>35</v>
      </c>
      <c r="B1351" s="43" t="s">
        <v>3569</v>
      </c>
      <c r="C1351" s="43" t="s">
        <v>2393</v>
      </c>
      <c r="D1351" s="43">
        <v>324</v>
      </c>
      <c r="E1351" s="43" t="s">
        <v>2085</v>
      </c>
      <c r="F1351" s="43" t="s">
        <v>3748</v>
      </c>
      <c r="G1351" s="43" t="s">
        <v>1103</v>
      </c>
      <c r="H1351" s="43" t="s">
        <v>643</v>
      </c>
      <c r="I1351" s="43">
        <v>0</v>
      </c>
      <c r="J1351" s="44">
        <v>0</v>
      </c>
      <c r="K1351" s="43">
        <v>0</v>
      </c>
      <c r="L1351" s="43">
        <v>0</v>
      </c>
      <c r="M1351" s="44">
        <v>0</v>
      </c>
      <c r="N1351" s="44">
        <v>0</v>
      </c>
      <c r="O1351" s="43" t="s">
        <v>6107</v>
      </c>
    </row>
    <row r="1352" spans="1:15" x14ac:dyDescent="0.35">
      <c r="A1352" s="43" t="s">
        <v>35</v>
      </c>
      <c r="B1352" s="43" t="s">
        <v>3569</v>
      </c>
      <c r="C1352" s="43" t="s">
        <v>2396</v>
      </c>
      <c r="D1352" s="43">
        <v>336</v>
      </c>
      <c r="E1352" s="43" t="s">
        <v>4139</v>
      </c>
      <c r="F1352" s="43" t="s">
        <v>3748</v>
      </c>
      <c r="G1352" s="43" t="s">
        <v>1103</v>
      </c>
      <c r="H1352" s="43" t="s">
        <v>643</v>
      </c>
      <c r="I1352" s="43">
        <v>0</v>
      </c>
      <c r="J1352" s="44">
        <v>0</v>
      </c>
      <c r="K1352" s="43">
        <v>0</v>
      </c>
      <c r="L1352" s="43">
        <v>0</v>
      </c>
      <c r="M1352" s="44">
        <v>0</v>
      </c>
      <c r="N1352" s="44">
        <v>1.042E-5</v>
      </c>
      <c r="O1352" s="43" t="s">
        <v>6108</v>
      </c>
    </row>
    <row r="1353" spans="1:15" x14ac:dyDescent="0.35">
      <c r="A1353" s="43" t="s">
        <v>35</v>
      </c>
      <c r="B1353" s="43" t="s">
        <v>3569</v>
      </c>
      <c r="C1353" s="43" t="s">
        <v>2399</v>
      </c>
      <c r="D1353" s="43">
        <v>337</v>
      </c>
      <c r="E1353" s="43" t="s">
        <v>4141</v>
      </c>
      <c r="F1353" s="43" t="s">
        <v>3748</v>
      </c>
      <c r="G1353" s="43" t="s">
        <v>1103</v>
      </c>
      <c r="H1353" s="43" t="s">
        <v>643</v>
      </c>
      <c r="I1353" s="43">
        <v>0</v>
      </c>
      <c r="J1353" s="44">
        <v>0</v>
      </c>
      <c r="K1353" s="43">
        <v>0</v>
      </c>
      <c r="L1353" s="43">
        <v>0</v>
      </c>
      <c r="M1353" s="44">
        <v>0</v>
      </c>
      <c r="N1353" s="44">
        <v>3.4699999999999998E-6</v>
      </c>
      <c r="O1353" s="43" t="s">
        <v>6109</v>
      </c>
    </row>
    <row r="1354" spans="1:15" x14ac:dyDescent="0.35">
      <c r="A1354" s="43" t="s">
        <v>35</v>
      </c>
      <c r="B1354" s="43" t="s">
        <v>3569</v>
      </c>
      <c r="C1354" s="43" t="s">
        <v>2401</v>
      </c>
      <c r="D1354" s="43">
        <v>338</v>
      </c>
      <c r="E1354" s="43" t="s">
        <v>4143</v>
      </c>
      <c r="F1354" s="43" t="s">
        <v>2847</v>
      </c>
      <c r="G1354" s="43" t="s">
        <v>1107</v>
      </c>
      <c r="H1354" s="43" t="s">
        <v>643</v>
      </c>
      <c r="I1354" s="43">
        <v>0</v>
      </c>
      <c r="J1354" s="44">
        <v>0</v>
      </c>
      <c r="K1354" s="43">
        <v>0</v>
      </c>
      <c r="L1354" s="43">
        <v>0</v>
      </c>
      <c r="M1354" s="44">
        <v>0</v>
      </c>
      <c r="N1354" s="44">
        <v>5.2100000000000001E-6</v>
      </c>
      <c r="O1354" s="43" t="s">
        <v>6110</v>
      </c>
    </row>
    <row r="1355" spans="1:15" x14ac:dyDescent="0.35">
      <c r="A1355" s="43" t="s">
        <v>35</v>
      </c>
      <c r="B1355" s="43" t="s">
        <v>3569</v>
      </c>
      <c r="C1355" s="43" t="s">
        <v>2403</v>
      </c>
      <c r="D1355" s="43">
        <v>340</v>
      </c>
      <c r="E1355" s="43" t="s">
        <v>4145</v>
      </c>
      <c r="F1355" s="43" t="s">
        <v>3925</v>
      </c>
      <c r="G1355" s="43" t="s">
        <v>1107</v>
      </c>
      <c r="H1355" s="43" t="s">
        <v>643</v>
      </c>
      <c r="I1355" s="43">
        <v>0</v>
      </c>
      <c r="J1355" s="44">
        <v>0</v>
      </c>
      <c r="K1355" s="43">
        <v>0</v>
      </c>
      <c r="L1355" s="43">
        <v>0</v>
      </c>
      <c r="M1355" s="44">
        <v>0</v>
      </c>
      <c r="N1355" s="44">
        <v>2.61E-6</v>
      </c>
      <c r="O1355" s="43" t="s">
        <v>6111</v>
      </c>
    </row>
    <row r="1356" spans="1:15" x14ac:dyDescent="0.35">
      <c r="A1356" s="43" t="s">
        <v>35</v>
      </c>
      <c r="B1356" s="43" t="s">
        <v>3569</v>
      </c>
      <c r="C1356" s="43" t="s">
        <v>2405</v>
      </c>
      <c r="D1356" s="43">
        <v>348</v>
      </c>
      <c r="E1356" s="43" t="s">
        <v>4147</v>
      </c>
      <c r="F1356" s="43" t="s">
        <v>2847</v>
      </c>
      <c r="G1356" s="43" t="s">
        <v>1107</v>
      </c>
      <c r="H1356" s="43" t="s">
        <v>643</v>
      </c>
      <c r="I1356" s="43">
        <v>0</v>
      </c>
      <c r="J1356" s="44">
        <v>0</v>
      </c>
      <c r="K1356" s="43">
        <v>0</v>
      </c>
      <c r="L1356" s="43">
        <v>0</v>
      </c>
      <c r="M1356" s="44">
        <v>0</v>
      </c>
      <c r="N1356" s="44">
        <v>4.34E-6</v>
      </c>
      <c r="O1356" s="43" t="s">
        <v>6112</v>
      </c>
    </row>
    <row r="1357" spans="1:15" x14ac:dyDescent="0.35">
      <c r="A1357" s="58" t="s">
        <v>35</v>
      </c>
      <c r="B1357" s="58" t="s">
        <v>3569</v>
      </c>
      <c r="C1357" s="58" t="s">
        <v>2407</v>
      </c>
      <c r="D1357" s="58">
        <v>349</v>
      </c>
      <c r="E1357" s="58" t="s">
        <v>4149</v>
      </c>
      <c r="F1357" s="58"/>
      <c r="G1357" s="58" t="s">
        <v>3629</v>
      </c>
      <c r="H1357" s="58" t="s">
        <v>3629</v>
      </c>
      <c r="I1357" s="58">
        <v>0</v>
      </c>
      <c r="J1357" s="59">
        <v>0</v>
      </c>
      <c r="K1357" s="58">
        <v>0</v>
      </c>
      <c r="L1357" s="58">
        <v>0</v>
      </c>
      <c r="M1357" s="59">
        <v>0</v>
      </c>
      <c r="N1357" s="59">
        <v>0</v>
      </c>
      <c r="O1357" s="58" t="s">
        <v>6113</v>
      </c>
    </row>
    <row r="1358" spans="1:15" x14ac:dyDescent="0.35">
      <c r="A1358" s="58" t="s">
        <v>35</v>
      </c>
      <c r="B1358" s="58" t="s">
        <v>3569</v>
      </c>
      <c r="C1358" s="58" t="s">
        <v>2410</v>
      </c>
      <c r="D1358" s="58">
        <v>350</v>
      </c>
      <c r="E1358" s="58" t="s">
        <v>4151</v>
      </c>
      <c r="F1358" s="58" t="s">
        <v>3771</v>
      </c>
      <c r="G1358" s="58" t="s">
        <v>3629</v>
      </c>
      <c r="H1358" s="58" t="s">
        <v>3629</v>
      </c>
      <c r="I1358" s="58">
        <v>0</v>
      </c>
      <c r="J1358" s="59">
        <v>0</v>
      </c>
      <c r="K1358" s="58">
        <v>0</v>
      </c>
      <c r="L1358" s="58">
        <v>0</v>
      </c>
      <c r="M1358" s="59">
        <v>0</v>
      </c>
      <c r="N1358" s="59">
        <v>2.6060000000000001E-5</v>
      </c>
      <c r="O1358" s="58" t="s">
        <v>6114</v>
      </c>
    </row>
    <row r="1359" spans="1:15" x14ac:dyDescent="0.35">
      <c r="A1359" s="58" t="s">
        <v>35</v>
      </c>
      <c r="B1359" s="58" t="s">
        <v>3569</v>
      </c>
      <c r="C1359" s="58" t="s">
        <v>2413</v>
      </c>
      <c r="D1359" s="58">
        <v>351</v>
      </c>
      <c r="E1359" s="58" t="s">
        <v>4153</v>
      </c>
      <c r="F1359" s="58" t="s">
        <v>3771</v>
      </c>
      <c r="G1359" s="58" t="s">
        <v>3629</v>
      </c>
      <c r="H1359" s="58" t="s">
        <v>3629</v>
      </c>
      <c r="I1359" s="58">
        <v>0</v>
      </c>
      <c r="J1359" s="59">
        <v>0</v>
      </c>
      <c r="K1359" s="58">
        <v>0</v>
      </c>
      <c r="L1359" s="58">
        <v>0</v>
      </c>
      <c r="M1359" s="59">
        <v>0</v>
      </c>
      <c r="N1359" s="59">
        <v>2.9531000000000002E-4</v>
      </c>
      <c r="O1359" s="58" t="s">
        <v>6115</v>
      </c>
    </row>
    <row r="1360" spans="1:15" x14ac:dyDescent="0.35">
      <c r="A1360" s="58" t="s">
        <v>35</v>
      </c>
      <c r="B1360" s="58" t="s">
        <v>3569</v>
      </c>
      <c r="C1360" s="58" t="s">
        <v>2416</v>
      </c>
      <c r="D1360" s="58">
        <v>352</v>
      </c>
      <c r="E1360" s="58" t="s">
        <v>4155</v>
      </c>
      <c r="F1360" s="58" t="s">
        <v>3771</v>
      </c>
      <c r="G1360" s="58" t="s">
        <v>3629</v>
      </c>
      <c r="H1360" s="58" t="s">
        <v>3629</v>
      </c>
      <c r="I1360" s="58">
        <v>0</v>
      </c>
      <c r="J1360" s="59">
        <v>0</v>
      </c>
      <c r="K1360" s="58">
        <v>0</v>
      </c>
      <c r="L1360" s="58">
        <v>0</v>
      </c>
      <c r="M1360" s="59">
        <v>0</v>
      </c>
      <c r="N1360" s="59">
        <v>1.1552000000000001E-4</v>
      </c>
      <c r="O1360" s="58" t="s">
        <v>6116</v>
      </c>
    </row>
    <row r="1361" spans="1:15" x14ac:dyDescent="0.35">
      <c r="A1361" s="58" t="s">
        <v>35</v>
      </c>
      <c r="B1361" s="58" t="s">
        <v>3569</v>
      </c>
      <c r="C1361" s="58" t="s">
        <v>2419</v>
      </c>
      <c r="D1361" s="58">
        <v>353</v>
      </c>
      <c r="E1361" s="58" t="s">
        <v>4157</v>
      </c>
      <c r="F1361" s="58" t="s">
        <v>3771</v>
      </c>
      <c r="G1361" s="58" t="s">
        <v>3629</v>
      </c>
      <c r="H1361" s="58" t="s">
        <v>3629</v>
      </c>
      <c r="I1361" s="58">
        <v>0</v>
      </c>
      <c r="J1361" s="59">
        <v>0</v>
      </c>
      <c r="K1361" s="58">
        <v>0</v>
      </c>
      <c r="L1361" s="58">
        <v>0</v>
      </c>
      <c r="M1361" s="59">
        <v>0</v>
      </c>
      <c r="N1361" s="59">
        <v>0</v>
      </c>
      <c r="O1361" s="58" t="s">
        <v>6117</v>
      </c>
    </row>
    <row r="1362" spans="1:15" x14ac:dyDescent="0.35">
      <c r="A1362" s="41" t="s">
        <v>35</v>
      </c>
      <c r="B1362" s="41" t="s">
        <v>3569</v>
      </c>
      <c r="C1362" s="41" t="s">
        <v>2422</v>
      </c>
      <c r="D1362" s="41">
        <v>360</v>
      </c>
      <c r="E1362" s="41" t="s">
        <v>4159</v>
      </c>
      <c r="F1362" s="41" t="s">
        <v>3763</v>
      </c>
      <c r="G1362" s="41" t="s">
        <v>628</v>
      </c>
      <c r="H1362" s="41" t="s">
        <v>628</v>
      </c>
      <c r="I1362" s="41">
        <v>0</v>
      </c>
      <c r="J1362" s="42">
        <v>0</v>
      </c>
      <c r="K1362" s="41">
        <v>0</v>
      </c>
      <c r="L1362" s="41">
        <v>0</v>
      </c>
      <c r="M1362" s="42">
        <v>0</v>
      </c>
      <c r="N1362" s="42">
        <v>0</v>
      </c>
      <c r="O1362" s="41" t="s">
        <v>6118</v>
      </c>
    </row>
    <row r="1363" spans="1:15" x14ac:dyDescent="0.35">
      <c r="A1363" s="39" t="s">
        <v>35</v>
      </c>
      <c r="B1363" s="39" t="s">
        <v>3569</v>
      </c>
      <c r="C1363" s="39" t="s">
        <v>2425</v>
      </c>
      <c r="D1363" s="39">
        <v>361</v>
      </c>
      <c r="E1363" s="39" t="s">
        <v>4161</v>
      </c>
      <c r="F1363" s="39" t="s">
        <v>3763</v>
      </c>
      <c r="G1363" s="39" t="s">
        <v>262</v>
      </c>
      <c r="H1363" s="39" t="s">
        <v>262</v>
      </c>
      <c r="I1363" s="39">
        <v>0</v>
      </c>
      <c r="J1363" s="40">
        <v>0</v>
      </c>
      <c r="K1363" s="39">
        <v>0</v>
      </c>
      <c r="L1363" s="39">
        <v>0</v>
      </c>
      <c r="M1363" s="40">
        <v>0</v>
      </c>
      <c r="N1363" s="40">
        <v>0</v>
      </c>
      <c r="O1363" s="39" t="s">
        <v>6119</v>
      </c>
    </row>
    <row r="1364" spans="1:15" x14ac:dyDescent="0.35">
      <c r="A1364" s="31" t="s">
        <v>35</v>
      </c>
      <c r="B1364" s="31" t="s">
        <v>3569</v>
      </c>
      <c r="C1364" s="31" t="s">
        <v>2428</v>
      </c>
      <c r="D1364" s="31">
        <v>999</v>
      </c>
      <c r="E1364" s="31" t="s">
        <v>335</v>
      </c>
      <c r="F1364" s="31"/>
      <c r="G1364" s="31" t="s">
        <v>388</v>
      </c>
      <c r="H1364" s="31" t="s">
        <v>388</v>
      </c>
      <c r="I1364" s="31">
        <v>0</v>
      </c>
      <c r="J1364" s="32">
        <v>0</v>
      </c>
      <c r="K1364" s="31">
        <v>0</v>
      </c>
      <c r="L1364" s="31">
        <v>0</v>
      </c>
      <c r="M1364" s="32">
        <v>0</v>
      </c>
      <c r="N1364" s="32">
        <v>0</v>
      </c>
      <c r="O1364" s="31" t="s">
        <v>6120</v>
      </c>
    </row>
    <row r="1365" spans="1:15" x14ac:dyDescent="0.35">
      <c r="A1365" s="29" t="s">
        <v>35</v>
      </c>
      <c r="B1365" s="29" t="s">
        <v>3569</v>
      </c>
      <c r="C1365" s="29"/>
      <c r="D1365" s="29"/>
      <c r="E1365" s="29" t="s">
        <v>384</v>
      </c>
      <c r="F1365" s="29"/>
      <c r="G1365" s="29" t="s">
        <v>384</v>
      </c>
      <c r="H1365" s="29" t="s">
        <v>384</v>
      </c>
      <c r="I1365" s="29">
        <v>20935</v>
      </c>
      <c r="J1365" s="30">
        <v>0.88060000000000005</v>
      </c>
      <c r="K1365" s="29"/>
      <c r="L1365" s="29"/>
      <c r="M1365" s="30"/>
      <c r="N1365" s="30">
        <v>0.87641044000000001</v>
      </c>
      <c r="O1365" s="29"/>
    </row>
    <row r="1366" spans="1:15" x14ac:dyDescent="0.35">
      <c r="A1366" s="29" t="s">
        <v>35</v>
      </c>
      <c r="B1366" s="29" t="s">
        <v>3569</v>
      </c>
      <c r="C1366" s="29"/>
      <c r="D1366" s="29">
        <v>1</v>
      </c>
      <c r="E1366" s="29"/>
      <c r="F1366" s="29"/>
      <c r="G1366" s="29" t="s">
        <v>384</v>
      </c>
      <c r="H1366" s="29" t="s">
        <v>384</v>
      </c>
      <c r="I1366" s="29">
        <v>20935</v>
      </c>
      <c r="J1366" s="30">
        <v>0.88058382999999996</v>
      </c>
      <c r="K1366" s="29">
        <v>25</v>
      </c>
      <c r="L1366" s="29">
        <v>0</v>
      </c>
      <c r="M1366" s="30">
        <v>0.9169295478443743</v>
      </c>
      <c r="N1366" s="30">
        <v>0.87641044000000001</v>
      </c>
      <c r="O1366" s="29"/>
    </row>
    <row r="1367" spans="1:15" x14ac:dyDescent="0.35">
      <c r="A1367" s="43" t="s">
        <v>35</v>
      </c>
      <c r="B1367" s="43" t="s">
        <v>3569</v>
      </c>
      <c r="C1367" s="43" t="s">
        <v>1124</v>
      </c>
      <c r="D1367" s="43">
        <v>326</v>
      </c>
      <c r="E1367" s="43" t="s">
        <v>346</v>
      </c>
      <c r="F1367" s="43" t="s">
        <v>3748</v>
      </c>
      <c r="G1367" s="43" t="s">
        <v>1103</v>
      </c>
      <c r="H1367" s="43" t="s">
        <v>643</v>
      </c>
      <c r="I1367" s="43">
        <v>789</v>
      </c>
      <c r="J1367" s="44">
        <v>3.3187519999999998E-2</v>
      </c>
      <c r="K1367" s="43">
        <v>0</v>
      </c>
      <c r="L1367" s="43">
        <v>1</v>
      </c>
      <c r="M1367" s="44">
        <v>9.6740273396424811E-2</v>
      </c>
      <c r="N1367" s="44">
        <v>3.0343249999999999E-2</v>
      </c>
      <c r="O1367" s="43" t="s">
        <v>5845</v>
      </c>
    </row>
    <row r="1368" spans="1:15" x14ac:dyDescent="0.35">
      <c r="A1368" s="43" t="s">
        <v>35</v>
      </c>
      <c r="B1368" s="43" t="s">
        <v>3569</v>
      </c>
      <c r="C1368" s="43" t="s">
        <v>1126</v>
      </c>
      <c r="D1368" s="43">
        <v>332</v>
      </c>
      <c r="E1368" s="43" t="s">
        <v>348</v>
      </c>
      <c r="F1368" s="43" t="s">
        <v>3748</v>
      </c>
      <c r="G1368" s="43" t="s">
        <v>1103</v>
      </c>
      <c r="H1368" s="43" t="s">
        <v>643</v>
      </c>
      <c r="I1368" s="43">
        <v>515</v>
      </c>
      <c r="J1368" s="44">
        <v>2.1662319999999999E-2</v>
      </c>
      <c r="K1368" s="43">
        <v>0</v>
      </c>
      <c r="L1368" s="43">
        <v>1</v>
      </c>
      <c r="M1368" s="44">
        <v>4.8370136698212413E-2</v>
      </c>
      <c r="N1368" s="44">
        <v>2.01689E-2</v>
      </c>
      <c r="O1368" s="43" t="s">
        <v>5847</v>
      </c>
    </row>
    <row r="1369" spans="1:15" x14ac:dyDescent="0.35">
      <c r="A1369" s="45" t="s">
        <v>35</v>
      </c>
      <c r="B1369" s="45" t="s">
        <v>3569</v>
      </c>
      <c r="C1369" s="45" t="s">
        <v>1128</v>
      </c>
      <c r="D1369" s="45">
        <v>60</v>
      </c>
      <c r="E1369" s="45" t="s">
        <v>347</v>
      </c>
      <c r="F1369" s="45" t="s">
        <v>3748</v>
      </c>
      <c r="G1369" s="45" t="s">
        <v>1108</v>
      </c>
      <c r="H1369" s="45" t="s">
        <v>644</v>
      </c>
      <c r="I1369" s="45">
        <v>482</v>
      </c>
      <c r="J1369" s="46">
        <v>2.0274250000000001E-2</v>
      </c>
      <c r="K1369" s="45">
        <v>0</v>
      </c>
      <c r="L1369" s="45">
        <v>0</v>
      </c>
      <c r="M1369" s="46">
        <v>3.8906414300736068E-2</v>
      </c>
      <c r="N1369" s="46">
        <v>2.4532559999999998E-2</v>
      </c>
      <c r="O1369" s="45" t="s">
        <v>5846</v>
      </c>
    </row>
    <row r="1370" spans="1:15" x14ac:dyDescent="0.35">
      <c r="A1370" s="43" t="s">
        <v>35</v>
      </c>
      <c r="B1370" s="43" t="s">
        <v>3569</v>
      </c>
      <c r="C1370" s="43" t="s">
        <v>1130</v>
      </c>
      <c r="D1370" s="43">
        <v>329</v>
      </c>
      <c r="E1370" s="43" t="s">
        <v>349</v>
      </c>
      <c r="F1370" s="43" t="s">
        <v>3748</v>
      </c>
      <c r="G1370" s="43" t="s">
        <v>1103</v>
      </c>
      <c r="H1370" s="43" t="s">
        <v>643</v>
      </c>
      <c r="I1370" s="43">
        <v>362</v>
      </c>
      <c r="J1370" s="44">
        <v>1.5226719999999999E-2</v>
      </c>
      <c r="K1370" s="43">
        <v>0</v>
      </c>
      <c r="L1370" s="43">
        <v>1</v>
      </c>
      <c r="M1370" s="44">
        <v>3.9957939011566773E-2</v>
      </c>
      <c r="N1370" s="44">
        <v>1.435995E-2</v>
      </c>
      <c r="O1370" s="43" t="s">
        <v>5848</v>
      </c>
    </row>
    <row r="1371" spans="1:15" x14ac:dyDescent="0.35">
      <c r="A1371" s="43" t="s">
        <v>35</v>
      </c>
      <c r="B1371" s="43" t="s">
        <v>3569</v>
      </c>
      <c r="C1371" s="43" t="s">
        <v>1132</v>
      </c>
      <c r="D1371" s="43">
        <v>47</v>
      </c>
      <c r="E1371" s="43" t="s">
        <v>350</v>
      </c>
      <c r="F1371" s="43" t="s">
        <v>2847</v>
      </c>
      <c r="G1371" s="43" t="s">
        <v>1107</v>
      </c>
      <c r="H1371" s="43" t="s">
        <v>643</v>
      </c>
      <c r="I1371" s="43">
        <v>135</v>
      </c>
      <c r="J1371" s="44">
        <v>5.6784699999999997E-3</v>
      </c>
      <c r="K1371" s="43">
        <v>0</v>
      </c>
      <c r="L1371" s="43">
        <v>8</v>
      </c>
      <c r="M1371" s="44">
        <v>2.1030494216614092E-2</v>
      </c>
      <c r="N1371" s="44">
        <v>3.9754100000000004E-3</v>
      </c>
      <c r="O1371" s="43" t="s">
        <v>5850</v>
      </c>
    </row>
    <row r="1372" spans="1:15" x14ac:dyDescent="0.35">
      <c r="A1372" s="43" t="s">
        <v>35</v>
      </c>
      <c r="B1372" s="43" t="s">
        <v>3569</v>
      </c>
      <c r="C1372" s="43" t="s">
        <v>1134</v>
      </c>
      <c r="D1372" s="43">
        <v>51</v>
      </c>
      <c r="E1372" s="43" t="s">
        <v>352</v>
      </c>
      <c r="F1372" s="43" t="s">
        <v>3757</v>
      </c>
      <c r="G1372" s="43" t="s">
        <v>1106</v>
      </c>
      <c r="H1372" s="43" t="s">
        <v>643</v>
      </c>
      <c r="I1372" s="43">
        <v>58</v>
      </c>
      <c r="J1372" s="44">
        <v>2.4396399999999999E-3</v>
      </c>
      <c r="K1372" s="43">
        <v>0</v>
      </c>
      <c r="L1372" s="43">
        <v>0</v>
      </c>
      <c r="M1372" s="44">
        <v>7.3606729758149319E-3</v>
      </c>
      <c r="N1372" s="44">
        <v>4.0457699999999997E-3</v>
      </c>
      <c r="O1372" s="43" t="s">
        <v>5853</v>
      </c>
    </row>
    <row r="1373" spans="1:15" x14ac:dyDescent="0.35">
      <c r="A1373" s="43" t="s">
        <v>35</v>
      </c>
      <c r="B1373" s="43" t="s">
        <v>3569</v>
      </c>
      <c r="C1373" s="43" t="s">
        <v>1136</v>
      </c>
      <c r="D1373" s="43">
        <v>34</v>
      </c>
      <c r="E1373" s="43" t="s">
        <v>351</v>
      </c>
      <c r="F1373" s="43" t="s">
        <v>3748</v>
      </c>
      <c r="G1373" s="43" t="s">
        <v>1105</v>
      </c>
      <c r="H1373" s="43" t="s">
        <v>643</v>
      </c>
      <c r="I1373" s="43">
        <v>57</v>
      </c>
      <c r="J1373" s="44">
        <v>2.3975799999999999E-3</v>
      </c>
      <c r="K1373" s="43">
        <v>0</v>
      </c>
      <c r="L1373" s="43">
        <v>1</v>
      </c>
      <c r="M1373" s="44">
        <v>2.1030494216614092E-2</v>
      </c>
      <c r="N1373" s="44">
        <v>2.4076599999999998E-3</v>
      </c>
      <c r="O1373" s="43" t="s">
        <v>5851</v>
      </c>
    </row>
    <row r="1374" spans="1:15" x14ac:dyDescent="0.35">
      <c r="A1374" s="39" t="s">
        <v>35</v>
      </c>
      <c r="B1374" s="39" t="s">
        <v>3569</v>
      </c>
      <c r="C1374" s="39" t="s">
        <v>1138</v>
      </c>
      <c r="D1374" s="39">
        <v>5</v>
      </c>
      <c r="E1374" s="39" t="s">
        <v>262</v>
      </c>
      <c r="F1374" s="39" t="s">
        <v>3752</v>
      </c>
      <c r="G1374" s="39" t="s">
        <v>262</v>
      </c>
      <c r="H1374" s="39" t="s">
        <v>262</v>
      </c>
      <c r="I1374" s="39">
        <v>49</v>
      </c>
      <c r="J1374" s="40">
        <v>2.0610799999999999E-3</v>
      </c>
      <c r="K1374" s="39">
        <v>0</v>
      </c>
      <c r="L1374" s="39">
        <v>0</v>
      </c>
      <c r="M1374" s="40">
        <v>4.2105263157894736E-3</v>
      </c>
      <c r="N1374" s="40">
        <v>3.85381E-3</v>
      </c>
      <c r="O1374" s="39" t="s">
        <v>5849</v>
      </c>
    </row>
    <row r="1375" spans="1:15" x14ac:dyDescent="0.35">
      <c r="A1375" s="45" t="s">
        <v>35</v>
      </c>
      <c r="B1375" s="45" t="s">
        <v>3569</v>
      </c>
      <c r="C1375" s="45" t="s">
        <v>1140</v>
      </c>
      <c r="D1375" s="45">
        <v>61</v>
      </c>
      <c r="E1375" s="45" t="s">
        <v>354</v>
      </c>
      <c r="F1375" s="45" t="s">
        <v>3748</v>
      </c>
      <c r="G1375" s="45" t="s">
        <v>1108</v>
      </c>
      <c r="H1375" s="45" t="s">
        <v>644</v>
      </c>
      <c r="I1375" s="45">
        <v>40</v>
      </c>
      <c r="J1375" s="46">
        <v>1.6825099999999999E-3</v>
      </c>
      <c r="K1375" s="45">
        <v>0</v>
      </c>
      <c r="L1375" s="45">
        <v>6</v>
      </c>
      <c r="M1375" s="46">
        <v>4.206098843322818E-3</v>
      </c>
      <c r="N1375" s="46">
        <v>1.2403099999999999E-3</v>
      </c>
      <c r="O1375" s="45" t="s">
        <v>5859</v>
      </c>
    </row>
    <row r="1376" spans="1:15" x14ac:dyDescent="0.35">
      <c r="A1376" s="33" t="s">
        <v>35</v>
      </c>
      <c r="B1376" s="33" t="s">
        <v>3569</v>
      </c>
      <c r="C1376" s="33" t="s">
        <v>1142</v>
      </c>
      <c r="D1376" s="33">
        <v>3</v>
      </c>
      <c r="E1376" s="33" t="s">
        <v>79</v>
      </c>
      <c r="F1376" s="33" t="s">
        <v>3755</v>
      </c>
      <c r="G1376" s="33" t="s">
        <v>338</v>
      </c>
      <c r="H1376" s="33" t="s">
        <v>338</v>
      </c>
      <c r="I1376" s="33">
        <v>35</v>
      </c>
      <c r="J1376" s="34">
        <v>1.4721999999999999E-3</v>
      </c>
      <c r="K1376" s="33">
        <v>0</v>
      </c>
      <c r="L1376" s="33">
        <v>0</v>
      </c>
      <c r="M1376" s="34">
        <v>5.2576235541535229E-3</v>
      </c>
      <c r="N1376" s="34">
        <v>2.7472600000000001E-3</v>
      </c>
      <c r="O1376" s="33" t="s">
        <v>5852</v>
      </c>
    </row>
    <row r="1377" spans="1:15" x14ac:dyDescent="0.35">
      <c r="A1377" s="33" t="s">
        <v>35</v>
      </c>
      <c r="B1377" s="33" t="s">
        <v>3569</v>
      </c>
      <c r="C1377" s="33" t="s">
        <v>1144</v>
      </c>
      <c r="D1377" s="33">
        <v>2</v>
      </c>
      <c r="E1377" s="33" t="s">
        <v>309</v>
      </c>
      <c r="F1377" s="33">
        <v>0</v>
      </c>
      <c r="G1377" s="33" t="s">
        <v>338</v>
      </c>
      <c r="H1377" s="33" t="s">
        <v>338</v>
      </c>
      <c r="I1377" s="33">
        <v>31</v>
      </c>
      <c r="J1377" s="34">
        <v>1.3039499999999999E-3</v>
      </c>
      <c r="K1377" s="33">
        <v>0</v>
      </c>
      <c r="L1377" s="33">
        <v>8</v>
      </c>
      <c r="M1377" s="34">
        <v>6.3091482649842269E-3</v>
      </c>
      <c r="N1377" s="34">
        <v>7.4956999999999997E-4</v>
      </c>
      <c r="O1377" s="33" t="s">
        <v>5855</v>
      </c>
    </row>
    <row r="1378" spans="1:15" x14ac:dyDescent="0.35">
      <c r="A1378" s="43" t="s">
        <v>35</v>
      </c>
      <c r="B1378" s="43" t="s">
        <v>3569</v>
      </c>
      <c r="C1378" s="43" t="s">
        <v>1147</v>
      </c>
      <c r="D1378" s="43">
        <v>42</v>
      </c>
      <c r="E1378" s="43" t="s">
        <v>3761</v>
      </c>
      <c r="F1378" s="43" t="s">
        <v>3748</v>
      </c>
      <c r="G1378" s="43" t="s">
        <v>1105</v>
      </c>
      <c r="H1378" s="43" t="s">
        <v>643</v>
      </c>
      <c r="I1378" s="43">
        <v>28</v>
      </c>
      <c r="J1378" s="44">
        <v>1.1777599999999999E-3</v>
      </c>
      <c r="K1378" s="43">
        <v>0</v>
      </c>
      <c r="L1378" s="43">
        <v>3</v>
      </c>
      <c r="M1378" s="44">
        <v>6.3091482649842269E-3</v>
      </c>
      <c r="N1378" s="44">
        <v>1.2819999999999999E-3</v>
      </c>
      <c r="O1378" s="43" t="s">
        <v>5856</v>
      </c>
    </row>
    <row r="1379" spans="1:15" x14ac:dyDescent="0.35">
      <c r="A1379" s="43" t="s">
        <v>35</v>
      </c>
      <c r="B1379" s="43" t="s">
        <v>3569</v>
      </c>
      <c r="C1379" s="43" t="s">
        <v>1150</v>
      </c>
      <c r="D1379" s="43">
        <v>335</v>
      </c>
      <c r="E1379" s="43" t="s">
        <v>3765</v>
      </c>
      <c r="F1379" s="43" t="s">
        <v>3748</v>
      </c>
      <c r="G1379" s="43" t="s">
        <v>1103</v>
      </c>
      <c r="H1379" s="43" t="s">
        <v>643</v>
      </c>
      <c r="I1379" s="43">
        <v>26</v>
      </c>
      <c r="J1379" s="44">
        <v>1.0936299999999999E-3</v>
      </c>
      <c r="K1379" s="43">
        <v>0</v>
      </c>
      <c r="L1379" s="43">
        <v>1</v>
      </c>
      <c r="M1379" s="44">
        <v>4.206098843322818E-3</v>
      </c>
      <c r="N1379" s="44">
        <v>1.1291300000000001E-3</v>
      </c>
      <c r="O1379" s="43" t="s">
        <v>5858</v>
      </c>
    </row>
    <row r="1380" spans="1:15" x14ac:dyDescent="0.35">
      <c r="A1380" s="43" t="s">
        <v>35</v>
      </c>
      <c r="B1380" s="43" t="s">
        <v>3569</v>
      </c>
      <c r="C1380" s="43" t="s">
        <v>1153</v>
      </c>
      <c r="D1380" s="43">
        <v>55</v>
      </c>
      <c r="E1380" s="43" t="s">
        <v>353</v>
      </c>
      <c r="F1380" s="43" t="s">
        <v>3759</v>
      </c>
      <c r="G1380" s="43" t="s">
        <v>1107</v>
      </c>
      <c r="H1380" s="43" t="s">
        <v>643</v>
      </c>
      <c r="I1380" s="43">
        <v>22</v>
      </c>
      <c r="J1380" s="44">
        <v>9.2537999999999995E-4</v>
      </c>
      <c r="K1380" s="43">
        <v>0</v>
      </c>
      <c r="L1380" s="43">
        <v>2</v>
      </c>
      <c r="M1380" s="44">
        <v>1.0515247108307049E-2</v>
      </c>
      <c r="N1380" s="44">
        <v>1.10742E-3</v>
      </c>
      <c r="O1380" s="43" t="s">
        <v>5854</v>
      </c>
    </row>
    <row r="1381" spans="1:15" x14ac:dyDescent="0.35">
      <c r="A1381" s="43" t="s">
        <v>35</v>
      </c>
      <c r="B1381" s="43" t="s">
        <v>3569</v>
      </c>
      <c r="C1381" s="43" t="s">
        <v>1155</v>
      </c>
      <c r="D1381" s="43">
        <v>357</v>
      </c>
      <c r="E1381" s="43" t="s">
        <v>3775</v>
      </c>
      <c r="F1381" s="43" t="s">
        <v>2847</v>
      </c>
      <c r="G1381" s="43" t="s">
        <v>1106</v>
      </c>
      <c r="H1381" s="43" t="s">
        <v>643</v>
      </c>
      <c r="I1381" s="43">
        <v>18</v>
      </c>
      <c r="J1381" s="44">
        <v>7.5712999999999996E-4</v>
      </c>
      <c r="K1381" s="43">
        <v>0</v>
      </c>
      <c r="L1381" s="43">
        <v>10</v>
      </c>
      <c r="M1381" s="44">
        <v>8.4121976866456359E-3</v>
      </c>
      <c r="N1381" s="44">
        <v>3.5698000000000001E-4</v>
      </c>
      <c r="O1381" s="43" t="s">
        <v>5863</v>
      </c>
    </row>
    <row r="1382" spans="1:15" x14ac:dyDescent="0.35">
      <c r="A1382" s="43" t="s">
        <v>35</v>
      </c>
      <c r="B1382" s="43" t="s">
        <v>3569</v>
      </c>
      <c r="C1382" s="43" t="s">
        <v>1158</v>
      </c>
      <c r="D1382" s="43">
        <v>24</v>
      </c>
      <c r="E1382" s="43" t="s">
        <v>3787</v>
      </c>
      <c r="F1382" s="43" t="s">
        <v>3748</v>
      </c>
      <c r="G1382" s="43" t="s">
        <v>1103</v>
      </c>
      <c r="H1382" s="43" t="s">
        <v>643</v>
      </c>
      <c r="I1382" s="43">
        <v>16</v>
      </c>
      <c r="J1382" s="44">
        <v>6.7299999999999999E-4</v>
      </c>
      <c r="K1382" s="43">
        <v>0</v>
      </c>
      <c r="L1382" s="43">
        <v>13</v>
      </c>
      <c r="M1382" s="44">
        <v>2.103049421661409E-3</v>
      </c>
      <c r="N1382" s="44">
        <v>2.9704999999999998E-4</v>
      </c>
      <c r="O1382" s="43" t="s">
        <v>5869</v>
      </c>
    </row>
    <row r="1383" spans="1:15" x14ac:dyDescent="0.35">
      <c r="A1383" s="45" t="s">
        <v>35</v>
      </c>
      <c r="B1383" s="45" t="s">
        <v>3569</v>
      </c>
      <c r="C1383" s="45" t="s">
        <v>1161</v>
      </c>
      <c r="D1383" s="45">
        <v>281</v>
      </c>
      <c r="E1383" s="45" t="s">
        <v>3783</v>
      </c>
      <c r="F1383" s="45">
        <v>1.05</v>
      </c>
      <c r="G1383" s="45" t="s">
        <v>1108</v>
      </c>
      <c r="H1383" s="45" t="s">
        <v>644</v>
      </c>
      <c r="I1383" s="45">
        <v>16</v>
      </c>
      <c r="J1383" s="46">
        <v>6.7299999999999999E-4</v>
      </c>
      <c r="K1383" s="45">
        <v>0</v>
      </c>
      <c r="L1383" s="45">
        <v>4</v>
      </c>
      <c r="M1383" s="46">
        <v>3.154574132492113E-3</v>
      </c>
      <c r="N1383" s="46">
        <v>5.9582999999999999E-4</v>
      </c>
      <c r="O1383" s="45" t="s">
        <v>5867</v>
      </c>
    </row>
    <row r="1384" spans="1:15" x14ac:dyDescent="0.35">
      <c r="A1384" s="31" t="s">
        <v>35</v>
      </c>
      <c r="B1384" s="31" t="s">
        <v>3569</v>
      </c>
      <c r="C1384" s="31" t="s">
        <v>1164</v>
      </c>
      <c r="D1384" s="31">
        <v>6</v>
      </c>
      <c r="E1384" s="31" t="s">
        <v>3793</v>
      </c>
      <c r="F1384" s="31" t="s">
        <v>3763</v>
      </c>
      <c r="G1384" s="31" t="s">
        <v>388</v>
      </c>
      <c r="H1384" s="31" t="s">
        <v>388</v>
      </c>
      <c r="I1384" s="31">
        <v>15</v>
      </c>
      <c r="J1384" s="32">
        <v>6.3093999999999997E-4</v>
      </c>
      <c r="K1384" s="31">
        <v>0</v>
      </c>
      <c r="L1384" s="31">
        <v>2</v>
      </c>
      <c r="M1384" s="32">
        <v>2.1052631578947368E-3</v>
      </c>
      <c r="N1384" s="32">
        <v>5.4372000000000003E-4</v>
      </c>
      <c r="O1384" s="31" t="s">
        <v>5872</v>
      </c>
    </row>
    <row r="1385" spans="1:15" x14ac:dyDescent="0.35">
      <c r="A1385" s="43" t="s">
        <v>35</v>
      </c>
      <c r="B1385" s="43" t="s">
        <v>3569</v>
      </c>
      <c r="C1385" s="43" t="s">
        <v>1167</v>
      </c>
      <c r="D1385" s="43">
        <v>52</v>
      </c>
      <c r="E1385" s="43" t="s">
        <v>3789</v>
      </c>
      <c r="F1385" s="43" t="s">
        <v>3771</v>
      </c>
      <c r="G1385" s="43" t="s">
        <v>1107</v>
      </c>
      <c r="H1385" s="43" t="s">
        <v>643</v>
      </c>
      <c r="I1385" s="43">
        <v>12</v>
      </c>
      <c r="J1385" s="44">
        <v>5.0474999999999999E-4</v>
      </c>
      <c r="K1385" s="43">
        <v>0</v>
      </c>
      <c r="L1385" s="43">
        <v>1</v>
      </c>
      <c r="M1385" s="44">
        <v>4.206098843322818E-3</v>
      </c>
      <c r="N1385" s="44">
        <v>5.7846000000000004E-4</v>
      </c>
      <c r="O1385" s="43" t="s">
        <v>5870</v>
      </c>
    </row>
    <row r="1386" spans="1:15" x14ac:dyDescent="0.35">
      <c r="A1386" s="43" t="s">
        <v>35</v>
      </c>
      <c r="B1386" s="43" t="s">
        <v>3569</v>
      </c>
      <c r="C1386" s="43" t="s">
        <v>1169</v>
      </c>
      <c r="D1386" s="43">
        <v>39</v>
      </c>
      <c r="E1386" s="43" t="s">
        <v>3777</v>
      </c>
      <c r="F1386" s="43" t="s">
        <v>3748</v>
      </c>
      <c r="G1386" s="43" t="s">
        <v>1105</v>
      </c>
      <c r="H1386" s="43" t="s">
        <v>643</v>
      </c>
      <c r="I1386" s="43">
        <v>9</v>
      </c>
      <c r="J1386" s="44">
        <v>3.7856000000000001E-4</v>
      </c>
      <c r="K1386" s="43">
        <v>0</v>
      </c>
      <c r="L1386" s="43">
        <v>0</v>
      </c>
      <c r="M1386" s="44">
        <v>1.0515247108307041E-3</v>
      </c>
      <c r="N1386" s="44">
        <v>6.4446999999999996E-4</v>
      </c>
      <c r="O1386" s="43" t="s">
        <v>5864</v>
      </c>
    </row>
    <row r="1387" spans="1:15" x14ac:dyDescent="0.35">
      <c r="A1387" s="35" t="s">
        <v>35</v>
      </c>
      <c r="B1387" s="35" t="s">
        <v>3569</v>
      </c>
      <c r="C1387" s="35" t="s">
        <v>1172</v>
      </c>
      <c r="D1387" s="35">
        <v>226</v>
      </c>
      <c r="E1387" s="35" t="s">
        <v>1265</v>
      </c>
      <c r="F1387" s="35" t="s">
        <v>3763</v>
      </c>
      <c r="G1387" s="35" t="s">
        <v>1101</v>
      </c>
      <c r="H1387" s="35" t="s">
        <v>406</v>
      </c>
      <c r="I1387" s="35">
        <v>9</v>
      </c>
      <c r="J1387" s="36">
        <v>3.7856000000000001E-4</v>
      </c>
      <c r="K1387" s="35">
        <v>0</v>
      </c>
      <c r="L1387" s="35">
        <v>2</v>
      </c>
      <c r="M1387" s="36">
        <v>2.103049421661409E-3</v>
      </c>
      <c r="N1387" s="36">
        <v>7.4175E-4</v>
      </c>
      <c r="O1387" s="35" t="s">
        <v>5857</v>
      </c>
    </row>
    <row r="1388" spans="1:15" x14ac:dyDescent="0.35">
      <c r="A1388" s="43" t="s">
        <v>35</v>
      </c>
      <c r="B1388" s="43" t="s">
        <v>3569</v>
      </c>
      <c r="C1388" s="43" t="s">
        <v>1175</v>
      </c>
      <c r="D1388" s="43">
        <v>327</v>
      </c>
      <c r="E1388" s="43" t="s">
        <v>3779</v>
      </c>
      <c r="F1388" s="43" t="s">
        <v>3748</v>
      </c>
      <c r="G1388" s="43" t="s">
        <v>1103</v>
      </c>
      <c r="H1388" s="43" t="s">
        <v>643</v>
      </c>
      <c r="I1388" s="43">
        <v>8</v>
      </c>
      <c r="J1388" s="44">
        <v>3.3649999999999999E-4</v>
      </c>
      <c r="K1388" s="43">
        <v>0</v>
      </c>
      <c r="L1388" s="43">
        <v>8</v>
      </c>
      <c r="M1388" s="44">
        <v>1.052631578947368E-3</v>
      </c>
      <c r="N1388" s="44">
        <v>4.5600000000000003E-4</v>
      </c>
      <c r="O1388" s="43" t="s">
        <v>5865</v>
      </c>
    </row>
    <row r="1389" spans="1:15" x14ac:dyDescent="0.35">
      <c r="A1389" s="35" t="s">
        <v>35</v>
      </c>
      <c r="B1389" s="35" t="s">
        <v>3569</v>
      </c>
      <c r="C1389" s="35" t="s">
        <v>1178</v>
      </c>
      <c r="D1389" s="35">
        <v>76</v>
      </c>
      <c r="E1389" s="35" t="s">
        <v>2030</v>
      </c>
      <c r="F1389" s="35" t="s">
        <v>3763</v>
      </c>
      <c r="G1389" s="35" t="s">
        <v>646</v>
      </c>
      <c r="H1389" s="35" t="s">
        <v>646</v>
      </c>
      <c r="I1389" s="35">
        <v>7</v>
      </c>
      <c r="J1389" s="36">
        <v>2.9443999999999998E-4</v>
      </c>
      <c r="K1389" s="35">
        <v>0</v>
      </c>
      <c r="L1389" s="35">
        <v>7</v>
      </c>
      <c r="M1389" s="36">
        <v>1.0515247108307041E-3</v>
      </c>
      <c r="N1389" s="36">
        <v>1.1204E-4</v>
      </c>
      <c r="O1389" s="35" t="s">
        <v>5881</v>
      </c>
    </row>
    <row r="1390" spans="1:15" x14ac:dyDescent="0.35">
      <c r="A1390" s="43" t="s">
        <v>35</v>
      </c>
      <c r="B1390" s="43" t="s">
        <v>3569</v>
      </c>
      <c r="C1390" s="43" t="s">
        <v>1181</v>
      </c>
      <c r="D1390" s="43">
        <v>333</v>
      </c>
      <c r="E1390" s="43" t="s">
        <v>3781</v>
      </c>
      <c r="F1390" s="43" t="s">
        <v>3748</v>
      </c>
      <c r="G1390" s="43" t="s">
        <v>1103</v>
      </c>
      <c r="H1390" s="43" t="s">
        <v>643</v>
      </c>
      <c r="I1390" s="43">
        <v>6</v>
      </c>
      <c r="J1390" s="44">
        <v>2.5238000000000002E-4</v>
      </c>
      <c r="K1390" s="43">
        <v>0</v>
      </c>
      <c r="L1390" s="43">
        <v>5</v>
      </c>
      <c r="M1390" s="44">
        <v>2.103049421661409E-3</v>
      </c>
      <c r="N1390" s="44">
        <v>3.3353000000000001E-4</v>
      </c>
      <c r="O1390" s="43" t="s">
        <v>5866</v>
      </c>
    </row>
    <row r="1391" spans="1:15" x14ac:dyDescent="0.35">
      <c r="A1391" s="45" t="s">
        <v>35</v>
      </c>
      <c r="B1391" s="45" t="s">
        <v>3569</v>
      </c>
      <c r="C1391" s="45" t="s">
        <v>1184</v>
      </c>
      <c r="D1391" s="45">
        <v>354</v>
      </c>
      <c r="E1391" s="45" t="s">
        <v>3773</v>
      </c>
      <c r="F1391" s="45" t="s">
        <v>3771</v>
      </c>
      <c r="G1391" s="45" t="s">
        <v>1109</v>
      </c>
      <c r="H1391" s="45" t="s">
        <v>644</v>
      </c>
      <c r="I1391" s="45">
        <v>6</v>
      </c>
      <c r="J1391" s="46">
        <v>2.5238000000000002E-4</v>
      </c>
      <c r="K1391" s="45">
        <v>0</v>
      </c>
      <c r="L1391" s="45">
        <v>5</v>
      </c>
      <c r="M1391" s="46">
        <v>2.103049421661409E-3</v>
      </c>
      <c r="N1391" s="46">
        <v>4.6555000000000001E-4</v>
      </c>
      <c r="O1391" s="45" t="s">
        <v>5862</v>
      </c>
    </row>
    <row r="1392" spans="1:15" x14ac:dyDescent="0.35">
      <c r="A1392" s="45" t="s">
        <v>35</v>
      </c>
      <c r="B1392" s="45" t="s">
        <v>3569</v>
      </c>
      <c r="C1392" s="45" t="s">
        <v>1187</v>
      </c>
      <c r="D1392" s="45">
        <v>63</v>
      </c>
      <c r="E1392" s="45" t="s">
        <v>3770</v>
      </c>
      <c r="F1392" s="45" t="s">
        <v>3771</v>
      </c>
      <c r="G1392" s="45" t="s">
        <v>1109</v>
      </c>
      <c r="H1392" s="45" t="s">
        <v>644</v>
      </c>
      <c r="I1392" s="45">
        <v>5</v>
      </c>
      <c r="J1392" s="46">
        <v>2.1031000000000001E-4</v>
      </c>
      <c r="K1392" s="45">
        <v>0</v>
      </c>
      <c r="L1392" s="45">
        <v>4</v>
      </c>
      <c r="M1392" s="46">
        <v>2.103049421661409E-3</v>
      </c>
      <c r="N1392" s="46">
        <v>1.8327E-4</v>
      </c>
      <c r="O1392" s="45" t="s">
        <v>5861</v>
      </c>
    </row>
    <row r="1393" spans="1:15" x14ac:dyDescent="0.35">
      <c r="A1393" s="43" t="s">
        <v>35</v>
      </c>
      <c r="B1393" s="43" t="s">
        <v>3569</v>
      </c>
      <c r="C1393" s="43" t="s">
        <v>1190</v>
      </c>
      <c r="D1393" s="43">
        <v>330</v>
      </c>
      <c r="E1393" s="43" t="s">
        <v>3797</v>
      </c>
      <c r="F1393" s="43" t="s">
        <v>3748</v>
      </c>
      <c r="G1393" s="43" t="s">
        <v>1103</v>
      </c>
      <c r="H1393" s="43" t="s">
        <v>643</v>
      </c>
      <c r="I1393" s="43">
        <v>5</v>
      </c>
      <c r="J1393" s="44">
        <v>2.1031000000000001E-4</v>
      </c>
      <c r="K1393" s="43">
        <v>0</v>
      </c>
      <c r="L1393" s="43">
        <v>5</v>
      </c>
      <c r="M1393" s="44">
        <v>1.0515247108307041E-3</v>
      </c>
      <c r="N1393" s="44">
        <v>1.9369E-4</v>
      </c>
      <c r="O1393" s="43" t="s">
        <v>5874</v>
      </c>
    </row>
    <row r="1394" spans="1:15" x14ac:dyDescent="0.35">
      <c r="A1394" s="43" t="s">
        <v>35</v>
      </c>
      <c r="B1394" s="43" t="s">
        <v>3569</v>
      </c>
      <c r="C1394" s="43" t="s">
        <v>1193</v>
      </c>
      <c r="D1394" s="43">
        <v>31</v>
      </c>
      <c r="E1394" s="43" t="s">
        <v>3906</v>
      </c>
      <c r="F1394" s="43" t="s">
        <v>3763</v>
      </c>
      <c r="G1394" s="43" t="s">
        <v>1104</v>
      </c>
      <c r="H1394" s="43" t="s">
        <v>643</v>
      </c>
      <c r="I1394" s="43">
        <v>5</v>
      </c>
      <c r="J1394" s="44">
        <v>2.1031000000000001E-4</v>
      </c>
      <c r="K1394" s="43">
        <v>0</v>
      </c>
      <c r="L1394" s="43">
        <v>5</v>
      </c>
      <c r="M1394" s="44">
        <v>1.0515247108307041E-3</v>
      </c>
      <c r="N1394" s="44">
        <v>4.0819999999999999E-5</v>
      </c>
      <c r="O1394" s="43" t="s">
        <v>5946</v>
      </c>
    </row>
    <row r="1395" spans="1:15" x14ac:dyDescent="0.35">
      <c r="A1395" s="58" t="s">
        <v>35</v>
      </c>
      <c r="B1395" s="58" t="s">
        <v>3569</v>
      </c>
      <c r="C1395" s="58" t="s">
        <v>1196</v>
      </c>
      <c r="D1395" s="58">
        <v>350</v>
      </c>
      <c r="E1395" s="58" t="s">
        <v>4151</v>
      </c>
      <c r="F1395" s="58" t="s">
        <v>3771</v>
      </c>
      <c r="G1395" s="58" t="s">
        <v>3629</v>
      </c>
      <c r="H1395" s="58" t="s">
        <v>3629</v>
      </c>
      <c r="I1395" s="58">
        <v>4</v>
      </c>
      <c r="J1395" s="59">
        <v>1.6825E-4</v>
      </c>
      <c r="K1395" s="58">
        <v>0</v>
      </c>
      <c r="L1395" s="58">
        <v>4</v>
      </c>
      <c r="M1395" s="59">
        <v>1.0515247108307041E-3</v>
      </c>
      <c r="N1395" s="59">
        <v>2.6060000000000001E-5</v>
      </c>
      <c r="O1395" s="58" t="s">
        <v>6114</v>
      </c>
    </row>
    <row r="1396" spans="1:15" x14ac:dyDescent="0.35">
      <c r="A1396" s="35" t="s">
        <v>35</v>
      </c>
      <c r="B1396" s="35" t="s">
        <v>3569</v>
      </c>
      <c r="C1396" s="35" t="s">
        <v>1199</v>
      </c>
      <c r="D1396" s="35">
        <v>188</v>
      </c>
      <c r="E1396" s="35" t="s">
        <v>3822</v>
      </c>
      <c r="F1396" s="35" t="s">
        <v>3763</v>
      </c>
      <c r="G1396" s="35" t="s">
        <v>1094</v>
      </c>
      <c r="H1396" s="35" t="s">
        <v>406</v>
      </c>
      <c r="I1396" s="35">
        <v>4</v>
      </c>
      <c r="J1396" s="36">
        <v>1.6825E-4</v>
      </c>
      <c r="K1396" s="35">
        <v>0</v>
      </c>
      <c r="L1396" s="35">
        <v>4</v>
      </c>
      <c r="M1396" s="36">
        <v>1.0515247108307041E-3</v>
      </c>
      <c r="N1396" s="36">
        <v>2.3538000000000001E-4</v>
      </c>
      <c r="O1396" s="35" t="s">
        <v>5889</v>
      </c>
    </row>
    <row r="1397" spans="1:15" x14ac:dyDescent="0.35">
      <c r="A1397" s="43" t="s">
        <v>35</v>
      </c>
      <c r="B1397" s="43" t="s">
        <v>3569</v>
      </c>
      <c r="C1397" s="43" t="s">
        <v>1202</v>
      </c>
      <c r="D1397" s="43">
        <v>331</v>
      </c>
      <c r="E1397" s="43" t="s">
        <v>3818</v>
      </c>
      <c r="F1397" s="43" t="s">
        <v>3748</v>
      </c>
      <c r="G1397" s="43" t="s">
        <v>1103</v>
      </c>
      <c r="H1397" s="43" t="s">
        <v>643</v>
      </c>
      <c r="I1397" s="43">
        <v>4</v>
      </c>
      <c r="J1397" s="44">
        <v>1.6825E-4</v>
      </c>
      <c r="K1397" s="43">
        <v>0</v>
      </c>
      <c r="L1397" s="43">
        <v>4</v>
      </c>
      <c r="M1397" s="44">
        <v>1.0515247108307041E-3</v>
      </c>
      <c r="N1397" s="44">
        <v>1.9803E-4</v>
      </c>
      <c r="O1397" s="43" t="s">
        <v>5887</v>
      </c>
    </row>
    <row r="1398" spans="1:15" x14ac:dyDescent="0.35">
      <c r="A1398" s="35" t="s">
        <v>35</v>
      </c>
      <c r="B1398" s="35" t="s">
        <v>3569</v>
      </c>
      <c r="C1398" s="35" t="s">
        <v>1204</v>
      </c>
      <c r="D1398" s="35">
        <v>7</v>
      </c>
      <c r="E1398" s="35" t="s">
        <v>3877</v>
      </c>
      <c r="F1398" s="35" t="s">
        <v>3763</v>
      </c>
      <c r="G1398" s="35" t="s">
        <v>1094</v>
      </c>
      <c r="H1398" s="35" t="s">
        <v>406</v>
      </c>
      <c r="I1398" s="35">
        <v>3</v>
      </c>
      <c r="J1398" s="36">
        <v>1.2619000000000001E-4</v>
      </c>
      <c r="K1398" s="35">
        <v>0</v>
      </c>
      <c r="L1398" s="35">
        <v>3</v>
      </c>
      <c r="M1398" s="36">
        <v>1.0515247108307041E-3</v>
      </c>
      <c r="N1398" s="36">
        <v>9.0329999999999997E-5</v>
      </c>
      <c r="O1398" s="35" t="s">
        <v>5925</v>
      </c>
    </row>
    <row r="1399" spans="1:15" x14ac:dyDescent="0.35">
      <c r="A1399" s="31" t="s">
        <v>35</v>
      </c>
      <c r="B1399" s="31" t="s">
        <v>3569</v>
      </c>
      <c r="C1399" s="31" t="s">
        <v>1207</v>
      </c>
      <c r="D1399" s="31">
        <v>270</v>
      </c>
      <c r="E1399" s="31" t="s">
        <v>1831</v>
      </c>
      <c r="F1399" s="31" t="s">
        <v>3763</v>
      </c>
      <c r="G1399" s="31" t="s">
        <v>388</v>
      </c>
      <c r="H1399" s="31" t="s">
        <v>388</v>
      </c>
      <c r="I1399" s="31">
        <v>3</v>
      </c>
      <c r="J1399" s="32">
        <v>1.2619000000000001E-4</v>
      </c>
      <c r="K1399" s="31">
        <v>0</v>
      </c>
      <c r="L1399" s="31">
        <v>2</v>
      </c>
      <c r="M1399" s="32">
        <v>2.103049421661409E-3</v>
      </c>
      <c r="N1399" s="32">
        <v>2.61E-6</v>
      </c>
      <c r="O1399" s="31" t="s">
        <v>6089</v>
      </c>
    </row>
    <row r="1400" spans="1:15" x14ac:dyDescent="0.35">
      <c r="A1400" s="45" t="s">
        <v>35</v>
      </c>
      <c r="B1400" s="45" t="s">
        <v>3569</v>
      </c>
      <c r="C1400" s="45" t="s">
        <v>1210</v>
      </c>
      <c r="D1400" s="45">
        <v>282</v>
      </c>
      <c r="E1400" s="45" t="s">
        <v>3809</v>
      </c>
      <c r="F1400" s="45">
        <v>0.93</v>
      </c>
      <c r="G1400" s="45" t="s">
        <v>1109</v>
      </c>
      <c r="H1400" s="45" t="s">
        <v>644</v>
      </c>
      <c r="I1400" s="45">
        <v>3</v>
      </c>
      <c r="J1400" s="46">
        <v>1.2619000000000001E-4</v>
      </c>
      <c r="K1400" s="45">
        <v>0</v>
      </c>
      <c r="L1400" s="45">
        <v>3</v>
      </c>
      <c r="M1400" s="46">
        <v>1.0515247108307041E-3</v>
      </c>
      <c r="N1400" s="46">
        <v>1.4679E-4</v>
      </c>
      <c r="O1400" s="45" t="s">
        <v>5880</v>
      </c>
    </row>
    <row r="1401" spans="1:15" x14ac:dyDescent="0.35">
      <c r="A1401" s="43" t="s">
        <v>35</v>
      </c>
      <c r="B1401" s="43" t="s">
        <v>3569</v>
      </c>
      <c r="C1401" s="43" t="s">
        <v>1213</v>
      </c>
      <c r="D1401" s="43">
        <v>29</v>
      </c>
      <c r="E1401" s="43" t="s">
        <v>3803</v>
      </c>
      <c r="F1401" s="43" t="s">
        <v>3763</v>
      </c>
      <c r="G1401" s="43" t="s">
        <v>1104</v>
      </c>
      <c r="H1401" s="43" t="s">
        <v>643</v>
      </c>
      <c r="I1401" s="43">
        <v>3</v>
      </c>
      <c r="J1401" s="44">
        <v>1.2619000000000001E-4</v>
      </c>
      <c r="K1401" s="43">
        <v>0</v>
      </c>
      <c r="L1401" s="43">
        <v>3</v>
      </c>
      <c r="M1401" s="44">
        <v>1.0515247108307041E-3</v>
      </c>
      <c r="N1401" s="44">
        <v>3.1095E-4</v>
      </c>
      <c r="O1401" s="43" t="s">
        <v>5877</v>
      </c>
    </row>
    <row r="1402" spans="1:15" x14ac:dyDescent="0.35">
      <c r="A1402" s="35" t="s">
        <v>35</v>
      </c>
      <c r="B1402" s="35" t="s">
        <v>3569</v>
      </c>
      <c r="C1402" s="35" t="s">
        <v>1216</v>
      </c>
      <c r="D1402" s="35">
        <v>233</v>
      </c>
      <c r="E1402" s="35" t="s">
        <v>3868</v>
      </c>
      <c r="F1402" s="35" t="s">
        <v>3763</v>
      </c>
      <c r="G1402" s="35" t="s">
        <v>1098</v>
      </c>
      <c r="H1402" s="35" t="s">
        <v>406</v>
      </c>
      <c r="I1402" s="35">
        <v>3</v>
      </c>
      <c r="J1402" s="36">
        <v>1.2619000000000001E-4</v>
      </c>
      <c r="K1402" s="35">
        <v>0</v>
      </c>
      <c r="L1402" s="35">
        <v>3</v>
      </c>
      <c r="M1402" s="36">
        <v>1.0515247108307041E-3</v>
      </c>
      <c r="N1402" s="36">
        <v>2.6930000000000001E-5</v>
      </c>
      <c r="O1402" s="35" t="s">
        <v>5919</v>
      </c>
    </row>
    <row r="1403" spans="1:15" x14ac:dyDescent="0.35">
      <c r="A1403" s="35" t="s">
        <v>35</v>
      </c>
      <c r="B1403" s="35" t="s">
        <v>3569</v>
      </c>
      <c r="C1403" s="35" t="s">
        <v>1219</v>
      </c>
      <c r="D1403" s="35">
        <v>228</v>
      </c>
      <c r="E1403" s="35" t="s">
        <v>1301</v>
      </c>
      <c r="F1403" s="35" t="s">
        <v>3763</v>
      </c>
      <c r="G1403" s="35" t="s">
        <v>1101</v>
      </c>
      <c r="H1403" s="35" t="s">
        <v>406</v>
      </c>
      <c r="I1403" s="35">
        <v>2</v>
      </c>
      <c r="J1403" s="36">
        <v>8.4129999999999996E-5</v>
      </c>
      <c r="K1403" s="35">
        <v>0</v>
      </c>
      <c r="L1403" s="35">
        <v>2</v>
      </c>
      <c r="M1403" s="36">
        <v>1.0515247108307041E-3</v>
      </c>
      <c r="N1403" s="36">
        <v>9.2940000000000001E-5</v>
      </c>
      <c r="O1403" s="35" t="s">
        <v>6069</v>
      </c>
    </row>
    <row r="1404" spans="1:15" x14ac:dyDescent="0.35">
      <c r="A1404" s="43" t="s">
        <v>35</v>
      </c>
      <c r="B1404" s="43" t="s">
        <v>3569</v>
      </c>
      <c r="C1404" s="43" t="s">
        <v>1222</v>
      </c>
      <c r="D1404" s="43">
        <v>54</v>
      </c>
      <c r="E1404" s="43" t="s">
        <v>3829</v>
      </c>
      <c r="F1404" s="43" t="s">
        <v>2847</v>
      </c>
      <c r="G1404" s="43" t="s">
        <v>1107</v>
      </c>
      <c r="H1404" s="43" t="s">
        <v>643</v>
      </c>
      <c r="I1404" s="43">
        <v>2</v>
      </c>
      <c r="J1404" s="44">
        <v>8.4129999999999996E-5</v>
      </c>
      <c r="K1404" s="43">
        <v>0</v>
      </c>
      <c r="L1404" s="43">
        <v>2</v>
      </c>
      <c r="M1404" s="44">
        <v>1.0515247108307041E-3</v>
      </c>
      <c r="N1404" s="44">
        <v>4.4299999999999999E-5</v>
      </c>
      <c r="O1404" s="43" t="s">
        <v>5892</v>
      </c>
    </row>
    <row r="1405" spans="1:15" x14ac:dyDescent="0.35">
      <c r="A1405" s="45" t="s">
        <v>35</v>
      </c>
      <c r="B1405" s="45" t="s">
        <v>3569</v>
      </c>
      <c r="C1405" s="45" t="s">
        <v>1225</v>
      </c>
      <c r="D1405" s="45">
        <v>62</v>
      </c>
      <c r="E1405" s="45" t="s">
        <v>3840</v>
      </c>
      <c r="F1405" s="45" t="s">
        <v>3757</v>
      </c>
      <c r="G1405" s="45" t="s">
        <v>1109</v>
      </c>
      <c r="H1405" s="45" t="s">
        <v>644</v>
      </c>
      <c r="I1405" s="45">
        <v>2</v>
      </c>
      <c r="J1405" s="46">
        <v>8.4129999999999996E-5</v>
      </c>
      <c r="K1405" s="45">
        <v>0</v>
      </c>
      <c r="L1405" s="45">
        <v>2</v>
      </c>
      <c r="M1405" s="46">
        <v>1.0515247108307041E-3</v>
      </c>
      <c r="N1405" s="46">
        <v>1.4071E-4</v>
      </c>
      <c r="O1405" s="45" t="s">
        <v>5900</v>
      </c>
    </row>
    <row r="1406" spans="1:15" x14ac:dyDescent="0.35">
      <c r="A1406" s="35" t="s">
        <v>35</v>
      </c>
      <c r="B1406" s="35" t="s">
        <v>3569</v>
      </c>
      <c r="C1406" s="35" t="s">
        <v>1228</v>
      </c>
      <c r="D1406" s="35">
        <v>291</v>
      </c>
      <c r="E1406" s="35" t="s">
        <v>3889</v>
      </c>
      <c r="F1406" s="35" t="s">
        <v>3763</v>
      </c>
      <c r="G1406" s="35" t="s">
        <v>1096</v>
      </c>
      <c r="H1406" s="35" t="s">
        <v>406</v>
      </c>
      <c r="I1406" s="35">
        <v>2</v>
      </c>
      <c r="J1406" s="36">
        <v>8.4129999999999996E-5</v>
      </c>
      <c r="K1406" s="35">
        <v>0</v>
      </c>
      <c r="L1406" s="35">
        <v>2</v>
      </c>
      <c r="M1406" s="36">
        <v>1.0515247108307041E-3</v>
      </c>
      <c r="N1406" s="36">
        <v>5.8189999999999997E-5</v>
      </c>
      <c r="O1406" s="35" t="s">
        <v>5933</v>
      </c>
    </row>
    <row r="1407" spans="1:15" x14ac:dyDescent="0.35">
      <c r="A1407" s="43" t="s">
        <v>35</v>
      </c>
      <c r="B1407" s="43" t="s">
        <v>3569</v>
      </c>
      <c r="C1407" s="43" t="s">
        <v>1231</v>
      </c>
      <c r="D1407" s="43">
        <v>334</v>
      </c>
      <c r="E1407" s="43" t="s">
        <v>3814</v>
      </c>
      <c r="F1407" s="43" t="s">
        <v>3748</v>
      </c>
      <c r="G1407" s="43" t="s">
        <v>1103</v>
      </c>
      <c r="H1407" s="43" t="s">
        <v>643</v>
      </c>
      <c r="I1407" s="43">
        <v>2</v>
      </c>
      <c r="J1407" s="44">
        <v>8.4129999999999996E-5</v>
      </c>
      <c r="K1407" s="43">
        <v>0</v>
      </c>
      <c r="L1407" s="43">
        <v>2</v>
      </c>
      <c r="M1407" s="44">
        <v>1.0515247108307041E-3</v>
      </c>
      <c r="N1407" s="44">
        <v>1.5547E-4</v>
      </c>
      <c r="O1407" s="43" t="s">
        <v>5885</v>
      </c>
    </row>
    <row r="1408" spans="1:15" x14ac:dyDescent="0.35">
      <c r="A1408" s="35" t="s">
        <v>35</v>
      </c>
      <c r="B1408" s="35" t="s">
        <v>3569</v>
      </c>
      <c r="C1408" s="35" t="s">
        <v>1234</v>
      </c>
      <c r="D1408" s="35">
        <v>91</v>
      </c>
      <c r="E1408" s="35" t="s">
        <v>2187</v>
      </c>
      <c r="F1408" s="35" t="s">
        <v>3763</v>
      </c>
      <c r="G1408" s="35" t="s">
        <v>646</v>
      </c>
      <c r="H1408" s="35" t="s">
        <v>646</v>
      </c>
      <c r="I1408" s="35">
        <v>2</v>
      </c>
      <c r="J1408" s="36">
        <v>8.4129999999999996E-5</v>
      </c>
      <c r="K1408" s="35">
        <v>0</v>
      </c>
      <c r="L1408" s="35">
        <v>2</v>
      </c>
      <c r="M1408" s="36">
        <v>1.0515247108307041E-3</v>
      </c>
      <c r="N1408" s="36">
        <v>3.4740000000000003E-5</v>
      </c>
      <c r="O1408" s="35" t="s">
        <v>5899</v>
      </c>
    </row>
    <row r="1409" spans="1:15" x14ac:dyDescent="0.35">
      <c r="A1409" s="43" t="s">
        <v>35</v>
      </c>
      <c r="B1409" s="43" t="s">
        <v>3569</v>
      </c>
      <c r="C1409" s="43" t="s">
        <v>1237</v>
      </c>
      <c r="D1409" s="43">
        <v>355</v>
      </c>
      <c r="E1409" s="43" t="s">
        <v>3856</v>
      </c>
      <c r="F1409" s="43" t="s">
        <v>3757</v>
      </c>
      <c r="G1409" s="43" t="s">
        <v>1107</v>
      </c>
      <c r="H1409" s="43" t="s">
        <v>643</v>
      </c>
      <c r="I1409" s="43">
        <v>2</v>
      </c>
      <c r="J1409" s="44">
        <v>8.4129999999999996E-5</v>
      </c>
      <c r="K1409" s="43">
        <v>0</v>
      </c>
      <c r="L1409" s="43">
        <v>2</v>
      </c>
      <c r="M1409" s="44">
        <v>1.0515247108307041E-3</v>
      </c>
      <c r="N1409" s="44">
        <v>4.2559999999999999E-5</v>
      </c>
      <c r="O1409" s="43" t="s">
        <v>5910</v>
      </c>
    </row>
    <row r="1410" spans="1:15" x14ac:dyDescent="0.35">
      <c r="A1410" s="35" t="s">
        <v>35</v>
      </c>
      <c r="B1410" s="35" t="s">
        <v>3569</v>
      </c>
      <c r="C1410" s="35" t="s">
        <v>1240</v>
      </c>
      <c r="D1410" s="35">
        <v>244</v>
      </c>
      <c r="E1410" s="35" t="s">
        <v>1280</v>
      </c>
      <c r="F1410" s="35" t="s">
        <v>3763</v>
      </c>
      <c r="G1410" s="35" t="s">
        <v>1100</v>
      </c>
      <c r="H1410" s="35" t="s">
        <v>406</v>
      </c>
      <c r="I1410" s="35">
        <v>2</v>
      </c>
      <c r="J1410" s="36">
        <v>8.4129999999999996E-5</v>
      </c>
      <c r="K1410" s="35">
        <v>0</v>
      </c>
      <c r="L1410" s="35">
        <v>2</v>
      </c>
      <c r="M1410" s="36">
        <v>1.0515247108307041E-3</v>
      </c>
      <c r="N1410" s="36">
        <v>5.2110000000000001E-5</v>
      </c>
      <c r="O1410" s="35" t="s">
        <v>5893</v>
      </c>
    </row>
    <row r="1411" spans="1:15" x14ac:dyDescent="0.35">
      <c r="A1411" s="43" t="s">
        <v>35</v>
      </c>
      <c r="B1411" s="43" t="s">
        <v>3569</v>
      </c>
      <c r="C1411" s="43" t="s">
        <v>1243</v>
      </c>
      <c r="D1411" s="43">
        <v>328</v>
      </c>
      <c r="E1411" s="43" t="s">
        <v>3795</v>
      </c>
      <c r="F1411" s="43" t="s">
        <v>3748</v>
      </c>
      <c r="G1411" s="43" t="s">
        <v>1103</v>
      </c>
      <c r="H1411" s="43" t="s">
        <v>643</v>
      </c>
      <c r="I1411" s="43">
        <v>2</v>
      </c>
      <c r="J1411" s="44">
        <v>8.4129999999999996E-5</v>
      </c>
      <c r="K1411" s="43">
        <v>0</v>
      </c>
      <c r="L1411" s="43">
        <v>2</v>
      </c>
      <c r="M1411" s="44">
        <v>1.0515247108307041E-3</v>
      </c>
      <c r="N1411" s="44">
        <v>2.6057000000000001E-4</v>
      </c>
      <c r="O1411" s="43" t="s">
        <v>5873</v>
      </c>
    </row>
    <row r="1412" spans="1:15" x14ac:dyDescent="0.35">
      <c r="A1412" s="35" t="s">
        <v>35</v>
      </c>
      <c r="B1412" s="35" t="s">
        <v>3569</v>
      </c>
      <c r="C1412" s="35" t="s">
        <v>1246</v>
      </c>
      <c r="D1412" s="35">
        <v>240</v>
      </c>
      <c r="E1412" s="35" t="s">
        <v>3807</v>
      </c>
      <c r="F1412" s="35" t="s">
        <v>3763</v>
      </c>
      <c r="G1412" s="35" t="s">
        <v>1098</v>
      </c>
      <c r="H1412" s="35" t="s">
        <v>406</v>
      </c>
      <c r="I1412" s="35">
        <v>1</v>
      </c>
      <c r="J1412" s="36">
        <v>4.206E-5</v>
      </c>
      <c r="K1412" s="35">
        <v>0</v>
      </c>
      <c r="L1412" s="35">
        <v>1</v>
      </c>
      <c r="M1412" s="36">
        <v>1.0515247108307041E-3</v>
      </c>
      <c r="N1412" s="36">
        <v>1.9979999999999998E-5</v>
      </c>
      <c r="O1412" s="35" t="s">
        <v>5879</v>
      </c>
    </row>
    <row r="1413" spans="1:15" x14ac:dyDescent="0.35">
      <c r="A1413" s="35" t="s">
        <v>35</v>
      </c>
      <c r="B1413" s="35" t="s">
        <v>3569</v>
      </c>
      <c r="C1413" s="35" t="s">
        <v>1249</v>
      </c>
      <c r="D1413" s="35">
        <v>257</v>
      </c>
      <c r="E1413" s="35" t="s">
        <v>3791</v>
      </c>
      <c r="F1413" s="35" t="s">
        <v>3763</v>
      </c>
      <c r="G1413" s="35" t="s">
        <v>1099</v>
      </c>
      <c r="H1413" s="35" t="s">
        <v>406</v>
      </c>
      <c r="I1413" s="35">
        <v>1</v>
      </c>
      <c r="J1413" s="36">
        <v>4.206E-5</v>
      </c>
      <c r="K1413" s="35">
        <v>0</v>
      </c>
      <c r="L1413" s="35">
        <v>1</v>
      </c>
      <c r="M1413" s="36">
        <v>1.0515247108307041E-3</v>
      </c>
      <c r="N1413" s="36">
        <v>2.3450000000000001E-5</v>
      </c>
      <c r="O1413" s="35" t="s">
        <v>5871</v>
      </c>
    </row>
    <row r="1414" spans="1:15" x14ac:dyDescent="0.35">
      <c r="A1414" s="35" t="s">
        <v>35</v>
      </c>
      <c r="B1414" s="35" t="s">
        <v>3569</v>
      </c>
      <c r="C1414" s="35" t="s">
        <v>1252</v>
      </c>
      <c r="D1414" s="35">
        <v>86</v>
      </c>
      <c r="E1414" s="35" t="s">
        <v>2177</v>
      </c>
      <c r="F1414" s="35" t="s">
        <v>3763</v>
      </c>
      <c r="G1414" s="35" t="s">
        <v>646</v>
      </c>
      <c r="H1414" s="35" t="s">
        <v>646</v>
      </c>
      <c r="I1414" s="35">
        <v>1</v>
      </c>
      <c r="J1414" s="36">
        <v>4.206E-5</v>
      </c>
      <c r="K1414" s="35">
        <v>0</v>
      </c>
      <c r="L1414" s="35">
        <v>1</v>
      </c>
      <c r="M1414" s="36">
        <v>1.0515247108307041E-3</v>
      </c>
      <c r="N1414" s="36">
        <v>6.9500000000000004E-6</v>
      </c>
      <c r="O1414" s="35" t="s">
        <v>5935</v>
      </c>
    </row>
    <row r="1415" spans="1:15" x14ac:dyDescent="0.35">
      <c r="A1415" s="43" t="s">
        <v>35</v>
      </c>
      <c r="B1415" s="43" t="s">
        <v>3569</v>
      </c>
      <c r="C1415" s="43" t="s">
        <v>1254</v>
      </c>
      <c r="D1415" s="43">
        <v>28</v>
      </c>
      <c r="E1415" s="43" t="s">
        <v>3827</v>
      </c>
      <c r="F1415" s="43" t="s">
        <v>3748</v>
      </c>
      <c r="G1415" s="43" t="s">
        <v>1103</v>
      </c>
      <c r="H1415" s="43" t="s">
        <v>643</v>
      </c>
      <c r="I1415" s="43">
        <v>1</v>
      </c>
      <c r="J1415" s="44">
        <v>4.206E-5</v>
      </c>
      <c r="K1415" s="43">
        <v>0</v>
      </c>
      <c r="L1415" s="43">
        <v>1</v>
      </c>
      <c r="M1415" s="44">
        <v>1.0515247108307041E-3</v>
      </c>
      <c r="N1415" s="44">
        <v>1.3463E-4</v>
      </c>
      <c r="O1415" s="43" t="s">
        <v>5891</v>
      </c>
    </row>
    <row r="1416" spans="1:15" x14ac:dyDescent="0.35">
      <c r="A1416" s="45" t="s">
        <v>35</v>
      </c>
      <c r="B1416" s="45" t="s">
        <v>3569</v>
      </c>
      <c r="C1416" s="45" t="s">
        <v>1257</v>
      </c>
      <c r="D1416" s="45">
        <v>75</v>
      </c>
      <c r="E1416" s="45" t="s">
        <v>3820</v>
      </c>
      <c r="F1416" s="45" t="s">
        <v>1923</v>
      </c>
      <c r="G1416" s="45" t="s">
        <v>1109</v>
      </c>
      <c r="H1416" s="45" t="s">
        <v>644</v>
      </c>
      <c r="I1416" s="45">
        <v>1</v>
      </c>
      <c r="J1416" s="46">
        <v>4.206E-5</v>
      </c>
      <c r="K1416" s="45">
        <v>0</v>
      </c>
      <c r="L1416" s="45">
        <v>1</v>
      </c>
      <c r="M1416" s="46">
        <v>1.0515247108307041E-3</v>
      </c>
      <c r="N1416" s="46">
        <v>1.1291E-4</v>
      </c>
      <c r="O1416" s="45" t="s">
        <v>5888</v>
      </c>
    </row>
    <row r="1417" spans="1:15" x14ac:dyDescent="0.35">
      <c r="A1417" s="35" t="s">
        <v>35</v>
      </c>
      <c r="B1417" s="35" t="s">
        <v>3569</v>
      </c>
      <c r="C1417" s="35" t="s">
        <v>1260</v>
      </c>
      <c r="D1417" s="35">
        <v>78</v>
      </c>
      <c r="E1417" s="35" t="s">
        <v>2153</v>
      </c>
      <c r="F1417" s="35" t="s">
        <v>3763</v>
      </c>
      <c r="G1417" s="35" t="s">
        <v>646</v>
      </c>
      <c r="H1417" s="35" t="s">
        <v>646</v>
      </c>
      <c r="I1417" s="35">
        <v>1</v>
      </c>
      <c r="J1417" s="36">
        <v>4.206E-5</v>
      </c>
      <c r="K1417" s="35">
        <v>0</v>
      </c>
      <c r="L1417" s="35">
        <v>1</v>
      </c>
      <c r="M1417" s="36">
        <v>1.0515247108307041E-3</v>
      </c>
      <c r="N1417" s="36">
        <v>1.7370000000000001E-5</v>
      </c>
      <c r="O1417" s="35" t="s">
        <v>5929</v>
      </c>
    </row>
    <row r="1418" spans="1:15" x14ac:dyDescent="0.35">
      <c r="A1418" s="43" t="s">
        <v>35</v>
      </c>
      <c r="B1418" s="43" t="s">
        <v>3569</v>
      </c>
      <c r="C1418" s="43" t="s">
        <v>1263</v>
      </c>
      <c r="D1418" s="43">
        <v>50</v>
      </c>
      <c r="E1418" s="43" t="s">
        <v>3924</v>
      </c>
      <c r="F1418" s="43" t="s">
        <v>3925</v>
      </c>
      <c r="G1418" s="43" t="s">
        <v>1106</v>
      </c>
      <c r="H1418" s="43" t="s">
        <v>643</v>
      </c>
      <c r="I1418" s="43">
        <v>1</v>
      </c>
      <c r="J1418" s="44">
        <v>4.206E-5</v>
      </c>
      <c r="K1418" s="43">
        <v>0</v>
      </c>
      <c r="L1418" s="43">
        <v>1</v>
      </c>
      <c r="M1418" s="44">
        <v>1.0515247108307041E-3</v>
      </c>
      <c r="N1418" s="44">
        <v>6.1669999999999997E-5</v>
      </c>
      <c r="O1418" s="43" t="s">
        <v>5958</v>
      </c>
    </row>
    <row r="1419" spans="1:15" x14ac:dyDescent="0.35">
      <c r="A1419" s="35" t="s">
        <v>35</v>
      </c>
      <c r="B1419" s="35" t="s">
        <v>3569</v>
      </c>
      <c r="C1419" s="35" t="s">
        <v>1266</v>
      </c>
      <c r="D1419" s="35">
        <v>243</v>
      </c>
      <c r="E1419" s="35" t="s">
        <v>1286</v>
      </c>
      <c r="F1419" s="35" t="s">
        <v>3763</v>
      </c>
      <c r="G1419" s="35" t="s">
        <v>1100</v>
      </c>
      <c r="H1419" s="35" t="s">
        <v>406</v>
      </c>
      <c r="I1419" s="35">
        <v>1</v>
      </c>
      <c r="J1419" s="36">
        <v>4.206E-5</v>
      </c>
      <c r="K1419" s="35">
        <v>0</v>
      </c>
      <c r="L1419" s="35">
        <v>1</v>
      </c>
      <c r="M1419" s="36">
        <v>1.0515247108307041E-3</v>
      </c>
      <c r="N1419" s="36">
        <v>2.2580000000000001E-5</v>
      </c>
      <c r="O1419" s="35" t="s">
        <v>5943</v>
      </c>
    </row>
    <row r="1420" spans="1:15" x14ac:dyDescent="0.35">
      <c r="A1420" s="35" t="s">
        <v>35</v>
      </c>
      <c r="B1420" s="35" t="s">
        <v>3569</v>
      </c>
      <c r="C1420" s="35" t="s">
        <v>1269</v>
      </c>
      <c r="D1420" s="35">
        <v>293</v>
      </c>
      <c r="E1420" s="35" t="s">
        <v>1242</v>
      </c>
      <c r="F1420" s="35" t="s">
        <v>3763</v>
      </c>
      <c r="G1420" s="35" t="s">
        <v>1096</v>
      </c>
      <c r="H1420" s="35" t="s">
        <v>406</v>
      </c>
      <c r="I1420" s="35">
        <v>1</v>
      </c>
      <c r="J1420" s="36">
        <v>4.206E-5</v>
      </c>
      <c r="K1420" s="35">
        <v>0</v>
      </c>
      <c r="L1420" s="35">
        <v>1</v>
      </c>
      <c r="M1420" s="36">
        <v>1.0515247108307041E-3</v>
      </c>
      <c r="N1420" s="36">
        <v>2.866E-5</v>
      </c>
      <c r="O1420" s="35" t="s">
        <v>5918</v>
      </c>
    </row>
    <row r="1421" spans="1:15" x14ac:dyDescent="0.35">
      <c r="A1421" s="35" t="s">
        <v>35</v>
      </c>
      <c r="B1421" s="35" t="s">
        <v>3569</v>
      </c>
      <c r="C1421" s="35" t="s">
        <v>1272</v>
      </c>
      <c r="D1421" s="35">
        <v>235</v>
      </c>
      <c r="E1421" s="35" t="s">
        <v>4085</v>
      </c>
      <c r="F1421" s="35" t="s">
        <v>3763</v>
      </c>
      <c r="G1421" s="35" t="s">
        <v>1098</v>
      </c>
      <c r="H1421" s="35" t="s">
        <v>406</v>
      </c>
      <c r="I1421" s="35">
        <v>1</v>
      </c>
      <c r="J1421" s="36">
        <v>4.206E-5</v>
      </c>
      <c r="K1421" s="35">
        <v>0</v>
      </c>
      <c r="L1421" s="35">
        <v>1</v>
      </c>
      <c r="M1421" s="36">
        <v>1.0515247108307041E-3</v>
      </c>
      <c r="N1421" s="36">
        <v>6.9500000000000004E-6</v>
      </c>
      <c r="O1421" s="35" t="s">
        <v>6073</v>
      </c>
    </row>
    <row r="1422" spans="1:15" x14ac:dyDescent="0.35">
      <c r="A1422" s="43" t="s">
        <v>35</v>
      </c>
      <c r="B1422" s="43" t="s">
        <v>3569</v>
      </c>
      <c r="C1422" s="43" t="s">
        <v>1275</v>
      </c>
      <c r="D1422" s="43">
        <v>53</v>
      </c>
      <c r="E1422" s="43" t="s">
        <v>3842</v>
      </c>
      <c r="F1422" s="43" t="s">
        <v>2847</v>
      </c>
      <c r="G1422" s="43" t="s">
        <v>1107</v>
      </c>
      <c r="H1422" s="43" t="s">
        <v>643</v>
      </c>
      <c r="I1422" s="43">
        <v>1</v>
      </c>
      <c r="J1422" s="44">
        <v>4.206E-5</v>
      </c>
      <c r="K1422" s="43">
        <v>0</v>
      </c>
      <c r="L1422" s="43">
        <v>1</v>
      </c>
      <c r="M1422" s="44">
        <v>1.0515247108307041E-3</v>
      </c>
      <c r="N1422" s="44">
        <v>3.735E-5</v>
      </c>
      <c r="O1422" s="43" t="s">
        <v>5901</v>
      </c>
    </row>
    <row r="1423" spans="1:15" x14ac:dyDescent="0.35">
      <c r="A1423" s="35" t="s">
        <v>35</v>
      </c>
      <c r="B1423" s="35" t="s">
        <v>3569</v>
      </c>
      <c r="C1423" s="35" t="s">
        <v>1278</v>
      </c>
      <c r="D1423" s="35">
        <v>189</v>
      </c>
      <c r="E1423" s="35" t="s">
        <v>3900</v>
      </c>
      <c r="F1423" s="35" t="s">
        <v>3763</v>
      </c>
      <c r="G1423" s="35" t="s">
        <v>1094</v>
      </c>
      <c r="H1423" s="35" t="s">
        <v>406</v>
      </c>
      <c r="I1423" s="35">
        <v>1</v>
      </c>
      <c r="J1423" s="36">
        <v>4.206E-5</v>
      </c>
      <c r="K1423" s="35">
        <v>0</v>
      </c>
      <c r="L1423" s="35">
        <v>1</v>
      </c>
      <c r="M1423" s="36">
        <v>1.0515247108307041E-3</v>
      </c>
      <c r="N1423" s="36">
        <v>1.129E-5</v>
      </c>
      <c r="O1423" s="35" t="s">
        <v>5941</v>
      </c>
    </row>
    <row r="1424" spans="1:15" x14ac:dyDescent="0.35">
      <c r="A1424" s="43" t="s">
        <v>35</v>
      </c>
      <c r="B1424" s="43" t="s">
        <v>3569</v>
      </c>
      <c r="C1424" s="43" t="s">
        <v>1281</v>
      </c>
      <c r="D1424" s="43">
        <v>40</v>
      </c>
      <c r="E1424" s="43" t="s">
        <v>3837</v>
      </c>
      <c r="F1424" s="43" t="s">
        <v>3748</v>
      </c>
      <c r="G1424" s="43" t="s">
        <v>1105</v>
      </c>
      <c r="H1424" s="43" t="s">
        <v>643</v>
      </c>
      <c r="I1424" s="43">
        <v>1</v>
      </c>
      <c r="J1424" s="44">
        <v>4.206E-5</v>
      </c>
      <c r="K1424" s="43">
        <v>0</v>
      </c>
      <c r="L1424" s="43">
        <v>1</v>
      </c>
      <c r="M1424" s="44">
        <v>1.0515247108307041E-3</v>
      </c>
      <c r="N1424" s="44">
        <v>3.6480000000000003E-5</v>
      </c>
      <c r="O1424" s="43" t="s">
        <v>5898</v>
      </c>
    </row>
    <row r="1425" spans="1:15" x14ac:dyDescent="0.35">
      <c r="A1425" s="43" t="s">
        <v>35</v>
      </c>
      <c r="B1425" s="43" t="s">
        <v>3569</v>
      </c>
      <c r="C1425" s="43" t="s">
        <v>1284</v>
      </c>
      <c r="D1425" s="43">
        <v>30</v>
      </c>
      <c r="E1425" s="43" t="s">
        <v>3871</v>
      </c>
      <c r="F1425" s="43" t="s">
        <v>3763</v>
      </c>
      <c r="G1425" s="43" t="s">
        <v>1104</v>
      </c>
      <c r="H1425" s="43" t="s">
        <v>643</v>
      </c>
      <c r="I1425" s="43">
        <v>1</v>
      </c>
      <c r="J1425" s="44">
        <v>4.206E-5</v>
      </c>
      <c r="K1425" s="43">
        <v>0</v>
      </c>
      <c r="L1425" s="43">
        <v>1</v>
      </c>
      <c r="M1425" s="44">
        <v>1.0515247108307041E-3</v>
      </c>
      <c r="N1425" s="44">
        <v>3.6480000000000003E-5</v>
      </c>
      <c r="O1425" s="43" t="s">
        <v>5921</v>
      </c>
    </row>
    <row r="1426" spans="1:15" x14ac:dyDescent="0.35">
      <c r="A1426" s="35" t="s">
        <v>35</v>
      </c>
      <c r="B1426" s="35" t="s">
        <v>3569</v>
      </c>
      <c r="C1426" s="35" t="s">
        <v>1287</v>
      </c>
      <c r="D1426" s="35">
        <v>207</v>
      </c>
      <c r="E1426" s="35" t="s">
        <v>2057</v>
      </c>
      <c r="F1426" s="35" t="s">
        <v>3763</v>
      </c>
      <c r="G1426" s="35" t="s">
        <v>1094</v>
      </c>
      <c r="H1426" s="35" t="s">
        <v>406</v>
      </c>
      <c r="I1426" s="35">
        <v>1</v>
      </c>
      <c r="J1426" s="36">
        <v>4.206E-5</v>
      </c>
      <c r="K1426" s="35">
        <v>0</v>
      </c>
      <c r="L1426" s="35">
        <v>1</v>
      </c>
      <c r="M1426" s="36">
        <v>1.0515247108307041E-3</v>
      </c>
      <c r="N1426" s="36">
        <v>2.6930000000000001E-5</v>
      </c>
      <c r="O1426" s="35" t="s">
        <v>5905</v>
      </c>
    </row>
    <row r="1427" spans="1:15" x14ac:dyDescent="0.35">
      <c r="A1427" s="35" t="s">
        <v>35</v>
      </c>
      <c r="B1427" s="35" t="s">
        <v>3569</v>
      </c>
      <c r="C1427" s="35" t="s">
        <v>1290</v>
      </c>
      <c r="D1427" s="35">
        <v>206</v>
      </c>
      <c r="E1427" s="35" t="s">
        <v>3875</v>
      </c>
      <c r="F1427" s="35" t="s">
        <v>3763</v>
      </c>
      <c r="G1427" s="35" t="s">
        <v>1094</v>
      </c>
      <c r="H1427" s="35" t="s">
        <v>406</v>
      </c>
      <c r="I1427" s="35">
        <v>1</v>
      </c>
      <c r="J1427" s="36">
        <v>4.206E-5</v>
      </c>
      <c r="K1427" s="35">
        <v>0</v>
      </c>
      <c r="L1427" s="35">
        <v>1</v>
      </c>
      <c r="M1427" s="36">
        <v>1.0515247108307041E-3</v>
      </c>
      <c r="N1427" s="36">
        <v>7.8199999999999997E-6</v>
      </c>
      <c r="O1427" s="35" t="s">
        <v>5924</v>
      </c>
    </row>
    <row r="1428" spans="1:15" x14ac:dyDescent="0.35">
      <c r="A1428" s="35" t="s">
        <v>35</v>
      </c>
      <c r="B1428" s="35" t="s">
        <v>3569</v>
      </c>
      <c r="C1428" s="35" t="s">
        <v>1293</v>
      </c>
      <c r="D1428" s="35">
        <v>224</v>
      </c>
      <c r="E1428" s="35" t="s">
        <v>1295</v>
      </c>
      <c r="F1428" s="35" t="s">
        <v>3763</v>
      </c>
      <c r="G1428" s="35" t="s">
        <v>1101</v>
      </c>
      <c r="H1428" s="35" t="s">
        <v>406</v>
      </c>
      <c r="I1428" s="35">
        <v>1</v>
      </c>
      <c r="J1428" s="36">
        <v>4.206E-5</v>
      </c>
      <c r="K1428" s="35">
        <v>0</v>
      </c>
      <c r="L1428" s="35">
        <v>1</v>
      </c>
      <c r="M1428" s="36">
        <v>1.0515247108307041E-3</v>
      </c>
      <c r="N1428" s="36">
        <v>1.6500000000000001E-5</v>
      </c>
      <c r="O1428" s="35" t="s">
        <v>6067</v>
      </c>
    </row>
    <row r="1429" spans="1:15" x14ac:dyDescent="0.35">
      <c r="A1429" s="43" t="s">
        <v>35</v>
      </c>
      <c r="B1429" s="43" t="s">
        <v>3569</v>
      </c>
      <c r="C1429" s="43" t="s">
        <v>1296</v>
      </c>
      <c r="D1429" s="43">
        <v>57</v>
      </c>
      <c r="E1429" s="43" t="s">
        <v>3824</v>
      </c>
      <c r="F1429" s="43" t="s">
        <v>3825</v>
      </c>
      <c r="G1429" s="43" t="s">
        <v>1107</v>
      </c>
      <c r="H1429" s="43" t="s">
        <v>643</v>
      </c>
      <c r="I1429" s="43">
        <v>1</v>
      </c>
      <c r="J1429" s="44">
        <v>4.206E-5</v>
      </c>
      <c r="K1429" s="43">
        <v>0</v>
      </c>
      <c r="L1429" s="43">
        <v>1</v>
      </c>
      <c r="M1429" s="44">
        <v>1.0515247108307041E-3</v>
      </c>
      <c r="N1429" s="44">
        <v>1.6328999999999999E-4</v>
      </c>
      <c r="O1429" s="43" t="s">
        <v>5890</v>
      </c>
    </row>
    <row r="1430" spans="1:15" x14ac:dyDescent="0.35">
      <c r="A1430" s="35" t="s">
        <v>35</v>
      </c>
      <c r="B1430" s="35" t="s">
        <v>3569</v>
      </c>
      <c r="C1430" s="35" t="s">
        <v>1299</v>
      </c>
      <c r="D1430" s="35">
        <v>227</v>
      </c>
      <c r="E1430" s="35" t="s">
        <v>1774</v>
      </c>
      <c r="F1430" s="35" t="s">
        <v>3763</v>
      </c>
      <c r="G1430" s="35" t="s">
        <v>1101</v>
      </c>
      <c r="H1430" s="35" t="s">
        <v>406</v>
      </c>
      <c r="I1430" s="35">
        <v>1</v>
      </c>
      <c r="J1430" s="36">
        <v>4.206E-5</v>
      </c>
      <c r="K1430" s="35">
        <v>0</v>
      </c>
      <c r="L1430" s="35">
        <v>1</v>
      </c>
      <c r="M1430" s="36">
        <v>1.0515247108307041E-3</v>
      </c>
      <c r="N1430" s="36">
        <v>5.6459999999999998E-5</v>
      </c>
      <c r="O1430" s="35" t="s">
        <v>5895</v>
      </c>
    </row>
    <row r="1431" spans="1:15" x14ac:dyDescent="0.35">
      <c r="A1431" s="41" t="s">
        <v>35</v>
      </c>
      <c r="B1431" s="41" t="s">
        <v>3569</v>
      </c>
      <c r="C1431" s="41" t="s">
        <v>1302</v>
      </c>
      <c r="D1431" s="41">
        <v>17</v>
      </c>
      <c r="E1431" s="41" t="s">
        <v>2064</v>
      </c>
      <c r="F1431" s="41" t="s">
        <v>3763</v>
      </c>
      <c r="G1431" s="41" t="s">
        <v>628</v>
      </c>
      <c r="H1431" s="41" t="s">
        <v>628</v>
      </c>
      <c r="I1431" s="41">
        <v>1</v>
      </c>
      <c r="J1431" s="42">
        <v>4.206E-5</v>
      </c>
      <c r="K1431" s="41">
        <v>0</v>
      </c>
      <c r="L1431" s="41">
        <v>1</v>
      </c>
      <c r="M1431" s="42">
        <v>1.0515247108307041E-3</v>
      </c>
      <c r="N1431" s="42">
        <v>3.735E-5</v>
      </c>
      <c r="O1431" s="41" t="s">
        <v>5915</v>
      </c>
    </row>
    <row r="1432" spans="1:15" x14ac:dyDescent="0.35">
      <c r="A1432" s="35" t="s">
        <v>35</v>
      </c>
      <c r="B1432" s="35" t="s">
        <v>3569</v>
      </c>
      <c r="C1432" s="35" t="s">
        <v>1305</v>
      </c>
      <c r="D1432" s="35">
        <v>295</v>
      </c>
      <c r="E1432" s="35" t="s">
        <v>3844</v>
      </c>
      <c r="F1432" s="35" t="s">
        <v>3763</v>
      </c>
      <c r="G1432" s="35" t="s">
        <v>1096</v>
      </c>
      <c r="H1432" s="35" t="s">
        <v>406</v>
      </c>
      <c r="I1432" s="35">
        <v>1</v>
      </c>
      <c r="J1432" s="36">
        <v>4.206E-5</v>
      </c>
      <c r="K1432" s="35">
        <v>0</v>
      </c>
      <c r="L1432" s="35">
        <v>1</v>
      </c>
      <c r="M1432" s="36">
        <v>1.0515247108307041E-3</v>
      </c>
      <c r="N1432" s="36">
        <v>1.7197999999999999E-4</v>
      </c>
      <c r="O1432" s="35" t="s">
        <v>5902</v>
      </c>
    </row>
    <row r="1433" spans="1:15" x14ac:dyDescent="0.35">
      <c r="A1433" s="35" t="s">
        <v>35</v>
      </c>
      <c r="B1433" s="35" t="s">
        <v>3569</v>
      </c>
      <c r="C1433" s="35" t="s">
        <v>1308</v>
      </c>
      <c r="D1433" s="35">
        <v>232</v>
      </c>
      <c r="E1433" s="35" t="s">
        <v>3863</v>
      </c>
      <c r="F1433" s="35" t="s">
        <v>3763</v>
      </c>
      <c r="G1433" s="35" t="s">
        <v>1098</v>
      </c>
      <c r="H1433" s="35" t="s">
        <v>406</v>
      </c>
      <c r="I1433" s="35">
        <v>1</v>
      </c>
      <c r="J1433" s="36">
        <v>4.206E-5</v>
      </c>
      <c r="K1433" s="35">
        <v>0</v>
      </c>
      <c r="L1433" s="35">
        <v>1</v>
      </c>
      <c r="M1433" s="36">
        <v>1.0515247108307041E-3</v>
      </c>
      <c r="N1433" s="36">
        <v>3.1269999999999997E-5</v>
      </c>
      <c r="O1433" s="35" t="s">
        <v>5916</v>
      </c>
    </row>
    <row r="1434" spans="1:15" x14ac:dyDescent="0.35">
      <c r="A1434" s="43" t="s">
        <v>35</v>
      </c>
      <c r="B1434" s="43" t="s">
        <v>3569</v>
      </c>
      <c r="C1434" s="43" t="s">
        <v>1311</v>
      </c>
      <c r="D1434" s="43">
        <v>41</v>
      </c>
      <c r="E1434" s="43" t="s">
        <v>3832</v>
      </c>
      <c r="F1434" s="43" t="s">
        <v>3748</v>
      </c>
      <c r="G1434" s="43" t="s">
        <v>1105</v>
      </c>
      <c r="H1434" s="43" t="s">
        <v>643</v>
      </c>
      <c r="I1434" s="43">
        <v>1</v>
      </c>
      <c r="J1434" s="44">
        <v>4.206E-5</v>
      </c>
      <c r="K1434" s="43">
        <v>0</v>
      </c>
      <c r="L1434" s="43">
        <v>1</v>
      </c>
      <c r="M1434" s="44">
        <v>1.0515247108307041E-3</v>
      </c>
      <c r="N1434" s="44">
        <v>2.0849999999999999E-5</v>
      </c>
      <c r="O1434" s="43" t="s">
        <v>5894</v>
      </c>
    </row>
    <row r="1435" spans="1:15" x14ac:dyDescent="0.35">
      <c r="A1435" s="35" t="s">
        <v>35</v>
      </c>
      <c r="B1435" s="35" t="s">
        <v>3569</v>
      </c>
      <c r="C1435" s="35" t="s">
        <v>1314</v>
      </c>
      <c r="D1435" s="35">
        <v>245</v>
      </c>
      <c r="E1435" s="35" t="s">
        <v>1325</v>
      </c>
      <c r="F1435" s="35" t="s">
        <v>3763</v>
      </c>
      <c r="G1435" s="35" t="s">
        <v>1100</v>
      </c>
      <c r="H1435" s="35" t="s">
        <v>406</v>
      </c>
      <c r="I1435" s="35">
        <v>1</v>
      </c>
      <c r="J1435" s="36">
        <v>4.206E-5</v>
      </c>
      <c r="K1435" s="35">
        <v>0</v>
      </c>
      <c r="L1435" s="35">
        <v>1</v>
      </c>
      <c r="M1435" s="36">
        <v>1.0515247108307041E-3</v>
      </c>
      <c r="N1435" s="36">
        <v>5.2979999999999998E-5</v>
      </c>
      <c r="O1435" s="35" t="s">
        <v>5932</v>
      </c>
    </row>
    <row r="1436" spans="1:15" x14ac:dyDescent="0.35">
      <c r="A1436" s="35" t="s">
        <v>35</v>
      </c>
      <c r="B1436" s="35" t="s">
        <v>3569</v>
      </c>
      <c r="C1436" s="35" t="s">
        <v>1317</v>
      </c>
      <c r="D1436" s="35">
        <v>237</v>
      </c>
      <c r="E1436" s="35" t="s">
        <v>3785</v>
      </c>
      <c r="F1436" s="35" t="s">
        <v>3763</v>
      </c>
      <c r="G1436" s="35" t="s">
        <v>1098</v>
      </c>
      <c r="H1436" s="35" t="s">
        <v>406</v>
      </c>
      <c r="I1436" s="35">
        <v>1</v>
      </c>
      <c r="J1436" s="36">
        <v>4.206E-5</v>
      </c>
      <c r="K1436" s="35">
        <v>0</v>
      </c>
      <c r="L1436" s="35">
        <v>1</v>
      </c>
      <c r="M1436" s="36">
        <v>1.0515247108307041E-3</v>
      </c>
      <c r="N1436" s="36">
        <v>3.3869999999999999E-5</v>
      </c>
      <c r="O1436" s="35" t="s">
        <v>5868</v>
      </c>
    </row>
    <row r="1437" spans="1:15" x14ac:dyDescent="0.35">
      <c r="A1437" s="35" t="s">
        <v>35</v>
      </c>
      <c r="B1437" s="35" t="s">
        <v>3569</v>
      </c>
      <c r="C1437" s="35" t="s">
        <v>1320</v>
      </c>
      <c r="D1437" s="35">
        <v>242</v>
      </c>
      <c r="E1437" s="35" t="s">
        <v>265</v>
      </c>
      <c r="F1437" s="35" t="s">
        <v>3763</v>
      </c>
      <c r="G1437" s="35" t="s">
        <v>1100</v>
      </c>
      <c r="H1437" s="35" t="s">
        <v>406</v>
      </c>
      <c r="I1437" s="35">
        <v>1</v>
      </c>
      <c r="J1437" s="36">
        <v>4.206E-5</v>
      </c>
      <c r="K1437" s="35">
        <v>0</v>
      </c>
      <c r="L1437" s="35">
        <v>1</v>
      </c>
      <c r="M1437" s="36">
        <v>1.0515247108307041E-3</v>
      </c>
      <c r="N1437" s="36">
        <v>4.5170000000000003E-5</v>
      </c>
      <c r="O1437" s="35" t="s">
        <v>5912</v>
      </c>
    </row>
    <row r="1438" spans="1:15" x14ac:dyDescent="0.35">
      <c r="A1438" s="31" t="s">
        <v>35</v>
      </c>
      <c r="B1438" s="31" t="s">
        <v>3569</v>
      </c>
      <c r="C1438" s="31" t="s">
        <v>1323</v>
      </c>
      <c r="D1438" s="31">
        <v>18</v>
      </c>
      <c r="E1438" s="31" t="s">
        <v>1979</v>
      </c>
      <c r="F1438" s="31" t="s">
        <v>3763</v>
      </c>
      <c r="G1438" s="31" t="s">
        <v>388</v>
      </c>
      <c r="H1438" s="31" t="s">
        <v>388</v>
      </c>
      <c r="I1438" s="31">
        <v>1</v>
      </c>
      <c r="J1438" s="32">
        <v>4.206E-5</v>
      </c>
      <c r="K1438" s="31">
        <v>0</v>
      </c>
      <c r="L1438" s="31">
        <v>1</v>
      </c>
      <c r="M1438" s="32">
        <v>1.0515247108307041E-3</v>
      </c>
      <c r="N1438" s="32">
        <v>6.0800000000000001E-5</v>
      </c>
      <c r="O1438" s="31" t="s">
        <v>5884</v>
      </c>
    </row>
    <row r="1439" spans="1:15" x14ac:dyDescent="0.35">
      <c r="A1439" s="43" t="s">
        <v>35</v>
      </c>
      <c r="B1439" s="43" t="s">
        <v>3569</v>
      </c>
      <c r="C1439" s="43" t="s">
        <v>1326</v>
      </c>
      <c r="D1439" s="43">
        <v>56</v>
      </c>
      <c r="E1439" s="43" t="s">
        <v>3896</v>
      </c>
      <c r="F1439" s="43" t="s">
        <v>2847</v>
      </c>
      <c r="G1439" s="43" t="s">
        <v>1107</v>
      </c>
      <c r="H1439" s="43" t="s">
        <v>643</v>
      </c>
      <c r="I1439" s="43">
        <v>1</v>
      </c>
      <c r="J1439" s="44">
        <v>4.206E-5</v>
      </c>
      <c r="K1439" s="43">
        <v>0</v>
      </c>
      <c r="L1439" s="43">
        <v>1</v>
      </c>
      <c r="M1439" s="44">
        <v>1.0515247108307041E-3</v>
      </c>
      <c r="N1439" s="44">
        <v>4.7769999999999998E-5</v>
      </c>
      <c r="O1439" s="43" t="s">
        <v>5938</v>
      </c>
    </row>
    <row r="1440" spans="1:15" x14ac:dyDescent="0.35">
      <c r="A1440" s="37" t="s">
        <v>35</v>
      </c>
      <c r="B1440" s="37" t="s">
        <v>3569</v>
      </c>
      <c r="C1440" s="37" t="s">
        <v>1329</v>
      </c>
      <c r="D1440" s="37">
        <v>4</v>
      </c>
      <c r="E1440" s="37" t="s">
        <v>1973</v>
      </c>
      <c r="F1440" s="37" t="s">
        <v>3763</v>
      </c>
      <c r="G1440" s="37" t="s">
        <v>625</v>
      </c>
      <c r="H1440" s="37" t="s">
        <v>625</v>
      </c>
      <c r="I1440" s="37">
        <v>0</v>
      </c>
      <c r="J1440" s="38">
        <v>0</v>
      </c>
      <c r="K1440" s="37">
        <v>0</v>
      </c>
      <c r="L1440" s="37">
        <v>0</v>
      </c>
      <c r="M1440" s="38">
        <v>0</v>
      </c>
      <c r="N1440" s="38">
        <v>1.4592000000000001E-4</v>
      </c>
      <c r="O1440" s="37" t="s">
        <v>5896</v>
      </c>
    </row>
    <row r="1441" spans="1:15" x14ac:dyDescent="0.35">
      <c r="A1441" s="35" t="s">
        <v>35</v>
      </c>
      <c r="B1441" s="35" t="s">
        <v>3569</v>
      </c>
      <c r="C1441" s="35" t="s">
        <v>1332</v>
      </c>
      <c r="D1441" s="35">
        <v>12</v>
      </c>
      <c r="E1441" s="35" t="s">
        <v>2224</v>
      </c>
      <c r="F1441" s="35" t="s">
        <v>3763</v>
      </c>
      <c r="G1441" s="35" t="s">
        <v>1097</v>
      </c>
      <c r="H1441" s="35" t="s">
        <v>406</v>
      </c>
      <c r="I1441" s="35">
        <v>0</v>
      </c>
      <c r="J1441" s="36">
        <v>0</v>
      </c>
      <c r="K1441" s="35">
        <v>0</v>
      </c>
      <c r="L1441" s="35">
        <v>0</v>
      </c>
      <c r="M1441" s="36">
        <v>0</v>
      </c>
      <c r="N1441" s="36">
        <v>1.7400000000000001E-6</v>
      </c>
      <c r="O1441" s="35" t="s">
        <v>5951</v>
      </c>
    </row>
    <row r="1442" spans="1:15" x14ac:dyDescent="0.35">
      <c r="A1442" s="35" t="s">
        <v>35</v>
      </c>
      <c r="B1442" s="35" t="s">
        <v>3569</v>
      </c>
      <c r="C1442" s="35" t="s">
        <v>1335</v>
      </c>
      <c r="D1442" s="35">
        <v>15</v>
      </c>
      <c r="E1442" s="35" t="s">
        <v>3865</v>
      </c>
      <c r="F1442" s="35" t="s">
        <v>3763</v>
      </c>
      <c r="G1442" s="35" t="s">
        <v>1097</v>
      </c>
      <c r="H1442" s="35" t="s">
        <v>406</v>
      </c>
      <c r="I1442" s="35">
        <v>0</v>
      </c>
      <c r="J1442" s="36">
        <v>0</v>
      </c>
      <c r="K1442" s="35">
        <v>0</v>
      </c>
      <c r="L1442" s="35">
        <v>0</v>
      </c>
      <c r="M1442" s="36">
        <v>0</v>
      </c>
      <c r="N1442" s="36">
        <v>2.1710000000000001E-5</v>
      </c>
      <c r="O1442" s="35" t="s">
        <v>5917</v>
      </c>
    </row>
    <row r="1443" spans="1:15" x14ac:dyDescent="0.35">
      <c r="A1443" s="41" t="s">
        <v>35</v>
      </c>
      <c r="B1443" s="41" t="s">
        <v>3569</v>
      </c>
      <c r="C1443" s="41" t="s">
        <v>1338</v>
      </c>
      <c r="D1443" s="41">
        <v>16</v>
      </c>
      <c r="E1443" s="41" t="s">
        <v>2062</v>
      </c>
      <c r="F1443" s="41"/>
      <c r="G1443" s="41" t="s">
        <v>628</v>
      </c>
      <c r="H1443" s="41" t="s">
        <v>628</v>
      </c>
      <c r="I1443" s="41">
        <v>0</v>
      </c>
      <c r="J1443" s="42">
        <v>0</v>
      </c>
      <c r="K1443" s="41">
        <v>0</v>
      </c>
      <c r="L1443" s="41">
        <v>0</v>
      </c>
      <c r="M1443" s="42">
        <v>0</v>
      </c>
      <c r="N1443" s="42">
        <v>0</v>
      </c>
      <c r="O1443" s="41" t="s">
        <v>5952</v>
      </c>
    </row>
    <row r="1444" spans="1:15" x14ac:dyDescent="0.35">
      <c r="A1444" s="43" t="s">
        <v>35</v>
      </c>
      <c r="B1444" s="43" t="s">
        <v>3569</v>
      </c>
      <c r="C1444" s="43" t="s">
        <v>1341</v>
      </c>
      <c r="D1444" s="43">
        <v>20</v>
      </c>
      <c r="E1444" s="43" t="s">
        <v>3915</v>
      </c>
      <c r="F1444" s="43" t="s">
        <v>3748</v>
      </c>
      <c r="G1444" s="43" t="s">
        <v>1103</v>
      </c>
      <c r="H1444" s="43" t="s">
        <v>643</v>
      </c>
      <c r="I1444" s="43">
        <v>0</v>
      </c>
      <c r="J1444" s="44">
        <v>0</v>
      </c>
      <c r="K1444" s="43">
        <v>0</v>
      </c>
      <c r="L1444" s="43">
        <v>0</v>
      </c>
      <c r="M1444" s="44">
        <v>0</v>
      </c>
      <c r="N1444" s="44">
        <v>4.34E-6</v>
      </c>
      <c r="O1444" s="43" t="s">
        <v>5953</v>
      </c>
    </row>
    <row r="1445" spans="1:15" x14ac:dyDescent="0.35">
      <c r="A1445" s="43" t="s">
        <v>35</v>
      </c>
      <c r="B1445" s="43" t="s">
        <v>3569</v>
      </c>
      <c r="C1445" s="43" t="s">
        <v>1344</v>
      </c>
      <c r="D1445" s="43">
        <v>22</v>
      </c>
      <c r="E1445" s="43" t="s">
        <v>3917</v>
      </c>
      <c r="F1445" s="43" t="s">
        <v>3748</v>
      </c>
      <c r="G1445" s="43" t="s">
        <v>1103</v>
      </c>
      <c r="H1445" s="43" t="s">
        <v>643</v>
      </c>
      <c r="I1445" s="43">
        <v>0</v>
      </c>
      <c r="J1445" s="44">
        <v>0</v>
      </c>
      <c r="K1445" s="43">
        <v>0</v>
      </c>
      <c r="L1445" s="43">
        <v>0</v>
      </c>
      <c r="M1445" s="44">
        <v>0</v>
      </c>
      <c r="N1445" s="44">
        <v>2.0849999999999999E-5</v>
      </c>
      <c r="O1445" s="43" t="s">
        <v>5954</v>
      </c>
    </row>
    <row r="1446" spans="1:15" x14ac:dyDescent="0.35">
      <c r="A1446" s="43" t="s">
        <v>35</v>
      </c>
      <c r="B1446" s="43" t="s">
        <v>3569</v>
      </c>
      <c r="C1446" s="43" t="s">
        <v>1347</v>
      </c>
      <c r="D1446" s="43">
        <v>25</v>
      </c>
      <c r="E1446" s="43" t="s">
        <v>3880</v>
      </c>
      <c r="F1446" s="43" t="s">
        <v>3748</v>
      </c>
      <c r="G1446" s="43" t="s">
        <v>1103</v>
      </c>
      <c r="H1446" s="43" t="s">
        <v>643</v>
      </c>
      <c r="I1446" s="43">
        <v>0</v>
      </c>
      <c r="J1446" s="44">
        <v>0</v>
      </c>
      <c r="K1446" s="43">
        <v>0</v>
      </c>
      <c r="L1446" s="43">
        <v>0</v>
      </c>
      <c r="M1446" s="44">
        <v>0</v>
      </c>
      <c r="N1446" s="44">
        <v>6.0800000000000002E-6</v>
      </c>
      <c r="O1446" s="43" t="s">
        <v>5927</v>
      </c>
    </row>
    <row r="1447" spans="1:15" x14ac:dyDescent="0.35">
      <c r="A1447" s="43" t="s">
        <v>35</v>
      </c>
      <c r="B1447" s="43" t="s">
        <v>3569</v>
      </c>
      <c r="C1447" s="43" t="s">
        <v>1350</v>
      </c>
      <c r="D1447" s="43">
        <v>27</v>
      </c>
      <c r="E1447" s="43" t="s">
        <v>3911</v>
      </c>
      <c r="F1447" s="43" t="s">
        <v>3748</v>
      </c>
      <c r="G1447" s="43" t="s">
        <v>1103</v>
      </c>
      <c r="H1447" s="43" t="s">
        <v>643</v>
      </c>
      <c r="I1447" s="43">
        <v>0</v>
      </c>
      <c r="J1447" s="44">
        <v>0</v>
      </c>
      <c r="K1447" s="43">
        <v>0</v>
      </c>
      <c r="L1447" s="43">
        <v>0</v>
      </c>
      <c r="M1447" s="44">
        <v>0</v>
      </c>
      <c r="N1447" s="44">
        <v>4.34E-6</v>
      </c>
      <c r="O1447" s="43" t="s">
        <v>5949</v>
      </c>
    </row>
    <row r="1448" spans="1:15" x14ac:dyDescent="0.35">
      <c r="A1448" s="43" t="s">
        <v>35</v>
      </c>
      <c r="B1448" s="43" t="s">
        <v>3569</v>
      </c>
      <c r="C1448" s="43" t="s">
        <v>1353</v>
      </c>
      <c r="D1448" s="43">
        <v>32</v>
      </c>
      <c r="E1448" s="43" t="s">
        <v>3919</v>
      </c>
      <c r="F1448" s="43" t="s">
        <v>3763</v>
      </c>
      <c r="G1448" s="43" t="s">
        <v>1104</v>
      </c>
      <c r="H1448" s="43" t="s">
        <v>643</v>
      </c>
      <c r="I1448" s="43">
        <v>0</v>
      </c>
      <c r="J1448" s="44">
        <v>0</v>
      </c>
      <c r="K1448" s="43">
        <v>0</v>
      </c>
      <c r="L1448" s="43">
        <v>0</v>
      </c>
      <c r="M1448" s="44">
        <v>0</v>
      </c>
      <c r="N1448" s="44">
        <v>4.34E-6</v>
      </c>
      <c r="O1448" s="43" t="s">
        <v>5955</v>
      </c>
    </row>
    <row r="1449" spans="1:15" x14ac:dyDescent="0.35">
      <c r="A1449" s="43" t="s">
        <v>35</v>
      </c>
      <c r="B1449" s="43" t="s">
        <v>3569</v>
      </c>
      <c r="C1449" s="43" t="s">
        <v>1356</v>
      </c>
      <c r="D1449" s="43">
        <v>33</v>
      </c>
      <c r="E1449" s="43" t="s">
        <v>2014</v>
      </c>
      <c r="F1449" s="43" t="s">
        <v>3763</v>
      </c>
      <c r="G1449" s="43" t="s">
        <v>1104</v>
      </c>
      <c r="H1449" s="43" t="s">
        <v>643</v>
      </c>
      <c r="I1449" s="43">
        <v>0</v>
      </c>
      <c r="J1449" s="44">
        <v>0</v>
      </c>
      <c r="K1449" s="43">
        <v>0</v>
      </c>
      <c r="L1449" s="43">
        <v>0</v>
      </c>
      <c r="M1449" s="44">
        <v>0</v>
      </c>
      <c r="N1449" s="44">
        <v>0</v>
      </c>
      <c r="O1449" s="43" t="s">
        <v>5956</v>
      </c>
    </row>
    <row r="1450" spans="1:15" x14ac:dyDescent="0.35">
      <c r="A1450" s="43" t="s">
        <v>35</v>
      </c>
      <c r="B1450" s="43" t="s">
        <v>3569</v>
      </c>
      <c r="C1450" s="43" t="s">
        <v>1359</v>
      </c>
      <c r="D1450" s="43">
        <v>43</v>
      </c>
      <c r="E1450" s="43" t="s">
        <v>3922</v>
      </c>
      <c r="F1450" s="43" t="s">
        <v>3748</v>
      </c>
      <c r="G1450" s="43" t="s">
        <v>1105</v>
      </c>
      <c r="H1450" s="43" t="s">
        <v>643</v>
      </c>
      <c r="I1450" s="43">
        <v>0</v>
      </c>
      <c r="J1450" s="44">
        <v>0</v>
      </c>
      <c r="K1450" s="43">
        <v>0</v>
      </c>
      <c r="L1450" s="43">
        <v>0</v>
      </c>
      <c r="M1450" s="44">
        <v>0</v>
      </c>
      <c r="N1450" s="44">
        <v>6.9500000000000004E-6</v>
      </c>
      <c r="O1450" s="43" t="s">
        <v>5957</v>
      </c>
    </row>
    <row r="1451" spans="1:15" x14ac:dyDescent="0.35">
      <c r="A1451" s="43" t="s">
        <v>35</v>
      </c>
      <c r="B1451" s="43" t="s">
        <v>3569</v>
      </c>
      <c r="C1451" s="43" t="s">
        <v>1362</v>
      </c>
      <c r="D1451" s="43">
        <v>46</v>
      </c>
      <c r="E1451" s="43" t="s">
        <v>3846</v>
      </c>
      <c r="F1451" s="43" t="s">
        <v>3748</v>
      </c>
      <c r="G1451" s="43" t="s">
        <v>1105</v>
      </c>
      <c r="H1451" s="43" t="s">
        <v>643</v>
      </c>
      <c r="I1451" s="43">
        <v>0</v>
      </c>
      <c r="J1451" s="44">
        <v>0</v>
      </c>
      <c r="K1451" s="43">
        <v>0</v>
      </c>
      <c r="L1451" s="43">
        <v>0</v>
      </c>
      <c r="M1451" s="44">
        <v>0</v>
      </c>
      <c r="N1451" s="44">
        <v>3.9950000000000002E-5</v>
      </c>
      <c r="O1451" s="43" t="s">
        <v>5903</v>
      </c>
    </row>
    <row r="1452" spans="1:15" x14ac:dyDescent="0.35">
      <c r="A1452" s="43" t="s">
        <v>35</v>
      </c>
      <c r="B1452" s="43" t="s">
        <v>3569</v>
      </c>
      <c r="C1452" s="43" t="s">
        <v>1365</v>
      </c>
      <c r="D1452" s="43">
        <v>58</v>
      </c>
      <c r="E1452" s="43" t="s">
        <v>3927</v>
      </c>
      <c r="F1452" s="43" t="s">
        <v>2847</v>
      </c>
      <c r="G1452" s="43" t="s">
        <v>1107</v>
      </c>
      <c r="H1452" s="43" t="s">
        <v>643</v>
      </c>
      <c r="I1452" s="43">
        <v>0</v>
      </c>
      <c r="J1452" s="44">
        <v>0</v>
      </c>
      <c r="K1452" s="43">
        <v>0</v>
      </c>
      <c r="L1452" s="43">
        <v>0</v>
      </c>
      <c r="M1452" s="44">
        <v>0</v>
      </c>
      <c r="N1452" s="44">
        <v>1.216E-5</v>
      </c>
      <c r="O1452" s="43" t="s">
        <v>5959</v>
      </c>
    </row>
    <row r="1453" spans="1:15" x14ac:dyDescent="0.35">
      <c r="A1453" s="43" t="s">
        <v>35</v>
      </c>
      <c r="B1453" s="43" t="s">
        <v>3569</v>
      </c>
      <c r="C1453" s="43" t="s">
        <v>1368</v>
      </c>
      <c r="D1453" s="43">
        <v>59</v>
      </c>
      <c r="E1453" s="43" t="s">
        <v>1382</v>
      </c>
      <c r="F1453" s="43" t="s">
        <v>3748</v>
      </c>
      <c r="G1453" s="43" t="s">
        <v>1107</v>
      </c>
      <c r="H1453" s="43" t="s">
        <v>643</v>
      </c>
      <c r="I1453" s="43">
        <v>0</v>
      </c>
      <c r="J1453" s="44">
        <v>0</v>
      </c>
      <c r="K1453" s="43">
        <v>0</v>
      </c>
      <c r="L1453" s="43">
        <v>0</v>
      </c>
      <c r="M1453" s="44">
        <v>0</v>
      </c>
      <c r="N1453" s="44">
        <v>1.7400000000000001E-6</v>
      </c>
      <c r="O1453" s="43" t="s">
        <v>5923</v>
      </c>
    </row>
    <row r="1454" spans="1:15" x14ac:dyDescent="0.35">
      <c r="A1454" s="45" t="s">
        <v>35</v>
      </c>
      <c r="B1454" s="45" t="s">
        <v>3569</v>
      </c>
      <c r="C1454" s="45" t="s">
        <v>1371</v>
      </c>
      <c r="D1454" s="45">
        <v>74</v>
      </c>
      <c r="E1454" s="45" t="s">
        <v>3882</v>
      </c>
      <c r="F1454" s="45" t="s">
        <v>2802</v>
      </c>
      <c r="G1454" s="45" t="s">
        <v>1109</v>
      </c>
      <c r="H1454" s="45" t="s">
        <v>644</v>
      </c>
      <c r="I1454" s="45">
        <v>0</v>
      </c>
      <c r="J1454" s="46">
        <v>0</v>
      </c>
      <c r="K1454" s="45">
        <v>0</v>
      </c>
      <c r="L1454" s="45">
        <v>0</v>
      </c>
      <c r="M1454" s="46">
        <v>0</v>
      </c>
      <c r="N1454" s="46">
        <v>8.6899999999999998E-6</v>
      </c>
      <c r="O1454" s="45" t="s">
        <v>5928</v>
      </c>
    </row>
    <row r="1455" spans="1:15" x14ac:dyDescent="0.35">
      <c r="A1455" s="35" t="s">
        <v>35</v>
      </c>
      <c r="B1455" s="35" t="s">
        <v>3569</v>
      </c>
      <c r="C1455" s="35" t="s">
        <v>1374</v>
      </c>
      <c r="D1455" s="35">
        <v>77</v>
      </c>
      <c r="E1455" s="35" t="s">
        <v>3929</v>
      </c>
      <c r="F1455" s="35" t="s">
        <v>3763</v>
      </c>
      <c r="G1455" s="35" t="s">
        <v>646</v>
      </c>
      <c r="H1455" s="35" t="s">
        <v>646</v>
      </c>
      <c r="I1455" s="35">
        <v>0</v>
      </c>
      <c r="J1455" s="36">
        <v>0</v>
      </c>
      <c r="K1455" s="35">
        <v>0</v>
      </c>
      <c r="L1455" s="35">
        <v>0</v>
      </c>
      <c r="M1455" s="36">
        <v>0</v>
      </c>
      <c r="N1455" s="36">
        <v>2.61E-6</v>
      </c>
      <c r="O1455" s="35" t="s">
        <v>5960</v>
      </c>
    </row>
    <row r="1456" spans="1:15" x14ac:dyDescent="0.35">
      <c r="A1456" s="35" t="s">
        <v>35</v>
      </c>
      <c r="B1456" s="35" t="s">
        <v>3569</v>
      </c>
      <c r="C1456" s="35" t="s">
        <v>1377</v>
      </c>
      <c r="D1456" s="35">
        <v>79</v>
      </c>
      <c r="E1456" s="35" t="s">
        <v>3931</v>
      </c>
      <c r="F1456" s="35" t="s">
        <v>3763</v>
      </c>
      <c r="G1456" s="35" t="s">
        <v>646</v>
      </c>
      <c r="H1456" s="35" t="s">
        <v>646</v>
      </c>
      <c r="I1456" s="35">
        <v>0</v>
      </c>
      <c r="J1456" s="36">
        <v>0</v>
      </c>
      <c r="K1456" s="35">
        <v>0</v>
      </c>
      <c r="L1456" s="35">
        <v>0</v>
      </c>
      <c r="M1456" s="36">
        <v>0</v>
      </c>
      <c r="N1456" s="36">
        <v>8.7000000000000003E-7</v>
      </c>
      <c r="O1456" s="35" t="s">
        <v>5961</v>
      </c>
    </row>
    <row r="1457" spans="1:15" x14ac:dyDescent="0.35">
      <c r="A1457" s="35" t="s">
        <v>35</v>
      </c>
      <c r="B1457" s="35" t="s">
        <v>3569</v>
      </c>
      <c r="C1457" s="35" t="s">
        <v>1380</v>
      </c>
      <c r="D1457" s="35">
        <v>80</v>
      </c>
      <c r="E1457" s="35" t="s">
        <v>2167</v>
      </c>
      <c r="F1457" s="35" t="s">
        <v>3763</v>
      </c>
      <c r="G1457" s="35" t="s">
        <v>646</v>
      </c>
      <c r="H1457" s="35" t="s">
        <v>646</v>
      </c>
      <c r="I1457" s="35">
        <v>0</v>
      </c>
      <c r="J1457" s="36">
        <v>0</v>
      </c>
      <c r="K1457" s="35">
        <v>0</v>
      </c>
      <c r="L1457" s="35">
        <v>0</v>
      </c>
      <c r="M1457" s="36">
        <v>0</v>
      </c>
      <c r="N1457" s="36">
        <v>0</v>
      </c>
      <c r="O1457" s="35" t="s">
        <v>5962</v>
      </c>
    </row>
    <row r="1458" spans="1:15" x14ac:dyDescent="0.35">
      <c r="A1458" s="35" t="s">
        <v>35</v>
      </c>
      <c r="B1458" s="35" t="s">
        <v>3569</v>
      </c>
      <c r="C1458" s="35" t="s">
        <v>1383</v>
      </c>
      <c r="D1458" s="35">
        <v>81</v>
      </c>
      <c r="E1458" s="35" t="s">
        <v>2165</v>
      </c>
      <c r="F1458" s="35" t="s">
        <v>3763</v>
      </c>
      <c r="G1458" s="35" t="s">
        <v>646</v>
      </c>
      <c r="H1458" s="35" t="s">
        <v>646</v>
      </c>
      <c r="I1458" s="35">
        <v>0</v>
      </c>
      <c r="J1458" s="36">
        <v>0</v>
      </c>
      <c r="K1458" s="35">
        <v>0</v>
      </c>
      <c r="L1458" s="35">
        <v>0</v>
      </c>
      <c r="M1458" s="36">
        <v>0</v>
      </c>
      <c r="N1458" s="36">
        <v>1.7400000000000001E-6</v>
      </c>
      <c r="O1458" s="35" t="s">
        <v>5922</v>
      </c>
    </row>
    <row r="1459" spans="1:15" x14ac:dyDescent="0.35">
      <c r="A1459" s="35" t="s">
        <v>35</v>
      </c>
      <c r="B1459" s="35" t="s">
        <v>3569</v>
      </c>
      <c r="C1459" s="35" t="s">
        <v>1386</v>
      </c>
      <c r="D1459" s="35">
        <v>82</v>
      </c>
      <c r="E1459" s="35" t="s">
        <v>2161</v>
      </c>
      <c r="F1459" s="35" t="s">
        <v>3763</v>
      </c>
      <c r="G1459" s="35" t="s">
        <v>646</v>
      </c>
      <c r="H1459" s="35" t="s">
        <v>646</v>
      </c>
      <c r="I1459" s="35">
        <v>0</v>
      </c>
      <c r="J1459" s="36">
        <v>0</v>
      </c>
      <c r="K1459" s="35">
        <v>0</v>
      </c>
      <c r="L1459" s="35">
        <v>0</v>
      </c>
      <c r="M1459" s="36">
        <v>0</v>
      </c>
      <c r="N1459" s="36">
        <v>2.866E-5</v>
      </c>
      <c r="O1459" s="35" t="s">
        <v>5945</v>
      </c>
    </row>
    <row r="1460" spans="1:15" x14ac:dyDescent="0.35">
      <c r="A1460" s="35" t="s">
        <v>35</v>
      </c>
      <c r="B1460" s="35" t="s">
        <v>3569</v>
      </c>
      <c r="C1460" s="35" t="s">
        <v>1389</v>
      </c>
      <c r="D1460" s="35">
        <v>83</v>
      </c>
      <c r="E1460" s="35" t="s">
        <v>2155</v>
      </c>
      <c r="F1460" s="35" t="s">
        <v>3763</v>
      </c>
      <c r="G1460" s="35" t="s">
        <v>646</v>
      </c>
      <c r="H1460" s="35" t="s">
        <v>646</v>
      </c>
      <c r="I1460" s="35">
        <v>0</v>
      </c>
      <c r="J1460" s="36">
        <v>0</v>
      </c>
      <c r="K1460" s="35">
        <v>0</v>
      </c>
      <c r="L1460" s="35">
        <v>0</v>
      </c>
      <c r="M1460" s="36">
        <v>0</v>
      </c>
      <c r="N1460" s="36">
        <v>5.2100000000000001E-6</v>
      </c>
      <c r="O1460" s="35" t="s">
        <v>5963</v>
      </c>
    </row>
    <row r="1461" spans="1:15" x14ac:dyDescent="0.35">
      <c r="A1461" s="35" t="s">
        <v>35</v>
      </c>
      <c r="B1461" s="35" t="s">
        <v>3569</v>
      </c>
      <c r="C1461" s="35" t="s">
        <v>1392</v>
      </c>
      <c r="D1461" s="35">
        <v>84</v>
      </c>
      <c r="E1461" s="35" t="s">
        <v>2051</v>
      </c>
      <c r="F1461" s="35" t="s">
        <v>3763</v>
      </c>
      <c r="G1461" s="35" t="s">
        <v>646</v>
      </c>
      <c r="H1461" s="35" t="s">
        <v>646</v>
      </c>
      <c r="I1461" s="35">
        <v>0</v>
      </c>
      <c r="J1461" s="36">
        <v>0</v>
      </c>
      <c r="K1461" s="35">
        <v>0</v>
      </c>
      <c r="L1461" s="35">
        <v>0</v>
      </c>
      <c r="M1461" s="36">
        <v>0</v>
      </c>
      <c r="N1461" s="36">
        <v>3.4699999999999998E-6</v>
      </c>
      <c r="O1461" s="35" t="s">
        <v>5964</v>
      </c>
    </row>
    <row r="1462" spans="1:15" x14ac:dyDescent="0.35">
      <c r="A1462" s="35" t="s">
        <v>35</v>
      </c>
      <c r="B1462" s="35" t="s">
        <v>3569</v>
      </c>
      <c r="C1462" s="35" t="s">
        <v>1395</v>
      </c>
      <c r="D1462" s="35">
        <v>85</v>
      </c>
      <c r="E1462" s="35" t="s">
        <v>2175</v>
      </c>
      <c r="F1462" s="35" t="s">
        <v>3763</v>
      </c>
      <c r="G1462" s="35" t="s">
        <v>646</v>
      </c>
      <c r="H1462" s="35" t="s">
        <v>646</v>
      </c>
      <c r="I1462" s="35">
        <v>0</v>
      </c>
      <c r="J1462" s="36">
        <v>0</v>
      </c>
      <c r="K1462" s="35">
        <v>0</v>
      </c>
      <c r="L1462" s="35">
        <v>0</v>
      </c>
      <c r="M1462" s="36">
        <v>0</v>
      </c>
      <c r="N1462" s="36">
        <v>0</v>
      </c>
      <c r="O1462" s="35" t="s">
        <v>5965</v>
      </c>
    </row>
    <row r="1463" spans="1:15" x14ac:dyDescent="0.35">
      <c r="A1463" s="35" t="s">
        <v>35</v>
      </c>
      <c r="B1463" s="35" t="s">
        <v>3569</v>
      </c>
      <c r="C1463" s="35" t="s">
        <v>1398</v>
      </c>
      <c r="D1463" s="35">
        <v>87</v>
      </c>
      <c r="E1463" s="35" t="s">
        <v>1971</v>
      </c>
      <c r="F1463" s="35" t="s">
        <v>3763</v>
      </c>
      <c r="G1463" s="35" t="s">
        <v>646</v>
      </c>
      <c r="H1463" s="35" t="s">
        <v>646</v>
      </c>
      <c r="I1463" s="35">
        <v>0</v>
      </c>
      <c r="J1463" s="36">
        <v>0</v>
      </c>
      <c r="K1463" s="35">
        <v>0</v>
      </c>
      <c r="L1463" s="35">
        <v>0</v>
      </c>
      <c r="M1463" s="36">
        <v>0</v>
      </c>
      <c r="N1463" s="36">
        <v>8.7000000000000003E-7</v>
      </c>
      <c r="O1463" s="35" t="s">
        <v>5966</v>
      </c>
    </row>
    <row r="1464" spans="1:15" x14ac:dyDescent="0.35">
      <c r="A1464" s="35" t="s">
        <v>35</v>
      </c>
      <c r="B1464" s="35" t="s">
        <v>3569</v>
      </c>
      <c r="C1464" s="35" t="s">
        <v>1401</v>
      </c>
      <c r="D1464" s="35">
        <v>88</v>
      </c>
      <c r="E1464" s="35" t="s">
        <v>3403</v>
      </c>
      <c r="F1464" s="35" t="s">
        <v>3763</v>
      </c>
      <c r="G1464" s="35" t="s">
        <v>646</v>
      </c>
      <c r="H1464" s="35" t="s">
        <v>646</v>
      </c>
      <c r="I1464" s="35">
        <v>0</v>
      </c>
      <c r="J1464" s="36">
        <v>0</v>
      </c>
      <c r="K1464" s="35">
        <v>0</v>
      </c>
      <c r="L1464" s="35">
        <v>0</v>
      </c>
      <c r="M1464" s="36">
        <v>0</v>
      </c>
      <c r="N1464" s="36">
        <v>8.7000000000000003E-7</v>
      </c>
      <c r="O1464" s="35" t="s">
        <v>5967</v>
      </c>
    </row>
    <row r="1465" spans="1:15" x14ac:dyDescent="0.35">
      <c r="A1465" s="35" t="s">
        <v>35</v>
      </c>
      <c r="B1465" s="35" t="s">
        <v>3569</v>
      </c>
      <c r="C1465" s="35" t="s">
        <v>1404</v>
      </c>
      <c r="D1465" s="35">
        <v>89</v>
      </c>
      <c r="E1465" s="35" t="s">
        <v>3939</v>
      </c>
      <c r="F1465" s="35" t="s">
        <v>3763</v>
      </c>
      <c r="G1465" s="35" t="s">
        <v>646</v>
      </c>
      <c r="H1465" s="35" t="s">
        <v>646</v>
      </c>
      <c r="I1465" s="35">
        <v>0</v>
      </c>
      <c r="J1465" s="36">
        <v>0</v>
      </c>
      <c r="K1465" s="35">
        <v>0</v>
      </c>
      <c r="L1465" s="35">
        <v>0</v>
      </c>
      <c r="M1465" s="36">
        <v>0</v>
      </c>
      <c r="N1465" s="36">
        <v>1.7400000000000001E-6</v>
      </c>
      <c r="O1465" s="35" t="s">
        <v>5968</v>
      </c>
    </row>
    <row r="1466" spans="1:15" x14ac:dyDescent="0.35">
      <c r="A1466" s="35" t="s">
        <v>35</v>
      </c>
      <c r="B1466" s="35" t="s">
        <v>3569</v>
      </c>
      <c r="C1466" s="35" t="s">
        <v>1407</v>
      </c>
      <c r="D1466" s="35">
        <v>90</v>
      </c>
      <c r="E1466" s="35" t="s">
        <v>3941</v>
      </c>
      <c r="F1466" s="35" t="s">
        <v>3763</v>
      </c>
      <c r="G1466" s="35" t="s">
        <v>646</v>
      </c>
      <c r="H1466" s="35" t="s">
        <v>646</v>
      </c>
      <c r="I1466" s="35">
        <v>0</v>
      </c>
      <c r="J1466" s="36">
        <v>0</v>
      </c>
      <c r="K1466" s="35">
        <v>0</v>
      </c>
      <c r="L1466" s="35">
        <v>0</v>
      </c>
      <c r="M1466" s="36">
        <v>0</v>
      </c>
      <c r="N1466" s="36">
        <v>1.7400000000000001E-6</v>
      </c>
      <c r="O1466" s="35" t="s">
        <v>5969</v>
      </c>
    </row>
    <row r="1467" spans="1:15" x14ac:dyDescent="0.35">
      <c r="A1467" s="35" t="s">
        <v>35</v>
      </c>
      <c r="B1467" s="35" t="s">
        <v>3569</v>
      </c>
      <c r="C1467" s="35" t="s">
        <v>1410</v>
      </c>
      <c r="D1467" s="35">
        <v>93</v>
      </c>
      <c r="E1467" s="35" t="s">
        <v>2151</v>
      </c>
      <c r="F1467" s="35" t="s">
        <v>3763</v>
      </c>
      <c r="G1467" s="35" t="s">
        <v>646</v>
      </c>
      <c r="H1467" s="35" t="s">
        <v>646</v>
      </c>
      <c r="I1467" s="35">
        <v>0</v>
      </c>
      <c r="J1467" s="36">
        <v>0</v>
      </c>
      <c r="K1467" s="35">
        <v>0</v>
      </c>
      <c r="L1467" s="35">
        <v>0</v>
      </c>
      <c r="M1467" s="36">
        <v>0</v>
      </c>
      <c r="N1467" s="36">
        <v>0</v>
      </c>
      <c r="O1467" s="35" t="s">
        <v>5970</v>
      </c>
    </row>
    <row r="1468" spans="1:15" x14ac:dyDescent="0.35">
      <c r="A1468" s="35" t="s">
        <v>35</v>
      </c>
      <c r="B1468" s="35" t="s">
        <v>3569</v>
      </c>
      <c r="C1468" s="35" t="s">
        <v>1413</v>
      </c>
      <c r="D1468" s="35">
        <v>94</v>
      </c>
      <c r="E1468" s="35" t="s">
        <v>2171</v>
      </c>
      <c r="F1468" s="35" t="s">
        <v>3763</v>
      </c>
      <c r="G1468" s="35" t="s">
        <v>646</v>
      </c>
      <c r="H1468" s="35" t="s">
        <v>646</v>
      </c>
      <c r="I1468" s="35">
        <v>0</v>
      </c>
      <c r="J1468" s="36">
        <v>0</v>
      </c>
      <c r="K1468" s="35">
        <v>0</v>
      </c>
      <c r="L1468" s="35">
        <v>0</v>
      </c>
      <c r="M1468" s="36">
        <v>0</v>
      </c>
      <c r="N1468" s="36">
        <v>2.61E-6</v>
      </c>
      <c r="O1468" s="35" t="s">
        <v>5971</v>
      </c>
    </row>
    <row r="1469" spans="1:15" x14ac:dyDescent="0.35">
      <c r="A1469" s="35" t="s">
        <v>35</v>
      </c>
      <c r="B1469" s="35" t="s">
        <v>3569</v>
      </c>
      <c r="C1469" s="35" t="s">
        <v>1416</v>
      </c>
      <c r="D1469" s="35">
        <v>95</v>
      </c>
      <c r="E1469" s="35" t="s">
        <v>2179</v>
      </c>
      <c r="F1469" s="35" t="s">
        <v>3763</v>
      </c>
      <c r="G1469" s="35" t="s">
        <v>646</v>
      </c>
      <c r="H1469" s="35" t="s">
        <v>646</v>
      </c>
      <c r="I1469" s="35">
        <v>0</v>
      </c>
      <c r="J1469" s="36">
        <v>0</v>
      </c>
      <c r="K1469" s="35">
        <v>0</v>
      </c>
      <c r="L1469" s="35">
        <v>0</v>
      </c>
      <c r="M1469" s="36">
        <v>0</v>
      </c>
      <c r="N1469" s="36">
        <v>0</v>
      </c>
      <c r="O1469" s="35" t="s">
        <v>5972</v>
      </c>
    </row>
    <row r="1470" spans="1:15" x14ac:dyDescent="0.35">
      <c r="A1470" s="35" t="s">
        <v>35</v>
      </c>
      <c r="B1470" s="35" t="s">
        <v>3569</v>
      </c>
      <c r="C1470" s="35" t="s">
        <v>1419</v>
      </c>
      <c r="D1470" s="35">
        <v>96</v>
      </c>
      <c r="E1470" s="35" t="s">
        <v>3946</v>
      </c>
      <c r="F1470" s="35" t="s">
        <v>3763</v>
      </c>
      <c r="G1470" s="35" t="s">
        <v>646</v>
      </c>
      <c r="H1470" s="35" t="s">
        <v>646</v>
      </c>
      <c r="I1470" s="35">
        <v>0</v>
      </c>
      <c r="J1470" s="36">
        <v>0</v>
      </c>
      <c r="K1470" s="35">
        <v>0</v>
      </c>
      <c r="L1470" s="35">
        <v>0</v>
      </c>
      <c r="M1470" s="36">
        <v>0</v>
      </c>
      <c r="N1470" s="36">
        <v>8.7000000000000003E-7</v>
      </c>
      <c r="O1470" s="35" t="s">
        <v>5973</v>
      </c>
    </row>
    <row r="1471" spans="1:15" x14ac:dyDescent="0.35">
      <c r="A1471" s="35" t="s">
        <v>35</v>
      </c>
      <c r="B1471" s="35" t="s">
        <v>3569</v>
      </c>
      <c r="C1471" s="35" t="s">
        <v>1422</v>
      </c>
      <c r="D1471" s="35">
        <v>97</v>
      </c>
      <c r="E1471" s="35" t="s">
        <v>3948</v>
      </c>
      <c r="F1471" s="35" t="s">
        <v>3763</v>
      </c>
      <c r="G1471" s="35" t="s">
        <v>646</v>
      </c>
      <c r="H1471" s="35" t="s">
        <v>646</v>
      </c>
      <c r="I1471" s="35">
        <v>0</v>
      </c>
      <c r="J1471" s="36">
        <v>0</v>
      </c>
      <c r="K1471" s="35">
        <v>0</v>
      </c>
      <c r="L1471" s="35">
        <v>0</v>
      </c>
      <c r="M1471" s="36">
        <v>0</v>
      </c>
      <c r="N1471" s="36">
        <v>1.7400000000000001E-6</v>
      </c>
      <c r="O1471" s="35" t="s">
        <v>5974</v>
      </c>
    </row>
    <row r="1472" spans="1:15" x14ac:dyDescent="0.35">
      <c r="A1472" s="35" t="s">
        <v>35</v>
      </c>
      <c r="B1472" s="35" t="s">
        <v>3569</v>
      </c>
      <c r="C1472" s="35" t="s">
        <v>1425</v>
      </c>
      <c r="D1472" s="35">
        <v>98</v>
      </c>
      <c r="E1472" s="35" t="s">
        <v>3950</v>
      </c>
      <c r="F1472" s="35" t="s">
        <v>3763</v>
      </c>
      <c r="G1472" s="35" t="s">
        <v>646</v>
      </c>
      <c r="H1472" s="35" t="s">
        <v>646</v>
      </c>
      <c r="I1472" s="35">
        <v>0</v>
      </c>
      <c r="J1472" s="36">
        <v>0</v>
      </c>
      <c r="K1472" s="35">
        <v>0</v>
      </c>
      <c r="L1472" s="35">
        <v>0</v>
      </c>
      <c r="M1472" s="36">
        <v>0</v>
      </c>
      <c r="N1472" s="36">
        <v>0</v>
      </c>
      <c r="O1472" s="35" t="s">
        <v>5975</v>
      </c>
    </row>
    <row r="1473" spans="1:15" x14ac:dyDescent="0.35">
      <c r="A1473" s="35" t="s">
        <v>35</v>
      </c>
      <c r="B1473" s="35" t="s">
        <v>3569</v>
      </c>
      <c r="C1473" s="35" t="s">
        <v>1428</v>
      </c>
      <c r="D1473" s="35">
        <v>99</v>
      </c>
      <c r="E1473" s="35" t="s">
        <v>3952</v>
      </c>
      <c r="F1473" s="35" t="s">
        <v>3763</v>
      </c>
      <c r="G1473" s="35" t="s">
        <v>646</v>
      </c>
      <c r="H1473" s="35" t="s">
        <v>646</v>
      </c>
      <c r="I1473" s="35">
        <v>0</v>
      </c>
      <c r="J1473" s="36">
        <v>0</v>
      </c>
      <c r="K1473" s="35">
        <v>0</v>
      </c>
      <c r="L1473" s="35">
        <v>0</v>
      </c>
      <c r="M1473" s="36">
        <v>0</v>
      </c>
      <c r="N1473" s="36">
        <v>1.7400000000000001E-6</v>
      </c>
      <c r="O1473" s="35" t="s">
        <v>5976</v>
      </c>
    </row>
    <row r="1474" spans="1:15" x14ac:dyDescent="0.35">
      <c r="A1474" s="35" t="s">
        <v>35</v>
      </c>
      <c r="B1474" s="35" t="s">
        <v>3569</v>
      </c>
      <c r="C1474" s="35" t="s">
        <v>1431</v>
      </c>
      <c r="D1474" s="35">
        <v>100</v>
      </c>
      <c r="E1474" s="35" t="s">
        <v>3954</v>
      </c>
      <c r="F1474" s="35" t="s">
        <v>3763</v>
      </c>
      <c r="G1474" s="35" t="s">
        <v>646</v>
      </c>
      <c r="H1474" s="35" t="s">
        <v>646</v>
      </c>
      <c r="I1474" s="35">
        <v>0</v>
      </c>
      <c r="J1474" s="36">
        <v>0</v>
      </c>
      <c r="K1474" s="35">
        <v>0</v>
      </c>
      <c r="L1474" s="35">
        <v>0</v>
      </c>
      <c r="M1474" s="36">
        <v>0</v>
      </c>
      <c r="N1474" s="36">
        <v>8.7000000000000003E-7</v>
      </c>
      <c r="O1474" s="35" t="s">
        <v>5977</v>
      </c>
    </row>
    <row r="1475" spans="1:15" x14ac:dyDescent="0.35">
      <c r="A1475" s="35" t="s">
        <v>35</v>
      </c>
      <c r="B1475" s="35" t="s">
        <v>3569</v>
      </c>
      <c r="C1475" s="35" t="s">
        <v>1434</v>
      </c>
      <c r="D1475" s="35">
        <v>101</v>
      </c>
      <c r="E1475" s="35" t="s">
        <v>3956</v>
      </c>
      <c r="F1475" s="35" t="s">
        <v>3763</v>
      </c>
      <c r="G1475" s="35" t="s">
        <v>646</v>
      </c>
      <c r="H1475" s="35" t="s">
        <v>646</v>
      </c>
      <c r="I1475" s="35">
        <v>0</v>
      </c>
      <c r="J1475" s="36">
        <v>0</v>
      </c>
      <c r="K1475" s="35">
        <v>0</v>
      </c>
      <c r="L1475" s="35">
        <v>0</v>
      </c>
      <c r="M1475" s="36">
        <v>0</v>
      </c>
      <c r="N1475" s="36">
        <v>1.7400000000000001E-6</v>
      </c>
      <c r="O1475" s="35" t="s">
        <v>5978</v>
      </c>
    </row>
    <row r="1476" spans="1:15" x14ac:dyDescent="0.35">
      <c r="A1476" s="35" t="s">
        <v>35</v>
      </c>
      <c r="B1476" s="35" t="s">
        <v>3569</v>
      </c>
      <c r="C1476" s="35" t="s">
        <v>1437</v>
      </c>
      <c r="D1476" s="35">
        <v>102</v>
      </c>
      <c r="E1476" s="35" t="s">
        <v>2199</v>
      </c>
      <c r="F1476" s="35" t="s">
        <v>3763</v>
      </c>
      <c r="G1476" s="35" t="s">
        <v>646</v>
      </c>
      <c r="H1476" s="35" t="s">
        <v>646</v>
      </c>
      <c r="I1476" s="35">
        <v>0</v>
      </c>
      <c r="J1476" s="36">
        <v>0</v>
      </c>
      <c r="K1476" s="35">
        <v>0</v>
      </c>
      <c r="L1476" s="35">
        <v>0</v>
      </c>
      <c r="M1476" s="36">
        <v>0</v>
      </c>
      <c r="N1476" s="36">
        <v>7.8199999999999997E-6</v>
      </c>
      <c r="O1476" s="35" t="s">
        <v>5940</v>
      </c>
    </row>
    <row r="1477" spans="1:15" x14ac:dyDescent="0.35">
      <c r="A1477" s="35" t="s">
        <v>35</v>
      </c>
      <c r="B1477" s="35" t="s">
        <v>3569</v>
      </c>
      <c r="C1477" s="35" t="s">
        <v>1440</v>
      </c>
      <c r="D1477" s="35">
        <v>103</v>
      </c>
      <c r="E1477" s="35" t="s">
        <v>3958</v>
      </c>
      <c r="F1477" s="35" t="s">
        <v>3763</v>
      </c>
      <c r="G1477" s="35" t="s">
        <v>646</v>
      </c>
      <c r="H1477" s="35" t="s">
        <v>646</v>
      </c>
      <c r="I1477" s="35">
        <v>0</v>
      </c>
      <c r="J1477" s="36">
        <v>0</v>
      </c>
      <c r="K1477" s="35">
        <v>0</v>
      </c>
      <c r="L1477" s="35">
        <v>0</v>
      </c>
      <c r="M1477" s="36">
        <v>0</v>
      </c>
      <c r="N1477" s="36">
        <v>0</v>
      </c>
      <c r="O1477" s="35" t="s">
        <v>5979</v>
      </c>
    </row>
    <row r="1478" spans="1:15" x14ac:dyDescent="0.35">
      <c r="A1478" s="35" t="s">
        <v>35</v>
      </c>
      <c r="B1478" s="35" t="s">
        <v>3569</v>
      </c>
      <c r="C1478" s="35" t="s">
        <v>1443</v>
      </c>
      <c r="D1478" s="35">
        <v>104</v>
      </c>
      <c r="E1478" s="35" t="s">
        <v>3960</v>
      </c>
      <c r="F1478" s="35" t="s">
        <v>3763</v>
      </c>
      <c r="G1478" s="35" t="s">
        <v>646</v>
      </c>
      <c r="H1478" s="35" t="s">
        <v>646</v>
      </c>
      <c r="I1478" s="35">
        <v>0</v>
      </c>
      <c r="J1478" s="36">
        <v>0</v>
      </c>
      <c r="K1478" s="35">
        <v>0</v>
      </c>
      <c r="L1478" s="35">
        <v>0</v>
      </c>
      <c r="M1478" s="36">
        <v>0</v>
      </c>
      <c r="N1478" s="36">
        <v>0</v>
      </c>
      <c r="O1478" s="35" t="s">
        <v>5980</v>
      </c>
    </row>
    <row r="1479" spans="1:15" x14ac:dyDescent="0.35">
      <c r="A1479" s="35" t="s">
        <v>35</v>
      </c>
      <c r="B1479" s="35" t="s">
        <v>3569</v>
      </c>
      <c r="C1479" s="35" t="s">
        <v>1446</v>
      </c>
      <c r="D1479" s="35">
        <v>105</v>
      </c>
      <c r="E1479" s="35" t="s">
        <v>2163</v>
      </c>
      <c r="F1479" s="35" t="s">
        <v>3763</v>
      </c>
      <c r="G1479" s="35" t="s">
        <v>646</v>
      </c>
      <c r="H1479" s="35" t="s">
        <v>646</v>
      </c>
      <c r="I1479" s="35">
        <v>0</v>
      </c>
      <c r="J1479" s="36">
        <v>0</v>
      </c>
      <c r="K1479" s="35">
        <v>0</v>
      </c>
      <c r="L1479" s="35">
        <v>0</v>
      </c>
      <c r="M1479" s="36">
        <v>0</v>
      </c>
      <c r="N1479" s="36">
        <v>0</v>
      </c>
      <c r="O1479" s="35" t="s">
        <v>5981</v>
      </c>
    </row>
    <row r="1480" spans="1:15" x14ac:dyDescent="0.35">
      <c r="A1480" s="35" t="s">
        <v>35</v>
      </c>
      <c r="B1480" s="35" t="s">
        <v>3569</v>
      </c>
      <c r="C1480" s="35" t="s">
        <v>1449</v>
      </c>
      <c r="D1480" s="35">
        <v>106</v>
      </c>
      <c r="E1480" s="35" t="s">
        <v>2211</v>
      </c>
      <c r="F1480" s="35" t="s">
        <v>3763</v>
      </c>
      <c r="G1480" s="35" t="s">
        <v>646</v>
      </c>
      <c r="H1480" s="35" t="s">
        <v>646</v>
      </c>
      <c r="I1480" s="35">
        <v>0</v>
      </c>
      <c r="J1480" s="36">
        <v>0</v>
      </c>
      <c r="K1480" s="35">
        <v>0</v>
      </c>
      <c r="L1480" s="35">
        <v>0</v>
      </c>
      <c r="M1480" s="36">
        <v>0</v>
      </c>
      <c r="N1480" s="36">
        <v>1.7400000000000001E-6</v>
      </c>
      <c r="O1480" s="35" t="s">
        <v>5982</v>
      </c>
    </row>
    <row r="1481" spans="1:15" x14ac:dyDescent="0.35">
      <c r="A1481" s="35" t="s">
        <v>35</v>
      </c>
      <c r="B1481" s="35" t="s">
        <v>3569</v>
      </c>
      <c r="C1481" s="35" t="s">
        <v>1452</v>
      </c>
      <c r="D1481" s="35">
        <v>107</v>
      </c>
      <c r="E1481" s="35" t="s">
        <v>2217</v>
      </c>
      <c r="F1481" s="35" t="s">
        <v>3763</v>
      </c>
      <c r="G1481" s="35" t="s">
        <v>646</v>
      </c>
      <c r="H1481" s="35" t="s">
        <v>646</v>
      </c>
      <c r="I1481" s="35">
        <v>0</v>
      </c>
      <c r="J1481" s="36">
        <v>0</v>
      </c>
      <c r="K1481" s="35">
        <v>0</v>
      </c>
      <c r="L1481" s="35">
        <v>0</v>
      </c>
      <c r="M1481" s="36">
        <v>0</v>
      </c>
      <c r="N1481" s="36">
        <v>1.7400000000000001E-6</v>
      </c>
      <c r="O1481" s="35" t="s">
        <v>5983</v>
      </c>
    </row>
    <row r="1482" spans="1:15" x14ac:dyDescent="0.35">
      <c r="A1482" s="35" t="s">
        <v>35</v>
      </c>
      <c r="B1482" s="35" t="s">
        <v>3569</v>
      </c>
      <c r="C1482" s="35" t="s">
        <v>1455</v>
      </c>
      <c r="D1482" s="35">
        <v>108</v>
      </c>
      <c r="E1482" s="35" t="s">
        <v>3965</v>
      </c>
      <c r="F1482" s="35" t="s">
        <v>3763</v>
      </c>
      <c r="G1482" s="35" t="s">
        <v>646</v>
      </c>
      <c r="H1482" s="35" t="s">
        <v>646</v>
      </c>
      <c r="I1482" s="35">
        <v>0</v>
      </c>
      <c r="J1482" s="36">
        <v>0</v>
      </c>
      <c r="K1482" s="35">
        <v>0</v>
      </c>
      <c r="L1482" s="35">
        <v>0</v>
      </c>
      <c r="M1482" s="36">
        <v>0</v>
      </c>
      <c r="N1482" s="36">
        <v>0</v>
      </c>
      <c r="O1482" s="35" t="s">
        <v>5984</v>
      </c>
    </row>
    <row r="1483" spans="1:15" x14ac:dyDescent="0.35">
      <c r="A1483" s="35" t="s">
        <v>35</v>
      </c>
      <c r="B1483" s="35" t="s">
        <v>3569</v>
      </c>
      <c r="C1483" s="35" t="s">
        <v>1458</v>
      </c>
      <c r="D1483" s="35">
        <v>109</v>
      </c>
      <c r="E1483" s="35" t="s">
        <v>2203</v>
      </c>
      <c r="F1483" s="35" t="s">
        <v>3763</v>
      </c>
      <c r="G1483" s="35" t="s">
        <v>646</v>
      </c>
      <c r="H1483" s="35" t="s">
        <v>646</v>
      </c>
      <c r="I1483" s="35">
        <v>0</v>
      </c>
      <c r="J1483" s="36">
        <v>0</v>
      </c>
      <c r="K1483" s="35">
        <v>0</v>
      </c>
      <c r="L1483" s="35">
        <v>0</v>
      </c>
      <c r="M1483" s="36">
        <v>0</v>
      </c>
      <c r="N1483" s="36">
        <v>8.7000000000000003E-7</v>
      </c>
      <c r="O1483" s="35" t="s">
        <v>5985</v>
      </c>
    </row>
    <row r="1484" spans="1:15" x14ac:dyDescent="0.35">
      <c r="A1484" s="35" t="s">
        <v>35</v>
      </c>
      <c r="B1484" s="35" t="s">
        <v>3569</v>
      </c>
      <c r="C1484" s="35" t="s">
        <v>1461</v>
      </c>
      <c r="D1484" s="35">
        <v>110</v>
      </c>
      <c r="E1484" s="35" t="s">
        <v>2205</v>
      </c>
      <c r="F1484" s="35" t="s">
        <v>3763</v>
      </c>
      <c r="G1484" s="35" t="s">
        <v>646</v>
      </c>
      <c r="H1484" s="35" t="s">
        <v>646</v>
      </c>
      <c r="I1484" s="35">
        <v>0</v>
      </c>
      <c r="J1484" s="36">
        <v>0</v>
      </c>
      <c r="K1484" s="35">
        <v>0</v>
      </c>
      <c r="L1484" s="35">
        <v>0</v>
      </c>
      <c r="M1484" s="36">
        <v>0</v>
      </c>
      <c r="N1484" s="36">
        <v>0</v>
      </c>
      <c r="O1484" s="35" t="s">
        <v>5986</v>
      </c>
    </row>
    <row r="1485" spans="1:15" x14ac:dyDescent="0.35">
      <c r="A1485" s="35" t="s">
        <v>35</v>
      </c>
      <c r="B1485" s="35" t="s">
        <v>3569</v>
      </c>
      <c r="C1485" s="35" t="s">
        <v>1464</v>
      </c>
      <c r="D1485" s="35">
        <v>111</v>
      </c>
      <c r="E1485" s="35" t="s">
        <v>2207</v>
      </c>
      <c r="F1485" s="35" t="s">
        <v>3763</v>
      </c>
      <c r="G1485" s="35" t="s">
        <v>646</v>
      </c>
      <c r="H1485" s="35" t="s">
        <v>646</v>
      </c>
      <c r="I1485" s="35">
        <v>0</v>
      </c>
      <c r="J1485" s="36">
        <v>0</v>
      </c>
      <c r="K1485" s="35">
        <v>0</v>
      </c>
      <c r="L1485" s="35">
        <v>0</v>
      </c>
      <c r="M1485" s="36">
        <v>0</v>
      </c>
      <c r="N1485" s="36">
        <v>0</v>
      </c>
      <c r="O1485" s="35" t="s">
        <v>5987</v>
      </c>
    </row>
    <row r="1486" spans="1:15" x14ac:dyDescent="0.35">
      <c r="A1486" s="35" t="s">
        <v>35</v>
      </c>
      <c r="B1486" s="35" t="s">
        <v>3569</v>
      </c>
      <c r="C1486" s="35" t="s">
        <v>1467</v>
      </c>
      <c r="D1486" s="35">
        <v>112</v>
      </c>
      <c r="E1486" s="35" t="s">
        <v>2181</v>
      </c>
      <c r="F1486" s="35" t="s">
        <v>3763</v>
      </c>
      <c r="G1486" s="35" t="s">
        <v>646</v>
      </c>
      <c r="H1486" s="35" t="s">
        <v>646</v>
      </c>
      <c r="I1486" s="35">
        <v>0</v>
      </c>
      <c r="J1486" s="36">
        <v>0</v>
      </c>
      <c r="K1486" s="35">
        <v>0</v>
      </c>
      <c r="L1486" s="35">
        <v>0</v>
      </c>
      <c r="M1486" s="36">
        <v>0</v>
      </c>
      <c r="N1486" s="36">
        <v>5.2100000000000001E-6</v>
      </c>
      <c r="O1486" s="35" t="s">
        <v>5988</v>
      </c>
    </row>
    <row r="1487" spans="1:15" x14ac:dyDescent="0.35">
      <c r="A1487" s="35" t="s">
        <v>35</v>
      </c>
      <c r="B1487" s="35" t="s">
        <v>3569</v>
      </c>
      <c r="C1487" s="35" t="s">
        <v>1470</v>
      </c>
      <c r="D1487" s="35">
        <v>113</v>
      </c>
      <c r="E1487" s="35" t="s">
        <v>3971</v>
      </c>
      <c r="F1487" s="35" t="s">
        <v>3763</v>
      </c>
      <c r="G1487" s="35" t="s">
        <v>646</v>
      </c>
      <c r="H1487" s="35" t="s">
        <v>646</v>
      </c>
      <c r="I1487" s="35">
        <v>0</v>
      </c>
      <c r="J1487" s="36">
        <v>0</v>
      </c>
      <c r="K1487" s="35">
        <v>0</v>
      </c>
      <c r="L1487" s="35">
        <v>0</v>
      </c>
      <c r="M1487" s="36">
        <v>0</v>
      </c>
      <c r="N1487" s="36">
        <v>8.7000000000000003E-7</v>
      </c>
      <c r="O1487" s="35" t="s">
        <v>5989</v>
      </c>
    </row>
    <row r="1488" spans="1:15" x14ac:dyDescent="0.35">
      <c r="A1488" s="35" t="s">
        <v>35</v>
      </c>
      <c r="B1488" s="35" t="s">
        <v>3569</v>
      </c>
      <c r="C1488" s="35" t="s">
        <v>1473</v>
      </c>
      <c r="D1488" s="35">
        <v>114</v>
      </c>
      <c r="E1488" s="35" t="s">
        <v>3973</v>
      </c>
      <c r="F1488" s="35" t="s">
        <v>3763</v>
      </c>
      <c r="G1488" s="35" t="s">
        <v>646</v>
      </c>
      <c r="H1488" s="35" t="s">
        <v>646</v>
      </c>
      <c r="I1488" s="35">
        <v>0</v>
      </c>
      <c r="J1488" s="36">
        <v>0</v>
      </c>
      <c r="K1488" s="35">
        <v>0</v>
      </c>
      <c r="L1488" s="35">
        <v>0</v>
      </c>
      <c r="M1488" s="36">
        <v>0</v>
      </c>
      <c r="N1488" s="36">
        <v>1.7400000000000001E-6</v>
      </c>
      <c r="O1488" s="35" t="s">
        <v>5990</v>
      </c>
    </row>
    <row r="1489" spans="1:15" x14ac:dyDescent="0.35">
      <c r="A1489" s="35" t="s">
        <v>35</v>
      </c>
      <c r="B1489" s="35" t="s">
        <v>3569</v>
      </c>
      <c r="C1489" s="35" t="s">
        <v>1476</v>
      </c>
      <c r="D1489" s="35">
        <v>115</v>
      </c>
      <c r="E1489" s="35" t="s">
        <v>2215</v>
      </c>
      <c r="F1489" s="35" t="s">
        <v>3763</v>
      </c>
      <c r="G1489" s="35" t="s">
        <v>646</v>
      </c>
      <c r="H1489" s="35" t="s">
        <v>646</v>
      </c>
      <c r="I1489" s="35">
        <v>0</v>
      </c>
      <c r="J1489" s="36">
        <v>0</v>
      </c>
      <c r="K1489" s="35">
        <v>0</v>
      </c>
      <c r="L1489" s="35">
        <v>0</v>
      </c>
      <c r="M1489" s="36">
        <v>0</v>
      </c>
      <c r="N1489" s="36">
        <v>0</v>
      </c>
      <c r="O1489" s="35" t="s">
        <v>5991</v>
      </c>
    </row>
    <row r="1490" spans="1:15" x14ac:dyDescent="0.35">
      <c r="A1490" s="35" t="s">
        <v>35</v>
      </c>
      <c r="B1490" s="35" t="s">
        <v>3569</v>
      </c>
      <c r="C1490" s="35" t="s">
        <v>1479</v>
      </c>
      <c r="D1490" s="35">
        <v>116</v>
      </c>
      <c r="E1490" s="35" t="s">
        <v>3976</v>
      </c>
      <c r="F1490" s="35" t="s">
        <v>3763</v>
      </c>
      <c r="G1490" s="35" t="s">
        <v>646</v>
      </c>
      <c r="H1490" s="35" t="s">
        <v>646</v>
      </c>
      <c r="I1490" s="35">
        <v>0</v>
      </c>
      <c r="J1490" s="36">
        <v>0</v>
      </c>
      <c r="K1490" s="35">
        <v>0</v>
      </c>
      <c r="L1490" s="35">
        <v>0</v>
      </c>
      <c r="M1490" s="36">
        <v>0</v>
      </c>
      <c r="N1490" s="36">
        <v>8.7000000000000003E-7</v>
      </c>
      <c r="O1490" s="35" t="s">
        <v>5992</v>
      </c>
    </row>
    <row r="1491" spans="1:15" x14ac:dyDescent="0.35">
      <c r="A1491" s="35" t="s">
        <v>35</v>
      </c>
      <c r="B1491" s="35" t="s">
        <v>3569</v>
      </c>
      <c r="C1491" s="35" t="s">
        <v>1480</v>
      </c>
      <c r="D1491" s="35">
        <v>117</v>
      </c>
      <c r="E1491" s="35" t="s">
        <v>2189</v>
      </c>
      <c r="F1491" s="35" t="s">
        <v>3763</v>
      </c>
      <c r="G1491" s="35" t="s">
        <v>646</v>
      </c>
      <c r="H1491" s="35" t="s">
        <v>646</v>
      </c>
      <c r="I1491" s="35">
        <v>0</v>
      </c>
      <c r="J1491" s="36">
        <v>0</v>
      </c>
      <c r="K1491" s="35">
        <v>0</v>
      </c>
      <c r="L1491" s="35">
        <v>0</v>
      </c>
      <c r="M1491" s="36">
        <v>0</v>
      </c>
      <c r="N1491" s="36">
        <v>1.7400000000000001E-6</v>
      </c>
      <c r="O1491" s="35" t="s">
        <v>5993</v>
      </c>
    </row>
    <row r="1492" spans="1:15" x14ac:dyDescent="0.35">
      <c r="A1492" s="35" t="s">
        <v>35</v>
      </c>
      <c r="B1492" s="35" t="s">
        <v>3569</v>
      </c>
      <c r="C1492" s="35" t="s">
        <v>1483</v>
      </c>
      <c r="D1492" s="35">
        <v>118</v>
      </c>
      <c r="E1492" s="35" t="s">
        <v>3979</v>
      </c>
      <c r="F1492" s="35" t="s">
        <v>3763</v>
      </c>
      <c r="G1492" s="35" t="s">
        <v>646</v>
      </c>
      <c r="H1492" s="35" t="s">
        <v>646</v>
      </c>
      <c r="I1492" s="35">
        <v>0</v>
      </c>
      <c r="J1492" s="36">
        <v>0</v>
      </c>
      <c r="K1492" s="35">
        <v>0</v>
      </c>
      <c r="L1492" s="35">
        <v>0</v>
      </c>
      <c r="M1492" s="36">
        <v>0</v>
      </c>
      <c r="N1492" s="36">
        <v>1.7400000000000001E-6</v>
      </c>
      <c r="O1492" s="35" t="s">
        <v>5994</v>
      </c>
    </row>
    <row r="1493" spans="1:15" x14ac:dyDescent="0.35">
      <c r="A1493" s="35" t="s">
        <v>35</v>
      </c>
      <c r="B1493" s="35" t="s">
        <v>3569</v>
      </c>
      <c r="C1493" s="35" t="s">
        <v>1486</v>
      </c>
      <c r="D1493" s="35">
        <v>119</v>
      </c>
      <c r="E1493" s="35" t="s">
        <v>3886</v>
      </c>
      <c r="F1493" s="35" t="s">
        <v>3763</v>
      </c>
      <c r="G1493" s="35" t="s">
        <v>646</v>
      </c>
      <c r="H1493" s="35" t="s">
        <v>646</v>
      </c>
      <c r="I1493" s="35">
        <v>0</v>
      </c>
      <c r="J1493" s="36">
        <v>0</v>
      </c>
      <c r="K1493" s="35">
        <v>0</v>
      </c>
      <c r="L1493" s="35">
        <v>0</v>
      </c>
      <c r="M1493" s="36">
        <v>0</v>
      </c>
      <c r="N1493" s="36">
        <v>2.61E-6</v>
      </c>
      <c r="O1493" s="35" t="s">
        <v>5931</v>
      </c>
    </row>
    <row r="1494" spans="1:15" x14ac:dyDescent="0.35">
      <c r="A1494" s="35" t="s">
        <v>35</v>
      </c>
      <c r="B1494" s="35" t="s">
        <v>3569</v>
      </c>
      <c r="C1494" s="35" t="s">
        <v>1489</v>
      </c>
      <c r="D1494" s="35">
        <v>120</v>
      </c>
      <c r="E1494" s="35" t="s">
        <v>2047</v>
      </c>
      <c r="F1494" s="35" t="s">
        <v>3763</v>
      </c>
      <c r="G1494" s="35" t="s">
        <v>646</v>
      </c>
      <c r="H1494" s="35" t="s">
        <v>646</v>
      </c>
      <c r="I1494" s="35">
        <v>0</v>
      </c>
      <c r="J1494" s="36">
        <v>0</v>
      </c>
      <c r="K1494" s="35">
        <v>0</v>
      </c>
      <c r="L1494" s="35">
        <v>0</v>
      </c>
      <c r="M1494" s="36">
        <v>0</v>
      </c>
      <c r="N1494" s="36">
        <v>8.7000000000000003E-7</v>
      </c>
      <c r="O1494" s="35" t="s">
        <v>5942</v>
      </c>
    </row>
    <row r="1495" spans="1:15" x14ac:dyDescent="0.35">
      <c r="A1495" s="35" t="s">
        <v>35</v>
      </c>
      <c r="B1495" s="35" t="s">
        <v>3569</v>
      </c>
      <c r="C1495" s="35" t="s">
        <v>1492</v>
      </c>
      <c r="D1495" s="35">
        <v>121</v>
      </c>
      <c r="E1495" s="35" t="s">
        <v>3981</v>
      </c>
      <c r="F1495" s="35" t="s">
        <v>3763</v>
      </c>
      <c r="G1495" s="35" t="s">
        <v>646</v>
      </c>
      <c r="H1495" s="35" t="s">
        <v>646</v>
      </c>
      <c r="I1495" s="35">
        <v>0</v>
      </c>
      <c r="J1495" s="36">
        <v>0</v>
      </c>
      <c r="K1495" s="35">
        <v>0</v>
      </c>
      <c r="L1495" s="35">
        <v>0</v>
      </c>
      <c r="M1495" s="36">
        <v>0</v>
      </c>
      <c r="N1495" s="36">
        <v>8.7000000000000003E-7</v>
      </c>
      <c r="O1495" s="35" t="s">
        <v>5995</v>
      </c>
    </row>
    <row r="1496" spans="1:15" x14ac:dyDescent="0.35">
      <c r="A1496" s="35" t="s">
        <v>35</v>
      </c>
      <c r="B1496" s="35" t="s">
        <v>3569</v>
      </c>
      <c r="C1496" s="35" t="s">
        <v>1495</v>
      </c>
      <c r="D1496" s="35">
        <v>122</v>
      </c>
      <c r="E1496" s="35" t="s">
        <v>1463</v>
      </c>
      <c r="F1496" s="35" t="s">
        <v>3763</v>
      </c>
      <c r="G1496" s="35" t="s">
        <v>1096</v>
      </c>
      <c r="H1496" s="35" t="s">
        <v>406</v>
      </c>
      <c r="I1496" s="35">
        <v>0</v>
      </c>
      <c r="J1496" s="36">
        <v>0</v>
      </c>
      <c r="K1496" s="35">
        <v>0</v>
      </c>
      <c r="L1496" s="35">
        <v>0</v>
      </c>
      <c r="M1496" s="36">
        <v>0</v>
      </c>
      <c r="N1496" s="36">
        <v>2.61E-6</v>
      </c>
      <c r="O1496" s="35" t="s">
        <v>5934</v>
      </c>
    </row>
    <row r="1497" spans="1:15" x14ac:dyDescent="0.35">
      <c r="A1497" s="35" t="s">
        <v>35</v>
      </c>
      <c r="B1497" s="35" t="s">
        <v>3569</v>
      </c>
      <c r="C1497" s="35" t="s">
        <v>1498</v>
      </c>
      <c r="D1497" s="35">
        <v>123</v>
      </c>
      <c r="E1497" s="35" t="s">
        <v>1400</v>
      </c>
      <c r="F1497" s="35" t="s">
        <v>3763</v>
      </c>
      <c r="G1497" s="35" t="s">
        <v>1096</v>
      </c>
      <c r="H1497" s="35" t="s">
        <v>406</v>
      </c>
      <c r="I1497" s="35">
        <v>0</v>
      </c>
      <c r="J1497" s="36">
        <v>0</v>
      </c>
      <c r="K1497" s="35">
        <v>0</v>
      </c>
      <c r="L1497" s="35">
        <v>0</v>
      </c>
      <c r="M1497" s="36">
        <v>0</v>
      </c>
      <c r="N1497" s="36">
        <v>0</v>
      </c>
      <c r="O1497" s="35" t="s">
        <v>5996</v>
      </c>
    </row>
    <row r="1498" spans="1:15" x14ac:dyDescent="0.35">
      <c r="A1498" s="35" t="s">
        <v>35</v>
      </c>
      <c r="B1498" s="35" t="s">
        <v>3569</v>
      </c>
      <c r="C1498" s="35" t="s">
        <v>1501</v>
      </c>
      <c r="D1498" s="35">
        <v>124</v>
      </c>
      <c r="E1498" s="35" t="s">
        <v>1689</v>
      </c>
      <c r="F1498" s="35" t="s">
        <v>3763</v>
      </c>
      <c r="G1498" s="35" t="s">
        <v>1096</v>
      </c>
      <c r="H1498" s="35" t="s">
        <v>406</v>
      </c>
      <c r="I1498" s="35">
        <v>0</v>
      </c>
      <c r="J1498" s="36">
        <v>0</v>
      </c>
      <c r="K1498" s="35">
        <v>0</v>
      </c>
      <c r="L1498" s="35">
        <v>0</v>
      </c>
      <c r="M1498" s="36">
        <v>0</v>
      </c>
      <c r="N1498" s="36">
        <v>0</v>
      </c>
      <c r="O1498" s="35" t="s">
        <v>5997</v>
      </c>
    </row>
    <row r="1499" spans="1:15" x14ac:dyDescent="0.35">
      <c r="A1499" s="35" t="s">
        <v>35</v>
      </c>
      <c r="B1499" s="35" t="s">
        <v>3569</v>
      </c>
      <c r="C1499" s="35" t="s">
        <v>1504</v>
      </c>
      <c r="D1499" s="35">
        <v>125</v>
      </c>
      <c r="E1499" s="35" t="s">
        <v>1692</v>
      </c>
      <c r="F1499" s="35" t="s">
        <v>3763</v>
      </c>
      <c r="G1499" s="35" t="s">
        <v>1096</v>
      </c>
      <c r="H1499" s="35" t="s">
        <v>406</v>
      </c>
      <c r="I1499" s="35">
        <v>0</v>
      </c>
      <c r="J1499" s="36">
        <v>0</v>
      </c>
      <c r="K1499" s="35">
        <v>0</v>
      </c>
      <c r="L1499" s="35">
        <v>0</v>
      </c>
      <c r="M1499" s="36">
        <v>0</v>
      </c>
      <c r="N1499" s="36">
        <v>0</v>
      </c>
      <c r="O1499" s="35" t="s">
        <v>5998</v>
      </c>
    </row>
    <row r="1500" spans="1:15" x14ac:dyDescent="0.35">
      <c r="A1500" s="35" t="s">
        <v>35</v>
      </c>
      <c r="B1500" s="35" t="s">
        <v>3569</v>
      </c>
      <c r="C1500" s="35" t="s">
        <v>1507</v>
      </c>
      <c r="D1500" s="35">
        <v>126</v>
      </c>
      <c r="E1500" s="35" t="s">
        <v>3986</v>
      </c>
      <c r="F1500" s="35" t="s">
        <v>3763</v>
      </c>
      <c r="G1500" s="35" t="s">
        <v>1096</v>
      </c>
      <c r="H1500" s="35" t="s">
        <v>406</v>
      </c>
      <c r="I1500" s="35">
        <v>0</v>
      </c>
      <c r="J1500" s="36">
        <v>0</v>
      </c>
      <c r="K1500" s="35">
        <v>0</v>
      </c>
      <c r="L1500" s="35">
        <v>0</v>
      </c>
      <c r="M1500" s="36">
        <v>0</v>
      </c>
      <c r="N1500" s="36">
        <v>3.4699999999999998E-6</v>
      </c>
      <c r="O1500" s="35" t="s">
        <v>5999</v>
      </c>
    </row>
    <row r="1501" spans="1:15" x14ac:dyDescent="0.35">
      <c r="A1501" s="35" t="s">
        <v>35</v>
      </c>
      <c r="B1501" s="35" t="s">
        <v>3569</v>
      </c>
      <c r="C1501" s="35" t="s">
        <v>1510</v>
      </c>
      <c r="D1501" s="35">
        <v>127</v>
      </c>
      <c r="E1501" s="35" t="s">
        <v>3022</v>
      </c>
      <c r="F1501" s="35" t="s">
        <v>3763</v>
      </c>
      <c r="G1501" s="35" t="s">
        <v>1096</v>
      </c>
      <c r="H1501" s="35" t="s">
        <v>406</v>
      </c>
      <c r="I1501" s="35">
        <v>0</v>
      </c>
      <c r="J1501" s="36">
        <v>0</v>
      </c>
      <c r="K1501" s="35">
        <v>0</v>
      </c>
      <c r="L1501" s="35">
        <v>0</v>
      </c>
      <c r="M1501" s="36">
        <v>0</v>
      </c>
      <c r="N1501" s="36">
        <v>0</v>
      </c>
      <c r="O1501" s="35" t="s">
        <v>6000</v>
      </c>
    </row>
    <row r="1502" spans="1:15" x14ac:dyDescent="0.35">
      <c r="A1502" s="35" t="s">
        <v>35</v>
      </c>
      <c r="B1502" s="35" t="s">
        <v>3569</v>
      </c>
      <c r="C1502" s="35" t="s">
        <v>1513</v>
      </c>
      <c r="D1502" s="35">
        <v>128</v>
      </c>
      <c r="E1502" s="35" t="s">
        <v>1710</v>
      </c>
      <c r="F1502" s="35" t="s">
        <v>3763</v>
      </c>
      <c r="G1502" s="35" t="s">
        <v>1096</v>
      </c>
      <c r="H1502" s="35" t="s">
        <v>406</v>
      </c>
      <c r="I1502" s="35">
        <v>0</v>
      </c>
      <c r="J1502" s="36">
        <v>0</v>
      </c>
      <c r="K1502" s="35">
        <v>0</v>
      </c>
      <c r="L1502" s="35">
        <v>0</v>
      </c>
      <c r="M1502" s="36">
        <v>0</v>
      </c>
      <c r="N1502" s="36">
        <v>0</v>
      </c>
      <c r="O1502" s="35" t="s">
        <v>6001</v>
      </c>
    </row>
    <row r="1503" spans="1:15" x14ac:dyDescent="0.35">
      <c r="A1503" s="35" t="s">
        <v>35</v>
      </c>
      <c r="B1503" s="35" t="s">
        <v>3569</v>
      </c>
      <c r="C1503" s="35" t="s">
        <v>1516</v>
      </c>
      <c r="D1503" s="35">
        <v>129</v>
      </c>
      <c r="E1503" s="35" t="s">
        <v>2243</v>
      </c>
      <c r="F1503" s="35" t="s">
        <v>3763</v>
      </c>
      <c r="G1503" s="35" t="s">
        <v>1096</v>
      </c>
      <c r="H1503" s="35" t="s">
        <v>406</v>
      </c>
      <c r="I1503" s="35">
        <v>0</v>
      </c>
      <c r="J1503" s="36">
        <v>0</v>
      </c>
      <c r="K1503" s="35">
        <v>0</v>
      </c>
      <c r="L1503" s="35">
        <v>0</v>
      </c>
      <c r="M1503" s="36">
        <v>0</v>
      </c>
      <c r="N1503" s="36">
        <v>1.7400000000000001E-6</v>
      </c>
      <c r="O1503" s="35" t="s">
        <v>6002</v>
      </c>
    </row>
    <row r="1504" spans="1:15" x14ac:dyDescent="0.35">
      <c r="A1504" s="35" t="s">
        <v>35</v>
      </c>
      <c r="B1504" s="35" t="s">
        <v>3569</v>
      </c>
      <c r="C1504" s="35" t="s">
        <v>1519</v>
      </c>
      <c r="D1504" s="35">
        <v>130</v>
      </c>
      <c r="E1504" s="35" t="s">
        <v>1819</v>
      </c>
      <c r="F1504" s="35" t="s">
        <v>3763</v>
      </c>
      <c r="G1504" s="35" t="s">
        <v>1096</v>
      </c>
      <c r="H1504" s="35" t="s">
        <v>406</v>
      </c>
      <c r="I1504" s="35">
        <v>0</v>
      </c>
      <c r="J1504" s="36">
        <v>0</v>
      </c>
      <c r="K1504" s="35">
        <v>0</v>
      </c>
      <c r="L1504" s="35">
        <v>0</v>
      </c>
      <c r="M1504" s="36">
        <v>0</v>
      </c>
      <c r="N1504" s="36">
        <v>0</v>
      </c>
      <c r="O1504" s="35" t="s">
        <v>6003</v>
      </c>
    </row>
    <row r="1505" spans="1:15" x14ac:dyDescent="0.35">
      <c r="A1505" s="35" t="s">
        <v>35</v>
      </c>
      <c r="B1505" s="35" t="s">
        <v>3569</v>
      </c>
      <c r="C1505" s="35" t="s">
        <v>1522</v>
      </c>
      <c r="D1505" s="35">
        <v>131</v>
      </c>
      <c r="E1505" s="35" t="s">
        <v>1822</v>
      </c>
      <c r="F1505" s="35" t="s">
        <v>3763</v>
      </c>
      <c r="G1505" s="35" t="s">
        <v>1096</v>
      </c>
      <c r="H1505" s="35" t="s">
        <v>406</v>
      </c>
      <c r="I1505" s="35">
        <v>0</v>
      </c>
      <c r="J1505" s="36">
        <v>0</v>
      </c>
      <c r="K1505" s="35">
        <v>0</v>
      </c>
      <c r="L1505" s="35">
        <v>0</v>
      </c>
      <c r="M1505" s="36">
        <v>0</v>
      </c>
      <c r="N1505" s="36">
        <v>0</v>
      </c>
      <c r="O1505" s="35" t="s">
        <v>6004</v>
      </c>
    </row>
    <row r="1506" spans="1:15" x14ac:dyDescent="0.35">
      <c r="A1506" s="35" t="s">
        <v>35</v>
      </c>
      <c r="B1506" s="35" t="s">
        <v>3569</v>
      </c>
      <c r="C1506" s="35" t="s">
        <v>1525</v>
      </c>
      <c r="D1506" s="35">
        <v>132</v>
      </c>
      <c r="E1506" s="35" t="s">
        <v>1245</v>
      </c>
      <c r="F1506" s="35" t="s">
        <v>3763</v>
      </c>
      <c r="G1506" s="35" t="s">
        <v>1096</v>
      </c>
      <c r="H1506" s="35" t="s">
        <v>406</v>
      </c>
      <c r="I1506" s="35">
        <v>0</v>
      </c>
      <c r="J1506" s="36">
        <v>0</v>
      </c>
      <c r="K1506" s="35">
        <v>0</v>
      </c>
      <c r="L1506" s="35">
        <v>0</v>
      </c>
      <c r="M1506" s="36">
        <v>0</v>
      </c>
      <c r="N1506" s="36">
        <v>0</v>
      </c>
      <c r="O1506" s="35" t="s">
        <v>6005</v>
      </c>
    </row>
    <row r="1507" spans="1:15" x14ac:dyDescent="0.35">
      <c r="A1507" s="35" t="s">
        <v>35</v>
      </c>
      <c r="B1507" s="35" t="s">
        <v>3569</v>
      </c>
      <c r="C1507" s="35" t="s">
        <v>1528</v>
      </c>
      <c r="D1507" s="35">
        <v>133</v>
      </c>
      <c r="E1507" s="35" t="s">
        <v>1719</v>
      </c>
      <c r="F1507" s="35" t="s">
        <v>3763</v>
      </c>
      <c r="G1507" s="35" t="s">
        <v>1096</v>
      </c>
      <c r="H1507" s="35" t="s">
        <v>406</v>
      </c>
      <c r="I1507" s="35">
        <v>0</v>
      </c>
      <c r="J1507" s="36">
        <v>0</v>
      </c>
      <c r="K1507" s="35">
        <v>0</v>
      </c>
      <c r="L1507" s="35">
        <v>0</v>
      </c>
      <c r="M1507" s="36">
        <v>0</v>
      </c>
      <c r="N1507" s="36">
        <v>0</v>
      </c>
      <c r="O1507" s="35" t="s">
        <v>6006</v>
      </c>
    </row>
    <row r="1508" spans="1:15" x14ac:dyDescent="0.35">
      <c r="A1508" s="35" t="s">
        <v>35</v>
      </c>
      <c r="B1508" s="35" t="s">
        <v>3569</v>
      </c>
      <c r="C1508" s="35" t="s">
        <v>1531</v>
      </c>
      <c r="D1508" s="35">
        <v>134</v>
      </c>
      <c r="E1508" s="35" t="s">
        <v>1716</v>
      </c>
      <c r="F1508" s="35" t="s">
        <v>3763</v>
      </c>
      <c r="G1508" s="35" t="s">
        <v>1096</v>
      </c>
      <c r="H1508" s="35" t="s">
        <v>406</v>
      </c>
      <c r="I1508" s="35">
        <v>0</v>
      </c>
      <c r="J1508" s="36">
        <v>0</v>
      </c>
      <c r="K1508" s="35">
        <v>0</v>
      </c>
      <c r="L1508" s="35">
        <v>0</v>
      </c>
      <c r="M1508" s="36">
        <v>0</v>
      </c>
      <c r="N1508" s="36">
        <v>0</v>
      </c>
      <c r="O1508" s="35" t="s">
        <v>6007</v>
      </c>
    </row>
    <row r="1509" spans="1:15" x14ac:dyDescent="0.35">
      <c r="A1509" s="35" t="s">
        <v>35</v>
      </c>
      <c r="B1509" s="35" t="s">
        <v>3569</v>
      </c>
      <c r="C1509" s="35" t="s">
        <v>1534</v>
      </c>
      <c r="D1509" s="35">
        <v>135</v>
      </c>
      <c r="E1509" s="35" t="s">
        <v>3996</v>
      </c>
      <c r="F1509" s="35" t="s">
        <v>3763</v>
      </c>
      <c r="G1509" s="35" t="s">
        <v>1096</v>
      </c>
      <c r="H1509" s="35" t="s">
        <v>406</v>
      </c>
      <c r="I1509" s="35">
        <v>0</v>
      </c>
      <c r="J1509" s="36">
        <v>0</v>
      </c>
      <c r="K1509" s="35">
        <v>0</v>
      </c>
      <c r="L1509" s="35">
        <v>0</v>
      </c>
      <c r="M1509" s="36">
        <v>0</v>
      </c>
      <c r="N1509" s="36">
        <v>0</v>
      </c>
      <c r="O1509" s="35" t="s">
        <v>6008</v>
      </c>
    </row>
    <row r="1510" spans="1:15" x14ac:dyDescent="0.35">
      <c r="A1510" s="35" t="s">
        <v>35</v>
      </c>
      <c r="B1510" s="35" t="s">
        <v>3569</v>
      </c>
      <c r="C1510" s="35" t="s">
        <v>1537</v>
      </c>
      <c r="D1510" s="35">
        <v>136</v>
      </c>
      <c r="E1510" s="35" t="s">
        <v>1722</v>
      </c>
      <c r="F1510" s="35" t="s">
        <v>3763</v>
      </c>
      <c r="G1510" s="35" t="s">
        <v>1096</v>
      </c>
      <c r="H1510" s="35" t="s">
        <v>406</v>
      </c>
      <c r="I1510" s="35">
        <v>0</v>
      </c>
      <c r="J1510" s="36">
        <v>0</v>
      </c>
      <c r="K1510" s="35">
        <v>0</v>
      </c>
      <c r="L1510" s="35">
        <v>0</v>
      </c>
      <c r="M1510" s="36">
        <v>0</v>
      </c>
      <c r="N1510" s="36">
        <v>0</v>
      </c>
      <c r="O1510" s="35" t="s">
        <v>6009</v>
      </c>
    </row>
    <row r="1511" spans="1:15" x14ac:dyDescent="0.35">
      <c r="A1511" s="35" t="s">
        <v>35</v>
      </c>
      <c r="B1511" s="35" t="s">
        <v>3569</v>
      </c>
      <c r="C1511" s="35" t="s">
        <v>1540</v>
      </c>
      <c r="D1511" s="35">
        <v>137</v>
      </c>
      <c r="E1511" s="35" t="s">
        <v>1671</v>
      </c>
      <c r="F1511" s="35" t="s">
        <v>3763</v>
      </c>
      <c r="G1511" s="35" t="s">
        <v>1096</v>
      </c>
      <c r="H1511" s="35" t="s">
        <v>406</v>
      </c>
      <c r="I1511" s="35">
        <v>0</v>
      </c>
      <c r="J1511" s="36">
        <v>0</v>
      </c>
      <c r="K1511" s="35">
        <v>0</v>
      </c>
      <c r="L1511" s="35">
        <v>0</v>
      </c>
      <c r="M1511" s="36">
        <v>0</v>
      </c>
      <c r="N1511" s="36">
        <v>0</v>
      </c>
      <c r="O1511" s="35" t="s">
        <v>6010</v>
      </c>
    </row>
    <row r="1512" spans="1:15" x14ac:dyDescent="0.35">
      <c r="A1512" s="35" t="s">
        <v>35</v>
      </c>
      <c r="B1512" s="35" t="s">
        <v>3569</v>
      </c>
      <c r="C1512" s="35" t="s">
        <v>1543</v>
      </c>
      <c r="D1512" s="35">
        <v>138</v>
      </c>
      <c r="E1512" s="35" t="s">
        <v>1674</v>
      </c>
      <c r="F1512" s="35" t="s">
        <v>3763</v>
      </c>
      <c r="G1512" s="35" t="s">
        <v>1096</v>
      </c>
      <c r="H1512" s="35" t="s">
        <v>406</v>
      </c>
      <c r="I1512" s="35">
        <v>0</v>
      </c>
      <c r="J1512" s="36">
        <v>0</v>
      </c>
      <c r="K1512" s="35">
        <v>0</v>
      </c>
      <c r="L1512" s="35">
        <v>0</v>
      </c>
      <c r="M1512" s="36">
        <v>0</v>
      </c>
      <c r="N1512" s="36">
        <v>8.7000000000000003E-7</v>
      </c>
      <c r="O1512" s="35" t="s">
        <v>6011</v>
      </c>
    </row>
    <row r="1513" spans="1:15" x14ac:dyDescent="0.35">
      <c r="A1513" s="35" t="s">
        <v>35</v>
      </c>
      <c r="B1513" s="35" t="s">
        <v>3569</v>
      </c>
      <c r="C1513" s="35" t="s">
        <v>1546</v>
      </c>
      <c r="D1513" s="35">
        <v>139</v>
      </c>
      <c r="E1513" s="35" t="s">
        <v>1677</v>
      </c>
      <c r="F1513" s="35" t="s">
        <v>3763</v>
      </c>
      <c r="G1513" s="35" t="s">
        <v>1096</v>
      </c>
      <c r="H1513" s="35" t="s">
        <v>406</v>
      </c>
      <c r="I1513" s="35">
        <v>0</v>
      </c>
      <c r="J1513" s="36">
        <v>0</v>
      </c>
      <c r="K1513" s="35">
        <v>0</v>
      </c>
      <c r="L1513" s="35">
        <v>0</v>
      </c>
      <c r="M1513" s="36">
        <v>0</v>
      </c>
      <c r="N1513" s="36">
        <v>1.7400000000000001E-6</v>
      </c>
      <c r="O1513" s="35" t="s">
        <v>6012</v>
      </c>
    </row>
    <row r="1514" spans="1:15" x14ac:dyDescent="0.35">
      <c r="A1514" s="35" t="s">
        <v>35</v>
      </c>
      <c r="B1514" s="35" t="s">
        <v>3569</v>
      </c>
      <c r="C1514" s="35" t="s">
        <v>1549</v>
      </c>
      <c r="D1514" s="35">
        <v>140</v>
      </c>
      <c r="E1514" s="35" t="s">
        <v>1701</v>
      </c>
      <c r="F1514" s="35" t="s">
        <v>3763</v>
      </c>
      <c r="G1514" s="35" t="s">
        <v>1096</v>
      </c>
      <c r="H1514" s="35" t="s">
        <v>406</v>
      </c>
      <c r="I1514" s="35">
        <v>0</v>
      </c>
      <c r="J1514" s="36">
        <v>0</v>
      </c>
      <c r="K1514" s="35">
        <v>0</v>
      </c>
      <c r="L1514" s="35">
        <v>0</v>
      </c>
      <c r="M1514" s="36">
        <v>0</v>
      </c>
      <c r="N1514" s="36">
        <v>0</v>
      </c>
      <c r="O1514" s="35" t="s">
        <v>6013</v>
      </c>
    </row>
    <row r="1515" spans="1:15" x14ac:dyDescent="0.35">
      <c r="A1515" s="35" t="s">
        <v>35</v>
      </c>
      <c r="B1515" s="35" t="s">
        <v>3569</v>
      </c>
      <c r="C1515" s="35" t="s">
        <v>1552</v>
      </c>
      <c r="D1515" s="35">
        <v>141</v>
      </c>
      <c r="E1515" s="35" t="s">
        <v>1680</v>
      </c>
      <c r="F1515" s="35" t="s">
        <v>3763</v>
      </c>
      <c r="G1515" s="35" t="s">
        <v>1096</v>
      </c>
      <c r="H1515" s="35" t="s">
        <v>406</v>
      </c>
      <c r="I1515" s="35">
        <v>0</v>
      </c>
      <c r="J1515" s="36">
        <v>0</v>
      </c>
      <c r="K1515" s="35">
        <v>0</v>
      </c>
      <c r="L1515" s="35">
        <v>0</v>
      </c>
      <c r="M1515" s="36">
        <v>0</v>
      </c>
      <c r="N1515" s="36">
        <v>1.7400000000000001E-6</v>
      </c>
      <c r="O1515" s="35" t="s">
        <v>6014</v>
      </c>
    </row>
    <row r="1516" spans="1:15" x14ac:dyDescent="0.35">
      <c r="A1516" s="35" t="s">
        <v>35</v>
      </c>
      <c r="B1516" s="35" t="s">
        <v>3569</v>
      </c>
      <c r="C1516" s="35" t="s">
        <v>1555</v>
      </c>
      <c r="D1516" s="35">
        <v>142</v>
      </c>
      <c r="E1516" s="35" t="s">
        <v>1704</v>
      </c>
      <c r="F1516" s="35" t="s">
        <v>3763</v>
      </c>
      <c r="G1516" s="35" t="s">
        <v>1096</v>
      </c>
      <c r="H1516" s="35" t="s">
        <v>406</v>
      </c>
      <c r="I1516" s="35">
        <v>0</v>
      </c>
      <c r="J1516" s="36">
        <v>0</v>
      </c>
      <c r="K1516" s="35">
        <v>0</v>
      </c>
      <c r="L1516" s="35">
        <v>0</v>
      </c>
      <c r="M1516" s="36">
        <v>0</v>
      </c>
      <c r="N1516" s="36">
        <v>8.7000000000000003E-7</v>
      </c>
      <c r="O1516" s="35" t="s">
        <v>6015</v>
      </c>
    </row>
    <row r="1517" spans="1:15" x14ac:dyDescent="0.35">
      <c r="A1517" s="35" t="s">
        <v>35</v>
      </c>
      <c r="B1517" s="35" t="s">
        <v>3569</v>
      </c>
      <c r="C1517" s="35" t="s">
        <v>1558</v>
      </c>
      <c r="D1517" s="35">
        <v>143</v>
      </c>
      <c r="E1517" s="35" t="s">
        <v>2454</v>
      </c>
      <c r="F1517" s="35" t="s">
        <v>3763</v>
      </c>
      <c r="G1517" s="35" t="s">
        <v>1096</v>
      </c>
      <c r="H1517" s="35" t="s">
        <v>406</v>
      </c>
      <c r="I1517" s="35">
        <v>0</v>
      </c>
      <c r="J1517" s="36">
        <v>0</v>
      </c>
      <c r="K1517" s="35">
        <v>0</v>
      </c>
      <c r="L1517" s="35">
        <v>0</v>
      </c>
      <c r="M1517" s="36">
        <v>0</v>
      </c>
      <c r="N1517" s="36">
        <v>8.7000000000000003E-7</v>
      </c>
      <c r="O1517" s="35" t="s">
        <v>6016</v>
      </c>
    </row>
    <row r="1518" spans="1:15" x14ac:dyDescent="0.35">
      <c r="A1518" s="35" t="s">
        <v>35</v>
      </c>
      <c r="B1518" s="35" t="s">
        <v>3569</v>
      </c>
      <c r="C1518" s="35" t="s">
        <v>1561</v>
      </c>
      <c r="D1518" s="35">
        <v>144</v>
      </c>
      <c r="E1518" s="35" t="s">
        <v>2457</v>
      </c>
      <c r="F1518" s="35" t="s">
        <v>3763</v>
      </c>
      <c r="G1518" s="35" t="s">
        <v>1096</v>
      </c>
      <c r="H1518" s="35" t="s">
        <v>406</v>
      </c>
      <c r="I1518" s="35">
        <v>0</v>
      </c>
      <c r="J1518" s="36">
        <v>0</v>
      </c>
      <c r="K1518" s="35">
        <v>0</v>
      </c>
      <c r="L1518" s="35">
        <v>0</v>
      </c>
      <c r="M1518" s="36">
        <v>0</v>
      </c>
      <c r="N1518" s="36">
        <v>8.7000000000000003E-7</v>
      </c>
      <c r="O1518" s="35" t="s">
        <v>6017</v>
      </c>
    </row>
    <row r="1519" spans="1:15" x14ac:dyDescent="0.35">
      <c r="A1519" s="35" t="s">
        <v>35</v>
      </c>
      <c r="B1519" s="35" t="s">
        <v>3569</v>
      </c>
      <c r="C1519" s="35" t="s">
        <v>1564</v>
      </c>
      <c r="D1519" s="35">
        <v>145</v>
      </c>
      <c r="E1519" s="35" t="s">
        <v>2249</v>
      </c>
      <c r="F1519" s="35" t="s">
        <v>3763</v>
      </c>
      <c r="G1519" s="35" t="s">
        <v>1096</v>
      </c>
      <c r="H1519" s="35" t="s">
        <v>406</v>
      </c>
      <c r="I1519" s="35">
        <v>0</v>
      </c>
      <c r="J1519" s="36">
        <v>0</v>
      </c>
      <c r="K1519" s="35">
        <v>0</v>
      </c>
      <c r="L1519" s="35">
        <v>0</v>
      </c>
      <c r="M1519" s="36">
        <v>0</v>
      </c>
      <c r="N1519" s="36">
        <v>5.2100000000000001E-6</v>
      </c>
      <c r="O1519" s="35" t="s">
        <v>5908</v>
      </c>
    </row>
    <row r="1520" spans="1:15" x14ac:dyDescent="0.35">
      <c r="A1520" s="35" t="s">
        <v>35</v>
      </c>
      <c r="B1520" s="35" t="s">
        <v>3569</v>
      </c>
      <c r="C1520" s="35" t="s">
        <v>1567</v>
      </c>
      <c r="D1520" s="35">
        <v>146</v>
      </c>
      <c r="E1520" s="35" t="s">
        <v>1713</v>
      </c>
      <c r="F1520" s="35" t="s">
        <v>3763</v>
      </c>
      <c r="G1520" s="35" t="s">
        <v>1096</v>
      </c>
      <c r="H1520" s="35" t="s">
        <v>406</v>
      </c>
      <c r="I1520" s="35">
        <v>0</v>
      </c>
      <c r="J1520" s="36">
        <v>0</v>
      </c>
      <c r="K1520" s="35">
        <v>0</v>
      </c>
      <c r="L1520" s="35">
        <v>0</v>
      </c>
      <c r="M1520" s="36">
        <v>0</v>
      </c>
      <c r="N1520" s="36">
        <v>0</v>
      </c>
      <c r="O1520" s="35" t="s">
        <v>6018</v>
      </c>
    </row>
    <row r="1521" spans="1:15" x14ac:dyDescent="0.35">
      <c r="A1521" s="35" t="s">
        <v>35</v>
      </c>
      <c r="B1521" s="35" t="s">
        <v>3569</v>
      </c>
      <c r="C1521" s="35" t="s">
        <v>1570</v>
      </c>
      <c r="D1521" s="35">
        <v>147</v>
      </c>
      <c r="E1521" s="35" t="s">
        <v>4008</v>
      </c>
      <c r="F1521" s="35" t="s">
        <v>3763</v>
      </c>
      <c r="G1521" s="35" t="s">
        <v>1096</v>
      </c>
      <c r="H1521" s="35" t="s">
        <v>406</v>
      </c>
      <c r="I1521" s="35">
        <v>0</v>
      </c>
      <c r="J1521" s="36">
        <v>0</v>
      </c>
      <c r="K1521" s="35">
        <v>0</v>
      </c>
      <c r="L1521" s="35">
        <v>0</v>
      </c>
      <c r="M1521" s="36">
        <v>0</v>
      </c>
      <c r="N1521" s="36">
        <v>0</v>
      </c>
      <c r="O1521" s="35" t="s">
        <v>6019</v>
      </c>
    </row>
    <row r="1522" spans="1:15" x14ac:dyDescent="0.35">
      <c r="A1522" s="35" t="s">
        <v>35</v>
      </c>
      <c r="B1522" s="35" t="s">
        <v>3569</v>
      </c>
      <c r="C1522" s="35" t="s">
        <v>1573</v>
      </c>
      <c r="D1522" s="35">
        <v>148</v>
      </c>
      <c r="E1522" s="35" t="s">
        <v>2260</v>
      </c>
      <c r="F1522" s="35" t="s">
        <v>3763</v>
      </c>
      <c r="G1522" s="35" t="s">
        <v>1096</v>
      </c>
      <c r="H1522" s="35" t="s">
        <v>406</v>
      </c>
      <c r="I1522" s="35">
        <v>0</v>
      </c>
      <c r="J1522" s="36">
        <v>0</v>
      </c>
      <c r="K1522" s="35">
        <v>0</v>
      </c>
      <c r="L1522" s="35">
        <v>0</v>
      </c>
      <c r="M1522" s="36">
        <v>0</v>
      </c>
      <c r="N1522" s="36">
        <v>0</v>
      </c>
      <c r="O1522" s="35" t="s">
        <v>6020</v>
      </c>
    </row>
    <row r="1523" spans="1:15" x14ac:dyDescent="0.35">
      <c r="A1523" s="35" t="s">
        <v>35</v>
      </c>
      <c r="B1523" s="35" t="s">
        <v>3569</v>
      </c>
      <c r="C1523" s="35" t="s">
        <v>1576</v>
      </c>
      <c r="D1523" s="35">
        <v>149</v>
      </c>
      <c r="E1523" s="35" t="s">
        <v>1653</v>
      </c>
      <c r="F1523" s="35" t="s">
        <v>3763</v>
      </c>
      <c r="G1523" s="35" t="s">
        <v>1096</v>
      </c>
      <c r="H1523" s="35" t="s">
        <v>406</v>
      </c>
      <c r="I1523" s="35">
        <v>0</v>
      </c>
      <c r="J1523" s="36">
        <v>0</v>
      </c>
      <c r="K1523" s="35">
        <v>0</v>
      </c>
      <c r="L1523" s="35">
        <v>0</v>
      </c>
      <c r="M1523" s="36">
        <v>0</v>
      </c>
      <c r="N1523" s="36">
        <v>0</v>
      </c>
      <c r="O1523" s="35" t="s">
        <v>6021</v>
      </c>
    </row>
    <row r="1524" spans="1:15" x14ac:dyDescent="0.35">
      <c r="A1524" s="35" t="s">
        <v>35</v>
      </c>
      <c r="B1524" s="35" t="s">
        <v>3569</v>
      </c>
      <c r="C1524" s="35" t="s">
        <v>1579</v>
      </c>
      <c r="D1524" s="35">
        <v>150</v>
      </c>
      <c r="E1524" s="35" t="s">
        <v>2266</v>
      </c>
      <c r="F1524" s="35" t="s">
        <v>3763</v>
      </c>
      <c r="G1524" s="35" t="s">
        <v>1096</v>
      </c>
      <c r="H1524" s="35" t="s">
        <v>406</v>
      </c>
      <c r="I1524" s="35">
        <v>0</v>
      </c>
      <c r="J1524" s="36">
        <v>0</v>
      </c>
      <c r="K1524" s="35">
        <v>0</v>
      </c>
      <c r="L1524" s="35">
        <v>0</v>
      </c>
      <c r="M1524" s="36">
        <v>0</v>
      </c>
      <c r="N1524" s="36">
        <v>8.7000000000000003E-7</v>
      </c>
      <c r="O1524" s="35" t="s">
        <v>5950</v>
      </c>
    </row>
    <row r="1525" spans="1:15" x14ac:dyDescent="0.35">
      <c r="A1525" s="35" t="s">
        <v>35</v>
      </c>
      <c r="B1525" s="35" t="s">
        <v>3569</v>
      </c>
      <c r="C1525" s="35" t="s">
        <v>1582</v>
      </c>
      <c r="D1525" s="35">
        <v>157</v>
      </c>
      <c r="E1525" s="35" t="s">
        <v>1656</v>
      </c>
      <c r="F1525" s="35" t="s">
        <v>3763</v>
      </c>
      <c r="G1525" s="35" t="s">
        <v>1096</v>
      </c>
      <c r="H1525" s="35" t="s">
        <v>406</v>
      </c>
      <c r="I1525" s="35">
        <v>0</v>
      </c>
      <c r="J1525" s="36">
        <v>0</v>
      </c>
      <c r="K1525" s="35">
        <v>0</v>
      </c>
      <c r="L1525" s="35">
        <v>0</v>
      </c>
      <c r="M1525" s="36">
        <v>0</v>
      </c>
      <c r="N1525" s="36">
        <v>0</v>
      </c>
      <c r="O1525" s="35" t="s">
        <v>6022</v>
      </c>
    </row>
    <row r="1526" spans="1:15" x14ac:dyDescent="0.35">
      <c r="A1526" s="35" t="s">
        <v>35</v>
      </c>
      <c r="B1526" s="35" t="s">
        <v>3569</v>
      </c>
      <c r="C1526" s="35" t="s">
        <v>1585</v>
      </c>
      <c r="D1526" s="35">
        <v>158</v>
      </c>
      <c r="E1526" s="35" t="s">
        <v>1695</v>
      </c>
      <c r="F1526" s="35" t="s">
        <v>3763</v>
      </c>
      <c r="G1526" s="35" t="s">
        <v>1096</v>
      </c>
      <c r="H1526" s="35" t="s">
        <v>406</v>
      </c>
      <c r="I1526" s="35">
        <v>0</v>
      </c>
      <c r="J1526" s="36">
        <v>0</v>
      </c>
      <c r="K1526" s="35">
        <v>0</v>
      </c>
      <c r="L1526" s="35">
        <v>0</v>
      </c>
      <c r="M1526" s="36">
        <v>0</v>
      </c>
      <c r="N1526" s="36">
        <v>0</v>
      </c>
      <c r="O1526" s="35" t="s">
        <v>6023</v>
      </c>
    </row>
    <row r="1527" spans="1:15" x14ac:dyDescent="0.35">
      <c r="A1527" s="35" t="s">
        <v>35</v>
      </c>
      <c r="B1527" s="35" t="s">
        <v>3569</v>
      </c>
      <c r="C1527" s="35" t="s">
        <v>1588</v>
      </c>
      <c r="D1527" s="35">
        <v>159</v>
      </c>
      <c r="E1527" s="35" t="s">
        <v>1659</v>
      </c>
      <c r="F1527" s="35" t="s">
        <v>3763</v>
      </c>
      <c r="G1527" s="35" t="s">
        <v>1096</v>
      </c>
      <c r="H1527" s="35" t="s">
        <v>406</v>
      </c>
      <c r="I1527" s="35">
        <v>0</v>
      </c>
      <c r="J1527" s="36">
        <v>0</v>
      </c>
      <c r="K1527" s="35">
        <v>0</v>
      </c>
      <c r="L1527" s="35">
        <v>0</v>
      </c>
      <c r="M1527" s="36">
        <v>0</v>
      </c>
      <c r="N1527" s="36">
        <v>0</v>
      </c>
      <c r="O1527" s="35" t="s">
        <v>6024</v>
      </c>
    </row>
    <row r="1528" spans="1:15" x14ac:dyDescent="0.35">
      <c r="A1528" s="35" t="s">
        <v>35</v>
      </c>
      <c r="B1528" s="35" t="s">
        <v>3569</v>
      </c>
      <c r="C1528" s="35" t="s">
        <v>1591</v>
      </c>
      <c r="D1528" s="35">
        <v>160</v>
      </c>
      <c r="E1528" s="35" t="s">
        <v>1698</v>
      </c>
      <c r="F1528" s="35" t="s">
        <v>3763</v>
      </c>
      <c r="G1528" s="35" t="s">
        <v>1096</v>
      </c>
      <c r="H1528" s="35" t="s">
        <v>406</v>
      </c>
      <c r="I1528" s="35">
        <v>0</v>
      </c>
      <c r="J1528" s="36">
        <v>0</v>
      </c>
      <c r="K1528" s="35">
        <v>0</v>
      </c>
      <c r="L1528" s="35">
        <v>0</v>
      </c>
      <c r="M1528" s="36">
        <v>0</v>
      </c>
      <c r="N1528" s="36">
        <v>0</v>
      </c>
      <c r="O1528" s="35" t="s">
        <v>6025</v>
      </c>
    </row>
    <row r="1529" spans="1:15" x14ac:dyDescent="0.35">
      <c r="A1529" s="35" t="s">
        <v>35</v>
      </c>
      <c r="B1529" s="35" t="s">
        <v>3569</v>
      </c>
      <c r="C1529" s="35" t="s">
        <v>1594</v>
      </c>
      <c r="D1529" s="35">
        <v>161</v>
      </c>
      <c r="E1529" s="35" t="s">
        <v>1662</v>
      </c>
      <c r="F1529" s="35" t="s">
        <v>3763</v>
      </c>
      <c r="G1529" s="35" t="s">
        <v>1096</v>
      </c>
      <c r="H1529" s="35" t="s">
        <v>406</v>
      </c>
      <c r="I1529" s="35">
        <v>0</v>
      </c>
      <c r="J1529" s="36">
        <v>0</v>
      </c>
      <c r="K1529" s="35">
        <v>0</v>
      </c>
      <c r="L1529" s="35">
        <v>0</v>
      </c>
      <c r="M1529" s="36">
        <v>0</v>
      </c>
      <c r="N1529" s="36">
        <v>0</v>
      </c>
      <c r="O1529" s="35" t="s">
        <v>6026</v>
      </c>
    </row>
    <row r="1530" spans="1:15" x14ac:dyDescent="0.35">
      <c r="A1530" s="35" t="s">
        <v>35</v>
      </c>
      <c r="B1530" s="35" t="s">
        <v>3569</v>
      </c>
      <c r="C1530" s="35" t="s">
        <v>1597</v>
      </c>
      <c r="D1530" s="35">
        <v>162</v>
      </c>
      <c r="E1530" s="35" t="s">
        <v>1665</v>
      </c>
      <c r="F1530" s="35" t="s">
        <v>3763</v>
      </c>
      <c r="G1530" s="35" t="s">
        <v>1096</v>
      </c>
      <c r="H1530" s="35" t="s">
        <v>406</v>
      </c>
      <c r="I1530" s="35">
        <v>0</v>
      </c>
      <c r="J1530" s="36">
        <v>0</v>
      </c>
      <c r="K1530" s="35">
        <v>0</v>
      </c>
      <c r="L1530" s="35">
        <v>0</v>
      </c>
      <c r="M1530" s="36">
        <v>0</v>
      </c>
      <c r="N1530" s="36">
        <v>0</v>
      </c>
      <c r="O1530" s="35" t="s">
        <v>6027</v>
      </c>
    </row>
    <row r="1531" spans="1:15" x14ac:dyDescent="0.35">
      <c r="A1531" s="35" t="s">
        <v>35</v>
      </c>
      <c r="B1531" s="35" t="s">
        <v>3569</v>
      </c>
      <c r="C1531" s="35" t="s">
        <v>1600</v>
      </c>
      <c r="D1531" s="35">
        <v>163</v>
      </c>
      <c r="E1531" s="35" t="s">
        <v>1668</v>
      </c>
      <c r="F1531" s="35" t="s">
        <v>3763</v>
      </c>
      <c r="G1531" s="35" t="s">
        <v>1096</v>
      </c>
      <c r="H1531" s="35" t="s">
        <v>406</v>
      </c>
      <c r="I1531" s="35">
        <v>0</v>
      </c>
      <c r="J1531" s="36">
        <v>0</v>
      </c>
      <c r="K1531" s="35">
        <v>0</v>
      </c>
      <c r="L1531" s="35">
        <v>0</v>
      </c>
      <c r="M1531" s="36">
        <v>0</v>
      </c>
      <c r="N1531" s="36">
        <v>0</v>
      </c>
      <c r="O1531" s="35" t="s">
        <v>6028</v>
      </c>
    </row>
    <row r="1532" spans="1:15" x14ac:dyDescent="0.35">
      <c r="A1532" s="35" t="s">
        <v>35</v>
      </c>
      <c r="B1532" s="35" t="s">
        <v>3569</v>
      </c>
      <c r="C1532" s="35" t="s">
        <v>1603</v>
      </c>
      <c r="D1532" s="35">
        <v>164</v>
      </c>
      <c r="E1532" s="35" t="s">
        <v>4019</v>
      </c>
      <c r="F1532" s="35" t="s">
        <v>3763</v>
      </c>
      <c r="G1532" s="35" t="s">
        <v>1096</v>
      </c>
      <c r="H1532" s="35" t="s">
        <v>406</v>
      </c>
      <c r="I1532" s="35">
        <v>0</v>
      </c>
      <c r="J1532" s="36">
        <v>0</v>
      </c>
      <c r="K1532" s="35">
        <v>0</v>
      </c>
      <c r="L1532" s="35">
        <v>0</v>
      </c>
      <c r="M1532" s="36">
        <v>0</v>
      </c>
      <c r="N1532" s="36">
        <v>0</v>
      </c>
      <c r="O1532" s="35" t="s">
        <v>6029</v>
      </c>
    </row>
    <row r="1533" spans="1:15" x14ac:dyDescent="0.35">
      <c r="A1533" s="35" t="s">
        <v>35</v>
      </c>
      <c r="B1533" s="35" t="s">
        <v>3569</v>
      </c>
      <c r="C1533" s="35" t="s">
        <v>1606</v>
      </c>
      <c r="D1533" s="35">
        <v>165</v>
      </c>
      <c r="E1533" s="35" t="s">
        <v>1430</v>
      </c>
      <c r="F1533" s="35" t="s">
        <v>3763</v>
      </c>
      <c r="G1533" s="35" t="s">
        <v>1096</v>
      </c>
      <c r="H1533" s="35" t="s">
        <v>406</v>
      </c>
      <c r="I1533" s="35">
        <v>0</v>
      </c>
      <c r="J1533" s="36">
        <v>0</v>
      </c>
      <c r="K1533" s="35">
        <v>0</v>
      </c>
      <c r="L1533" s="35">
        <v>0</v>
      </c>
      <c r="M1533" s="36">
        <v>0</v>
      </c>
      <c r="N1533" s="36">
        <v>0</v>
      </c>
      <c r="O1533" s="35" t="s">
        <v>6030</v>
      </c>
    </row>
    <row r="1534" spans="1:15" x14ac:dyDescent="0.35">
      <c r="A1534" s="35" t="s">
        <v>35</v>
      </c>
      <c r="B1534" s="35" t="s">
        <v>3569</v>
      </c>
      <c r="C1534" s="35" t="s">
        <v>1609</v>
      </c>
      <c r="D1534" s="35">
        <v>166</v>
      </c>
      <c r="E1534" s="35" t="s">
        <v>1614</v>
      </c>
      <c r="F1534" s="35" t="s">
        <v>3763</v>
      </c>
      <c r="G1534" s="35" t="s">
        <v>1096</v>
      </c>
      <c r="H1534" s="35" t="s">
        <v>406</v>
      </c>
      <c r="I1534" s="35">
        <v>0</v>
      </c>
      <c r="J1534" s="36">
        <v>0</v>
      </c>
      <c r="K1534" s="35">
        <v>0</v>
      </c>
      <c r="L1534" s="35">
        <v>0</v>
      </c>
      <c r="M1534" s="36">
        <v>0</v>
      </c>
      <c r="N1534" s="36">
        <v>0</v>
      </c>
      <c r="O1534" s="35" t="s">
        <v>6031</v>
      </c>
    </row>
    <row r="1535" spans="1:15" x14ac:dyDescent="0.35">
      <c r="A1535" s="35" t="s">
        <v>35</v>
      </c>
      <c r="B1535" s="35" t="s">
        <v>3569</v>
      </c>
      <c r="C1535" s="35" t="s">
        <v>1612</v>
      </c>
      <c r="D1535" s="35">
        <v>167</v>
      </c>
      <c r="E1535" s="35" t="s">
        <v>4023</v>
      </c>
      <c r="F1535" s="35" t="s">
        <v>3763</v>
      </c>
      <c r="G1535" s="35" t="s">
        <v>1096</v>
      </c>
      <c r="H1535" s="35" t="s">
        <v>406</v>
      </c>
      <c r="I1535" s="35">
        <v>0</v>
      </c>
      <c r="J1535" s="36">
        <v>0</v>
      </c>
      <c r="K1535" s="35">
        <v>0</v>
      </c>
      <c r="L1535" s="35">
        <v>0</v>
      </c>
      <c r="M1535" s="36">
        <v>0</v>
      </c>
      <c r="N1535" s="36">
        <v>0</v>
      </c>
      <c r="O1535" s="35" t="s">
        <v>6032</v>
      </c>
    </row>
    <row r="1536" spans="1:15" x14ac:dyDescent="0.35">
      <c r="A1536" s="35" t="s">
        <v>35</v>
      </c>
      <c r="B1536" s="35" t="s">
        <v>3569</v>
      </c>
      <c r="C1536" s="35" t="s">
        <v>1615</v>
      </c>
      <c r="D1536" s="35">
        <v>168</v>
      </c>
      <c r="E1536" s="35" t="s">
        <v>1620</v>
      </c>
      <c r="F1536" s="35" t="s">
        <v>3763</v>
      </c>
      <c r="G1536" s="35" t="s">
        <v>1096</v>
      </c>
      <c r="H1536" s="35" t="s">
        <v>406</v>
      </c>
      <c r="I1536" s="35">
        <v>0</v>
      </c>
      <c r="J1536" s="36">
        <v>0</v>
      </c>
      <c r="K1536" s="35">
        <v>0</v>
      </c>
      <c r="L1536" s="35">
        <v>0</v>
      </c>
      <c r="M1536" s="36">
        <v>0</v>
      </c>
      <c r="N1536" s="36">
        <v>0</v>
      </c>
      <c r="O1536" s="35" t="s">
        <v>6033</v>
      </c>
    </row>
    <row r="1537" spans="1:15" x14ac:dyDescent="0.35">
      <c r="A1537" s="35" t="s">
        <v>35</v>
      </c>
      <c r="B1537" s="35" t="s">
        <v>3569</v>
      </c>
      <c r="C1537" s="35" t="s">
        <v>1618</v>
      </c>
      <c r="D1537" s="35">
        <v>169</v>
      </c>
      <c r="E1537" s="35" t="s">
        <v>1623</v>
      </c>
      <c r="F1537" s="35" t="s">
        <v>3763</v>
      </c>
      <c r="G1537" s="35" t="s">
        <v>1096</v>
      </c>
      <c r="H1537" s="35" t="s">
        <v>406</v>
      </c>
      <c r="I1537" s="35">
        <v>0</v>
      </c>
      <c r="J1537" s="36">
        <v>0</v>
      </c>
      <c r="K1537" s="35">
        <v>0</v>
      </c>
      <c r="L1537" s="35">
        <v>0</v>
      </c>
      <c r="M1537" s="36">
        <v>0</v>
      </c>
      <c r="N1537" s="36">
        <v>0</v>
      </c>
      <c r="O1537" s="35" t="s">
        <v>6034</v>
      </c>
    </row>
    <row r="1538" spans="1:15" x14ac:dyDescent="0.35">
      <c r="A1538" s="35" t="s">
        <v>35</v>
      </c>
      <c r="B1538" s="35" t="s">
        <v>3569</v>
      </c>
      <c r="C1538" s="35" t="s">
        <v>1621</v>
      </c>
      <c r="D1538" s="35">
        <v>170</v>
      </c>
      <c r="E1538" s="35" t="s">
        <v>4027</v>
      </c>
      <c r="F1538" s="35" t="s">
        <v>3763</v>
      </c>
      <c r="G1538" s="35" t="s">
        <v>1096</v>
      </c>
      <c r="H1538" s="35" t="s">
        <v>406</v>
      </c>
      <c r="I1538" s="35">
        <v>0</v>
      </c>
      <c r="J1538" s="36">
        <v>0</v>
      </c>
      <c r="K1538" s="35">
        <v>0</v>
      </c>
      <c r="L1538" s="35">
        <v>0</v>
      </c>
      <c r="M1538" s="36">
        <v>0</v>
      </c>
      <c r="N1538" s="36">
        <v>0</v>
      </c>
      <c r="O1538" s="35" t="s">
        <v>6035</v>
      </c>
    </row>
    <row r="1539" spans="1:15" x14ac:dyDescent="0.35">
      <c r="A1539" s="35" t="s">
        <v>35</v>
      </c>
      <c r="B1539" s="35" t="s">
        <v>3569</v>
      </c>
      <c r="C1539" s="35" t="s">
        <v>1624</v>
      </c>
      <c r="D1539" s="35">
        <v>171</v>
      </c>
      <c r="E1539" s="35" t="s">
        <v>4029</v>
      </c>
      <c r="F1539" s="35" t="s">
        <v>3763</v>
      </c>
      <c r="G1539" s="35" t="s">
        <v>1096</v>
      </c>
      <c r="H1539" s="35" t="s">
        <v>406</v>
      </c>
      <c r="I1539" s="35">
        <v>0</v>
      </c>
      <c r="J1539" s="36">
        <v>0</v>
      </c>
      <c r="K1539" s="35">
        <v>0</v>
      </c>
      <c r="L1539" s="35">
        <v>0</v>
      </c>
      <c r="M1539" s="36">
        <v>0</v>
      </c>
      <c r="N1539" s="36">
        <v>0</v>
      </c>
      <c r="O1539" s="35" t="s">
        <v>6036</v>
      </c>
    </row>
    <row r="1540" spans="1:15" x14ac:dyDescent="0.35">
      <c r="A1540" s="35" t="s">
        <v>35</v>
      </c>
      <c r="B1540" s="35" t="s">
        <v>3569</v>
      </c>
      <c r="C1540" s="35" t="s">
        <v>1627</v>
      </c>
      <c r="D1540" s="35">
        <v>172</v>
      </c>
      <c r="E1540" s="35" t="s">
        <v>4031</v>
      </c>
      <c r="F1540" s="35" t="s">
        <v>3763</v>
      </c>
      <c r="G1540" s="35" t="s">
        <v>1096</v>
      </c>
      <c r="H1540" s="35" t="s">
        <v>406</v>
      </c>
      <c r="I1540" s="35">
        <v>0</v>
      </c>
      <c r="J1540" s="36">
        <v>0</v>
      </c>
      <c r="K1540" s="35">
        <v>0</v>
      </c>
      <c r="L1540" s="35">
        <v>0</v>
      </c>
      <c r="M1540" s="36">
        <v>0</v>
      </c>
      <c r="N1540" s="36">
        <v>0</v>
      </c>
      <c r="O1540" s="35" t="s">
        <v>6037</v>
      </c>
    </row>
    <row r="1541" spans="1:15" x14ac:dyDescent="0.35">
      <c r="A1541" s="35" t="s">
        <v>35</v>
      </c>
      <c r="B1541" s="35" t="s">
        <v>3569</v>
      </c>
      <c r="C1541" s="35" t="s">
        <v>1630</v>
      </c>
      <c r="D1541" s="35">
        <v>173</v>
      </c>
      <c r="E1541" s="35" t="s">
        <v>1632</v>
      </c>
      <c r="F1541" s="35" t="s">
        <v>3763</v>
      </c>
      <c r="G1541" s="35" t="s">
        <v>1096</v>
      </c>
      <c r="H1541" s="35" t="s">
        <v>406</v>
      </c>
      <c r="I1541" s="35">
        <v>0</v>
      </c>
      <c r="J1541" s="36">
        <v>0</v>
      </c>
      <c r="K1541" s="35">
        <v>0</v>
      </c>
      <c r="L1541" s="35">
        <v>0</v>
      </c>
      <c r="M1541" s="36">
        <v>0</v>
      </c>
      <c r="N1541" s="36">
        <v>0</v>
      </c>
      <c r="O1541" s="35" t="s">
        <v>6038</v>
      </c>
    </row>
    <row r="1542" spans="1:15" x14ac:dyDescent="0.35">
      <c r="A1542" s="35" t="s">
        <v>35</v>
      </c>
      <c r="B1542" s="35" t="s">
        <v>3569</v>
      </c>
      <c r="C1542" s="35" t="s">
        <v>1633</v>
      </c>
      <c r="D1542" s="35">
        <v>174</v>
      </c>
      <c r="E1542" s="35" t="s">
        <v>4034</v>
      </c>
      <c r="F1542" s="35" t="s">
        <v>3763</v>
      </c>
      <c r="G1542" s="35" t="s">
        <v>1096</v>
      </c>
      <c r="H1542" s="35" t="s">
        <v>406</v>
      </c>
      <c r="I1542" s="35">
        <v>0</v>
      </c>
      <c r="J1542" s="36">
        <v>0</v>
      </c>
      <c r="K1542" s="35">
        <v>0</v>
      </c>
      <c r="L1542" s="35">
        <v>0</v>
      </c>
      <c r="M1542" s="36">
        <v>0</v>
      </c>
      <c r="N1542" s="36">
        <v>0</v>
      </c>
      <c r="O1542" s="35" t="s">
        <v>6039</v>
      </c>
    </row>
    <row r="1543" spans="1:15" x14ac:dyDescent="0.35">
      <c r="A1543" s="35" t="s">
        <v>35</v>
      </c>
      <c r="B1543" s="35" t="s">
        <v>3569</v>
      </c>
      <c r="C1543" s="35" t="s">
        <v>1636</v>
      </c>
      <c r="D1543" s="35">
        <v>175</v>
      </c>
      <c r="E1543" s="35" t="s">
        <v>4036</v>
      </c>
      <c r="F1543" s="35" t="s">
        <v>3763</v>
      </c>
      <c r="G1543" s="35" t="s">
        <v>1096</v>
      </c>
      <c r="H1543" s="35" t="s">
        <v>406</v>
      </c>
      <c r="I1543" s="35">
        <v>0</v>
      </c>
      <c r="J1543" s="36">
        <v>0</v>
      </c>
      <c r="K1543" s="35">
        <v>0</v>
      </c>
      <c r="L1543" s="35">
        <v>0</v>
      </c>
      <c r="M1543" s="36">
        <v>0</v>
      </c>
      <c r="N1543" s="36">
        <v>0</v>
      </c>
      <c r="O1543" s="35" t="s">
        <v>6040</v>
      </c>
    </row>
    <row r="1544" spans="1:15" x14ac:dyDescent="0.35">
      <c r="A1544" s="35" t="s">
        <v>35</v>
      </c>
      <c r="B1544" s="35" t="s">
        <v>3569</v>
      </c>
      <c r="C1544" s="35" t="s">
        <v>1639</v>
      </c>
      <c r="D1544" s="35">
        <v>176</v>
      </c>
      <c r="E1544" s="35" t="s">
        <v>1641</v>
      </c>
      <c r="F1544" s="35" t="s">
        <v>3763</v>
      </c>
      <c r="G1544" s="35" t="s">
        <v>1096</v>
      </c>
      <c r="H1544" s="35" t="s">
        <v>406</v>
      </c>
      <c r="I1544" s="35">
        <v>0</v>
      </c>
      <c r="J1544" s="36">
        <v>0</v>
      </c>
      <c r="K1544" s="35">
        <v>0</v>
      </c>
      <c r="L1544" s="35">
        <v>0</v>
      </c>
      <c r="M1544" s="36">
        <v>0</v>
      </c>
      <c r="N1544" s="36">
        <v>0</v>
      </c>
      <c r="O1544" s="35" t="s">
        <v>6041</v>
      </c>
    </row>
    <row r="1545" spans="1:15" x14ac:dyDescent="0.35">
      <c r="A1545" s="35" t="s">
        <v>35</v>
      </c>
      <c r="B1545" s="35" t="s">
        <v>3569</v>
      </c>
      <c r="C1545" s="35" t="s">
        <v>1642</v>
      </c>
      <c r="D1545" s="35">
        <v>177</v>
      </c>
      <c r="E1545" s="35" t="s">
        <v>4039</v>
      </c>
      <c r="F1545" s="35" t="s">
        <v>3763</v>
      </c>
      <c r="G1545" s="35" t="s">
        <v>1096</v>
      </c>
      <c r="H1545" s="35" t="s">
        <v>406</v>
      </c>
      <c r="I1545" s="35">
        <v>0</v>
      </c>
      <c r="J1545" s="36">
        <v>0</v>
      </c>
      <c r="K1545" s="35">
        <v>0</v>
      </c>
      <c r="L1545" s="35">
        <v>0</v>
      </c>
      <c r="M1545" s="36">
        <v>0</v>
      </c>
      <c r="N1545" s="36">
        <v>0</v>
      </c>
      <c r="O1545" s="35" t="s">
        <v>6042</v>
      </c>
    </row>
    <row r="1546" spans="1:15" x14ac:dyDescent="0.35">
      <c r="A1546" s="35" t="s">
        <v>35</v>
      </c>
      <c r="B1546" s="35" t="s">
        <v>3569</v>
      </c>
      <c r="C1546" s="35" t="s">
        <v>1645</v>
      </c>
      <c r="D1546" s="35">
        <v>178</v>
      </c>
      <c r="E1546" s="35" t="s">
        <v>4041</v>
      </c>
      <c r="F1546" s="35" t="s">
        <v>3763</v>
      </c>
      <c r="G1546" s="35" t="s">
        <v>1096</v>
      </c>
      <c r="H1546" s="35" t="s">
        <v>406</v>
      </c>
      <c r="I1546" s="35">
        <v>0</v>
      </c>
      <c r="J1546" s="36">
        <v>0</v>
      </c>
      <c r="K1546" s="35">
        <v>0</v>
      </c>
      <c r="L1546" s="35">
        <v>0</v>
      </c>
      <c r="M1546" s="36">
        <v>0</v>
      </c>
      <c r="N1546" s="36">
        <v>0</v>
      </c>
      <c r="O1546" s="35" t="s">
        <v>6043</v>
      </c>
    </row>
    <row r="1547" spans="1:15" x14ac:dyDescent="0.35">
      <c r="A1547" s="35" t="s">
        <v>35</v>
      </c>
      <c r="B1547" s="35" t="s">
        <v>3569</v>
      </c>
      <c r="C1547" s="35" t="s">
        <v>1648</v>
      </c>
      <c r="D1547" s="35">
        <v>179</v>
      </c>
      <c r="E1547" s="35" t="s">
        <v>4043</v>
      </c>
      <c r="F1547" s="35" t="s">
        <v>3763</v>
      </c>
      <c r="G1547" s="35" t="s">
        <v>1096</v>
      </c>
      <c r="H1547" s="35" t="s">
        <v>406</v>
      </c>
      <c r="I1547" s="35">
        <v>0</v>
      </c>
      <c r="J1547" s="36">
        <v>0</v>
      </c>
      <c r="K1547" s="35">
        <v>0</v>
      </c>
      <c r="L1547" s="35">
        <v>0</v>
      </c>
      <c r="M1547" s="36">
        <v>0</v>
      </c>
      <c r="N1547" s="36">
        <v>1.7400000000000001E-6</v>
      </c>
      <c r="O1547" s="35" t="s">
        <v>6044</v>
      </c>
    </row>
    <row r="1548" spans="1:15" x14ac:dyDescent="0.35">
      <c r="A1548" s="35" t="s">
        <v>35</v>
      </c>
      <c r="B1548" s="35" t="s">
        <v>3569</v>
      </c>
      <c r="C1548" s="35" t="s">
        <v>1651</v>
      </c>
      <c r="D1548" s="35">
        <v>180</v>
      </c>
      <c r="E1548" s="35" t="s">
        <v>4045</v>
      </c>
      <c r="F1548" s="35" t="s">
        <v>3763</v>
      </c>
      <c r="G1548" s="35" t="s">
        <v>1096</v>
      </c>
      <c r="H1548" s="35" t="s">
        <v>406</v>
      </c>
      <c r="I1548" s="35">
        <v>0</v>
      </c>
      <c r="J1548" s="36">
        <v>0</v>
      </c>
      <c r="K1548" s="35">
        <v>0</v>
      </c>
      <c r="L1548" s="35">
        <v>0</v>
      </c>
      <c r="M1548" s="36">
        <v>0</v>
      </c>
      <c r="N1548" s="36">
        <v>0</v>
      </c>
      <c r="O1548" s="35" t="s">
        <v>6045</v>
      </c>
    </row>
    <row r="1549" spans="1:15" x14ac:dyDescent="0.35">
      <c r="A1549" s="35" t="s">
        <v>35</v>
      </c>
      <c r="B1549" s="35" t="s">
        <v>3569</v>
      </c>
      <c r="C1549" s="35" t="s">
        <v>1654</v>
      </c>
      <c r="D1549" s="35">
        <v>181</v>
      </c>
      <c r="E1549" s="35" t="s">
        <v>4047</v>
      </c>
      <c r="F1549" s="35" t="s">
        <v>3763</v>
      </c>
      <c r="G1549" s="35" t="s">
        <v>1096</v>
      </c>
      <c r="H1549" s="35" t="s">
        <v>406</v>
      </c>
      <c r="I1549" s="35">
        <v>0</v>
      </c>
      <c r="J1549" s="36">
        <v>0</v>
      </c>
      <c r="K1549" s="35">
        <v>0</v>
      </c>
      <c r="L1549" s="35">
        <v>0</v>
      </c>
      <c r="M1549" s="36">
        <v>0</v>
      </c>
      <c r="N1549" s="36">
        <v>6.9500000000000004E-6</v>
      </c>
      <c r="O1549" s="35" t="s">
        <v>6046</v>
      </c>
    </row>
    <row r="1550" spans="1:15" x14ac:dyDescent="0.35">
      <c r="A1550" s="35" t="s">
        <v>35</v>
      </c>
      <c r="B1550" s="35" t="s">
        <v>3569</v>
      </c>
      <c r="C1550" s="35" t="s">
        <v>1657</v>
      </c>
      <c r="D1550" s="35">
        <v>182</v>
      </c>
      <c r="E1550" s="35" t="s">
        <v>4049</v>
      </c>
      <c r="F1550" s="35" t="s">
        <v>3763</v>
      </c>
      <c r="G1550" s="35" t="s">
        <v>1096</v>
      </c>
      <c r="H1550" s="35" t="s">
        <v>406</v>
      </c>
      <c r="I1550" s="35">
        <v>0</v>
      </c>
      <c r="J1550" s="36">
        <v>0</v>
      </c>
      <c r="K1550" s="35">
        <v>0</v>
      </c>
      <c r="L1550" s="35">
        <v>0</v>
      </c>
      <c r="M1550" s="36">
        <v>0</v>
      </c>
      <c r="N1550" s="36">
        <v>0</v>
      </c>
      <c r="O1550" s="35" t="s">
        <v>6047</v>
      </c>
    </row>
    <row r="1551" spans="1:15" x14ac:dyDescent="0.35">
      <c r="A1551" s="35" t="s">
        <v>35</v>
      </c>
      <c r="B1551" s="35" t="s">
        <v>3569</v>
      </c>
      <c r="C1551" s="35" t="s">
        <v>1660</v>
      </c>
      <c r="D1551" s="35">
        <v>183</v>
      </c>
      <c r="E1551" s="35" t="s">
        <v>1436</v>
      </c>
      <c r="F1551" s="35" t="s">
        <v>3763</v>
      </c>
      <c r="G1551" s="35" t="s">
        <v>1094</v>
      </c>
      <c r="H1551" s="35" t="s">
        <v>406</v>
      </c>
      <c r="I1551" s="35">
        <v>0</v>
      </c>
      <c r="J1551" s="36">
        <v>0</v>
      </c>
      <c r="K1551" s="35">
        <v>0</v>
      </c>
      <c r="L1551" s="35">
        <v>0</v>
      </c>
      <c r="M1551" s="36">
        <v>0</v>
      </c>
      <c r="N1551" s="36">
        <v>5.2100000000000001E-6</v>
      </c>
      <c r="O1551" s="35" t="s">
        <v>6048</v>
      </c>
    </row>
    <row r="1552" spans="1:15" x14ac:dyDescent="0.35">
      <c r="A1552" s="35" t="s">
        <v>35</v>
      </c>
      <c r="B1552" s="35" t="s">
        <v>3569</v>
      </c>
      <c r="C1552" s="35" t="s">
        <v>1663</v>
      </c>
      <c r="D1552" s="35">
        <v>185</v>
      </c>
      <c r="E1552" s="35" t="s">
        <v>2433</v>
      </c>
      <c r="F1552" s="35" t="s">
        <v>3763</v>
      </c>
      <c r="G1552" s="35" t="s">
        <v>1096</v>
      </c>
      <c r="H1552" s="35" t="s">
        <v>406</v>
      </c>
      <c r="I1552" s="35">
        <v>0</v>
      </c>
      <c r="J1552" s="36">
        <v>0</v>
      </c>
      <c r="K1552" s="35">
        <v>0</v>
      </c>
      <c r="L1552" s="35">
        <v>0</v>
      </c>
      <c r="M1552" s="36">
        <v>0</v>
      </c>
      <c r="N1552" s="36">
        <v>8.7000000000000003E-7</v>
      </c>
      <c r="O1552" s="35" t="s">
        <v>6049</v>
      </c>
    </row>
    <row r="1553" spans="1:15" x14ac:dyDescent="0.35">
      <c r="A1553" s="35" t="s">
        <v>35</v>
      </c>
      <c r="B1553" s="35" t="s">
        <v>3569</v>
      </c>
      <c r="C1553" s="35" t="s">
        <v>1666</v>
      </c>
      <c r="D1553" s="35">
        <v>193</v>
      </c>
      <c r="E1553" s="35" t="s">
        <v>4053</v>
      </c>
      <c r="F1553" s="35" t="s">
        <v>3763</v>
      </c>
      <c r="G1553" s="35" t="s">
        <v>1094</v>
      </c>
      <c r="H1553" s="35" t="s">
        <v>406</v>
      </c>
      <c r="I1553" s="35">
        <v>0</v>
      </c>
      <c r="J1553" s="36">
        <v>0</v>
      </c>
      <c r="K1553" s="35">
        <v>0</v>
      </c>
      <c r="L1553" s="35">
        <v>0</v>
      </c>
      <c r="M1553" s="36">
        <v>0</v>
      </c>
      <c r="N1553" s="36">
        <v>1.7400000000000001E-6</v>
      </c>
      <c r="O1553" s="35" t="s">
        <v>6050</v>
      </c>
    </row>
    <row r="1554" spans="1:15" x14ac:dyDescent="0.35">
      <c r="A1554" s="35" t="s">
        <v>35</v>
      </c>
      <c r="B1554" s="35" t="s">
        <v>3569</v>
      </c>
      <c r="C1554" s="35" t="s">
        <v>1669</v>
      </c>
      <c r="D1554" s="35">
        <v>195</v>
      </c>
      <c r="E1554" s="35" t="s">
        <v>3851</v>
      </c>
      <c r="F1554" s="35" t="s">
        <v>3763</v>
      </c>
      <c r="G1554" s="35" t="s">
        <v>1094</v>
      </c>
      <c r="H1554" s="35" t="s">
        <v>406</v>
      </c>
      <c r="I1554" s="35">
        <v>0</v>
      </c>
      <c r="J1554" s="36">
        <v>0</v>
      </c>
      <c r="K1554" s="35">
        <v>0</v>
      </c>
      <c r="L1554" s="35">
        <v>0</v>
      </c>
      <c r="M1554" s="36">
        <v>0</v>
      </c>
      <c r="N1554" s="36">
        <v>1.3900000000000001E-5</v>
      </c>
      <c r="O1554" s="35" t="s">
        <v>5906</v>
      </c>
    </row>
    <row r="1555" spans="1:15" x14ac:dyDescent="0.35">
      <c r="A1555" s="35" t="s">
        <v>35</v>
      </c>
      <c r="B1555" s="35" t="s">
        <v>3569</v>
      </c>
      <c r="C1555" s="35" t="s">
        <v>1672</v>
      </c>
      <c r="D1555" s="35">
        <v>200</v>
      </c>
      <c r="E1555" s="35" t="s">
        <v>3848</v>
      </c>
      <c r="F1555" s="35" t="s">
        <v>3763</v>
      </c>
      <c r="G1555" s="35" t="s">
        <v>1102</v>
      </c>
      <c r="H1555" s="35" t="s">
        <v>406</v>
      </c>
      <c r="I1555" s="35">
        <v>0</v>
      </c>
      <c r="J1555" s="36">
        <v>0</v>
      </c>
      <c r="K1555" s="35">
        <v>0</v>
      </c>
      <c r="L1555" s="35">
        <v>0</v>
      </c>
      <c r="M1555" s="36">
        <v>0</v>
      </c>
      <c r="N1555" s="36">
        <v>3.735E-5</v>
      </c>
      <c r="O1555" s="35" t="s">
        <v>5904</v>
      </c>
    </row>
    <row r="1556" spans="1:15" x14ac:dyDescent="0.35">
      <c r="A1556" s="35" t="s">
        <v>35</v>
      </c>
      <c r="B1556" s="35" t="s">
        <v>3569</v>
      </c>
      <c r="C1556" s="35" t="s">
        <v>1675</v>
      </c>
      <c r="D1556" s="35">
        <v>201</v>
      </c>
      <c r="E1556" s="35" t="s">
        <v>4055</v>
      </c>
      <c r="F1556" s="35" t="s">
        <v>3763</v>
      </c>
      <c r="G1556" s="35" t="s">
        <v>1102</v>
      </c>
      <c r="H1556" s="35" t="s">
        <v>406</v>
      </c>
      <c r="I1556" s="35">
        <v>0</v>
      </c>
      <c r="J1556" s="36">
        <v>0</v>
      </c>
      <c r="K1556" s="35">
        <v>0</v>
      </c>
      <c r="L1556" s="35">
        <v>0</v>
      </c>
      <c r="M1556" s="36">
        <v>0</v>
      </c>
      <c r="N1556" s="36">
        <v>0</v>
      </c>
      <c r="O1556" s="35" t="s">
        <v>6051</v>
      </c>
    </row>
    <row r="1557" spans="1:15" x14ac:dyDescent="0.35">
      <c r="A1557" s="35" t="s">
        <v>35</v>
      </c>
      <c r="B1557" s="35" t="s">
        <v>3569</v>
      </c>
      <c r="C1557" s="35" t="s">
        <v>1678</v>
      </c>
      <c r="D1557" s="35">
        <v>202</v>
      </c>
      <c r="E1557" s="35" t="s">
        <v>4057</v>
      </c>
      <c r="F1557" s="35" t="s">
        <v>3763</v>
      </c>
      <c r="G1557" s="35" t="s">
        <v>1102</v>
      </c>
      <c r="H1557" s="35" t="s">
        <v>406</v>
      </c>
      <c r="I1557" s="35">
        <v>0</v>
      </c>
      <c r="J1557" s="36">
        <v>0</v>
      </c>
      <c r="K1557" s="35">
        <v>0</v>
      </c>
      <c r="L1557" s="35">
        <v>0</v>
      </c>
      <c r="M1557" s="36">
        <v>0</v>
      </c>
      <c r="N1557" s="36">
        <v>0</v>
      </c>
      <c r="O1557" s="35" t="s">
        <v>6052</v>
      </c>
    </row>
    <row r="1558" spans="1:15" x14ac:dyDescent="0.35">
      <c r="A1558" s="35" t="s">
        <v>35</v>
      </c>
      <c r="B1558" s="35" t="s">
        <v>3569</v>
      </c>
      <c r="C1558" s="35" t="s">
        <v>1681</v>
      </c>
      <c r="D1558" s="35">
        <v>203</v>
      </c>
      <c r="E1558" s="35" t="s">
        <v>1367</v>
      </c>
      <c r="F1558" s="35" t="s">
        <v>3763</v>
      </c>
      <c r="G1558" s="35" t="s">
        <v>1102</v>
      </c>
      <c r="H1558" s="35" t="s">
        <v>406</v>
      </c>
      <c r="I1558" s="35">
        <v>0</v>
      </c>
      <c r="J1558" s="36">
        <v>0</v>
      </c>
      <c r="K1558" s="35">
        <v>0</v>
      </c>
      <c r="L1558" s="35">
        <v>0</v>
      </c>
      <c r="M1558" s="36">
        <v>0</v>
      </c>
      <c r="N1558" s="36">
        <v>3.4699999999999998E-6</v>
      </c>
      <c r="O1558" s="35" t="s">
        <v>5937</v>
      </c>
    </row>
    <row r="1559" spans="1:15" x14ac:dyDescent="0.35">
      <c r="A1559" s="35" t="s">
        <v>35</v>
      </c>
      <c r="B1559" s="35" t="s">
        <v>3569</v>
      </c>
      <c r="C1559" s="35" t="s">
        <v>1684</v>
      </c>
      <c r="D1559" s="35">
        <v>204</v>
      </c>
      <c r="E1559" s="35" t="s">
        <v>4059</v>
      </c>
      <c r="F1559" s="35" t="s">
        <v>3763</v>
      </c>
      <c r="G1559" s="35" t="s">
        <v>1102</v>
      </c>
      <c r="H1559" s="35" t="s">
        <v>406</v>
      </c>
      <c r="I1559" s="35">
        <v>0</v>
      </c>
      <c r="J1559" s="36">
        <v>0</v>
      </c>
      <c r="K1559" s="35">
        <v>0</v>
      </c>
      <c r="L1559" s="35">
        <v>0</v>
      </c>
      <c r="M1559" s="36">
        <v>0</v>
      </c>
      <c r="N1559" s="36">
        <v>8.6899999999999998E-6</v>
      </c>
      <c r="O1559" s="35" t="s">
        <v>6053</v>
      </c>
    </row>
    <row r="1560" spans="1:15" x14ac:dyDescent="0.35">
      <c r="A1560" s="35" t="s">
        <v>35</v>
      </c>
      <c r="B1560" s="35" t="s">
        <v>3569</v>
      </c>
      <c r="C1560" s="35" t="s">
        <v>1687</v>
      </c>
      <c r="D1560" s="35">
        <v>205</v>
      </c>
      <c r="E1560" s="35" t="s">
        <v>2311</v>
      </c>
      <c r="F1560" s="35" t="s">
        <v>3763</v>
      </c>
      <c r="G1560" s="35" t="s">
        <v>1094</v>
      </c>
      <c r="H1560" s="35" t="s">
        <v>406</v>
      </c>
      <c r="I1560" s="35">
        <v>0</v>
      </c>
      <c r="J1560" s="36">
        <v>0</v>
      </c>
      <c r="K1560" s="35">
        <v>0</v>
      </c>
      <c r="L1560" s="35">
        <v>0</v>
      </c>
      <c r="M1560" s="36">
        <v>0</v>
      </c>
      <c r="N1560" s="36">
        <v>0</v>
      </c>
      <c r="O1560" s="35" t="s">
        <v>6054</v>
      </c>
    </row>
    <row r="1561" spans="1:15" x14ac:dyDescent="0.35">
      <c r="A1561" s="35" t="s">
        <v>35</v>
      </c>
      <c r="B1561" s="35" t="s">
        <v>3569</v>
      </c>
      <c r="C1561" s="35" t="s">
        <v>1690</v>
      </c>
      <c r="D1561" s="35">
        <v>208</v>
      </c>
      <c r="E1561" s="35" t="s">
        <v>2313</v>
      </c>
      <c r="F1561" s="35" t="s">
        <v>3763</v>
      </c>
      <c r="G1561" s="35" t="s">
        <v>1094</v>
      </c>
      <c r="H1561" s="35" t="s">
        <v>406</v>
      </c>
      <c r="I1561" s="35">
        <v>0</v>
      </c>
      <c r="J1561" s="36">
        <v>0</v>
      </c>
      <c r="K1561" s="35">
        <v>0</v>
      </c>
      <c r="L1561" s="35">
        <v>0</v>
      </c>
      <c r="M1561" s="36">
        <v>0</v>
      </c>
      <c r="N1561" s="36">
        <v>0</v>
      </c>
      <c r="O1561" s="35" t="s">
        <v>6055</v>
      </c>
    </row>
    <row r="1562" spans="1:15" x14ac:dyDescent="0.35">
      <c r="A1562" s="35" t="s">
        <v>35</v>
      </c>
      <c r="B1562" s="35" t="s">
        <v>3569</v>
      </c>
      <c r="C1562" s="35" t="s">
        <v>1693</v>
      </c>
      <c r="D1562" s="35">
        <v>209</v>
      </c>
      <c r="E1562" s="35" t="s">
        <v>4063</v>
      </c>
      <c r="F1562" s="35" t="s">
        <v>3763</v>
      </c>
      <c r="G1562" s="35" t="s">
        <v>1094</v>
      </c>
      <c r="H1562" s="35" t="s">
        <v>406</v>
      </c>
      <c r="I1562" s="35">
        <v>0</v>
      </c>
      <c r="J1562" s="36">
        <v>0</v>
      </c>
      <c r="K1562" s="35">
        <v>0</v>
      </c>
      <c r="L1562" s="35">
        <v>0</v>
      </c>
      <c r="M1562" s="36">
        <v>0</v>
      </c>
      <c r="N1562" s="36">
        <v>0</v>
      </c>
      <c r="O1562" s="35" t="s">
        <v>6056</v>
      </c>
    </row>
    <row r="1563" spans="1:15" x14ac:dyDescent="0.35">
      <c r="A1563" s="35" t="s">
        <v>35</v>
      </c>
      <c r="B1563" s="35" t="s">
        <v>3569</v>
      </c>
      <c r="C1563" s="35" t="s">
        <v>1696</v>
      </c>
      <c r="D1563" s="35">
        <v>210</v>
      </c>
      <c r="E1563" s="35" t="s">
        <v>1993</v>
      </c>
      <c r="F1563" s="35" t="s">
        <v>3763</v>
      </c>
      <c r="G1563" s="35" t="s">
        <v>1094</v>
      </c>
      <c r="H1563" s="35" t="s">
        <v>406</v>
      </c>
      <c r="I1563" s="35">
        <v>0</v>
      </c>
      <c r="J1563" s="36">
        <v>0</v>
      </c>
      <c r="K1563" s="35">
        <v>0</v>
      </c>
      <c r="L1563" s="35">
        <v>0</v>
      </c>
      <c r="M1563" s="36">
        <v>0</v>
      </c>
      <c r="N1563" s="36">
        <v>1.5630000000000001E-5</v>
      </c>
      <c r="O1563" s="35" t="s">
        <v>5947</v>
      </c>
    </row>
    <row r="1564" spans="1:15" x14ac:dyDescent="0.35">
      <c r="A1564" s="35" t="s">
        <v>35</v>
      </c>
      <c r="B1564" s="35" t="s">
        <v>3569</v>
      </c>
      <c r="C1564" s="35" t="s">
        <v>1699</v>
      </c>
      <c r="D1564" s="35">
        <v>211</v>
      </c>
      <c r="E1564" s="35" t="s">
        <v>4065</v>
      </c>
      <c r="F1564" s="35" t="s">
        <v>3763</v>
      </c>
      <c r="G1564" s="35" t="s">
        <v>1094</v>
      </c>
      <c r="H1564" s="35" t="s">
        <v>406</v>
      </c>
      <c r="I1564" s="35">
        <v>0</v>
      </c>
      <c r="J1564" s="36">
        <v>0</v>
      </c>
      <c r="K1564" s="35">
        <v>0</v>
      </c>
      <c r="L1564" s="35">
        <v>0</v>
      </c>
      <c r="M1564" s="36">
        <v>0</v>
      </c>
      <c r="N1564" s="36">
        <v>0</v>
      </c>
      <c r="O1564" s="35" t="s">
        <v>6057</v>
      </c>
    </row>
    <row r="1565" spans="1:15" x14ac:dyDescent="0.35">
      <c r="A1565" s="35" t="s">
        <v>35</v>
      </c>
      <c r="B1565" s="35" t="s">
        <v>3569</v>
      </c>
      <c r="C1565" s="35" t="s">
        <v>1702</v>
      </c>
      <c r="D1565" s="35">
        <v>212</v>
      </c>
      <c r="E1565" s="35" t="s">
        <v>2315</v>
      </c>
      <c r="F1565" s="35" t="s">
        <v>3763</v>
      </c>
      <c r="G1565" s="35" t="s">
        <v>1094</v>
      </c>
      <c r="H1565" s="35" t="s">
        <v>406</v>
      </c>
      <c r="I1565" s="35">
        <v>0</v>
      </c>
      <c r="J1565" s="36">
        <v>0</v>
      </c>
      <c r="K1565" s="35">
        <v>0</v>
      </c>
      <c r="L1565" s="35">
        <v>0</v>
      </c>
      <c r="M1565" s="36">
        <v>0</v>
      </c>
      <c r="N1565" s="36">
        <v>3.4699999999999998E-6</v>
      </c>
      <c r="O1565" s="35" t="s">
        <v>5939</v>
      </c>
    </row>
    <row r="1566" spans="1:15" x14ac:dyDescent="0.35">
      <c r="A1566" s="35" t="s">
        <v>35</v>
      </c>
      <c r="B1566" s="35" t="s">
        <v>3569</v>
      </c>
      <c r="C1566" s="35" t="s">
        <v>1705</v>
      </c>
      <c r="D1566" s="35">
        <v>213</v>
      </c>
      <c r="E1566" s="35" t="s">
        <v>4067</v>
      </c>
      <c r="F1566" s="35" t="s">
        <v>3763</v>
      </c>
      <c r="G1566" s="35" t="s">
        <v>1094</v>
      </c>
      <c r="H1566" s="35" t="s">
        <v>406</v>
      </c>
      <c r="I1566" s="35">
        <v>0</v>
      </c>
      <c r="J1566" s="36">
        <v>0</v>
      </c>
      <c r="K1566" s="35">
        <v>0</v>
      </c>
      <c r="L1566" s="35">
        <v>0</v>
      </c>
      <c r="M1566" s="36">
        <v>0</v>
      </c>
      <c r="N1566" s="36">
        <v>8.7000000000000003E-7</v>
      </c>
      <c r="O1566" s="35" t="s">
        <v>6058</v>
      </c>
    </row>
    <row r="1567" spans="1:15" x14ac:dyDescent="0.35">
      <c r="A1567" s="35" t="s">
        <v>35</v>
      </c>
      <c r="B1567" s="35" t="s">
        <v>3569</v>
      </c>
      <c r="C1567" s="35" t="s">
        <v>1708</v>
      </c>
      <c r="D1567" s="35">
        <v>214</v>
      </c>
      <c r="E1567" s="35" t="s">
        <v>2317</v>
      </c>
      <c r="F1567" s="35" t="s">
        <v>3763</v>
      </c>
      <c r="G1567" s="35" t="s">
        <v>1094</v>
      </c>
      <c r="H1567" s="35" t="s">
        <v>406</v>
      </c>
      <c r="I1567" s="35">
        <v>0</v>
      </c>
      <c r="J1567" s="36">
        <v>0</v>
      </c>
      <c r="K1567" s="35">
        <v>0</v>
      </c>
      <c r="L1567" s="35">
        <v>0</v>
      </c>
      <c r="M1567" s="36">
        <v>0</v>
      </c>
      <c r="N1567" s="36">
        <v>8.7000000000000003E-7</v>
      </c>
      <c r="O1567" s="35" t="s">
        <v>6059</v>
      </c>
    </row>
    <row r="1568" spans="1:15" x14ac:dyDescent="0.35">
      <c r="A1568" s="35" t="s">
        <v>35</v>
      </c>
      <c r="B1568" s="35" t="s">
        <v>3569</v>
      </c>
      <c r="C1568" s="35" t="s">
        <v>1711</v>
      </c>
      <c r="D1568" s="35">
        <v>215</v>
      </c>
      <c r="E1568" s="35" t="s">
        <v>2319</v>
      </c>
      <c r="F1568" s="35" t="s">
        <v>3763</v>
      </c>
      <c r="G1568" s="35" t="s">
        <v>1094</v>
      </c>
      <c r="H1568" s="35" t="s">
        <v>406</v>
      </c>
      <c r="I1568" s="35">
        <v>0</v>
      </c>
      <c r="J1568" s="36">
        <v>0</v>
      </c>
      <c r="K1568" s="35">
        <v>0</v>
      </c>
      <c r="L1568" s="35">
        <v>0</v>
      </c>
      <c r="M1568" s="36">
        <v>0</v>
      </c>
      <c r="N1568" s="36">
        <v>6.0800000000000002E-6</v>
      </c>
      <c r="O1568" s="35" t="s">
        <v>6060</v>
      </c>
    </row>
    <row r="1569" spans="1:15" x14ac:dyDescent="0.35">
      <c r="A1569" s="35" t="s">
        <v>35</v>
      </c>
      <c r="B1569" s="35" t="s">
        <v>3569</v>
      </c>
      <c r="C1569" s="35" t="s">
        <v>1714</v>
      </c>
      <c r="D1569" s="35">
        <v>216</v>
      </c>
      <c r="E1569" s="35" t="s">
        <v>2321</v>
      </c>
      <c r="F1569" s="35" t="s">
        <v>3763</v>
      </c>
      <c r="G1569" s="35" t="s">
        <v>1094</v>
      </c>
      <c r="H1569" s="35" t="s">
        <v>406</v>
      </c>
      <c r="I1569" s="35">
        <v>0</v>
      </c>
      <c r="J1569" s="36">
        <v>0</v>
      </c>
      <c r="K1569" s="35">
        <v>0</v>
      </c>
      <c r="L1569" s="35">
        <v>0</v>
      </c>
      <c r="M1569" s="36">
        <v>0</v>
      </c>
      <c r="N1569" s="36">
        <v>0</v>
      </c>
      <c r="O1569" s="35" t="s">
        <v>6061</v>
      </c>
    </row>
    <row r="1570" spans="1:15" x14ac:dyDescent="0.35">
      <c r="A1570" s="35" t="s">
        <v>35</v>
      </c>
      <c r="B1570" s="35" t="s">
        <v>3569</v>
      </c>
      <c r="C1570" s="35" t="s">
        <v>1717</v>
      </c>
      <c r="D1570" s="35">
        <v>217</v>
      </c>
      <c r="E1570" s="35" t="s">
        <v>2323</v>
      </c>
      <c r="F1570" s="35" t="s">
        <v>3763</v>
      </c>
      <c r="G1570" s="35" t="s">
        <v>1094</v>
      </c>
      <c r="H1570" s="35" t="s">
        <v>406</v>
      </c>
      <c r="I1570" s="35">
        <v>0</v>
      </c>
      <c r="J1570" s="36">
        <v>0</v>
      </c>
      <c r="K1570" s="35">
        <v>0</v>
      </c>
      <c r="L1570" s="35">
        <v>0</v>
      </c>
      <c r="M1570" s="36">
        <v>0</v>
      </c>
      <c r="N1570" s="36">
        <v>8.7000000000000003E-7</v>
      </c>
      <c r="O1570" s="35" t="s">
        <v>6062</v>
      </c>
    </row>
    <row r="1571" spans="1:15" x14ac:dyDescent="0.35">
      <c r="A1571" s="35" t="s">
        <v>35</v>
      </c>
      <c r="B1571" s="35" t="s">
        <v>3569</v>
      </c>
      <c r="C1571" s="35" t="s">
        <v>1720</v>
      </c>
      <c r="D1571" s="35">
        <v>218</v>
      </c>
      <c r="E1571" s="35" t="s">
        <v>2325</v>
      </c>
      <c r="F1571" s="35" t="s">
        <v>3763</v>
      </c>
      <c r="G1571" s="35" t="s">
        <v>1094</v>
      </c>
      <c r="H1571" s="35" t="s">
        <v>406</v>
      </c>
      <c r="I1571" s="35">
        <v>0</v>
      </c>
      <c r="J1571" s="36">
        <v>0</v>
      </c>
      <c r="K1571" s="35">
        <v>0</v>
      </c>
      <c r="L1571" s="35">
        <v>0</v>
      </c>
      <c r="M1571" s="36">
        <v>0</v>
      </c>
      <c r="N1571" s="36">
        <v>1.7400000000000001E-6</v>
      </c>
      <c r="O1571" s="35" t="s">
        <v>6063</v>
      </c>
    </row>
    <row r="1572" spans="1:15" x14ac:dyDescent="0.35">
      <c r="A1572" s="35" t="s">
        <v>35</v>
      </c>
      <c r="B1572" s="35" t="s">
        <v>3569</v>
      </c>
      <c r="C1572" s="35" t="s">
        <v>1723</v>
      </c>
      <c r="D1572" s="35">
        <v>221</v>
      </c>
      <c r="E1572" s="35" t="s">
        <v>1780</v>
      </c>
      <c r="F1572" s="35" t="s">
        <v>3763</v>
      </c>
      <c r="G1572" s="35" t="s">
        <v>1094</v>
      </c>
      <c r="H1572" s="35" t="s">
        <v>406</v>
      </c>
      <c r="I1572" s="35">
        <v>0</v>
      </c>
      <c r="J1572" s="36">
        <v>0</v>
      </c>
      <c r="K1572" s="35">
        <v>0</v>
      </c>
      <c r="L1572" s="35">
        <v>0</v>
      </c>
      <c r="M1572" s="36">
        <v>0</v>
      </c>
      <c r="N1572" s="36">
        <v>1.7400000000000001E-6</v>
      </c>
      <c r="O1572" s="35" t="s">
        <v>6064</v>
      </c>
    </row>
    <row r="1573" spans="1:15" x14ac:dyDescent="0.35">
      <c r="A1573" s="35" t="s">
        <v>35</v>
      </c>
      <c r="B1573" s="35" t="s">
        <v>3569</v>
      </c>
      <c r="C1573" s="35" t="s">
        <v>1725</v>
      </c>
      <c r="D1573" s="35">
        <v>222</v>
      </c>
      <c r="E1573" s="35" t="s">
        <v>1406</v>
      </c>
      <c r="F1573" s="35" t="s">
        <v>3763</v>
      </c>
      <c r="G1573" s="35" t="s">
        <v>1101</v>
      </c>
      <c r="H1573" s="35" t="s">
        <v>406</v>
      </c>
      <c r="I1573" s="35">
        <v>0</v>
      </c>
      <c r="J1573" s="36">
        <v>0</v>
      </c>
      <c r="K1573" s="35">
        <v>0</v>
      </c>
      <c r="L1573" s="35">
        <v>0</v>
      </c>
      <c r="M1573" s="36">
        <v>0</v>
      </c>
      <c r="N1573" s="36">
        <v>5.2100000000000001E-6</v>
      </c>
      <c r="O1573" s="35" t="s">
        <v>6065</v>
      </c>
    </row>
    <row r="1574" spans="1:15" x14ac:dyDescent="0.35">
      <c r="A1574" s="35" t="s">
        <v>35</v>
      </c>
      <c r="B1574" s="35" t="s">
        <v>3569</v>
      </c>
      <c r="C1574" s="35" t="s">
        <v>1728</v>
      </c>
      <c r="D1574" s="35">
        <v>223</v>
      </c>
      <c r="E1574" s="35" t="s">
        <v>1786</v>
      </c>
      <c r="F1574" s="35" t="s">
        <v>3763</v>
      </c>
      <c r="G1574" s="35" t="s">
        <v>1101</v>
      </c>
      <c r="H1574" s="35" t="s">
        <v>406</v>
      </c>
      <c r="I1574" s="35">
        <v>0</v>
      </c>
      <c r="J1574" s="36">
        <v>0</v>
      </c>
      <c r="K1574" s="35">
        <v>0</v>
      </c>
      <c r="L1574" s="35">
        <v>0</v>
      </c>
      <c r="M1574" s="36">
        <v>0</v>
      </c>
      <c r="N1574" s="36">
        <v>0</v>
      </c>
      <c r="O1574" s="35" t="s">
        <v>6066</v>
      </c>
    </row>
    <row r="1575" spans="1:15" x14ac:dyDescent="0.35">
      <c r="A1575" s="35" t="s">
        <v>35</v>
      </c>
      <c r="B1575" s="35" t="s">
        <v>3569</v>
      </c>
      <c r="C1575" s="35" t="s">
        <v>1731</v>
      </c>
      <c r="D1575" s="35">
        <v>225</v>
      </c>
      <c r="E1575" s="35" t="s">
        <v>1771</v>
      </c>
      <c r="F1575" s="35" t="s">
        <v>3763</v>
      </c>
      <c r="G1575" s="35" t="s">
        <v>1101</v>
      </c>
      <c r="H1575" s="35" t="s">
        <v>406</v>
      </c>
      <c r="I1575" s="35">
        <v>0</v>
      </c>
      <c r="J1575" s="36">
        <v>0</v>
      </c>
      <c r="K1575" s="35">
        <v>0</v>
      </c>
      <c r="L1575" s="35">
        <v>0</v>
      </c>
      <c r="M1575" s="36">
        <v>0</v>
      </c>
      <c r="N1575" s="36">
        <v>5.2100000000000001E-6</v>
      </c>
      <c r="O1575" s="35" t="s">
        <v>6068</v>
      </c>
    </row>
    <row r="1576" spans="1:15" x14ac:dyDescent="0.35">
      <c r="A1576" s="35" t="s">
        <v>35</v>
      </c>
      <c r="B1576" s="35" t="s">
        <v>3569</v>
      </c>
      <c r="C1576" s="35" t="s">
        <v>1733</v>
      </c>
      <c r="D1576" s="35">
        <v>229</v>
      </c>
      <c r="E1576" s="35" t="s">
        <v>1448</v>
      </c>
      <c r="F1576" s="35" t="s">
        <v>3763</v>
      </c>
      <c r="G1576" s="35" t="s">
        <v>1101</v>
      </c>
      <c r="H1576" s="35" t="s">
        <v>406</v>
      </c>
      <c r="I1576" s="35">
        <v>0</v>
      </c>
      <c r="J1576" s="36">
        <v>0</v>
      </c>
      <c r="K1576" s="35">
        <v>0</v>
      </c>
      <c r="L1576" s="35">
        <v>0</v>
      </c>
      <c r="M1576" s="36">
        <v>0</v>
      </c>
      <c r="N1576" s="36">
        <v>1.9979999999999998E-5</v>
      </c>
      <c r="O1576" s="35" t="s">
        <v>6070</v>
      </c>
    </row>
    <row r="1577" spans="1:15" x14ac:dyDescent="0.35">
      <c r="A1577" s="35" t="s">
        <v>35</v>
      </c>
      <c r="B1577" s="35" t="s">
        <v>3569</v>
      </c>
      <c r="C1577" s="35" t="s">
        <v>1736</v>
      </c>
      <c r="D1577" s="35">
        <v>230</v>
      </c>
      <c r="E1577" s="35" t="s">
        <v>4081</v>
      </c>
      <c r="F1577" s="35" t="s">
        <v>3763</v>
      </c>
      <c r="G1577" s="35" t="s">
        <v>1101</v>
      </c>
      <c r="H1577" s="35" t="s">
        <v>406</v>
      </c>
      <c r="I1577" s="35">
        <v>0</v>
      </c>
      <c r="J1577" s="36">
        <v>0</v>
      </c>
      <c r="K1577" s="35">
        <v>0</v>
      </c>
      <c r="L1577" s="35">
        <v>0</v>
      </c>
      <c r="M1577" s="36">
        <v>0</v>
      </c>
      <c r="N1577" s="36">
        <v>8.7000000000000003E-7</v>
      </c>
      <c r="O1577" s="35" t="s">
        <v>6071</v>
      </c>
    </row>
    <row r="1578" spans="1:15" x14ac:dyDescent="0.35">
      <c r="A1578" s="35" t="s">
        <v>35</v>
      </c>
      <c r="B1578" s="35" t="s">
        <v>3569</v>
      </c>
      <c r="C1578" s="35" t="s">
        <v>1739</v>
      </c>
      <c r="D1578" s="35">
        <v>234</v>
      </c>
      <c r="E1578" s="35" t="s">
        <v>4083</v>
      </c>
      <c r="F1578" s="35" t="s">
        <v>3763</v>
      </c>
      <c r="G1578" s="35" t="s">
        <v>1098</v>
      </c>
      <c r="H1578" s="35" t="s">
        <v>406</v>
      </c>
      <c r="I1578" s="35">
        <v>0</v>
      </c>
      <c r="J1578" s="36">
        <v>0</v>
      </c>
      <c r="K1578" s="35">
        <v>0</v>
      </c>
      <c r="L1578" s="35">
        <v>0</v>
      </c>
      <c r="M1578" s="36">
        <v>0</v>
      </c>
      <c r="N1578" s="36">
        <v>0</v>
      </c>
      <c r="O1578" s="35" t="s">
        <v>6072</v>
      </c>
    </row>
    <row r="1579" spans="1:15" x14ac:dyDescent="0.35">
      <c r="A1579" s="35" t="s">
        <v>35</v>
      </c>
      <c r="B1579" s="35" t="s">
        <v>3569</v>
      </c>
      <c r="C1579" s="35" t="s">
        <v>1742</v>
      </c>
      <c r="D1579" s="35">
        <v>236</v>
      </c>
      <c r="E1579" s="35" t="s">
        <v>3801</v>
      </c>
      <c r="F1579" s="35" t="s">
        <v>3763</v>
      </c>
      <c r="G1579" s="35" t="s">
        <v>1098</v>
      </c>
      <c r="H1579" s="35" t="s">
        <v>406</v>
      </c>
      <c r="I1579" s="35">
        <v>0</v>
      </c>
      <c r="J1579" s="36">
        <v>0</v>
      </c>
      <c r="K1579" s="35">
        <v>0</v>
      </c>
      <c r="L1579" s="35">
        <v>0</v>
      </c>
      <c r="M1579" s="36">
        <v>0</v>
      </c>
      <c r="N1579" s="36">
        <v>4.8640000000000002E-5</v>
      </c>
      <c r="O1579" s="35" t="s">
        <v>5876</v>
      </c>
    </row>
    <row r="1580" spans="1:15" x14ac:dyDescent="0.35">
      <c r="A1580" s="35" t="s">
        <v>35</v>
      </c>
      <c r="B1580" s="35" t="s">
        <v>3569</v>
      </c>
      <c r="C1580" s="35" t="s">
        <v>1745</v>
      </c>
      <c r="D1580" s="35">
        <v>238</v>
      </c>
      <c r="E1580" s="35" t="s">
        <v>3805</v>
      </c>
      <c r="F1580" s="35" t="s">
        <v>3763</v>
      </c>
      <c r="G1580" s="35" t="s">
        <v>1098</v>
      </c>
      <c r="H1580" s="35" t="s">
        <v>406</v>
      </c>
      <c r="I1580" s="35">
        <v>0</v>
      </c>
      <c r="J1580" s="36">
        <v>0</v>
      </c>
      <c r="K1580" s="35">
        <v>0</v>
      </c>
      <c r="L1580" s="35">
        <v>0</v>
      </c>
      <c r="M1580" s="36">
        <v>0</v>
      </c>
      <c r="N1580" s="36">
        <v>2.3450000000000001E-5</v>
      </c>
      <c r="O1580" s="35" t="s">
        <v>5878</v>
      </c>
    </row>
    <row r="1581" spans="1:15" x14ac:dyDescent="0.35">
      <c r="A1581" s="35" t="s">
        <v>35</v>
      </c>
      <c r="B1581" s="35" t="s">
        <v>3569</v>
      </c>
      <c r="C1581" s="35" t="s">
        <v>1748</v>
      </c>
      <c r="D1581" s="35">
        <v>239</v>
      </c>
      <c r="E1581" s="35" t="s">
        <v>4087</v>
      </c>
      <c r="F1581" s="35" t="s">
        <v>3763</v>
      </c>
      <c r="G1581" s="35" t="s">
        <v>1098</v>
      </c>
      <c r="H1581" s="35" t="s">
        <v>406</v>
      </c>
      <c r="I1581" s="35">
        <v>0</v>
      </c>
      <c r="J1581" s="36">
        <v>0</v>
      </c>
      <c r="K1581" s="35">
        <v>0</v>
      </c>
      <c r="L1581" s="35">
        <v>0</v>
      </c>
      <c r="M1581" s="36">
        <v>0</v>
      </c>
      <c r="N1581" s="36">
        <v>4.34E-6</v>
      </c>
      <c r="O1581" s="35" t="s">
        <v>6074</v>
      </c>
    </row>
    <row r="1582" spans="1:15" x14ac:dyDescent="0.35">
      <c r="A1582" s="35" t="s">
        <v>35</v>
      </c>
      <c r="B1582" s="35" t="s">
        <v>3569</v>
      </c>
      <c r="C1582" s="35" t="s">
        <v>1751</v>
      </c>
      <c r="D1582" s="35">
        <v>241</v>
      </c>
      <c r="E1582" s="35" t="s">
        <v>4089</v>
      </c>
      <c r="F1582" s="35" t="s">
        <v>3763</v>
      </c>
      <c r="G1582" s="35" t="s">
        <v>1098</v>
      </c>
      <c r="H1582" s="35" t="s">
        <v>406</v>
      </c>
      <c r="I1582" s="35">
        <v>0</v>
      </c>
      <c r="J1582" s="36">
        <v>0</v>
      </c>
      <c r="K1582" s="35">
        <v>0</v>
      </c>
      <c r="L1582" s="35">
        <v>0</v>
      </c>
      <c r="M1582" s="36">
        <v>0</v>
      </c>
      <c r="N1582" s="36">
        <v>2.61E-6</v>
      </c>
      <c r="O1582" s="35" t="s">
        <v>6075</v>
      </c>
    </row>
    <row r="1583" spans="1:15" x14ac:dyDescent="0.35">
      <c r="A1583" s="35" t="s">
        <v>35</v>
      </c>
      <c r="B1583" s="35" t="s">
        <v>3569</v>
      </c>
      <c r="C1583" s="35" t="s">
        <v>1754</v>
      </c>
      <c r="D1583" s="35">
        <v>246</v>
      </c>
      <c r="E1583" s="35" t="s">
        <v>1221</v>
      </c>
      <c r="F1583" s="35" t="s">
        <v>3763</v>
      </c>
      <c r="G1583" s="35" t="s">
        <v>1100</v>
      </c>
      <c r="H1583" s="35" t="s">
        <v>406</v>
      </c>
      <c r="I1583" s="35">
        <v>0</v>
      </c>
      <c r="J1583" s="36">
        <v>0</v>
      </c>
      <c r="K1583" s="35">
        <v>0</v>
      </c>
      <c r="L1583" s="35">
        <v>0</v>
      </c>
      <c r="M1583" s="36">
        <v>0</v>
      </c>
      <c r="N1583" s="36">
        <v>6.6879999999999997E-5</v>
      </c>
      <c r="O1583" s="35" t="s">
        <v>5909</v>
      </c>
    </row>
    <row r="1584" spans="1:15" x14ac:dyDescent="0.35">
      <c r="A1584" s="35" t="s">
        <v>35</v>
      </c>
      <c r="B1584" s="35" t="s">
        <v>3569</v>
      </c>
      <c r="C1584" s="35" t="s">
        <v>1757</v>
      </c>
      <c r="D1584" s="35">
        <v>247</v>
      </c>
      <c r="E1584" s="35" t="s">
        <v>2341</v>
      </c>
      <c r="F1584" s="35" t="s">
        <v>3763</v>
      </c>
      <c r="G1584" s="35" t="s">
        <v>1100</v>
      </c>
      <c r="H1584" s="35" t="s">
        <v>406</v>
      </c>
      <c r="I1584" s="35">
        <v>0</v>
      </c>
      <c r="J1584" s="36">
        <v>0</v>
      </c>
      <c r="K1584" s="35">
        <v>0</v>
      </c>
      <c r="L1584" s="35">
        <v>0</v>
      </c>
      <c r="M1584" s="36">
        <v>0</v>
      </c>
      <c r="N1584" s="36">
        <v>1.7400000000000001E-6</v>
      </c>
      <c r="O1584" s="35" t="s">
        <v>5911</v>
      </c>
    </row>
    <row r="1585" spans="1:15" x14ac:dyDescent="0.35">
      <c r="A1585" s="35" t="s">
        <v>35</v>
      </c>
      <c r="B1585" s="35" t="s">
        <v>3569</v>
      </c>
      <c r="C1585" s="35" t="s">
        <v>1760</v>
      </c>
      <c r="D1585" s="35">
        <v>248</v>
      </c>
      <c r="E1585" s="35" t="s">
        <v>2343</v>
      </c>
      <c r="F1585" s="35" t="s">
        <v>3763</v>
      </c>
      <c r="G1585" s="35" t="s">
        <v>1100</v>
      </c>
      <c r="H1585" s="35" t="s">
        <v>406</v>
      </c>
      <c r="I1585" s="35">
        <v>0</v>
      </c>
      <c r="J1585" s="36">
        <v>0</v>
      </c>
      <c r="K1585" s="35">
        <v>0</v>
      </c>
      <c r="L1585" s="35">
        <v>0</v>
      </c>
      <c r="M1585" s="36">
        <v>0</v>
      </c>
      <c r="N1585" s="36">
        <v>1.7400000000000001E-6</v>
      </c>
      <c r="O1585" s="35" t="s">
        <v>6076</v>
      </c>
    </row>
    <row r="1586" spans="1:15" x14ac:dyDescent="0.35">
      <c r="A1586" s="35" t="s">
        <v>35</v>
      </c>
      <c r="B1586" s="35" t="s">
        <v>3569</v>
      </c>
      <c r="C1586" s="35" t="s">
        <v>1763</v>
      </c>
      <c r="D1586" s="35">
        <v>249</v>
      </c>
      <c r="E1586" s="35" t="s">
        <v>1756</v>
      </c>
      <c r="F1586" s="35" t="s">
        <v>3763</v>
      </c>
      <c r="G1586" s="35" t="s">
        <v>1100</v>
      </c>
      <c r="H1586" s="35" t="s">
        <v>406</v>
      </c>
      <c r="I1586" s="35">
        <v>0</v>
      </c>
      <c r="J1586" s="36">
        <v>0</v>
      </c>
      <c r="K1586" s="35">
        <v>0</v>
      </c>
      <c r="L1586" s="35">
        <v>0</v>
      </c>
      <c r="M1586" s="36">
        <v>0</v>
      </c>
      <c r="N1586" s="36">
        <v>0</v>
      </c>
      <c r="O1586" s="35" t="s">
        <v>6077</v>
      </c>
    </row>
    <row r="1587" spans="1:15" x14ac:dyDescent="0.35">
      <c r="A1587" s="35" t="s">
        <v>35</v>
      </c>
      <c r="B1587" s="35" t="s">
        <v>3569</v>
      </c>
      <c r="C1587" s="35" t="s">
        <v>1766</v>
      </c>
      <c r="D1587" s="35">
        <v>250</v>
      </c>
      <c r="E1587" s="35" t="s">
        <v>2345</v>
      </c>
      <c r="F1587" s="35" t="s">
        <v>3763</v>
      </c>
      <c r="G1587" s="35" t="s">
        <v>1096</v>
      </c>
      <c r="H1587" s="35" t="s">
        <v>406</v>
      </c>
      <c r="I1587" s="35">
        <v>0</v>
      </c>
      <c r="J1587" s="36">
        <v>0</v>
      </c>
      <c r="K1587" s="35">
        <v>0</v>
      </c>
      <c r="L1587" s="35">
        <v>0</v>
      </c>
      <c r="M1587" s="36">
        <v>0</v>
      </c>
      <c r="N1587" s="36">
        <v>5.2100000000000001E-6</v>
      </c>
      <c r="O1587" s="35" t="s">
        <v>5914</v>
      </c>
    </row>
    <row r="1588" spans="1:15" x14ac:dyDescent="0.35">
      <c r="A1588" s="35" t="s">
        <v>35</v>
      </c>
      <c r="B1588" s="35" t="s">
        <v>3569</v>
      </c>
      <c r="C1588" s="35" t="s">
        <v>1769</v>
      </c>
      <c r="D1588" s="35">
        <v>251</v>
      </c>
      <c r="E1588" s="35" t="s">
        <v>2347</v>
      </c>
      <c r="F1588" s="35" t="s">
        <v>3763</v>
      </c>
      <c r="G1588" s="35" t="s">
        <v>1096</v>
      </c>
      <c r="H1588" s="35" t="s">
        <v>406</v>
      </c>
      <c r="I1588" s="35">
        <v>0</v>
      </c>
      <c r="J1588" s="36">
        <v>0</v>
      </c>
      <c r="K1588" s="35">
        <v>0</v>
      </c>
      <c r="L1588" s="35">
        <v>0</v>
      </c>
      <c r="M1588" s="36">
        <v>0</v>
      </c>
      <c r="N1588" s="36">
        <v>0</v>
      </c>
      <c r="O1588" s="35" t="s">
        <v>6078</v>
      </c>
    </row>
    <row r="1589" spans="1:15" x14ac:dyDescent="0.35">
      <c r="A1589" s="35" t="s">
        <v>35</v>
      </c>
      <c r="B1589" s="35" t="s">
        <v>3569</v>
      </c>
      <c r="C1589" s="35" t="s">
        <v>1772</v>
      </c>
      <c r="D1589" s="35">
        <v>252</v>
      </c>
      <c r="E1589" s="35" t="s">
        <v>2349</v>
      </c>
      <c r="F1589" s="35" t="s">
        <v>3763</v>
      </c>
      <c r="G1589" s="35" t="s">
        <v>1096</v>
      </c>
      <c r="H1589" s="35" t="s">
        <v>406</v>
      </c>
      <c r="I1589" s="35">
        <v>0</v>
      </c>
      <c r="J1589" s="36">
        <v>0</v>
      </c>
      <c r="K1589" s="35">
        <v>0</v>
      </c>
      <c r="L1589" s="35">
        <v>0</v>
      </c>
      <c r="M1589" s="36">
        <v>0</v>
      </c>
      <c r="N1589" s="36">
        <v>0</v>
      </c>
      <c r="O1589" s="35" t="s">
        <v>6079</v>
      </c>
    </row>
    <row r="1590" spans="1:15" x14ac:dyDescent="0.35">
      <c r="A1590" s="35" t="s">
        <v>35</v>
      </c>
      <c r="B1590" s="35" t="s">
        <v>3569</v>
      </c>
      <c r="C1590" s="35" t="s">
        <v>1775</v>
      </c>
      <c r="D1590" s="35">
        <v>253</v>
      </c>
      <c r="E1590" s="35" t="s">
        <v>2351</v>
      </c>
      <c r="F1590" s="35" t="s">
        <v>3763</v>
      </c>
      <c r="G1590" s="35" t="s">
        <v>1099</v>
      </c>
      <c r="H1590" s="35" t="s">
        <v>406</v>
      </c>
      <c r="I1590" s="35">
        <v>0</v>
      </c>
      <c r="J1590" s="36">
        <v>0</v>
      </c>
      <c r="K1590" s="35">
        <v>0</v>
      </c>
      <c r="L1590" s="35">
        <v>0</v>
      </c>
      <c r="M1590" s="36">
        <v>0</v>
      </c>
      <c r="N1590" s="36">
        <v>3.4699999999999998E-6</v>
      </c>
      <c r="O1590" s="35" t="s">
        <v>6080</v>
      </c>
    </row>
    <row r="1591" spans="1:15" x14ac:dyDescent="0.35">
      <c r="A1591" s="35" t="s">
        <v>35</v>
      </c>
      <c r="B1591" s="35" t="s">
        <v>3569</v>
      </c>
      <c r="C1591" s="35" t="s">
        <v>1778</v>
      </c>
      <c r="D1591" s="35">
        <v>254</v>
      </c>
      <c r="E1591" s="35" t="s">
        <v>2353</v>
      </c>
      <c r="F1591" s="35" t="s">
        <v>3763</v>
      </c>
      <c r="G1591" s="35" t="s">
        <v>1099</v>
      </c>
      <c r="H1591" s="35" t="s">
        <v>406</v>
      </c>
      <c r="I1591" s="35">
        <v>0</v>
      </c>
      <c r="J1591" s="36">
        <v>0</v>
      </c>
      <c r="K1591" s="35">
        <v>0</v>
      </c>
      <c r="L1591" s="35">
        <v>0</v>
      </c>
      <c r="M1591" s="36">
        <v>0</v>
      </c>
      <c r="N1591" s="36">
        <v>0</v>
      </c>
      <c r="O1591" s="35" t="s">
        <v>6081</v>
      </c>
    </row>
    <row r="1592" spans="1:15" x14ac:dyDescent="0.35">
      <c r="A1592" s="35" t="s">
        <v>35</v>
      </c>
      <c r="B1592" s="35" t="s">
        <v>3569</v>
      </c>
      <c r="C1592" s="35" t="s">
        <v>1781</v>
      </c>
      <c r="D1592" s="35">
        <v>255</v>
      </c>
      <c r="E1592" s="35" t="s">
        <v>3816</v>
      </c>
      <c r="F1592" s="35" t="s">
        <v>3763</v>
      </c>
      <c r="G1592" s="35" t="s">
        <v>1099</v>
      </c>
      <c r="H1592" s="35" t="s">
        <v>406</v>
      </c>
      <c r="I1592" s="35">
        <v>0</v>
      </c>
      <c r="J1592" s="36">
        <v>0</v>
      </c>
      <c r="K1592" s="35">
        <v>0</v>
      </c>
      <c r="L1592" s="35">
        <v>0</v>
      </c>
      <c r="M1592" s="36">
        <v>0</v>
      </c>
      <c r="N1592" s="36">
        <v>7.8199999999999997E-6</v>
      </c>
      <c r="O1592" s="35" t="s">
        <v>5886</v>
      </c>
    </row>
    <row r="1593" spans="1:15" x14ac:dyDescent="0.35">
      <c r="A1593" s="35" t="s">
        <v>35</v>
      </c>
      <c r="B1593" s="35" t="s">
        <v>3569</v>
      </c>
      <c r="C1593" s="35" t="s">
        <v>1784</v>
      </c>
      <c r="D1593" s="35">
        <v>256</v>
      </c>
      <c r="E1593" s="35" t="s">
        <v>4097</v>
      </c>
      <c r="F1593" s="35" t="s">
        <v>3763</v>
      </c>
      <c r="G1593" s="35" t="s">
        <v>1099</v>
      </c>
      <c r="H1593" s="35" t="s">
        <v>406</v>
      </c>
      <c r="I1593" s="35">
        <v>0</v>
      </c>
      <c r="J1593" s="36">
        <v>0</v>
      </c>
      <c r="K1593" s="35">
        <v>0</v>
      </c>
      <c r="L1593" s="35">
        <v>0</v>
      </c>
      <c r="M1593" s="36">
        <v>0</v>
      </c>
      <c r="N1593" s="36">
        <v>1.7400000000000001E-6</v>
      </c>
      <c r="O1593" s="35" t="s">
        <v>6082</v>
      </c>
    </row>
    <row r="1594" spans="1:15" x14ac:dyDescent="0.35">
      <c r="A1594" s="35" t="s">
        <v>35</v>
      </c>
      <c r="B1594" s="35" t="s">
        <v>3569</v>
      </c>
      <c r="C1594" s="35" t="s">
        <v>1787</v>
      </c>
      <c r="D1594" s="35">
        <v>258</v>
      </c>
      <c r="E1594" s="35" t="s">
        <v>2364</v>
      </c>
      <c r="F1594" s="35" t="s">
        <v>3763</v>
      </c>
      <c r="G1594" s="35" t="s">
        <v>1099</v>
      </c>
      <c r="H1594" s="35" t="s">
        <v>406</v>
      </c>
      <c r="I1594" s="35">
        <v>0</v>
      </c>
      <c r="J1594" s="36">
        <v>0</v>
      </c>
      <c r="K1594" s="35">
        <v>0</v>
      </c>
      <c r="L1594" s="35">
        <v>0</v>
      </c>
      <c r="M1594" s="36">
        <v>0</v>
      </c>
      <c r="N1594" s="36">
        <v>0</v>
      </c>
      <c r="O1594" s="35" t="s">
        <v>6083</v>
      </c>
    </row>
    <row r="1595" spans="1:15" x14ac:dyDescent="0.35">
      <c r="A1595" s="35" t="s">
        <v>35</v>
      </c>
      <c r="B1595" s="35" t="s">
        <v>3569</v>
      </c>
      <c r="C1595" s="35" t="s">
        <v>1790</v>
      </c>
      <c r="D1595" s="35">
        <v>259</v>
      </c>
      <c r="E1595" s="35" t="s">
        <v>2367</v>
      </c>
      <c r="F1595" s="35" t="s">
        <v>3763</v>
      </c>
      <c r="G1595" s="35" t="s">
        <v>1099</v>
      </c>
      <c r="H1595" s="35" t="s">
        <v>406</v>
      </c>
      <c r="I1595" s="35">
        <v>0</v>
      </c>
      <c r="J1595" s="36">
        <v>0</v>
      </c>
      <c r="K1595" s="35">
        <v>0</v>
      </c>
      <c r="L1595" s="35">
        <v>0</v>
      </c>
      <c r="M1595" s="36">
        <v>0</v>
      </c>
      <c r="N1595" s="36">
        <v>1.7400000000000001E-6</v>
      </c>
      <c r="O1595" s="35" t="s">
        <v>6084</v>
      </c>
    </row>
    <row r="1596" spans="1:15" x14ac:dyDescent="0.35">
      <c r="A1596" s="39" t="s">
        <v>35</v>
      </c>
      <c r="B1596" s="39" t="s">
        <v>3569</v>
      </c>
      <c r="C1596" s="39" t="s">
        <v>1793</v>
      </c>
      <c r="D1596" s="39">
        <v>266</v>
      </c>
      <c r="E1596" s="39" t="s">
        <v>2000</v>
      </c>
      <c r="F1596" s="39" t="s">
        <v>3763</v>
      </c>
      <c r="G1596" s="39" t="s">
        <v>262</v>
      </c>
      <c r="H1596" s="39" t="s">
        <v>262</v>
      </c>
      <c r="I1596" s="39">
        <v>0</v>
      </c>
      <c r="J1596" s="40">
        <v>0</v>
      </c>
      <c r="K1596" s="39">
        <v>0</v>
      </c>
      <c r="L1596" s="39">
        <v>0</v>
      </c>
      <c r="M1596" s="40">
        <v>0</v>
      </c>
      <c r="N1596" s="40">
        <v>3.8912000000000001E-4</v>
      </c>
      <c r="O1596" s="39" t="s">
        <v>6085</v>
      </c>
    </row>
    <row r="1597" spans="1:15" x14ac:dyDescent="0.35">
      <c r="A1597" s="41" t="s">
        <v>35</v>
      </c>
      <c r="B1597" s="41" t="s">
        <v>3569</v>
      </c>
      <c r="C1597" s="41" t="s">
        <v>1796</v>
      </c>
      <c r="D1597" s="41">
        <v>267</v>
      </c>
      <c r="E1597" s="41" t="s">
        <v>4102</v>
      </c>
      <c r="F1597" s="41" t="s">
        <v>3763</v>
      </c>
      <c r="G1597" s="41" t="s">
        <v>628</v>
      </c>
      <c r="H1597" s="41" t="s">
        <v>628</v>
      </c>
      <c r="I1597" s="41">
        <v>0</v>
      </c>
      <c r="J1597" s="42">
        <v>0</v>
      </c>
      <c r="K1597" s="41">
        <v>0</v>
      </c>
      <c r="L1597" s="41">
        <v>0</v>
      </c>
      <c r="M1597" s="42">
        <v>0</v>
      </c>
      <c r="N1597" s="42">
        <v>0</v>
      </c>
      <c r="O1597" s="41" t="s">
        <v>6086</v>
      </c>
    </row>
    <row r="1598" spans="1:15" x14ac:dyDescent="0.35">
      <c r="A1598" s="41" t="s">
        <v>35</v>
      </c>
      <c r="B1598" s="41" t="s">
        <v>3569</v>
      </c>
      <c r="C1598" s="41" t="s">
        <v>1799</v>
      </c>
      <c r="D1598" s="41">
        <v>268</v>
      </c>
      <c r="E1598" s="41" t="s">
        <v>4104</v>
      </c>
      <c r="F1598" s="41" t="s">
        <v>3763</v>
      </c>
      <c r="G1598" s="41" t="s">
        <v>628</v>
      </c>
      <c r="H1598" s="41" t="s">
        <v>628</v>
      </c>
      <c r="I1598" s="41">
        <v>0</v>
      </c>
      <c r="J1598" s="42">
        <v>0</v>
      </c>
      <c r="K1598" s="41">
        <v>0</v>
      </c>
      <c r="L1598" s="41">
        <v>0</v>
      </c>
      <c r="M1598" s="42">
        <v>0</v>
      </c>
      <c r="N1598" s="42">
        <v>8.7000000000000003E-7</v>
      </c>
      <c r="O1598" s="41" t="s">
        <v>6087</v>
      </c>
    </row>
    <row r="1599" spans="1:15" x14ac:dyDescent="0.35">
      <c r="A1599" s="41" t="s">
        <v>35</v>
      </c>
      <c r="B1599" s="41" t="s">
        <v>3569</v>
      </c>
      <c r="C1599" s="41" t="s">
        <v>1802</v>
      </c>
      <c r="D1599" s="41">
        <v>269</v>
      </c>
      <c r="E1599" s="41" t="s">
        <v>1834</v>
      </c>
      <c r="F1599" s="41" t="s">
        <v>3763</v>
      </c>
      <c r="G1599" s="41" t="s">
        <v>628</v>
      </c>
      <c r="H1599" s="41" t="s">
        <v>628</v>
      </c>
      <c r="I1599" s="41">
        <v>0</v>
      </c>
      <c r="J1599" s="42">
        <v>0</v>
      </c>
      <c r="K1599" s="41">
        <v>0</v>
      </c>
      <c r="L1599" s="41">
        <v>0</v>
      </c>
      <c r="M1599" s="42">
        <v>0</v>
      </c>
      <c r="N1599" s="42">
        <v>0</v>
      </c>
      <c r="O1599" s="41" t="s">
        <v>6088</v>
      </c>
    </row>
    <row r="1600" spans="1:15" x14ac:dyDescent="0.35">
      <c r="A1600" s="41" t="s">
        <v>35</v>
      </c>
      <c r="B1600" s="41" t="s">
        <v>3569</v>
      </c>
      <c r="C1600" s="41" t="s">
        <v>1805</v>
      </c>
      <c r="D1600" s="41">
        <v>271</v>
      </c>
      <c r="E1600" s="41" t="s">
        <v>2468</v>
      </c>
      <c r="F1600" s="41" t="s">
        <v>3763</v>
      </c>
      <c r="G1600" s="41" t="s">
        <v>628</v>
      </c>
      <c r="H1600" s="41" t="s">
        <v>628</v>
      </c>
      <c r="I1600" s="41">
        <v>0</v>
      </c>
      <c r="J1600" s="42">
        <v>0</v>
      </c>
      <c r="K1600" s="41">
        <v>0</v>
      </c>
      <c r="L1600" s="41">
        <v>0</v>
      </c>
      <c r="M1600" s="42">
        <v>0</v>
      </c>
      <c r="N1600" s="42">
        <v>0</v>
      </c>
      <c r="O1600" s="41" t="s">
        <v>6090</v>
      </c>
    </row>
    <row r="1601" spans="1:15" x14ac:dyDescent="0.35">
      <c r="A1601" s="35" t="s">
        <v>35</v>
      </c>
      <c r="B1601" s="35" t="s">
        <v>3569</v>
      </c>
      <c r="C1601" s="35" t="s">
        <v>1808</v>
      </c>
      <c r="D1601" s="35">
        <v>272</v>
      </c>
      <c r="E1601" s="35" t="s">
        <v>2436</v>
      </c>
      <c r="F1601" s="35" t="s">
        <v>3763</v>
      </c>
      <c r="G1601" s="35" t="s">
        <v>1096</v>
      </c>
      <c r="H1601" s="35" t="s">
        <v>406</v>
      </c>
      <c r="I1601" s="35">
        <v>0</v>
      </c>
      <c r="J1601" s="36">
        <v>0</v>
      </c>
      <c r="K1601" s="35">
        <v>0</v>
      </c>
      <c r="L1601" s="35">
        <v>0</v>
      </c>
      <c r="M1601" s="36">
        <v>0</v>
      </c>
      <c r="N1601" s="36">
        <v>4.34E-6</v>
      </c>
      <c r="O1601" s="35" t="s">
        <v>5920</v>
      </c>
    </row>
    <row r="1602" spans="1:15" x14ac:dyDescent="0.35">
      <c r="A1602" s="35" t="s">
        <v>35</v>
      </c>
      <c r="B1602" s="35" t="s">
        <v>3569</v>
      </c>
      <c r="C1602" s="35" t="s">
        <v>1811</v>
      </c>
      <c r="D1602" s="35">
        <v>273</v>
      </c>
      <c r="E1602" s="35" t="s">
        <v>1488</v>
      </c>
      <c r="F1602" s="35">
        <v>0</v>
      </c>
      <c r="G1602" s="35" t="s">
        <v>1092</v>
      </c>
      <c r="H1602" s="35" t="s">
        <v>406</v>
      </c>
      <c r="I1602" s="35">
        <v>0</v>
      </c>
      <c r="J1602" s="36">
        <v>0</v>
      </c>
      <c r="K1602" s="35">
        <v>0</v>
      </c>
      <c r="L1602" s="35">
        <v>0</v>
      </c>
      <c r="M1602" s="36">
        <v>0</v>
      </c>
      <c r="N1602" s="36">
        <v>1.3900000000000001E-5</v>
      </c>
      <c r="O1602" s="35" t="s">
        <v>5907</v>
      </c>
    </row>
    <row r="1603" spans="1:15" x14ac:dyDescent="0.35">
      <c r="A1603" s="45" t="s">
        <v>35</v>
      </c>
      <c r="B1603" s="45" t="s">
        <v>3569</v>
      </c>
      <c r="C1603" s="45" t="s">
        <v>1814</v>
      </c>
      <c r="D1603" s="45">
        <v>283</v>
      </c>
      <c r="E1603" s="45" t="s">
        <v>4109</v>
      </c>
      <c r="F1603" s="45">
        <v>0.93</v>
      </c>
      <c r="G1603" s="45" t="s">
        <v>1109</v>
      </c>
      <c r="H1603" s="45" t="s">
        <v>644</v>
      </c>
      <c r="I1603" s="45">
        <v>0</v>
      </c>
      <c r="J1603" s="46">
        <v>0</v>
      </c>
      <c r="K1603" s="45">
        <v>0</v>
      </c>
      <c r="L1603" s="45">
        <v>0</v>
      </c>
      <c r="M1603" s="46">
        <v>0</v>
      </c>
      <c r="N1603" s="46">
        <v>8.7000000000000003E-7</v>
      </c>
      <c r="O1603" s="45" t="s">
        <v>6091</v>
      </c>
    </row>
    <row r="1604" spans="1:15" x14ac:dyDescent="0.35">
      <c r="A1604" s="45" t="s">
        <v>35</v>
      </c>
      <c r="B1604" s="45" t="s">
        <v>3569</v>
      </c>
      <c r="C1604" s="45" t="s">
        <v>1817</v>
      </c>
      <c r="D1604" s="45">
        <v>284</v>
      </c>
      <c r="E1604" s="45" t="s">
        <v>4111</v>
      </c>
      <c r="F1604" s="45">
        <v>0.93</v>
      </c>
      <c r="G1604" s="45" t="s">
        <v>1109</v>
      </c>
      <c r="H1604" s="45" t="s">
        <v>644</v>
      </c>
      <c r="I1604" s="45">
        <v>0</v>
      </c>
      <c r="J1604" s="46">
        <v>0</v>
      </c>
      <c r="K1604" s="45">
        <v>0</v>
      </c>
      <c r="L1604" s="45">
        <v>0</v>
      </c>
      <c r="M1604" s="46">
        <v>0</v>
      </c>
      <c r="N1604" s="46">
        <v>7.8199999999999997E-6</v>
      </c>
      <c r="O1604" s="45" t="s">
        <v>6092</v>
      </c>
    </row>
    <row r="1605" spans="1:15" x14ac:dyDescent="0.35">
      <c r="A1605" s="45" t="s">
        <v>35</v>
      </c>
      <c r="B1605" s="45" t="s">
        <v>3569</v>
      </c>
      <c r="C1605" s="45" t="s">
        <v>1820</v>
      </c>
      <c r="D1605" s="45">
        <v>285</v>
      </c>
      <c r="E1605" s="45" t="s">
        <v>4113</v>
      </c>
      <c r="F1605" s="45">
        <v>1</v>
      </c>
      <c r="G1605" s="45" t="s">
        <v>1109</v>
      </c>
      <c r="H1605" s="45" t="s">
        <v>644</v>
      </c>
      <c r="I1605" s="45">
        <v>0</v>
      </c>
      <c r="J1605" s="46">
        <v>0</v>
      </c>
      <c r="K1605" s="45">
        <v>0</v>
      </c>
      <c r="L1605" s="45">
        <v>0</v>
      </c>
      <c r="M1605" s="46">
        <v>0</v>
      </c>
      <c r="N1605" s="46">
        <v>0</v>
      </c>
      <c r="O1605" s="45" t="s">
        <v>6093</v>
      </c>
    </row>
    <row r="1606" spans="1:15" x14ac:dyDescent="0.35">
      <c r="A1606" s="45" t="s">
        <v>35</v>
      </c>
      <c r="B1606" s="45" t="s">
        <v>3569</v>
      </c>
      <c r="C1606" s="45" t="s">
        <v>1823</v>
      </c>
      <c r="D1606" s="45">
        <v>286</v>
      </c>
      <c r="E1606" s="45" t="s">
        <v>4115</v>
      </c>
      <c r="F1606" s="45">
        <v>0.8</v>
      </c>
      <c r="G1606" s="45" t="s">
        <v>1109</v>
      </c>
      <c r="H1606" s="45" t="s">
        <v>644</v>
      </c>
      <c r="I1606" s="45">
        <v>0</v>
      </c>
      <c r="J1606" s="46">
        <v>0</v>
      </c>
      <c r="K1606" s="45">
        <v>0</v>
      </c>
      <c r="L1606" s="45">
        <v>0</v>
      </c>
      <c r="M1606" s="46">
        <v>0</v>
      </c>
      <c r="N1606" s="46">
        <v>8.7000000000000003E-7</v>
      </c>
      <c r="O1606" s="45" t="s">
        <v>6094</v>
      </c>
    </row>
    <row r="1607" spans="1:15" x14ac:dyDescent="0.35">
      <c r="A1607" s="45" t="s">
        <v>35</v>
      </c>
      <c r="B1607" s="45" t="s">
        <v>3569</v>
      </c>
      <c r="C1607" s="45" t="s">
        <v>1826</v>
      </c>
      <c r="D1607" s="45">
        <v>287</v>
      </c>
      <c r="E1607" s="45" t="s">
        <v>4117</v>
      </c>
      <c r="F1607" s="45">
        <v>1</v>
      </c>
      <c r="G1607" s="45" t="s">
        <v>1109</v>
      </c>
      <c r="H1607" s="45" t="s">
        <v>644</v>
      </c>
      <c r="I1607" s="45">
        <v>0</v>
      </c>
      <c r="J1607" s="46">
        <v>0</v>
      </c>
      <c r="K1607" s="45">
        <v>0</v>
      </c>
      <c r="L1607" s="45">
        <v>0</v>
      </c>
      <c r="M1607" s="46">
        <v>0</v>
      </c>
      <c r="N1607" s="46">
        <v>0</v>
      </c>
      <c r="O1607" s="45" t="s">
        <v>6095</v>
      </c>
    </row>
    <row r="1608" spans="1:15" x14ac:dyDescent="0.35">
      <c r="A1608" s="45" t="s">
        <v>35</v>
      </c>
      <c r="B1608" s="45" t="s">
        <v>3569</v>
      </c>
      <c r="C1608" s="45" t="s">
        <v>1829</v>
      </c>
      <c r="D1608" s="45">
        <v>288</v>
      </c>
      <c r="E1608" s="45" t="s">
        <v>4119</v>
      </c>
      <c r="F1608" s="45">
        <v>0.8</v>
      </c>
      <c r="G1608" s="45" t="s">
        <v>1109</v>
      </c>
      <c r="H1608" s="45" t="s">
        <v>644</v>
      </c>
      <c r="I1608" s="45">
        <v>0</v>
      </c>
      <c r="J1608" s="46">
        <v>0</v>
      </c>
      <c r="K1608" s="45">
        <v>0</v>
      </c>
      <c r="L1608" s="45">
        <v>0</v>
      </c>
      <c r="M1608" s="46">
        <v>0</v>
      </c>
      <c r="N1608" s="46">
        <v>0</v>
      </c>
      <c r="O1608" s="45" t="s">
        <v>6096</v>
      </c>
    </row>
    <row r="1609" spans="1:15" x14ac:dyDescent="0.35">
      <c r="A1609" s="45" t="s">
        <v>35</v>
      </c>
      <c r="B1609" s="45" t="s">
        <v>3569</v>
      </c>
      <c r="C1609" s="45" t="s">
        <v>1832</v>
      </c>
      <c r="D1609" s="45">
        <v>289</v>
      </c>
      <c r="E1609" s="45" t="s">
        <v>3835</v>
      </c>
      <c r="F1609" s="45">
        <v>1</v>
      </c>
      <c r="G1609" s="45" t="s">
        <v>1109</v>
      </c>
      <c r="H1609" s="45" t="s">
        <v>644</v>
      </c>
      <c r="I1609" s="45">
        <v>0</v>
      </c>
      <c r="J1609" s="46">
        <v>0</v>
      </c>
      <c r="K1609" s="45">
        <v>0</v>
      </c>
      <c r="L1609" s="45">
        <v>0</v>
      </c>
      <c r="M1609" s="46">
        <v>0</v>
      </c>
      <c r="N1609" s="46">
        <v>1.0249E-4</v>
      </c>
      <c r="O1609" s="45" t="s">
        <v>5897</v>
      </c>
    </row>
    <row r="1610" spans="1:15" x14ac:dyDescent="0.35">
      <c r="A1610" s="41" t="s">
        <v>35</v>
      </c>
      <c r="B1610" s="41" t="s">
        <v>3569</v>
      </c>
      <c r="C1610" s="41" t="s">
        <v>1835</v>
      </c>
      <c r="D1610" s="41">
        <v>290</v>
      </c>
      <c r="E1610" s="41" t="s">
        <v>1256</v>
      </c>
      <c r="F1610" s="41" t="s">
        <v>3763</v>
      </c>
      <c r="G1610" s="41" t="s">
        <v>628</v>
      </c>
      <c r="H1610" s="41" t="s">
        <v>628</v>
      </c>
      <c r="I1610" s="41">
        <v>0</v>
      </c>
      <c r="J1610" s="42">
        <v>0</v>
      </c>
      <c r="K1610" s="41">
        <v>0</v>
      </c>
      <c r="L1610" s="41">
        <v>0</v>
      </c>
      <c r="M1610" s="42">
        <v>0</v>
      </c>
      <c r="N1610" s="42">
        <v>6.9500000000000004E-6</v>
      </c>
      <c r="O1610" s="41" t="s">
        <v>5944</v>
      </c>
    </row>
    <row r="1611" spans="1:15" x14ac:dyDescent="0.35">
      <c r="A1611" s="56" t="s">
        <v>35</v>
      </c>
      <c r="B1611" s="56" t="s">
        <v>3569</v>
      </c>
      <c r="C1611" s="56" t="s">
        <v>1838</v>
      </c>
      <c r="D1611" s="56">
        <v>292</v>
      </c>
      <c r="E1611" s="56" t="s">
        <v>1319</v>
      </c>
      <c r="F1611" s="56" t="s">
        <v>3763</v>
      </c>
      <c r="G1611" s="56" t="s">
        <v>3302</v>
      </c>
      <c r="H1611" s="56" t="s">
        <v>3290</v>
      </c>
      <c r="I1611" s="56">
        <v>0</v>
      </c>
      <c r="J1611" s="57">
        <v>0</v>
      </c>
      <c r="K1611" s="56">
        <v>0</v>
      </c>
      <c r="L1611" s="56">
        <v>0</v>
      </c>
      <c r="M1611" s="57">
        <v>0</v>
      </c>
      <c r="N1611" s="57">
        <v>1.7400000000000001E-6</v>
      </c>
      <c r="O1611" s="56" t="s">
        <v>5930</v>
      </c>
    </row>
    <row r="1612" spans="1:15" x14ac:dyDescent="0.35">
      <c r="A1612" s="56" t="s">
        <v>35</v>
      </c>
      <c r="B1612" s="56" t="s">
        <v>3569</v>
      </c>
      <c r="C1612" s="56" t="s">
        <v>1841</v>
      </c>
      <c r="D1612" s="56">
        <v>294</v>
      </c>
      <c r="E1612" s="56" t="s">
        <v>1379</v>
      </c>
      <c r="F1612" s="56" t="s">
        <v>3763</v>
      </c>
      <c r="G1612" s="56" t="s">
        <v>3302</v>
      </c>
      <c r="H1612" s="56" t="s">
        <v>3290</v>
      </c>
      <c r="I1612" s="56">
        <v>0</v>
      </c>
      <c r="J1612" s="57">
        <v>0</v>
      </c>
      <c r="K1612" s="56">
        <v>0</v>
      </c>
      <c r="L1612" s="56">
        <v>0</v>
      </c>
      <c r="M1612" s="57">
        <v>0</v>
      </c>
      <c r="N1612" s="57">
        <v>1.129E-5</v>
      </c>
      <c r="O1612" s="56" t="s">
        <v>5926</v>
      </c>
    </row>
    <row r="1613" spans="1:15" x14ac:dyDescent="0.35">
      <c r="A1613" s="56" t="s">
        <v>35</v>
      </c>
      <c r="B1613" s="56" t="s">
        <v>3569</v>
      </c>
      <c r="C1613" s="56" t="s">
        <v>1844</v>
      </c>
      <c r="D1613" s="56">
        <v>296</v>
      </c>
      <c r="E1613" s="56" t="s">
        <v>4121</v>
      </c>
      <c r="F1613" s="56" t="s">
        <v>3763</v>
      </c>
      <c r="G1613" s="56" t="s">
        <v>3302</v>
      </c>
      <c r="H1613" s="56" t="s">
        <v>3290</v>
      </c>
      <c r="I1613" s="56">
        <v>0</v>
      </c>
      <c r="J1613" s="57">
        <v>0</v>
      </c>
      <c r="K1613" s="56">
        <v>0</v>
      </c>
      <c r="L1613" s="56">
        <v>0</v>
      </c>
      <c r="M1613" s="57">
        <v>0</v>
      </c>
      <c r="N1613" s="57">
        <v>1.7400000000000001E-6</v>
      </c>
      <c r="O1613" s="56" t="s">
        <v>6097</v>
      </c>
    </row>
    <row r="1614" spans="1:15" x14ac:dyDescent="0.35">
      <c r="A1614" s="35" t="s">
        <v>35</v>
      </c>
      <c r="B1614" s="35" t="s">
        <v>3569</v>
      </c>
      <c r="C1614" s="35" t="s">
        <v>1847</v>
      </c>
      <c r="D1614" s="35">
        <v>297</v>
      </c>
      <c r="E1614" s="35" t="s">
        <v>3768</v>
      </c>
      <c r="F1614" s="35" t="s">
        <v>3763</v>
      </c>
      <c r="G1614" s="35" t="s">
        <v>1100</v>
      </c>
      <c r="H1614" s="35" t="s">
        <v>406</v>
      </c>
      <c r="I1614" s="35">
        <v>0</v>
      </c>
      <c r="J1614" s="36">
        <v>0</v>
      </c>
      <c r="K1614" s="35">
        <v>0</v>
      </c>
      <c r="L1614" s="35">
        <v>0</v>
      </c>
      <c r="M1614" s="36">
        <v>0</v>
      </c>
      <c r="N1614" s="36">
        <v>6.5315999999999996E-4</v>
      </c>
      <c r="O1614" s="35" t="s">
        <v>5860</v>
      </c>
    </row>
    <row r="1615" spans="1:15" x14ac:dyDescent="0.35">
      <c r="A1615" s="56" t="s">
        <v>35</v>
      </c>
      <c r="B1615" s="56" t="s">
        <v>3569</v>
      </c>
      <c r="C1615" s="56" t="s">
        <v>1850</v>
      </c>
      <c r="D1615" s="56">
        <v>298</v>
      </c>
      <c r="E1615" s="56" t="s">
        <v>3893</v>
      </c>
      <c r="F1615" s="56" t="s">
        <v>3763</v>
      </c>
      <c r="G1615" s="56" t="s">
        <v>3302</v>
      </c>
      <c r="H1615" s="56" t="s">
        <v>3290</v>
      </c>
      <c r="I1615" s="56">
        <v>0</v>
      </c>
      <c r="J1615" s="57">
        <v>0</v>
      </c>
      <c r="K1615" s="56">
        <v>0</v>
      </c>
      <c r="L1615" s="56">
        <v>0</v>
      </c>
      <c r="M1615" s="57">
        <v>0</v>
      </c>
      <c r="N1615" s="57">
        <v>1.129E-5</v>
      </c>
      <c r="O1615" s="56" t="s">
        <v>5936</v>
      </c>
    </row>
    <row r="1616" spans="1:15" x14ac:dyDescent="0.35">
      <c r="A1616" s="41" t="s">
        <v>35</v>
      </c>
      <c r="B1616" s="41" t="s">
        <v>3569</v>
      </c>
      <c r="C1616" s="41" t="s">
        <v>2356</v>
      </c>
      <c r="D1616" s="41">
        <v>299</v>
      </c>
      <c r="E1616" s="41" t="s">
        <v>1491</v>
      </c>
      <c r="F1616" s="41" t="s">
        <v>3763</v>
      </c>
      <c r="G1616" s="41" t="s">
        <v>628</v>
      </c>
      <c r="H1616" s="41" t="s">
        <v>628</v>
      </c>
      <c r="I1616" s="41">
        <v>0</v>
      </c>
      <c r="J1616" s="42">
        <v>0</v>
      </c>
      <c r="K1616" s="41">
        <v>0</v>
      </c>
      <c r="L1616" s="41">
        <v>0</v>
      </c>
      <c r="M1616" s="42">
        <v>0</v>
      </c>
      <c r="N1616" s="42">
        <v>2.61E-6</v>
      </c>
      <c r="O1616" s="41" t="s">
        <v>6098</v>
      </c>
    </row>
    <row r="1617" spans="1:15" x14ac:dyDescent="0.35">
      <c r="A1617" s="33" t="s">
        <v>35</v>
      </c>
      <c r="B1617" s="33" t="s">
        <v>3569</v>
      </c>
      <c r="C1617" s="33" t="s">
        <v>2359</v>
      </c>
      <c r="D1617" s="33">
        <v>300</v>
      </c>
      <c r="E1617" s="33" t="s">
        <v>4124</v>
      </c>
      <c r="F1617" s="33" t="s">
        <v>3755</v>
      </c>
      <c r="G1617" s="33" t="s">
        <v>338</v>
      </c>
      <c r="H1617" s="33" t="s">
        <v>338</v>
      </c>
      <c r="I1617" s="33">
        <v>0</v>
      </c>
      <c r="J1617" s="34">
        <v>0</v>
      </c>
      <c r="K1617" s="33">
        <v>0</v>
      </c>
      <c r="L1617" s="33">
        <v>0</v>
      </c>
      <c r="M1617" s="34">
        <v>0</v>
      </c>
      <c r="N1617" s="34">
        <v>0</v>
      </c>
      <c r="O1617" s="33" t="s">
        <v>6099</v>
      </c>
    </row>
    <row r="1618" spans="1:15" x14ac:dyDescent="0.35">
      <c r="A1618" s="33" t="s">
        <v>35</v>
      </c>
      <c r="B1618" s="33" t="s">
        <v>3569</v>
      </c>
      <c r="C1618" s="33" t="s">
        <v>2362</v>
      </c>
      <c r="D1618" s="33">
        <v>301</v>
      </c>
      <c r="E1618" s="33" t="s">
        <v>309</v>
      </c>
      <c r="F1618" s="33">
        <v>0</v>
      </c>
      <c r="G1618" s="33" t="s">
        <v>338</v>
      </c>
      <c r="H1618" s="33" t="s">
        <v>338</v>
      </c>
      <c r="I1618" s="33">
        <v>0</v>
      </c>
      <c r="J1618" s="34">
        <v>0</v>
      </c>
      <c r="K1618" s="33">
        <v>0</v>
      </c>
      <c r="L1618" s="33">
        <v>0</v>
      </c>
      <c r="M1618" s="34">
        <v>0</v>
      </c>
      <c r="N1618" s="34">
        <v>2.4320000000000001E-5</v>
      </c>
      <c r="O1618" s="33" t="s">
        <v>5882</v>
      </c>
    </row>
    <row r="1619" spans="1:15" x14ac:dyDescent="0.35">
      <c r="A1619" s="35" t="s">
        <v>35</v>
      </c>
      <c r="B1619" s="35" t="s">
        <v>3569</v>
      </c>
      <c r="C1619" s="35" t="s">
        <v>2365</v>
      </c>
      <c r="D1619" s="35">
        <v>302</v>
      </c>
      <c r="E1619" s="35" t="s">
        <v>4126</v>
      </c>
      <c r="F1619" s="35" t="s">
        <v>3763</v>
      </c>
      <c r="G1619" s="35" t="s">
        <v>1097</v>
      </c>
      <c r="H1619" s="35" t="s">
        <v>406</v>
      </c>
      <c r="I1619" s="35">
        <v>0</v>
      </c>
      <c r="J1619" s="36">
        <v>0</v>
      </c>
      <c r="K1619" s="35">
        <v>0</v>
      </c>
      <c r="L1619" s="35">
        <v>0</v>
      </c>
      <c r="M1619" s="36">
        <v>0</v>
      </c>
      <c r="N1619" s="36">
        <v>2.61E-6</v>
      </c>
      <c r="O1619" s="35" t="s">
        <v>6100</v>
      </c>
    </row>
    <row r="1620" spans="1:15" x14ac:dyDescent="0.35">
      <c r="A1620" s="35" t="s">
        <v>35</v>
      </c>
      <c r="B1620" s="35" t="s">
        <v>3569</v>
      </c>
      <c r="C1620" s="35" t="s">
        <v>2368</v>
      </c>
      <c r="D1620" s="35">
        <v>303</v>
      </c>
      <c r="E1620" s="35" t="s">
        <v>4128</v>
      </c>
      <c r="F1620" s="35" t="s">
        <v>3763</v>
      </c>
      <c r="G1620" s="35" t="s">
        <v>1097</v>
      </c>
      <c r="H1620" s="35" t="s">
        <v>406</v>
      </c>
      <c r="I1620" s="35">
        <v>0</v>
      </c>
      <c r="J1620" s="36">
        <v>0</v>
      </c>
      <c r="K1620" s="35">
        <v>0</v>
      </c>
      <c r="L1620" s="35">
        <v>0</v>
      </c>
      <c r="M1620" s="36">
        <v>0</v>
      </c>
      <c r="N1620" s="36">
        <v>0</v>
      </c>
      <c r="O1620" s="35" t="s">
        <v>6101</v>
      </c>
    </row>
    <row r="1621" spans="1:15" x14ac:dyDescent="0.35">
      <c r="A1621" s="35" t="s">
        <v>35</v>
      </c>
      <c r="B1621" s="35" t="s">
        <v>3569</v>
      </c>
      <c r="C1621" s="35" t="s">
        <v>2371</v>
      </c>
      <c r="D1621" s="35">
        <v>304</v>
      </c>
      <c r="E1621" s="35" t="s">
        <v>2370</v>
      </c>
      <c r="F1621" s="35" t="s">
        <v>3763</v>
      </c>
      <c r="G1621" s="35" t="s">
        <v>1092</v>
      </c>
      <c r="H1621" s="35" t="s">
        <v>406</v>
      </c>
      <c r="I1621" s="35">
        <v>0</v>
      </c>
      <c r="J1621" s="36">
        <v>0</v>
      </c>
      <c r="K1621" s="35">
        <v>0</v>
      </c>
      <c r="L1621" s="35">
        <v>0</v>
      </c>
      <c r="M1621" s="36">
        <v>0</v>
      </c>
      <c r="N1621" s="36">
        <v>2.6930000000000001E-5</v>
      </c>
      <c r="O1621" s="35" t="s">
        <v>6102</v>
      </c>
    </row>
    <row r="1622" spans="1:15" x14ac:dyDescent="0.35">
      <c r="A1622" s="43" t="s">
        <v>35</v>
      </c>
      <c r="B1622" s="43" t="s">
        <v>3569</v>
      </c>
      <c r="C1622" s="43" t="s">
        <v>2373</v>
      </c>
      <c r="D1622" s="43">
        <v>305</v>
      </c>
      <c r="E1622" s="43" t="s">
        <v>4131</v>
      </c>
      <c r="F1622" s="43" t="s">
        <v>3763</v>
      </c>
      <c r="G1622" s="43" t="s">
        <v>1105</v>
      </c>
      <c r="H1622" s="43" t="s">
        <v>643</v>
      </c>
      <c r="I1622" s="43">
        <v>0</v>
      </c>
      <c r="J1622" s="44">
        <v>0</v>
      </c>
      <c r="K1622" s="43">
        <v>0</v>
      </c>
      <c r="L1622" s="43">
        <v>0</v>
      </c>
      <c r="M1622" s="44">
        <v>0</v>
      </c>
      <c r="N1622" s="44">
        <v>8.7000000000000003E-7</v>
      </c>
      <c r="O1622" s="43" t="s">
        <v>6103</v>
      </c>
    </row>
    <row r="1623" spans="1:15" x14ac:dyDescent="0.35">
      <c r="A1623" s="43" t="s">
        <v>35</v>
      </c>
      <c r="B1623" s="43" t="s">
        <v>3569</v>
      </c>
      <c r="C1623" s="43" t="s">
        <v>2375</v>
      </c>
      <c r="D1623" s="43">
        <v>320</v>
      </c>
      <c r="E1623" s="43" t="s">
        <v>3909</v>
      </c>
      <c r="F1623" s="43" t="s">
        <v>3748</v>
      </c>
      <c r="G1623" s="43" t="s">
        <v>1103</v>
      </c>
      <c r="H1623" s="43" t="s">
        <v>643</v>
      </c>
      <c r="I1623" s="43">
        <v>0</v>
      </c>
      <c r="J1623" s="44">
        <v>0</v>
      </c>
      <c r="K1623" s="43">
        <v>0</v>
      </c>
      <c r="L1623" s="43">
        <v>0</v>
      </c>
      <c r="M1623" s="44">
        <v>0</v>
      </c>
      <c r="N1623" s="44">
        <v>4.34E-6</v>
      </c>
      <c r="O1623" s="43" t="s">
        <v>5948</v>
      </c>
    </row>
    <row r="1624" spans="1:15" x14ac:dyDescent="0.35">
      <c r="A1624" s="43" t="s">
        <v>35</v>
      </c>
      <c r="B1624" s="43" t="s">
        <v>3569</v>
      </c>
      <c r="C1624" s="43" t="s">
        <v>2379</v>
      </c>
      <c r="D1624" s="43">
        <v>321</v>
      </c>
      <c r="E1624" s="43" t="s">
        <v>4133</v>
      </c>
      <c r="F1624" s="43" t="s">
        <v>3748</v>
      </c>
      <c r="G1624" s="43" t="s">
        <v>1103</v>
      </c>
      <c r="H1624" s="43" t="s">
        <v>643</v>
      </c>
      <c r="I1624" s="43">
        <v>0</v>
      </c>
      <c r="J1624" s="44">
        <v>0</v>
      </c>
      <c r="K1624" s="43">
        <v>0</v>
      </c>
      <c r="L1624" s="43">
        <v>0</v>
      </c>
      <c r="M1624" s="44">
        <v>0</v>
      </c>
      <c r="N1624" s="44">
        <v>8.7000000000000003E-7</v>
      </c>
      <c r="O1624" s="43" t="s">
        <v>6104</v>
      </c>
    </row>
    <row r="1625" spans="1:15" x14ac:dyDescent="0.35">
      <c r="A1625" s="43" t="s">
        <v>35</v>
      </c>
      <c r="B1625" s="43" t="s">
        <v>3569</v>
      </c>
      <c r="C1625" s="43" t="s">
        <v>2382</v>
      </c>
      <c r="D1625" s="43">
        <v>322</v>
      </c>
      <c r="E1625" s="43" t="s">
        <v>4135</v>
      </c>
      <c r="F1625" s="43" t="s">
        <v>3748</v>
      </c>
      <c r="G1625" s="43" t="s">
        <v>1103</v>
      </c>
      <c r="H1625" s="43" t="s">
        <v>643</v>
      </c>
      <c r="I1625" s="43">
        <v>0</v>
      </c>
      <c r="J1625" s="44">
        <v>0</v>
      </c>
      <c r="K1625" s="43">
        <v>0</v>
      </c>
      <c r="L1625" s="43">
        <v>0</v>
      </c>
      <c r="M1625" s="44">
        <v>0</v>
      </c>
      <c r="N1625" s="44">
        <v>2.61E-6</v>
      </c>
      <c r="O1625" s="43" t="s">
        <v>6105</v>
      </c>
    </row>
    <row r="1626" spans="1:15" x14ac:dyDescent="0.35">
      <c r="A1626" s="43" t="s">
        <v>35</v>
      </c>
      <c r="B1626" s="43" t="s">
        <v>3569</v>
      </c>
      <c r="C1626" s="43" t="s">
        <v>2384</v>
      </c>
      <c r="D1626" s="43">
        <v>323</v>
      </c>
      <c r="E1626" s="43" t="s">
        <v>1506</v>
      </c>
      <c r="F1626" s="43" t="s">
        <v>3748</v>
      </c>
      <c r="G1626" s="43" t="s">
        <v>1103</v>
      </c>
      <c r="H1626" s="43" t="s">
        <v>643</v>
      </c>
      <c r="I1626" s="43">
        <v>0</v>
      </c>
      <c r="J1626" s="44">
        <v>0</v>
      </c>
      <c r="K1626" s="43">
        <v>0</v>
      </c>
      <c r="L1626" s="43">
        <v>0</v>
      </c>
      <c r="M1626" s="44">
        <v>0</v>
      </c>
      <c r="N1626" s="44">
        <v>0</v>
      </c>
      <c r="O1626" s="43" t="s">
        <v>6106</v>
      </c>
    </row>
    <row r="1627" spans="1:15" x14ac:dyDescent="0.35">
      <c r="A1627" s="43" t="s">
        <v>35</v>
      </c>
      <c r="B1627" s="43" t="s">
        <v>3569</v>
      </c>
      <c r="C1627" s="43" t="s">
        <v>2387</v>
      </c>
      <c r="D1627" s="43">
        <v>324</v>
      </c>
      <c r="E1627" s="43" t="s">
        <v>2085</v>
      </c>
      <c r="F1627" s="43" t="s">
        <v>3748</v>
      </c>
      <c r="G1627" s="43" t="s">
        <v>1103</v>
      </c>
      <c r="H1627" s="43" t="s">
        <v>643</v>
      </c>
      <c r="I1627" s="43">
        <v>0</v>
      </c>
      <c r="J1627" s="44">
        <v>0</v>
      </c>
      <c r="K1627" s="43">
        <v>0</v>
      </c>
      <c r="L1627" s="43">
        <v>0</v>
      </c>
      <c r="M1627" s="44">
        <v>0</v>
      </c>
      <c r="N1627" s="44">
        <v>0</v>
      </c>
      <c r="O1627" s="43" t="s">
        <v>6107</v>
      </c>
    </row>
    <row r="1628" spans="1:15" x14ac:dyDescent="0.35">
      <c r="A1628" s="43" t="s">
        <v>35</v>
      </c>
      <c r="B1628" s="43" t="s">
        <v>3569</v>
      </c>
      <c r="C1628" s="43" t="s">
        <v>2390</v>
      </c>
      <c r="D1628" s="43">
        <v>336</v>
      </c>
      <c r="E1628" s="43" t="s">
        <v>4139</v>
      </c>
      <c r="F1628" s="43" t="s">
        <v>3748</v>
      </c>
      <c r="G1628" s="43" t="s">
        <v>1103</v>
      </c>
      <c r="H1628" s="43" t="s">
        <v>643</v>
      </c>
      <c r="I1628" s="43">
        <v>0</v>
      </c>
      <c r="J1628" s="44">
        <v>0</v>
      </c>
      <c r="K1628" s="43">
        <v>0</v>
      </c>
      <c r="L1628" s="43">
        <v>0</v>
      </c>
      <c r="M1628" s="44">
        <v>0</v>
      </c>
      <c r="N1628" s="44">
        <v>1.042E-5</v>
      </c>
      <c r="O1628" s="43" t="s">
        <v>6108</v>
      </c>
    </row>
    <row r="1629" spans="1:15" x14ac:dyDescent="0.35">
      <c r="A1629" s="43" t="s">
        <v>35</v>
      </c>
      <c r="B1629" s="43" t="s">
        <v>3569</v>
      </c>
      <c r="C1629" s="43" t="s">
        <v>2393</v>
      </c>
      <c r="D1629" s="43">
        <v>337</v>
      </c>
      <c r="E1629" s="43" t="s">
        <v>4141</v>
      </c>
      <c r="F1629" s="43" t="s">
        <v>3748</v>
      </c>
      <c r="G1629" s="43" t="s">
        <v>1103</v>
      </c>
      <c r="H1629" s="43" t="s">
        <v>643</v>
      </c>
      <c r="I1629" s="43">
        <v>0</v>
      </c>
      <c r="J1629" s="44">
        <v>0</v>
      </c>
      <c r="K1629" s="43">
        <v>0</v>
      </c>
      <c r="L1629" s="43">
        <v>0</v>
      </c>
      <c r="M1629" s="44">
        <v>0</v>
      </c>
      <c r="N1629" s="44">
        <v>3.4699999999999998E-6</v>
      </c>
      <c r="O1629" s="43" t="s">
        <v>6109</v>
      </c>
    </row>
    <row r="1630" spans="1:15" x14ac:dyDescent="0.35">
      <c r="A1630" s="43" t="s">
        <v>35</v>
      </c>
      <c r="B1630" s="43" t="s">
        <v>3569</v>
      </c>
      <c r="C1630" s="43" t="s">
        <v>2396</v>
      </c>
      <c r="D1630" s="43">
        <v>338</v>
      </c>
      <c r="E1630" s="43" t="s">
        <v>4143</v>
      </c>
      <c r="F1630" s="43" t="s">
        <v>2847</v>
      </c>
      <c r="G1630" s="43" t="s">
        <v>1107</v>
      </c>
      <c r="H1630" s="43" t="s">
        <v>643</v>
      </c>
      <c r="I1630" s="43">
        <v>0</v>
      </c>
      <c r="J1630" s="44">
        <v>0</v>
      </c>
      <c r="K1630" s="43">
        <v>0</v>
      </c>
      <c r="L1630" s="43">
        <v>0</v>
      </c>
      <c r="M1630" s="44">
        <v>0</v>
      </c>
      <c r="N1630" s="44">
        <v>5.2100000000000001E-6</v>
      </c>
      <c r="O1630" s="43" t="s">
        <v>6110</v>
      </c>
    </row>
    <row r="1631" spans="1:15" x14ac:dyDescent="0.35">
      <c r="A1631" s="43" t="s">
        <v>35</v>
      </c>
      <c r="B1631" s="43" t="s">
        <v>3569</v>
      </c>
      <c r="C1631" s="43" t="s">
        <v>2399</v>
      </c>
      <c r="D1631" s="43">
        <v>340</v>
      </c>
      <c r="E1631" s="43" t="s">
        <v>4145</v>
      </c>
      <c r="F1631" s="43" t="s">
        <v>3925</v>
      </c>
      <c r="G1631" s="43" t="s">
        <v>1107</v>
      </c>
      <c r="H1631" s="43" t="s">
        <v>643</v>
      </c>
      <c r="I1631" s="43">
        <v>0</v>
      </c>
      <c r="J1631" s="44">
        <v>0</v>
      </c>
      <c r="K1631" s="43">
        <v>0</v>
      </c>
      <c r="L1631" s="43">
        <v>0</v>
      </c>
      <c r="M1631" s="44">
        <v>0</v>
      </c>
      <c r="N1631" s="44">
        <v>2.61E-6</v>
      </c>
      <c r="O1631" s="43" t="s">
        <v>6111</v>
      </c>
    </row>
    <row r="1632" spans="1:15" x14ac:dyDescent="0.35">
      <c r="A1632" s="43" t="s">
        <v>35</v>
      </c>
      <c r="B1632" s="43" t="s">
        <v>3569</v>
      </c>
      <c r="C1632" s="43" t="s">
        <v>2401</v>
      </c>
      <c r="D1632" s="43">
        <v>348</v>
      </c>
      <c r="E1632" s="43" t="s">
        <v>4147</v>
      </c>
      <c r="F1632" s="43" t="s">
        <v>2847</v>
      </c>
      <c r="G1632" s="43" t="s">
        <v>1107</v>
      </c>
      <c r="H1632" s="43" t="s">
        <v>643</v>
      </c>
      <c r="I1632" s="43">
        <v>0</v>
      </c>
      <c r="J1632" s="44">
        <v>0</v>
      </c>
      <c r="K1632" s="43">
        <v>0</v>
      </c>
      <c r="L1632" s="43">
        <v>0</v>
      </c>
      <c r="M1632" s="44">
        <v>0</v>
      </c>
      <c r="N1632" s="44">
        <v>4.34E-6</v>
      </c>
      <c r="O1632" s="43" t="s">
        <v>6112</v>
      </c>
    </row>
    <row r="1633" spans="1:15" x14ac:dyDescent="0.35">
      <c r="A1633" s="58" t="s">
        <v>35</v>
      </c>
      <c r="B1633" s="58" t="s">
        <v>3569</v>
      </c>
      <c r="C1633" s="58" t="s">
        <v>2403</v>
      </c>
      <c r="D1633" s="58">
        <v>349</v>
      </c>
      <c r="E1633" s="58" t="s">
        <v>4149</v>
      </c>
      <c r="F1633" s="58"/>
      <c r="G1633" s="58" t="s">
        <v>3629</v>
      </c>
      <c r="H1633" s="58" t="s">
        <v>3629</v>
      </c>
      <c r="I1633" s="58">
        <v>0</v>
      </c>
      <c r="J1633" s="59">
        <v>0</v>
      </c>
      <c r="K1633" s="58">
        <v>0</v>
      </c>
      <c r="L1633" s="58">
        <v>0</v>
      </c>
      <c r="M1633" s="59">
        <v>0</v>
      </c>
      <c r="N1633" s="59">
        <v>0</v>
      </c>
      <c r="O1633" s="58" t="s">
        <v>6113</v>
      </c>
    </row>
    <row r="1634" spans="1:15" x14ac:dyDescent="0.35">
      <c r="A1634" s="58" t="s">
        <v>35</v>
      </c>
      <c r="B1634" s="58" t="s">
        <v>3569</v>
      </c>
      <c r="C1634" s="58" t="s">
        <v>2405</v>
      </c>
      <c r="D1634" s="58">
        <v>351</v>
      </c>
      <c r="E1634" s="58" t="s">
        <v>4153</v>
      </c>
      <c r="F1634" s="58" t="s">
        <v>3771</v>
      </c>
      <c r="G1634" s="58" t="s">
        <v>3629</v>
      </c>
      <c r="H1634" s="58" t="s">
        <v>3629</v>
      </c>
      <c r="I1634" s="58">
        <v>0</v>
      </c>
      <c r="J1634" s="59">
        <v>0</v>
      </c>
      <c r="K1634" s="58">
        <v>0</v>
      </c>
      <c r="L1634" s="58">
        <v>0</v>
      </c>
      <c r="M1634" s="59">
        <v>0</v>
      </c>
      <c r="N1634" s="59">
        <v>2.9531000000000002E-4</v>
      </c>
      <c r="O1634" s="58" t="s">
        <v>6115</v>
      </c>
    </row>
    <row r="1635" spans="1:15" x14ac:dyDescent="0.35">
      <c r="A1635" s="58" t="s">
        <v>35</v>
      </c>
      <c r="B1635" s="58" t="s">
        <v>3569</v>
      </c>
      <c r="C1635" s="58" t="s">
        <v>2407</v>
      </c>
      <c r="D1635" s="58">
        <v>352</v>
      </c>
      <c r="E1635" s="58" t="s">
        <v>4155</v>
      </c>
      <c r="F1635" s="58" t="s">
        <v>3771</v>
      </c>
      <c r="G1635" s="58" t="s">
        <v>3629</v>
      </c>
      <c r="H1635" s="58" t="s">
        <v>3629</v>
      </c>
      <c r="I1635" s="58">
        <v>0</v>
      </c>
      <c r="J1635" s="59">
        <v>0</v>
      </c>
      <c r="K1635" s="58">
        <v>0</v>
      </c>
      <c r="L1635" s="58">
        <v>0</v>
      </c>
      <c r="M1635" s="59">
        <v>0</v>
      </c>
      <c r="N1635" s="59">
        <v>1.1552000000000001E-4</v>
      </c>
      <c r="O1635" s="58" t="s">
        <v>6116</v>
      </c>
    </row>
    <row r="1636" spans="1:15" x14ac:dyDescent="0.35">
      <c r="A1636" s="58" t="s">
        <v>35</v>
      </c>
      <c r="B1636" s="58" t="s">
        <v>3569</v>
      </c>
      <c r="C1636" s="58" t="s">
        <v>2410</v>
      </c>
      <c r="D1636" s="58">
        <v>353</v>
      </c>
      <c r="E1636" s="58" t="s">
        <v>4157</v>
      </c>
      <c r="F1636" s="58" t="s">
        <v>3771</v>
      </c>
      <c r="G1636" s="58" t="s">
        <v>3629</v>
      </c>
      <c r="H1636" s="58" t="s">
        <v>3629</v>
      </c>
      <c r="I1636" s="58">
        <v>0</v>
      </c>
      <c r="J1636" s="59">
        <v>0</v>
      </c>
      <c r="K1636" s="58">
        <v>0</v>
      </c>
      <c r="L1636" s="58">
        <v>0</v>
      </c>
      <c r="M1636" s="59">
        <v>0</v>
      </c>
      <c r="N1636" s="59">
        <v>0</v>
      </c>
      <c r="O1636" s="58" t="s">
        <v>6117</v>
      </c>
    </row>
    <row r="1637" spans="1:15" x14ac:dyDescent="0.35">
      <c r="A1637" s="43" t="s">
        <v>35</v>
      </c>
      <c r="B1637" s="43" t="s">
        <v>3569</v>
      </c>
      <c r="C1637" s="43" t="s">
        <v>2413</v>
      </c>
      <c r="D1637" s="43">
        <v>356</v>
      </c>
      <c r="E1637" s="43" t="s">
        <v>3799</v>
      </c>
      <c r="F1637" s="43" t="s">
        <v>2847</v>
      </c>
      <c r="G1637" s="43" t="s">
        <v>1107</v>
      </c>
      <c r="H1637" s="43" t="s">
        <v>643</v>
      </c>
      <c r="I1637" s="43">
        <v>0</v>
      </c>
      <c r="J1637" s="44">
        <v>0</v>
      </c>
      <c r="K1637" s="43">
        <v>0</v>
      </c>
      <c r="L1637" s="43">
        <v>0</v>
      </c>
      <c r="M1637" s="44">
        <v>0</v>
      </c>
      <c r="N1637" s="44">
        <v>3.9867E-4</v>
      </c>
      <c r="O1637" s="43" t="s">
        <v>5875</v>
      </c>
    </row>
    <row r="1638" spans="1:15" x14ac:dyDescent="0.35">
      <c r="A1638" s="43" t="s">
        <v>35</v>
      </c>
      <c r="B1638" s="43" t="s">
        <v>3569</v>
      </c>
      <c r="C1638" s="43" t="s">
        <v>2416</v>
      </c>
      <c r="D1638" s="43">
        <v>358</v>
      </c>
      <c r="E1638" s="43" t="s">
        <v>3812</v>
      </c>
      <c r="F1638" s="43" t="s">
        <v>2847</v>
      </c>
      <c r="G1638" s="43" t="s">
        <v>1107</v>
      </c>
      <c r="H1638" s="43" t="s">
        <v>643</v>
      </c>
      <c r="I1638" s="43">
        <v>0</v>
      </c>
      <c r="J1638" s="44">
        <v>0</v>
      </c>
      <c r="K1638" s="43">
        <v>0</v>
      </c>
      <c r="L1638" s="43">
        <v>0</v>
      </c>
      <c r="M1638" s="44">
        <v>0</v>
      </c>
      <c r="N1638" s="44">
        <v>1.9110000000000002E-5</v>
      </c>
      <c r="O1638" s="43" t="s">
        <v>5883</v>
      </c>
    </row>
    <row r="1639" spans="1:15" x14ac:dyDescent="0.35">
      <c r="A1639" s="43" t="s">
        <v>35</v>
      </c>
      <c r="B1639" s="43" t="s">
        <v>3569</v>
      </c>
      <c r="C1639" s="43" t="s">
        <v>2419</v>
      </c>
      <c r="D1639" s="43">
        <v>359</v>
      </c>
      <c r="E1639" s="43" t="s">
        <v>3860</v>
      </c>
      <c r="F1639" s="43" t="s">
        <v>3757</v>
      </c>
      <c r="G1639" s="43" t="s">
        <v>1107</v>
      </c>
      <c r="H1639" s="43" t="s">
        <v>643</v>
      </c>
      <c r="I1639" s="43">
        <v>0</v>
      </c>
      <c r="J1639" s="44">
        <v>0</v>
      </c>
      <c r="K1639" s="43">
        <v>0</v>
      </c>
      <c r="L1639" s="43">
        <v>0</v>
      </c>
      <c r="M1639" s="44">
        <v>0</v>
      </c>
      <c r="N1639" s="44">
        <v>3.1269999999999997E-5</v>
      </c>
      <c r="O1639" s="43" t="s">
        <v>5913</v>
      </c>
    </row>
    <row r="1640" spans="1:15" x14ac:dyDescent="0.35">
      <c r="A1640" s="41" t="s">
        <v>35</v>
      </c>
      <c r="B1640" s="41" t="s">
        <v>3569</v>
      </c>
      <c r="C1640" s="41" t="s">
        <v>2422</v>
      </c>
      <c r="D1640" s="41">
        <v>360</v>
      </c>
      <c r="E1640" s="41" t="s">
        <v>4159</v>
      </c>
      <c r="F1640" s="41" t="s">
        <v>3763</v>
      </c>
      <c r="G1640" s="41" t="s">
        <v>628</v>
      </c>
      <c r="H1640" s="41" t="s">
        <v>628</v>
      </c>
      <c r="I1640" s="41">
        <v>0</v>
      </c>
      <c r="J1640" s="42">
        <v>0</v>
      </c>
      <c r="K1640" s="41">
        <v>0</v>
      </c>
      <c r="L1640" s="41">
        <v>0</v>
      </c>
      <c r="M1640" s="42">
        <v>0</v>
      </c>
      <c r="N1640" s="42">
        <v>0</v>
      </c>
      <c r="O1640" s="41" t="s">
        <v>6118</v>
      </c>
    </row>
    <row r="1641" spans="1:15" x14ac:dyDescent="0.35">
      <c r="A1641" s="39" t="s">
        <v>35</v>
      </c>
      <c r="B1641" s="39" t="s">
        <v>3569</v>
      </c>
      <c r="C1641" s="39" t="s">
        <v>2425</v>
      </c>
      <c r="D1641" s="39">
        <v>361</v>
      </c>
      <c r="E1641" s="39" t="s">
        <v>4161</v>
      </c>
      <c r="F1641" s="39" t="s">
        <v>3763</v>
      </c>
      <c r="G1641" s="39" t="s">
        <v>262</v>
      </c>
      <c r="H1641" s="39" t="s">
        <v>262</v>
      </c>
      <c r="I1641" s="39">
        <v>0</v>
      </c>
      <c r="J1641" s="40">
        <v>0</v>
      </c>
      <c r="K1641" s="39">
        <v>0</v>
      </c>
      <c r="L1641" s="39">
        <v>0</v>
      </c>
      <c r="M1641" s="40">
        <v>0</v>
      </c>
      <c r="N1641" s="40">
        <v>0</v>
      </c>
      <c r="O1641" s="39" t="s">
        <v>6119</v>
      </c>
    </row>
    <row r="1642" spans="1:15" x14ac:dyDescent="0.35">
      <c r="A1642" s="31" t="s">
        <v>35</v>
      </c>
      <c r="B1642" s="31" t="s">
        <v>3569</v>
      </c>
      <c r="C1642" s="31" t="s">
        <v>2428</v>
      </c>
      <c r="D1642" s="31">
        <v>999</v>
      </c>
      <c r="E1642" s="31" t="s">
        <v>335</v>
      </c>
      <c r="F1642" s="31"/>
      <c r="G1642" s="31" t="s">
        <v>388</v>
      </c>
      <c r="H1642" s="31" t="s">
        <v>388</v>
      </c>
      <c r="I1642" s="31">
        <v>0</v>
      </c>
      <c r="J1642" s="32">
        <v>0</v>
      </c>
      <c r="K1642" s="31">
        <v>0</v>
      </c>
      <c r="L1642" s="31">
        <v>0</v>
      </c>
      <c r="M1642" s="32">
        <v>0</v>
      </c>
      <c r="N1642" s="32">
        <v>0</v>
      </c>
      <c r="O1642" s="31" t="s">
        <v>6120</v>
      </c>
    </row>
    <row r="1643" spans="1:15" x14ac:dyDescent="0.35">
      <c r="A1643" s="29" t="s">
        <v>54</v>
      </c>
      <c r="B1643" s="29" t="s">
        <v>4245</v>
      </c>
      <c r="C1643" s="29"/>
      <c r="D1643" s="29"/>
      <c r="E1643" s="29" t="s">
        <v>384</v>
      </c>
      <c r="F1643" s="29"/>
      <c r="G1643" s="29" t="s">
        <v>384</v>
      </c>
      <c r="H1643" s="29" t="s">
        <v>384</v>
      </c>
      <c r="I1643" s="29">
        <v>50316</v>
      </c>
      <c r="J1643" s="30">
        <v>0.88690000000000002</v>
      </c>
      <c r="K1643" s="29"/>
      <c r="L1643" s="29"/>
      <c r="M1643" s="30"/>
      <c r="N1643" s="30">
        <v>0.90213323999999995</v>
      </c>
      <c r="O1643" s="29"/>
    </row>
    <row r="1644" spans="1:15" x14ac:dyDescent="0.35">
      <c r="A1644" s="29" t="s">
        <v>54</v>
      </c>
      <c r="B1644" s="29" t="s">
        <v>4245</v>
      </c>
      <c r="C1644" s="29"/>
      <c r="D1644" s="29">
        <v>1</v>
      </c>
      <c r="E1644" s="29"/>
      <c r="F1644" s="29"/>
      <c r="G1644" s="29" t="s">
        <v>384</v>
      </c>
      <c r="H1644" s="29" t="s">
        <v>384</v>
      </c>
      <c r="I1644" s="29">
        <v>50316</v>
      </c>
      <c r="J1644" s="30">
        <v>0.88687559000000005</v>
      </c>
      <c r="K1644" s="29">
        <v>38</v>
      </c>
      <c r="L1644" s="29">
        <v>0</v>
      </c>
      <c r="M1644" s="30">
        <v>0.93837910247823175</v>
      </c>
      <c r="N1644" s="30">
        <v>0.90213323999999995</v>
      </c>
      <c r="O1644" s="29"/>
    </row>
    <row r="1645" spans="1:15" x14ac:dyDescent="0.35">
      <c r="A1645" s="45" t="s">
        <v>54</v>
      </c>
      <c r="B1645" s="45" t="s">
        <v>4245</v>
      </c>
      <c r="C1645" s="45" t="s">
        <v>1124</v>
      </c>
      <c r="D1645" s="45">
        <v>73</v>
      </c>
      <c r="E1645" s="45" t="s">
        <v>376</v>
      </c>
      <c r="F1645" s="45" t="s">
        <v>3748</v>
      </c>
      <c r="G1645" s="45" t="s">
        <v>1108</v>
      </c>
      <c r="H1645" s="45" t="s">
        <v>644</v>
      </c>
      <c r="I1645" s="45">
        <v>1164</v>
      </c>
      <c r="J1645" s="46">
        <v>2.0516800000000002E-2</v>
      </c>
      <c r="K1645" s="45">
        <v>0</v>
      </c>
      <c r="L1645" s="45">
        <v>1</v>
      </c>
      <c r="M1645" s="46">
        <v>4.0857334226389819E-2</v>
      </c>
      <c r="N1645" s="46">
        <v>1.8407690000000001E-2</v>
      </c>
      <c r="O1645" s="45" t="s">
        <v>6121</v>
      </c>
    </row>
    <row r="1646" spans="1:15" x14ac:dyDescent="0.35">
      <c r="A1646" s="39" t="s">
        <v>54</v>
      </c>
      <c r="B1646" s="39" t="s">
        <v>4245</v>
      </c>
      <c r="C1646" s="39" t="s">
        <v>1126</v>
      </c>
      <c r="D1646" s="39">
        <v>5</v>
      </c>
      <c r="E1646" s="39" t="s">
        <v>262</v>
      </c>
      <c r="F1646" s="39" t="s">
        <v>4369</v>
      </c>
      <c r="G1646" s="39" t="s">
        <v>262</v>
      </c>
      <c r="H1646" s="39" t="s">
        <v>262</v>
      </c>
      <c r="I1646" s="39">
        <v>1115</v>
      </c>
      <c r="J1646" s="40">
        <v>1.965312E-2</v>
      </c>
      <c r="K1646" s="39">
        <v>3</v>
      </c>
      <c r="L1646" s="39">
        <v>4</v>
      </c>
      <c r="M1646" s="40">
        <v>0.21232417950435359</v>
      </c>
      <c r="N1646" s="40">
        <v>9.1308699999999993E-3</v>
      </c>
      <c r="O1646" s="39" t="s">
        <v>6122</v>
      </c>
    </row>
    <row r="1647" spans="1:15" x14ac:dyDescent="0.35">
      <c r="A1647" s="43" t="s">
        <v>54</v>
      </c>
      <c r="B1647" s="43" t="s">
        <v>4245</v>
      </c>
      <c r="C1647" s="43" t="s">
        <v>1128</v>
      </c>
      <c r="D1647" s="43">
        <v>21</v>
      </c>
      <c r="E1647" s="43" t="s">
        <v>377</v>
      </c>
      <c r="F1647" s="43" t="s">
        <v>3748</v>
      </c>
      <c r="G1647" s="43" t="s">
        <v>1103</v>
      </c>
      <c r="H1647" s="43" t="s">
        <v>643</v>
      </c>
      <c r="I1647" s="43">
        <v>997</v>
      </c>
      <c r="J1647" s="44">
        <v>1.757324E-2</v>
      </c>
      <c r="K1647" s="43">
        <v>0</v>
      </c>
      <c r="L1647" s="43">
        <v>0</v>
      </c>
      <c r="M1647" s="44">
        <v>3.2150033489618222E-2</v>
      </c>
      <c r="N1647" s="44">
        <v>1.814373E-2</v>
      </c>
      <c r="O1647" s="43" t="s">
        <v>6123</v>
      </c>
    </row>
    <row r="1648" spans="1:15" x14ac:dyDescent="0.35">
      <c r="A1648" s="43" t="s">
        <v>54</v>
      </c>
      <c r="B1648" s="43" t="s">
        <v>4245</v>
      </c>
      <c r="C1648" s="43" t="s">
        <v>1130</v>
      </c>
      <c r="D1648" s="43">
        <v>17</v>
      </c>
      <c r="E1648" s="43" t="s">
        <v>378</v>
      </c>
      <c r="F1648" s="43" t="s">
        <v>3748</v>
      </c>
      <c r="G1648" s="43" t="s">
        <v>1103</v>
      </c>
      <c r="H1648" s="43" t="s">
        <v>643</v>
      </c>
      <c r="I1648" s="43">
        <v>656</v>
      </c>
      <c r="J1648" s="44">
        <v>1.156273E-2</v>
      </c>
      <c r="K1648" s="43">
        <v>0</v>
      </c>
      <c r="L1648" s="43">
        <v>0</v>
      </c>
      <c r="M1648" s="44">
        <v>2.277294038847957E-2</v>
      </c>
      <c r="N1648" s="44">
        <v>1.227111E-2</v>
      </c>
      <c r="O1648" s="43" t="s">
        <v>6124</v>
      </c>
    </row>
    <row r="1649" spans="1:15" x14ac:dyDescent="0.35">
      <c r="A1649" s="43" t="s">
        <v>54</v>
      </c>
      <c r="B1649" s="43" t="s">
        <v>4245</v>
      </c>
      <c r="C1649" s="43" t="s">
        <v>1132</v>
      </c>
      <c r="D1649" s="43">
        <v>19</v>
      </c>
      <c r="E1649" s="43" t="s">
        <v>379</v>
      </c>
      <c r="F1649" s="43" t="s">
        <v>3748</v>
      </c>
      <c r="G1649" s="43" t="s">
        <v>1103</v>
      </c>
      <c r="H1649" s="43" t="s">
        <v>643</v>
      </c>
      <c r="I1649" s="43">
        <v>560</v>
      </c>
      <c r="J1649" s="44">
        <v>9.8706200000000001E-3</v>
      </c>
      <c r="K1649" s="43">
        <v>0</v>
      </c>
      <c r="L1649" s="43">
        <v>0</v>
      </c>
      <c r="M1649" s="44">
        <v>1.6075016744809111E-2</v>
      </c>
      <c r="N1649" s="44">
        <v>1.007008E-2</v>
      </c>
      <c r="O1649" s="43" t="s">
        <v>6125</v>
      </c>
    </row>
    <row r="1650" spans="1:15" x14ac:dyDescent="0.35">
      <c r="A1650" s="43" t="s">
        <v>54</v>
      </c>
      <c r="B1650" s="43" t="s">
        <v>4245</v>
      </c>
      <c r="C1650" s="43" t="s">
        <v>1134</v>
      </c>
      <c r="D1650" s="43">
        <v>28</v>
      </c>
      <c r="E1650" s="43" t="s">
        <v>380</v>
      </c>
      <c r="F1650" s="43" t="s">
        <v>3748</v>
      </c>
      <c r="G1650" s="43" t="s">
        <v>1103</v>
      </c>
      <c r="H1650" s="43" t="s">
        <v>643</v>
      </c>
      <c r="I1650" s="43">
        <v>450</v>
      </c>
      <c r="J1650" s="44">
        <v>7.9317499999999996E-3</v>
      </c>
      <c r="K1650" s="43">
        <v>0</v>
      </c>
      <c r="L1650" s="43">
        <v>0</v>
      </c>
      <c r="M1650" s="44">
        <v>1.3395847287340921E-2</v>
      </c>
      <c r="N1650" s="44">
        <v>7.7394400000000002E-3</v>
      </c>
      <c r="O1650" s="43" t="s">
        <v>6126</v>
      </c>
    </row>
    <row r="1651" spans="1:15" x14ac:dyDescent="0.35">
      <c r="A1651" s="33" t="s">
        <v>54</v>
      </c>
      <c r="B1651" s="33" t="s">
        <v>4245</v>
      </c>
      <c r="C1651" s="33" t="s">
        <v>1136</v>
      </c>
      <c r="D1651" s="33">
        <v>3</v>
      </c>
      <c r="E1651" s="33" t="s">
        <v>79</v>
      </c>
      <c r="F1651" s="33" t="s">
        <v>4374</v>
      </c>
      <c r="G1651" s="33" t="s">
        <v>338</v>
      </c>
      <c r="H1651" s="33" t="s">
        <v>338</v>
      </c>
      <c r="I1651" s="33">
        <v>262</v>
      </c>
      <c r="J1651" s="34">
        <v>4.6180400000000003E-3</v>
      </c>
      <c r="K1651" s="33">
        <v>0</v>
      </c>
      <c r="L1651" s="33">
        <v>0</v>
      </c>
      <c r="M1651" s="34">
        <v>8.0375083724045539E-3</v>
      </c>
      <c r="N1651" s="34">
        <v>5.2321599999999996E-3</v>
      </c>
      <c r="O1651" s="33" t="s">
        <v>6127</v>
      </c>
    </row>
    <row r="1652" spans="1:15" x14ac:dyDescent="0.35">
      <c r="A1652" s="43" t="s">
        <v>54</v>
      </c>
      <c r="B1652" s="43" t="s">
        <v>4245</v>
      </c>
      <c r="C1652" s="43" t="s">
        <v>1138</v>
      </c>
      <c r="D1652" s="43">
        <v>51</v>
      </c>
      <c r="E1652" s="43" t="s">
        <v>381</v>
      </c>
      <c r="F1652" s="43" t="s">
        <v>2847</v>
      </c>
      <c r="G1652" s="43" t="s">
        <v>1107</v>
      </c>
      <c r="H1652" s="43" t="s">
        <v>643</v>
      </c>
      <c r="I1652" s="43">
        <v>218</v>
      </c>
      <c r="J1652" s="44">
        <v>3.8424900000000001E-3</v>
      </c>
      <c r="K1652" s="43">
        <v>0</v>
      </c>
      <c r="L1652" s="43">
        <v>2</v>
      </c>
      <c r="M1652" s="44">
        <v>6.8988613529805759E-2</v>
      </c>
      <c r="N1652" s="44">
        <v>2.17921E-3</v>
      </c>
      <c r="O1652" s="43" t="s">
        <v>6128</v>
      </c>
    </row>
    <row r="1653" spans="1:15" x14ac:dyDescent="0.35">
      <c r="A1653" s="45" t="s">
        <v>54</v>
      </c>
      <c r="B1653" s="45" t="s">
        <v>4245</v>
      </c>
      <c r="C1653" s="45" t="s">
        <v>1140</v>
      </c>
      <c r="D1653" s="45">
        <v>74</v>
      </c>
      <c r="E1653" s="45" t="s">
        <v>382</v>
      </c>
      <c r="F1653" s="45" t="s">
        <v>3748</v>
      </c>
      <c r="G1653" s="45" t="s">
        <v>1108</v>
      </c>
      <c r="H1653" s="45" t="s">
        <v>644</v>
      </c>
      <c r="I1653" s="45">
        <v>106</v>
      </c>
      <c r="J1653" s="46">
        <v>1.8683700000000001E-3</v>
      </c>
      <c r="K1653" s="45">
        <v>0</v>
      </c>
      <c r="L1653" s="45">
        <v>7</v>
      </c>
      <c r="M1653" s="46">
        <v>6.0281312793034163E-3</v>
      </c>
      <c r="N1653" s="46">
        <v>1.66698E-3</v>
      </c>
      <c r="O1653" s="45" t="s">
        <v>6129</v>
      </c>
    </row>
    <row r="1654" spans="1:15" x14ac:dyDescent="0.35">
      <c r="A1654" s="43" t="s">
        <v>54</v>
      </c>
      <c r="B1654" s="43" t="s">
        <v>4245</v>
      </c>
      <c r="C1654" s="43" t="s">
        <v>1142</v>
      </c>
      <c r="D1654" s="43">
        <v>55</v>
      </c>
      <c r="E1654" s="43" t="s">
        <v>383</v>
      </c>
      <c r="F1654" s="43" t="s">
        <v>2847</v>
      </c>
      <c r="G1654" s="43" t="s">
        <v>1107</v>
      </c>
      <c r="H1654" s="43" t="s">
        <v>643</v>
      </c>
      <c r="I1654" s="43">
        <v>96</v>
      </c>
      <c r="J1654" s="44">
        <v>1.6921099999999999E-3</v>
      </c>
      <c r="K1654" s="43">
        <v>0</v>
      </c>
      <c r="L1654" s="43">
        <v>5</v>
      </c>
      <c r="M1654" s="44">
        <v>3.6838580040187537E-2</v>
      </c>
      <c r="N1654" s="44">
        <v>9.2215999999999999E-4</v>
      </c>
      <c r="O1654" s="43" t="s">
        <v>6130</v>
      </c>
    </row>
    <row r="1655" spans="1:15" x14ac:dyDescent="0.35">
      <c r="A1655" s="43" t="s">
        <v>54</v>
      </c>
      <c r="B1655" s="43" t="s">
        <v>4245</v>
      </c>
      <c r="C1655" s="43" t="s">
        <v>1144</v>
      </c>
      <c r="D1655" s="43">
        <v>49</v>
      </c>
      <c r="E1655" s="43" t="s">
        <v>4379</v>
      </c>
      <c r="F1655" s="43" t="s">
        <v>2847</v>
      </c>
      <c r="G1655" s="43" t="s">
        <v>1107</v>
      </c>
      <c r="H1655" s="43" t="s">
        <v>643</v>
      </c>
      <c r="I1655" s="43">
        <v>89</v>
      </c>
      <c r="J1655" s="44">
        <v>1.56872E-3</v>
      </c>
      <c r="K1655" s="43">
        <v>0</v>
      </c>
      <c r="L1655" s="43">
        <v>4</v>
      </c>
      <c r="M1655" s="44">
        <v>3.415941058271936E-2</v>
      </c>
      <c r="N1655" s="44">
        <v>7.4958999999999996E-4</v>
      </c>
      <c r="O1655" s="43" t="s">
        <v>6131</v>
      </c>
    </row>
    <row r="1656" spans="1:15" x14ac:dyDescent="0.35">
      <c r="A1656" s="45" t="s">
        <v>54</v>
      </c>
      <c r="B1656" s="45" t="s">
        <v>4245</v>
      </c>
      <c r="C1656" s="45" t="s">
        <v>1147</v>
      </c>
      <c r="D1656" s="45">
        <v>77</v>
      </c>
      <c r="E1656" s="45" t="s">
        <v>4381</v>
      </c>
      <c r="F1656" s="45" t="s">
        <v>3748</v>
      </c>
      <c r="G1656" s="45" t="s">
        <v>1108</v>
      </c>
      <c r="H1656" s="45" t="s">
        <v>644</v>
      </c>
      <c r="I1656" s="45">
        <v>89</v>
      </c>
      <c r="J1656" s="46">
        <v>1.56872E-3</v>
      </c>
      <c r="K1656" s="45">
        <v>0</v>
      </c>
      <c r="L1656" s="45">
        <v>2</v>
      </c>
      <c r="M1656" s="46">
        <v>4.6885465505693237E-3</v>
      </c>
      <c r="N1656" s="46">
        <v>1.4657699999999999E-3</v>
      </c>
      <c r="O1656" s="45" t="s">
        <v>6132</v>
      </c>
    </row>
    <row r="1657" spans="1:15" x14ac:dyDescent="0.35">
      <c r="A1657" s="45" t="s">
        <v>54</v>
      </c>
      <c r="B1657" s="45" t="s">
        <v>4245</v>
      </c>
      <c r="C1657" s="45" t="s">
        <v>1150</v>
      </c>
      <c r="D1657" s="45">
        <v>79</v>
      </c>
      <c r="E1657" s="45" t="s">
        <v>4383</v>
      </c>
      <c r="F1657" s="45" t="s">
        <v>3748</v>
      </c>
      <c r="G1657" s="45" t="s">
        <v>1108</v>
      </c>
      <c r="H1657" s="45" t="s">
        <v>644</v>
      </c>
      <c r="I1657" s="45">
        <v>69</v>
      </c>
      <c r="J1657" s="46">
        <v>1.2162E-3</v>
      </c>
      <c r="K1657" s="45">
        <v>0</v>
      </c>
      <c r="L1657" s="45">
        <v>4</v>
      </c>
      <c r="M1657" s="46">
        <v>4.0187541862022769E-3</v>
      </c>
      <c r="N1657" s="46">
        <v>1.1984000000000001E-3</v>
      </c>
      <c r="O1657" s="45" t="s">
        <v>6133</v>
      </c>
    </row>
    <row r="1658" spans="1:15" x14ac:dyDescent="0.35">
      <c r="A1658" s="43" t="s">
        <v>54</v>
      </c>
      <c r="B1658" s="43" t="s">
        <v>4245</v>
      </c>
      <c r="C1658" s="43" t="s">
        <v>1153</v>
      </c>
      <c r="D1658" s="43">
        <v>46</v>
      </c>
      <c r="E1658" s="43" t="s">
        <v>4385</v>
      </c>
      <c r="F1658" s="43" t="s">
        <v>2847</v>
      </c>
      <c r="G1658" s="43" t="s">
        <v>1107</v>
      </c>
      <c r="H1658" s="43" t="s">
        <v>643</v>
      </c>
      <c r="I1658" s="43">
        <v>67</v>
      </c>
      <c r="J1658" s="44">
        <v>1.1809500000000001E-3</v>
      </c>
      <c r="K1658" s="43">
        <v>0</v>
      </c>
      <c r="L1658" s="43">
        <v>5</v>
      </c>
      <c r="M1658" s="44">
        <v>2.0763563295378429E-2</v>
      </c>
      <c r="N1658" s="44">
        <v>7.2639999999999998E-4</v>
      </c>
      <c r="O1658" s="43" t="s">
        <v>6134</v>
      </c>
    </row>
    <row r="1659" spans="1:15" x14ac:dyDescent="0.35">
      <c r="A1659" s="43" t="s">
        <v>54</v>
      </c>
      <c r="B1659" s="43" t="s">
        <v>4245</v>
      </c>
      <c r="C1659" s="43" t="s">
        <v>1155</v>
      </c>
      <c r="D1659" s="43">
        <v>57</v>
      </c>
      <c r="E1659" s="43" t="s">
        <v>4387</v>
      </c>
      <c r="F1659" s="43" t="s">
        <v>3757</v>
      </c>
      <c r="G1659" s="43" t="s">
        <v>1107</v>
      </c>
      <c r="H1659" s="43" t="s">
        <v>643</v>
      </c>
      <c r="I1659" s="43">
        <v>49</v>
      </c>
      <c r="J1659" s="44">
        <v>8.6368000000000002E-4</v>
      </c>
      <c r="K1659" s="43">
        <v>0</v>
      </c>
      <c r="L1659" s="43">
        <v>8</v>
      </c>
      <c r="M1659" s="44">
        <v>1.540522438044206E-2</v>
      </c>
      <c r="N1659" s="44">
        <v>5.8794000000000001E-4</v>
      </c>
      <c r="O1659" s="43" t="s">
        <v>6135</v>
      </c>
    </row>
    <row r="1660" spans="1:15" x14ac:dyDescent="0.35">
      <c r="A1660" s="33" t="s">
        <v>54</v>
      </c>
      <c r="B1660" s="33" t="s">
        <v>4245</v>
      </c>
      <c r="C1660" s="33" t="s">
        <v>1158</v>
      </c>
      <c r="D1660" s="33">
        <v>2</v>
      </c>
      <c r="E1660" s="33" t="s">
        <v>309</v>
      </c>
      <c r="F1660" s="33" t="s">
        <v>4388</v>
      </c>
      <c r="G1660" s="33" t="s">
        <v>338</v>
      </c>
      <c r="H1660" s="33" t="s">
        <v>338</v>
      </c>
      <c r="I1660" s="33">
        <v>46</v>
      </c>
      <c r="J1660" s="34">
        <v>8.1079999999999998E-4</v>
      </c>
      <c r="K1660" s="33">
        <v>0</v>
      </c>
      <c r="L1660" s="33">
        <v>3</v>
      </c>
      <c r="M1660" s="34">
        <v>3.3489618218352311E-3</v>
      </c>
      <c r="N1660" s="34">
        <v>1.0299300000000001E-3</v>
      </c>
      <c r="O1660" s="33" t="s">
        <v>6136</v>
      </c>
    </row>
    <row r="1661" spans="1:15" x14ac:dyDescent="0.35">
      <c r="A1661" s="45" t="s">
        <v>54</v>
      </c>
      <c r="B1661" s="45" t="s">
        <v>4245</v>
      </c>
      <c r="C1661" s="45" t="s">
        <v>1161</v>
      </c>
      <c r="D1661" s="45">
        <v>80</v>
      </c>
      <c r="E1661" s="45" t="s">
        <v>4390</v>
      </c>
      <c r="F1661" s="45" t="s">
        <v>3757</v>
      </c>
      <c r="G1661" s="45" t="s">
        <v>1109</v>
      </c>
      <c r="H1661" s="45" t="s">
        <v>644</v>
      </c>
      <c r="I1661" s="45">
        <v>27</v>
      </c>
      <c r="J1661" s="46">
        <v>4.7591000000000002E-4</v>
      </c>
      <c r="K1661" s="45">
        <v>0</v>
      </c>
      <c r="L1661" s="45">
        <v>6</v>
      </c>
      <c r="M1661" s="46">
        <v>2.009377093101138E-3</v>
      </c>
      <c r="N1661" s="46">
        <v>5.8726000000000004E-4</v>
      </c>
      <c r="O1661" s="45" t="s">
        <v>6137</v>
      </c>
    </row>
    <row r="1662" spans="1:15" x14ac:dyDescent="0.35">
      <c r="A1662" s="43" t="s">
        <v>54</v>
      </c>
      <c r="B1662" s="43" t="s">
        <v>4245</v>
      </c>
      <c r="C1662" s="43" t="s">
        <v>1164</v>
      </c>
      <c r="D1662" s="43">
        <v>65</v>
      </c>
      <c r="E1662" s="43" t="s">
        <v>4392</v>
      </c>
      <c r="F1662" s="43" t="s">
        <v>3757</v>
      </c>
      <c r="G1662" s="43" t="s">
        <v>1107</v>
      </c>
      <c r="H1662" s="43" t="s">
        <v>643</v>
      </c>
      <c r="I1662" s="43">
        <v>23</v>
      </c>
      <c r="J1662" s="44">
        <v>4.0539999999999999E-4</v>
      </c>
      <c r="K1662" s="43">
        <v>0</v>
      </c>
      <c r="L1662" s="43">
        <v>3</v>
      </c>
      <c r="M1662" s="44">
        <v>5.3583389149363704E-3</v>
      </c>
      <c r="N1662" s="44">
        <v>3.7036000000000003E-4</v>
      </c>
      <c r="O1662" s="43" t="s">
        <v>6138</v>
      </c>
    </row>
    <row r="1663" spans="1:15" x14ac:dyDescent="0.35">
      <c r="A1663" s="43" t="s">
        <v>54</v>
      </c>
      <c r="B1663" s="43" t="s">
        <v>4245</v>
      </c>
      <c r="C1663" s="43" t="s">
        <v>1167</v>
      </c>
      <c r="D1663" s="43">
        <v>24</v>
      </c>
      <c r="E1663" s="43" t="s">
        <v>4394</v>
      </c>
      <c r="F1663" s="43" t="s">
        <v>3748</v>
      </c>
      <c r="G1663" s="43" t="s">
        <v>1103</v>
      </c>
      <c r="H1663" s="43" t="s">
        <v>643</v>
      </c>
      <c r="I1663" s="43">
        <v>23</v>
      </c>
      <c r="J1663" s="44">
        <v>4.0539999999999999E-4</v>
      </c>
      <c r="K1663" s="43">
        <v>0</v>
      </c>
      <c r="L1663" s="43">
        <v>4</v>
      </c>
      <c r="M1663" s="44">
        <v>2.6791694574681852E-3</v>
      </c>
      <c r="N1663" s="44">
        <v>4.9381999999999996E-4</v>
      </c>
      <c r="O1663" s="43" t="s">
        <v>6139</v>
      </c>
    </row>
    <row r="1664" spans="1:15" x14ac:dyDescent="0.35">
      <c r="A1664" s="31" t="s">
        <v>54</v>
      </c>
      <c r="B1664" s="31" t="s">
        <v>4245</v>
      </c>
      <c r="C1664" s="31" t="s">
        <v>1169</v>
      </c>
      <c r="D1664" s="31">
        <v>6</v>
      </c>
      <c r="E1664" s="31" t="s">
        <v>1149</v>
      </c>
      <c r="F1664" s="31" t="s">
        <v>3763</v>
      </c>
      <c r="G1664" s="31" t="s">
        <v>388</v>
      </c>
      <c r="H1664" s="31" t="s">
        <v>388</v>
      </c>
      <c r="I1664" s="31">
        <v>23</v>
      </c>
      <c r="J1664" s="32">
        <v>4.0539999999999999E-4</v>
      </c>
      <c r="K1664" s="31">
        <v>0</v>
      </c>
      <c r="L1664" s="31">
        <v>3</v>
      </c>
      <c r="M1664" s="32">
        <v>1.339584728734092E-3</v>
      </c>
      <c r="N1664" s="32">
        <v>5.1632999999999996E-4</v>
      </c>
      <c r="O1664" s="31" t="s">
        <v>6140</v>
      </c>
    </row>
    <row r="1665" spans="1:15" x14ac:dyDescent="0.35">
      <c r="A1665" s="45" t="s">
        <v>54</v>
      </c>
      <c r="B1665" s="45" t="s">
        <v>4245</v>
      </c>
      <c r="C1665" s="45" t="s">
        <v>1172</v>
      </c>
      <c r="D1665" s="45">
        <v>78</v>
      </c>
      <c r="E1665" s="45" t="s">
        <v>4397</v>
      </c>
      <c r="F1665" s="45" t="s">
        <v>3748</v>
      </c>
      <c r="G1665" s="45" t="s">
        <v>1108</v>
      </c>
      <c r="H1665" s="45" t="s">
        <v>644</v>
      </c>
      <c r="I1665" s="45">
        <v>19</v>
      </c>
      <c r="J1665" s="46">
        <v>3.3490000000000001E-4</v>
      </c>
      <c r="K1665" s="45">
        <v>0</v>
      </c>
      <c r="L1665" s="45">
        <v>13</v>
      </c>
      <c r="M1665" s="46">
        <v>2.009377093101138E-3</v>
      </c>
      <c r="N1665" s="46">
        <v>3.2671000000000002E-4</v>
      </c>
      <c r="O1665" s="45" t="s">
        <v>6141</v>
      </c>
    </row>
    <row r="1666" spans="1:15" x14ac:dyDescent="0.35">
      <c r="A1666" s="37" t="s">
        <v>54</v>
      </c>
      <c r="B1666" s="37" t="s">
        <v>4245</v>
      </c>
      <c r="C1666" s="37" t="s">
        <v>1175</v>
      </c>
      <c r="D1666" s="37">
        <v>4</v>
      </c>
      <c r="E1666" s="37" t="s">
        <v>1973</v>
      </c>
      <c r="F1666" s="37" t="s">
        <v>3763</v>
      </c>
      <c r="G1666" s="37" t="s">
        <v>625</v>
      </c>
      <c r="H1666" s="37" t="s">
        <v>625</v>
      </c>
      <c r="I1666" s="37">
        <v>18</v>
      </c>
      <c r="J1666" s="38">
        <v>3.1726999999999998E-4</v>
      </c>
      <c r="K1666" s="37">
        <v>0</v>
      </c>
      <c r="L1666" s="37">
        <v>12</v>
      </c>
      <c r="M1666" s="38">
        <v>2.009377093101138E-3</v>
      </c>
      <c r="N1666" s="38">
        <v>2.4623000000000001E-4</v>
      </c>
      <c r="O1666" s="37" t="s">
        <v>6142</v>
      </c>
    </row>
    <row r="1667" spans="1:15" x14ac:dyDescent="0.35">
      <c r="A1667" s="43" t="s">
        <v>54</v>
      </c>
      <c r="B1667" s="43" t="s">
        <v>4245</v>
      </c>
      <c r="C1667" s="43" t="s">
        <v>1178</v>
      </c>
      <c r="D1667" s="43">
        <v>26</v>
      </c>
      <c r="E1667" s="43" t="s">
        <v>4399</v>
      </c>
      <c r="F1667" s="43" t="s">
        <v>3748</v>
      </c>
      <c r="G1667" s="43" t="s">
        <v>1103</v>
      </c>
      <c r="H1667" s="43" t="s">
        <v>643</v>
      </c>
      <c r="I1667" s="43">
        <v>17</v>
      </c>
      <c r="J1667" s="44">
        <v>2.9964E-4</v>
      </c>
      <c r="K1667" s="43">
        <v>0</v>
      </c>
      <c r="L1667" s="43">
        <v>13</v>
      </c>
      <c r="M1667" s="44">
        <v>2.009377093101138E-3</v>
      </c>
      <c r="N1667" s="44">
        <v>1.5619000000000001E-4</v>
      </c>
      <c r="O1667" s="43" t="s">
        <v>6143</v>
      </c>
    </row>
    <row r="1668" spans="1:15" x14ac:dyDescent="0.35">
      <c r="A1668" s="43" t="s">
        <v>54</v>
      </c>
      <c r="B1668" s="43" t="s">
        <v>4245</v>
      </c>
      <c r="C1668" s="43" t="s">
        <v>1181</v>
      </c>
      <c r="D1668" s="43">
        <v>66</v>
      </c>
      <c r="E1668" s="43" t="s">
        <v>4401</v>
      </c>
      <c r="F1668" s="43" t="s">
        <v>3757</v>
      </c>
      <c r="G1668" s="43" t="s">
        <v>1107</v>
      </c>
      <c r="H1668" s="43" t="s">
        <v>643</v>
      </c>
      <c r="I1668" s="43">
        <v>14</v>
      </c>
      <c r="J1668" s="44">
        <v>2.4677E-4</v>
      </c>
      <c r="K1668" s="43">
        <v>0</v>
      </c>
      <c r="L1668" s="43">
        <v>7</v>
      </c>
      <c r="M1668" s="44">
        <v>4.6885465505693237E-3</v>
      </c>
      <c r="N1668" s="44">
        <v>1.0572E-4</v>
      </c>
      <c r="O1668" s="43" t="s">
        <v>6144</v>
      </c>
    </row>
    <row r="1669" spans="1:15" x14ac:dyDescent="0.35">
      <c r="A1669" s="35" t="s">
        <v>54</v>
      </c>
      <c r="B1669" s="35" t="s">
        <v>4245</v>
      </c>
      <c r="C1669" s="35" t="s">
        <v>1184</v>
      </c>
      <c r="D1669" s="35">
        <v>209</v>
      </c>
      <c r="E1669" s="35" t="s">
        <v>2236</v>
      </c>
      <c r="F1669" s="35" t="s">
        <v>3763</v>
      </c>
      <c r="G1669" s="35" t="s">
        <v>1094</v>
      </c>
      <c r="H1669" s="35" t="s">
        <v>406</v>
      </c>
      <c r="I1669" s="35">
        <v>13</v>
      </c>
      <c r="J1669" s="36">
        <v>2.2913999999999999E-4</v>
      </c>
      <c r="K1669" s="35">
        <v>0</v>
      </c>
      <c r="L1669" s="35">
        <v>11</v>
      </c>
      <c r="M1669" s="36">
        <v>1.339584728734092E-3</v>
      </c>
      <c r="N1669" s="36">
        <v>7.2979999999999996E-5</v>
      </c>
      <c r="O1669" s="35" t="s">
        <v>6145</v>
      </c>
    </row>
    <row r="1670" spans="1:15" x14ac:dyDescent="0.35">
      <c r="A1670" s="43" t="s">
        <v>54</v>
      </c>
      <c r="B1670" s="43" t="s">
        <v>4245</v>
      </c>
      <c r="C1670" s="43" t="s">
        <v>1187</v>
      </c>
      <c r="D1670" s="43">
        <v>30</v>
      </c>
      <c r="E1670" s="43" t="s">
        <v>4404</v>
      </c>
      <c r="F1670" s="43" t="s">
        <v>3763</v>
      </c>
      <c r="G1670" s="43" t="s">
        <v>1104</v>
      </c>
      <c r="H1670" s="43" t="s">
        <v>643</v>
      </c>
      <c r="I1670" s="43">
        <v>11</v>
      </c>
      <c r="J1670" s="44">
        <v>1.9389E-4</v>
      </c>
      <c r="K1670" s="43">
        <v>0</v>
      </c>
      <c r="L1670" s="43">
        <v>10</v>
      </c>
      <c r="M1670" s="44">
        <v>1.339584728734092E-3</v>
      </c>
      <c r="N1670" s="44">
        <v>8.3209999999999998E-5</v>
      </c>
      <c r="O1670" s="43" t="s">
        <v>6146</v>
      </c>
    </row>
    <row r="1671" spans="1:15" x14ac:dyDescent="0.35">
      <c r="A1671" s="45" t="s">
        <v>54</v>
      </c>
      <c r="B1671" s="45" t="s">
        <v>4245</v>
      </c>
      <c r="C1671" s="45" t="s">
        <v>1190</v>
      </c>
      <c r="D1671" s="45">
        <v>297</v>
      </c>
      <c r="E1671" s="45" t="s">
        <v>4406</v>
      </c>
      <c r="F1671" s="45" t="s">
        <v>3757</v>
      </c>
      <c r="G1671" s="45" t="s">
        <v>1109</v>
      </c>
      <c r="H1671" s="45" t="s">
        <v>644</v>
      </c>
      <c r="I1671" s="45">
        <v>10</v>
      </c>
      <c r="J1671" s="46">
        <v>1.7626E-4</v>
      </c>
      <c r="K1671" s="45">
        <v>0</v>
      </c>
      <c r="L1671" s="45">
        <v>10</v>
      </c>
      <c r="M1671" s="46">
        <v>6.6979236436704619E-4</v>
      </c>
      <c r="N1671" s="46">
        <v>2.4350000000000001E-4</v>
      </c>
      <c r="O1671" s="45" t="s">
        <v>6147</v>
      </c>
    </row>
    <row r="1672" spans="1:15" x14ac:dyDescent="0.35">
      <c r="A1672" s="39" t="s">
        <v>54</v>
      </c>
      <c r="B1672" s="39" t="s">
        <v>4245</v>
      </c>
      <c r="C1672" s="39" t="s">
        <v>1193</v>
      </c>
      <c r="D1672" s="39">
        <v>303</v>
      </c>
      <c r="E1672" s="39" t="s">
        <v>4408</v>
      </c>
      <c r="F1672" s="39" t="s">
        <v>4369</v>
      </c>
      <c r="G1672" s="39" t="s">
        <v>262</v>
      </c>
      <c r="H1672" s="39" t="s">
        <v>262</v>
      </c>
      <c r="I1672" s="39">
        <v>9</v>
      </c>
      <c r="J1672" s="40">
        <v>1.5864000000000001E-4</v>
      </c>
      <c r="K1672" s="39">
        <v>0</v>
      </c>
      <c r="L1672" s="39">
        <v>7</v>
      </c>
      <c r="M1672" s="40">
        <v>1.339584728734092E-3</v>
      </c>
      <c r="N1672" s="40">
        <v>1.3028000000000001E-4</v>
      </c>
      <c r="O1672" s="39" t="s">
        <v>6148</v>
      </c>
    </row>
    <row r="1673" spans="1:15" x14ac:dyDescent="0.35">
      <c r="A1673" s="35" t="s">
        <v>54</v>
      </c>
      <c r="B1673" s="35" t="s">
        <v>4245</v>
      </c>
      <c r="C1673" s="35" t="s">
        <v>1196</v>
      </c>
      <c r="D1673" s="35">
        <v>14</v>
      </c>
      <c r="E1673" s="35" t="s">
        <v>4410</v>
      </c>
      <c r="F1673" s="35" t="s">
        <v>3763</v>
      </c>
      <c r="G1673" s="35" t="s">
        <v>1097</v>
      </c>
      <c r="H1673" s="35" t="s">
        <v>406</v>
      </c>
      <c r="I1673" s="35">
        <v>8</v>
      </c>
      <c r="J1673" s="36">
        <v>1.4101000000000001E-4</v>
      </c>
      <c r="K1673" s="35">
        <v>0</v>
      </c>
      <c r="L1673" s="35">
        <v>6</v>
      </c>
      <c r="M1673" s="36">
        <v>1.339584728734092E-3</v>
      </c>
      <c r="N1673" s="36">
        <v>1.3437E-4</v>
      </c>
      <c r="O1673" s="35" t="s">
        <v>6149</v>
      </c>
    </row>
    <row r="1674" spans="1:15" x14ac:dyDescent="0.35">
      <c r="A1674" s="35" t="s">
        <v>54</v>
      </c>
      <c r="B1674" s="35" t="s">
        <v>4245</v>
      </c>
      <c r="C1674" s="35" t="s">
        <v>1199</v>
      </c>
      <c r="D1674" s="35">
        <v>238</v>
      </c>
      <c r="E1674" s="35" t="s">
        <v>4412</v>
      </c>
      <c r="F1674" s="35" t="s">
        <v>3763</v>
      </c>
      <c r="G1674" s="35" t="s">
        <v>1098</v>
      </c>
      <c r="H1674" s="35" t="s">
        <v>406</v>
      </c>
      <c r="I1674" s="35">
        <v>8</v>
      </c>
      <c r="J1674" s="36">
        <v>1.4101000000000001E-4</v>
      </c>
      <c r="K1674" s="35">
        <v>0</v>
      </c>
      <c r="L1674" s="35">
        <v>7</v>
      </c>
      <c r="M1674" s="36">
        <v>1.339584728734092E-3</v>
      </c>
      <c r="N1674" s="36">
        <v>9.8220000000000005E-5</v>
      </c>
      <c r="O1674" s="35" t="s">
        <v>6150</v>
      </c>
    </row>
    <row r="1675" spans="1:15" x14ac:dyDescent="0.35">
      <c r="A1675" s="35" t="s">
        <v>54</v>
      </c>
      <c r="B1675" s="35" t="s">
        <v>4245</v>
      </c>
      <c r="C1675" s="35" t="s">
        <v>1202</v>
      </c>
      <c r="D1675" s="35">
        <v>227</v>
      </c>
      <c r="E1675" s="35" t="s">
        <v>1265</v>
      </c>
      <c r="F1675" s="35" t="s">
        <v>3763</v>
      </c>
      <c r="G1675" s="35" t="s">
        <v>1101</v>
      </c>
      <c r="H1675" s="35" t="s">
        <v>406</v>
      </c>
      <c r="I1675" s="35">
        <v>7</v>
      </c>
      <c r="J1675" s="36">
        <v>1.2338E-4</v>
      </c>
      <c r="K1675" s="35">
        <v>0</v>
      </c>
      <c r="L1675" s="35">
        <v>6</v>
      </c>
      <c r="M1675" s="36">
        <v>1.339584728734092E-3</v>
      </c>
      <c r="N1675" s="36">
        <v>1.0844999999999999E-4</v>
      </c>
      <c r="O1675" s="35" t="s">
        <v>6151</v>
      </c>
    </row>
    <row r="1676" spans="1:15" x14ac:dyDescent="0.35">
      <c r="A1676" s="35" t="s">
        <v>54</v>
      </c>
      <c r="B1676" s="35" t="s">
        <v>4245</v>
      </c>
      <c r="C1676" s="35" t="s">
        <v>1204</v>
      </c>
      <c r="D1676" s="35">
        <v>92</v>
      </c>
      <c r="E1676" s="35" t="s">
        <v>2030</v>
      </c>
      <c r="F1676" s="35" t="s">
        <v>3763</v>
      </c>
      <c r="G1676" s="35" t="s">
        <v>646</v>
      </c>
      <c r="H1676" s="35" t="s">
        <v>646</v>
      </c>
      <c r="I1676" s="35">
        <v>7</v>
      </c>
      <c r="J1676" s="36">
        <v>1.2338E-4</v>
      </c>
      <c r="K1676" s="35">
        <v>0</v>
      </c>
      <c r="L1676" s="35">
        <v>6</v>
      </c>
      <c r="M1676" s="36">
        <v>1.339584728734092E-3</v>
      </c>
      <c r="N1676" s="36">
        <v>1.2276999999999999E-4</v>
      </c>
      <c r="O1676" s="35" t="s">
        <v>6152</v>
      </c>
    </row>
    <row r="1677" spans="1:15" x14ac:dyDescent="0.35">
      <c r="A1677" s="43" t="s">
        <v>54</v>
      </c>
      <c r="B1677" s="43" t="s">
        <v>4245</v>
      </c>
      <c r="C1677" s="43" t="s">
        <v>1207</v>
      </c>
      <c r="D1677" s="43">
        <v>53</v>
      </c>
      <c r="E1677" s="43" t="s">
        <v>4416</v>
      </c>
      <c r="F1677" s="43" t="s">
        <v>2847</v>
      </c>
      <c r="G1677" s="43" t="s">
        <v>1107</v>
      </c>
      <c r="H1677" s="43" t="s">
        <v>643</v>
      </c>
      <c r="I1677" s="43">
        <v>7</v>
      </c>
      <c r="J1677" s="44">
        <v>1.2338E-4</v>
      </c>
      <c r="K1677" s="43">
        <v>0</v>
      </c>
      <c r="L1677" s="43">
        <v>6</v>
      </c>
      <c r="M1677" s="44">
        <v>1.339584728734092E-3</v>
      </c>
      <c r="N1677" s="44">
        <v>9.4129999999999995E-5</v>
      </c>
      <c r="O1677" s="43" t="s">
        <v>6153</v>
      </c>
    </row>
    <row r="1678" spans="1:15" x14ac:dyDescent="0.35">
      <c r="A1678" s="35" t="s">
        <v>54</v>
      </c>
      <c r="B1678" s="35" t="s">
        <v>4245</v>
      </c>
      <c r="C1678" s="35" t="s">
        <v>1210</v>
      </c>
      <c r="D1678" s="35">
        <v>204</v>
      </c>
      <c r="E1678" s="35" t="s">
        <v>2317</v>
      </c>
      <c r="F1678" s="35" t="s">
        <v>3763</v>
      </c>
      <c r="G1678" s="35" t="s">
        <v>1094</v>
      </c>
      <c r="H1678" s="35" t="s">
        <v>406</v>
      </c>
      <c r="I1678" s="35">
        <v>6</v>
      </c>
      <c r="J1678" s="36">
        <v>1.0576E-4</v>
      </c>
      <c r="K1678" s="35">
        <v>0</v>
      </c>
      <c r="L1678" s="35">
        <v>5</v>
      </c>
      <c r="M1678" s="36">
        <v>1.339584728734092E-3</v>
      </c>
      <c r="N1678" s="36">
        <v>2.5239999999999999E-5</v>
      </c>
      <c r="O1678" s="35" t="s">
        <v>6154</v>
      </c>
    </row>
    <row r="1679" spans="1:15" x14ac:dyDescent="0.35">
      <c r="A1679" s="35" t="s">
        <v>54</v>
      </c>
      <c r="B1679" s="35" t="s">
        <v>4245</v>
      </c>
      <c r="C1679" s="35" t="s">
        <v>1213</v>
      </c>
      <c r="D1679" s="35">
        <v>236</v>
      </c>
      <c r="E1679" s="35" t="s">
        <v>4419</v>
      </c>
      <c r="F1679" s="35" t="s">
        <v>3763</v>
      </c>
      <c r="G1679" s="35" t="s">
        <v>1098</v>
      </c>
      <c r="H1679" s="35" t="s">
        <v>406</v>
      </c>
      <c r="I1679" s="35">
        <v>6</v>
      </c>
      <c r="J1679" s="36">
        <v>1.0576E-4</v>
      </c>
      <c r="K1679" s="35">
        <v>0</v>
      </c>
      <c r="L1679" s="35">
        <v>5</v>
      </c>
      <c r="M1679" s="36">
        <v>1.339584728734092E-3</v>
      </c>
      <c r="N1679" s="36">
        <v>4.774E-5</v>
      </c>
      <c r="O1679" s="35" t="s">
        <v>6155</v>
      </c>
    </row>
    <row r="1680" spans="1:15" x14ac:dyDescent="0.35">
      <c r="A1680" s="43" t="s">
        <v>54</v>
      </c>
      <c r="B1680" s="43" t="s">
        <v>4245</v>
      </c>
      <c r="C1680" s="43" t="s">
        <v>1216</v>
      </c>
      <c r="D1680" s="43">
        <v>22</v>
      </c>
      <c r="E1680" s="43" t="s">
        <v>4421</v>
      </c>
      <c r="F1680" s="43" t="s">
        <v>3748</v>
      </c>
      <c r="G1680" s="43" t="s">
        <v>1103</v>
      </c>
      <c r="H1680" s="43" t="s">
        <v>643</v>
      </c>
      <c r="I1680" s="43">
        <v>6</v>
      </c>
      <c r="J1680" s="44">
        <v>1.0576E-4</v>
      </c>
      <c r="K1680" s="43">
        <v>0</v>
      </c>
      <c r="L1680" s="43">
        <v>5</v>
      </c>
      <c r="M1680" s="44">
        <v>1.339584728734092E-3</v>
      </c>
      <c r="N1680" s="44">
        <v>7.7070000000000006E-5</v>
      </c>
      <c r="O1680" s="43" t="s">
        <v>6156</v>
      </c>
    </row>
    <row r="1681" spans="1:15" x14ac:dyDescent="0.35">
      <c r="A1681" s="35" t="s">
        <v>54</v>
      </c>
      <c r="B1681" s="35" t="s">
        <v>4245</v>
      </c>
      <c r="C1681" s="35" t="s">
        <v>1219</v>
      </c>
      <c r="D1681" s="35">
        <v>240</v>
      </c>
      <c r="E1681" s="35" t="s">
        <v>4423</v>
      </c>
      <c r="F1681" s="35" t="s">
        <v>3763</v>
      </c>
      <c r="G1681" s="35" t="s">
        <v>1098</v>
      </c>
      <c r="H1681" s="35" t="s">
        <v>406</v>
      </c>
      <c r="I1681" s="35">
        <v>6</v>
      </c>
      <c r="J1681" s="36">
        <v>1.0576E-4</v>
      </c>
      <c r="K1681" s="35">
        <v>0</v>
      </c>
      <c r="L1681" s="35">
        <v>5</v>
      </c>
      <c r="M1681" s="36">
        <v>1.339584728734092E-3</v>
      </c>
      <c r="N1681" s="36">
        <v>9.4129999999999995E-5</v>
      </c>
      <c r="O1681" s="35" t="s">
        <v>6157</v>
      </c>
    </row>
    <row r="1682" spans="1:15" x14ac:dyDescent="0.35">
      <c r="A1682" s="35" t="s">
        <v>54</v>
      </c>
      <c r="B1682" s="35" t="s">
        <v>4245</v>
      </c>
      <c r="C1682" s="35" t="s">
        <v>1222</v>
      </c>
      <c r="D1682" s="35">
        <v>95</v>
      </c>
      <c r="E1682" s="35" t="s">
        <v>4425</v>
      </c>
      <c r="F1682" s="35" t="s">
        <v>3763</v>
      </c>
      <c r="G1682" s="35" t="s">
        <v>646</v>
      </c>
      <c r="H1682" s="35" t="s">
        <v>646</v>
      </c>
      <c r="I1682" s="35">
        <v>5</v>
      </c>
      <c r="J1682" s="36">
        <v>8.8129999999999998E-5</v>
      </c>
      <c r="K1682" s="35">
        <v>0</v>
      </c>
      <c r="L1682" s="35">
        <v>5</v>
      </c>
      <c r="M1682" s="36">
        <v>6.6979236436704619E-4</v>
      </c>
      <c r="N1682" s="36">
        <v>4.8430000000000002E-5</v>
      </c>
      <c r="O1682" s="35" t="s">
        <v>6158</v>
      </c>
    </row>
    <row r="1683" spans="1:15" x14ac:dyDescent="0.35">
      <c r="A1683" s="41" t="s">
        <v>54</v>
      </c>
      <c r="B1683" s="41" t="s">
        <v>4245</v>
      </c>
      <c r="C1683" s="41" t="s">
        <v>1225</v>
      </c>
      <c r="D1683" s="41">
        <v>12</v>
      </c>
      <c r="E1683" s="41" t="s">
        <v>4427</v>
      </c>
      <c r="F1683" s="41" t="s">
        <v>3763</v>
      </c>
      <c r="G1683" s="41" t="s">
        <v>628</v>
      </c>
      <c r="H1683" s="41" t="s">
        <v>628</v>
      </c>
      <c r="I1683" s="41">
        <v>5</v>
      </c>
      <c r="J1683" s="42">
        <v>8.8129999999999998E-5</v>
      </c>
      <c r="K1683" s="41">
        <v>0</v>
      </c>
      <c r="L1683" s="41">
        <v>5</v>
      </c>
      <c r="M1683" s="42">
        <v>6.6979236436704619E-4</v>
      </c>
      <c r="N1683" s="42">
        <v>2.9329999999999999E-5</v>
      </c>
      <c r="O1683" s="41" t="s">
        <v>6159</v>
      </c>
    </row>
    <row r="1684" spans="1:15" x14ac:dyDescent="0.35">
      <c r="A1684" s="43" t="s">
        <v>54</v>
      </c>
      <c r="B1684" s="43" t="s">
        <v>4245</v>
      </c>
      <c r="C1684" s="43" t="s">
        <v>1228</v>
      </c>
      <c r="D1684" s="43">
        <v>37</v>
      </c>
      <c r="E1684" s="43" t="s">
        <v>4429</v>
      </c>
      <c r="F1684" s="43" t="s">
        <v>3763</v>
      </c>
      <c r="G1684" s="43" t="s">
        <v>1104</v>
      </c>
      <c r="H1684" s="43" t="s">
        <v>643</v>
      </c>
      <c r="I1684" s="43">
        <v>5</v>
      </c>
      <c r="J1684" s="44">
        <v>8.8129999999999998E-5</v>
      </c>
      <c r="K1684" s="43">
        <v>0</v>
      </c>
      <c r="L1684" s="43">
        <v>5</v>
      </c>
      <c r="M1684" s="44">
        <v>6.6979236436704619E-4</v>
      </c>
      <c r="N1684" s="44">
        <v>4.3649999999999997E-5</v>
      </c>
      <c r="O1684" s="43" t="s">
        <v>6160</v>
      </c>
    </row>
    <row r="1685" spans="1:15" x14ac:dyDescent="0.35">
      <c r="A1685" s="43" t="s">
        <v>54</v>
      </c>
      <c r="B1685" s="43" t="s">
        <v>4245</v>
      </c>
      <c r="C1685" s="43" t="s">
        <v>1231</v>
      </c>
      <c r="D1685" s="43">
        <v>48</v>
      </c>
      <c r="E1685" s="43" t="s">
        <v>4431</v>
      </c>
      <c r="F1685" s="43" t="s">
        <v>3757</v>
      </c>
      <c r="G1685" s="43" t="s">
        <v>1107</v>
      </c>
      <c r="H1685" s="43" t="s">
        <v>643</v>
      </c>
      <c r="I1685" s="43">
        <v>4</v>
      </c>
      <c r="J1685" s="44">
        <v>7.0500000000000006E-5</v>
      </c>
      <c r="K1685" s="43">
        <v>0</v>
      </c>
      <c r="L1685" s="43">
        <v>4</v>
      </c>
      <c r="M1685" s="44">
        <v>6.6979236436704619E-4</v>
      </c>
      <c r="N1685" s="44">
        <v>8.1849999999999997E-5</v>
      </c>
      <c r="O1685" s="43" t="s">
        <v>6161</v>
      </c>
    </row>
    <row r="1686" spans="1:15" x14ac:dyDescent="0.35">
      <c r="A1686" s="35" t="s">
        <v>54</v>
      </c>
      <c r="B1686" s="35" t="s">
        <v>4245</v>
      </c>
      <c r="C1686" s="35" t="s">
        <v>1234</v>
      </c>
      <c r="D1686" s="35">
        <v>108</v>
      </c>
      <c r="E1686" s="35" t="s">
        <v>4433</v>
      </c>
      <c r="F1686" s="35" t="s">
        <v>3763</v>
      </c>
      <c r="G1686" s="35" t="s">
        <v>646</v>
      </c>
      <c r="H1686" s="35" t="s">
        <v>646</v>
      </c>
      <c r="I1686" s="35">
        <v>4</v>
      </c>
      <c r="J1686" s="36">
        <v>7.0500000000000006E-5</v>
      </c>
      <c r="K1686" s="35">
        <v>0</v>
      </c>
      <c r="L1686" s="35">
        <v>4</v>
      </c>
      <c r="M1686" s="36">
        <v>6.6979236436704619E-4</v>
      </c>
      <c r="N1686" s="36">
        <v>1.2279999999999999E-5</v>
      </c>
      <c r="O1686" s="35" t="s">
        <v>6162</v>
      </c>
    </row>
    <row r="1687" spans="1:15" x14ac:dyDescent="0.35">
      <c r="A1687" s="35" t="s">
        <v>54</v>
      </c>
      <c r="B1687" s="35" t="s">
        <v>4245</v>
      </c>
      <c r="C1687" s="35" t="s">
        <v>1237</v>
      </c>
      <c r="D1687" s="35">
        <v>225</v>
      </c>
      <c r="E1687" s="35" t="s">
        <v>1295</v>
      </c>
      <c r="F1687" s="35" t="s">
        <v>3763</v>
      </c>
      <c r="G1687" s="35" t="s">
        <v>1101</v>
      </c>
      <c r="H1687" s="35" t="s">
        <v>406</v>
      </c>
      <c r="I1687" s="35">
        <v>4</v>
      </c>
      <c r="J1687" s="36">
        <v>7.0500000000000006E-5</v>
      </c>
      <c r="K1687" s="35">
        <v>0</v>
      </c>
      <c r="L1687" s="35">
        <v>3</v>
      </c>
      <c r="M1687" s="36">
        <v>1.339584728734092E-3</v>
      </c>
      <c r="N1687" s="36">
        <v>1.1936E-4</v>
      </c>
      <c r="O1687" s="35" t="s">
        <v>6163</v>
      </c>
    </row>
    <row r="1688" spans="1:15" x14ac:dyDescent="0.35">
      <c r="A1688" s="35" t="s">
        <v>54</v>
      </c>
      <c r="B1688" s="35" t="s">
        <v>4245</v>
      </c>
      <c r="C1688" s="35" t="s">
        <v>1240</v>
      </c>
      <c r="D1688" s="35">
        <v>163</v>
      </c>
      <c r="E1688" s="35" t="s">
        <v>2305</v>
      </c>
      <c r="F1688" s="35" t="s">
        <v>3763</v>
      </c>
      <c r="G1688" s="35" t="s">
        <v>1094</v>
      </c>
      <c r="H1688" s="35" t="s">
        <v>406</v>
      </c>
      <c r="I1688" s="35">
        <v>4</v>
      </c>
      <c r="J1688" s="36">
        <v>7.0500000000000006E-5</v>
      </c>
      <c r="K1688" s="35">
        <v>0</v>
      </c>
      <c r="L1688" s="35">
        <v>4</v>
      </c>
      <c r="M1688" s="36">
        <v>6.6979236436704619E-4</v>
      </c>
      <c r="N1688" s="36">
        <v>3.7509999999999998E-5</v>
      </c>
      <c r="O1688" s="35" t="s">
        <v>6164</v>
      </c>
    </row>
    <row r="1689" spans="1:15" x14ac:dyDescent="0.35">
      <c r="A1689" s="35" t="s">
        <v>54</v>
      </c>
      <c r="B1689" s="35" t="s">
        <v>4245</v>
      </c>
      <c r="C1689" s="35" t="s">
        <v>1243</v>
      </c>
      <c r="D1689" s="35">
        <v>207</v>
      </c>
      <c r="E1689" s="35" t="s">
        <v>2323</v>
      </c>
      <c r="F1689" s="35" t="s">
        <v>3763</v>
      </c>
      <c r="G1689" s="35" t="s">
        <v>1094</v>
      </c>
      <c r="H1689" s="35" t="s">
        <v>406</v>
      </c>
      <c r="I1689" s="35">
        <v>4</v>
      </c>
      <c r="J1689" s="36">
        <v>7.0500000000000006E-5</v>
      </c>
      <c r="K1689" s="35">
        <v>0</v>
      </c>
      <c r="L1689" s="35">
        <v>2</v>
      </c>
      <c r="M1689" s="36">
        <v>2.009377093101138E-3</v>
      </c>
      <c r="N1689" s="36">
        <v>2.455E-5</v>
      </c>
      <c r="O1689" s="35" t="s">
        <v>6165</v>
      </c>
    </row>
    <row r="1690" spans="1:15" x14ac:dyDescent="0.35">
      <c r="A1690" s="35" t="s">
        <v>54</v>
      </c>
      <c r="B1690" s="35" t="s">
        <v>4245</v>
      </c>
      <c r="C1690" s="35" t="s">
        <v>1246</v>
      </c>
      <c r="D1690" s="35">
        <v>217</v>
      </c>
      <c r="E1690" s="35" t="s">
        <v>4438</v>
      </c>
      <c r="F1690" s="35" t="s">
        <v>3763</v>
      </c>
      <c r="G1690" s="35" t="s">
        <v>1094</v>
      </c>
      <c r="H1690" s="35" t="s">
        <v>406</v>
      </c>
      <c r="I1690" s="35">
        <v>3</v>
      </c>
      <c r="J1690" s="36">
        <v>5.2880000000000002E-5</v>
      </c>
      <c r="K1690" s="35">
        <v>0</v>
      </c>
      <c r="L1690" s="35">
        <v>3</v>
      </c>
      <c r="M1690" s="36">
        <v>6.6979236436704619E-4</v>
      </c>
      <c r="N1690" s="36">
        <v>1.296E-5</v>
      </c>
      <c r="O1690" s="35" t="s">
        <v>6166</v>
      </c>
    </row>
    <row r="1691" spans="1:15" x14ac:dyDescent="0.35">
      <c r="A1691" s="35" t="s">
        <v>54</v>
      </c>
      <c r="B1691" s="35" t="s">
        <v>4245</v>
      </c>
      <c r="C1691" s="35" t="s">
        <v>1249</v>
      </c>
      <c r="D1691" s="35">
        <v>268</v>
      </c>
      <c r="E1691" s="35" t="s">
        <v>4440</v>
      </c>
      <c r="F1691" s="35" t="s">
        <v>3763</v>
      </c>
      <c r="G1691" s="35" t="s">
        <v>1915</v>
      </c>
      <c r="H1691" s="35" t="s">
        <v>406</v>
      </c>
      <c r="I1691" s="35">
        <v>3</v>
      </c>
      <c r="J1691" s="36">
        <v>5.2880000000000002E-5</v>
      </c>
      <c r="K1691" s="35">
        <v>0</v>
      </c>
      <c r="L1691" s="35">
        <v>3</v>
      </c>
      <c r="M1691" s="36">
        <v>6.6979236436704619E-4</v>
      </c>
      <c r="N1691" s="36">
        <v>3.6829999999999998E-5</v>
      </c>
      <c r="O1691" s="35" t="s">
        <v>6167</v>
      </c>
    </row>
    <row r="1692" spans="1:15" x14ac:dyDescent="0.35">
      <c r="A1692" s="31" t="s">
        <v>54</v>
      </c>
      <c r="B1692" s="31" t="s">
        <v>4245</v>
      </c>
      <c r="C1692" s="31" t="s">
        <v>1252</v>
      </c>
      <c r="D1692" s="31">
        <v>13</v>
      </c>
      <c r="E1692" s="31" t="s">
        <v>1979</v>
      </c>
      <c r="F1692" s="31" t="s">
        <v>3763</v>
      </c>
      <c r="G1692" s="31" t="s">
        <v>388</v>
      </c>
      <c r="H1692" s="31" t="s">
        <v>388</v>
      </c>
      <c r="I1692" s="31">
        <v>3</v>
      </c>
      <c r="J1692" s="32">
        <v>5.2880000000000002E-5</v>
      </c>
      <c r="K1692" s="31">
        <v>0</v>
      </c>
      <c r="L1692" s="31">
        <v>3</v>
      </c>
      <c r="M1692" s="32">
        <v>6.6979236436704619E-4</v>
      </c>
      <c r="N1692" s="32">
        <v>8.5939999999999994E-5</v>
      </c>
      <c r="O1692" s="31" t="s">
        <v>6168</v>
      </c>
    </row>
    <row r="1693" spans="1:15" x14ac:dyDescent="0.35">
      <c r="A1693" s="35" t="s">
        <v>54</v>
      </c>
      <c r="B1693" s="35" t="s">
        <v>4245</v>
      </c>
      <c r="C1693" s="35" t="s">
        <v>1254</v>
      </c>
      <c r="D1693" s="35">
        <v>7</v>
      </c>
      <c r="E1693" s="35" t="s">
        <v>4443</v>
      </c>
      <c r="F1693" s="35" t="s">
        <v>3763</v>
      </c>
      <c r="G1693" s="35" t="s">
        <v>1094</v>
      </c>
      <c r="H1693" s="35" t="s">
        <v>406</v>
      </c>
      <c r="I1693" s="35">
        <v>3</v>
      </c>
      <c r="J1693" s="36">
        <v>5.2880000000000002E-5</v>
      </c>
      <c r="K1693" s="35">
        <v>0</v>
      </c>
      <c r="L1693" s="35">
        <v>3</v>
      </c>
      <c r="M1693" s="36">
        <v>6.6979236436704619E-4</v>
      </c>
      <c r="N1693" s="36">
        <v>5.3879999999999999E-5</v>
      </c>
      <c r="O1693" s="35" t="s">
        <v>6169</v>
      </c>
    </row>
    <row r="1694" spans="1:15" x14ac:dyDescent="0.35">
      <c r="A1694" s="35" t="s">
        <v>54</v>
      </c>
      <c r="B1694" s="35" t="s">
        <v>4245</v>
      </c>
      <c r="C1694" s="35" t="s">
        <v>1257</v>
      </c>
      <c r="D1694" s="35">
        <v>228</v>
      </c>
      <c r="E1694" s="35" t="s">
        <v>1774</v>
      </c>
      <c r="F1694" s="35" t="s">
        <v>3763</v>
      </c>
      <c r="G1694" s="35" t="s">
        <v>1101</v>
      </c>
      <c r="H1694" s="35" t="s">
        <v>406</v>
      </c>
      <c r="I1694" s="35">
        <v>3</v>
      </c>
      <c r="J1694" s="36">
        <v>5.2880000000000002E-5</v>
      </c>
      <c r="K1694" s="35">
        <v>0</v>
      </c>
      <c r="L1694" s="35">
        <v>3</v>
      </c>
      <c r="M1694" s="36">
        <v>6.6979236436704619E-4</v>
      </c>
      <c r="N1694" s="36">
        <v>7.5710000000000005E-5</v>
      </c>
      <c r="O1694" s="35" t="s">
        <v>6170</v>
      </c>
    </row>
    <row r="1695" spans="1:15" x14ac:dyDescent="0.35">
      <c r="A1695" s="43" t="s">
        <v>54</v>
      </c>
      <c r="B1695" s="43" t="s">
        <v>4245</v>
      </c>
      <c r="C1695" s="43" t="s">
        <v>1260</v>
      </c>
      <c r="D1695" s="43">
        <v>47</v>
      </c>
      <c r="E1695" s="43" t="s">
        <v>4446</v>
      </c>
      <c r="F1695" s="43" t="s">
        <v>3757</v>
      </c>
      <c r="G1695" s="43" t="s">
        <v>1107</v>
      </c>
      <c r="H1695" s="43" t="s">
        <v>643</v>
      </c>
      <c r="I1695" s="43">
        <v>3</v>
      </c>
      <c r="J1695" s="44">
        <v>5.2880000000000002E-5</v>
      </c>
      <c r="K1695" s="43">
        <v>0</v>
      </c>
      <c r="L1695" s="43">
        <v>3</v>
      </c>
      <c r="M1695" s="44">
        <v>6.6979236436704619E-4</v>
      </c>
      <c r="N1695" s="44">
        <v>4.5019999999999999E-5</v>
      </c>
      <c r="O1695" s="43" t="s">
        <v>6171</v>
      </c>
    </row>
    <row r="1696" spans="1:15" x14ac:dyDescent="0.35">
      <c r="A1696" s="35" t="s">
        <v>54</v>
      </c>
      <c r="B1696" s="35" t="s">
        <v>4245</v>
      </c>
      <c r="C1696" s="35" t="s">
        <v>1263</v>
      </c>
      <c r="D1696" s="35">
        <v>244</v>
      </c>
      <c r="E1696" s="35" t="s">
        <v>4448</v>
      </c>
      <c r="F1696" s="35" t="s">
        <v>3763</v>
      </c>
      <c r="G1696" s="35" t="s">
        <v>1100</v>
      </c>
      <c r="H1696" s="35" t="s">
        <v>406</v>
      </c>
      <c r="I1696" s="35">
        <v>3</v>
      </c>
      <c r="J1696" s="36">
        <v>5.2880000000000002E-5</v>
      </c>
      <c r="K1696" s="35">
        <v>0</v>
      </c>
      <c r="L1696" s="35">
        <v>3</v>
      </c>
      <c r="M1696" s="36">
        <v>6.6979236436704619E-4</v>
      </c>
      <c r="N1696" s="36">
        <v>1.0231E-4</v>
      </c>
      <c r="O1696" s="35" t="s">
        <v>6172</v>
      </c>
    </row>
    <row r="1697" spans="1:15" x14ac:dyDescent="0.35">
      <c r="A1697" s="35" t="s">
        <v>54</v>
      </c>
      <c r="B1697" s="35" t="s">
        <v>4245</v>
      </c>
      <c r="C1697" s="35" t="s">
        <v>1266</v>
      </c>
      <c r="D1697" s="35">
        <v>195</v>
      </c>
      <c r="E1697" s="35" t="s">
        <v>2311</v>
      </c>
      <c r="F1697" s="35" t="s">
        <v>3763</v>
      </c>
      <c r="G1697" s="35" t="s">
        <v>1094</v>
      </c>
      <c r="H1697" s="35" t="s">
        <v>406</v>
      </c>
      <c r="I1697" s="35">
        <v>3</v>
      </c>
      <c r="J1697" s="36">
        <v>5.2880000000000002E-5</v>
      </c>
      <c r="K1697" s="35">
        <v>0</v>
      </c>
      <c r="L1697" s="35">
        <v>2</v>
      </c>
      <c r="M1697" s="36">
        <v>1.339584728734092E-3</v>
      </c>
      <c r="N1697" s="36">
        <v>2.455E-5</v>
      </c>
      <c r="O1697" s="35" t="s">
        <v>6173</v>
      </c>
    </row>
    <row r="1698" spans="1:15" x14ac:dyDescent="0.35">
      <c r="A1698" s="43" t="s">
        <v>54</v>
      </c>
      <c r="B1698" s="43" t="s">
        <v>4245</v>
      </c>
      <c r="C1698" s="43" t="s">
        <v>1269</v>
      </c>
      <c r="D1698" s="43">
        <v>32</v>
      </c>
      <c r="E1698" s="43" t="s">
        <v>4451</v>
      </c>
      <c r="F1698" s="43" t="s">
        <v>3763</v>
      </c>
      <c r="G1698" s="43" t="s">
        <v>1104</v>
      </c>
      <c r="H1698" s="43" t="s">
        <v>643</v>
      </c>
      <c r="I1698" s="43">
        <v>3</v>
      </c>
      <c r="J1698" s="44">
        <v>5.2880000000000002E-5</v>
      </c>
      <c r="K1698" s="43">
        <v>0</v>
      </c>
      <c r="L1698" s="43">
        <v>3</v>
      </c>
      <c r="M1698" s="44">
        <v>6.6979236436704619E-4</v>
      </c>
      <c r="N1698" s="44">
        <v>9.4809999999999995E-5</v>
      </c>
      <c r="O1698" s="43" t="s">
        <v>6174</v>
      </c>
    </row>
    <row r="1699" spans="1:15" x14ac:dyDescent="0.35">
      <c r="A1699" s="35" t="s">
        <v>54</v>
      </c>
      <c r="B1699" s="35" t="s">
        <v>4245</v>
      </c>
      <c r="C1699" s="35" t="s">
        <v>1272</v>
      </c>
      <c r="D1699" s="35">
        <v>252</v>
      </c>
      <c r="E1699" s="35" t="s">
        <v>2436</v>
      </c>
      <c r="F1699" s="35" t="s">
        <v>3763</v>
      </c>
      <c r="G1699" s="35" t="s">
        <v>1096</v>
      </c>
      <c r="H1699" s="35" t="s">
        <v>406</v>
      </c>
      <c r="I1699" s="35">
        <v>3</v>
      </c>
      <c r="J1699" s="36">
        <v>5.2880000000000002E-5</v>
      </c>
      <c r="K1699" s="35">
        <v>0</v>
      </c>
      <c r="L1699" s="35">
        <v>3</v>
      </c>
      <c r="M1699" s="36">
        <v>6.6979236436704619E-4</v>
      </c>
      <c r="N1699" s="36">
        <v>5.4570000000000001E-5</v>
      </c>
      <c r="O1699" s="35" t="s">
        <v>6175</v>
      </c>
    </row>
    <row r="1700" spans="1:15" x14ac:dyDescent="0.35">
      <c r="A1700" s="43" t="s">
        <v>54</v>
      </c>
      <c r="B1700" s="43" t="s">
        <v>4245</v>
      </c>
      <c r="C1700" s="43" t="s">
        <v>1275</v>
      </c>
      <c r="D1700" s="43">
        <v>56</v>
      </c>
      <c r="E1700" s="43" t="s">
        <v>4454</v>
      </c>
      <c r="F1700" s="43" t="s">
        <v>2847</v>
      </c>
      <c r="G1700" s="43" t="s">
        <v>1107</v>
      </c>
      <c r="H1700" s="43" t="s">
        <v>643</v>
      </c>
      <c r="I1700" s="43">
        <v>2</v>
      </c>
      <c r="J1700" s="44">
        <v>3.5250000000000003E-5</v>
      </c>
      <c r="K1700" s="43">
        <v>0</v>
      </c>
      <c r="L1700" s="43">
        <v>2</v>
      </c>
      <c r="M1700" s="44">
        <v>6.6979236436704619E-4</v>
      </c>
      <c r="N1700" s="44">
        <v>1.7050000000000001E-5</v>
      </c>
      <c r="O1700" s="43" t="s">
        <v>6176</v>
      </c>
    </row>
    <row r="1701" spans="1:15" x14ac:dyDescent="0.35">
      <c r="A1701" s="35" t="s">
        <v>54</v>
      </c>
      <c r="B1701" s="35" t="s">
        <v>4245</v>
      </c>
      <c r="C1701" s="35" t="s">
        <v>1278</v>
      </c>
      <c r="D1701" s="35">
        <v>10</v>
      </c>
      <c r="E1701" s="35" t="s">
        <v>4456</v>
      </c>
      <c r="F1701" s="35" t="s">
        <v>3763</v>
      </c>
      <c r="G1701" s="35" t="s">
        <v>1097</v>
      </c>
      <c r="H1701" s="35" t="s">
        <v>406</v>
      </c>
      <c r="I1701" s="35">
        <v>2</v>
      </c>
      <c r="J1701" s="36">
        <v>3.5250000000000003E-5</v>
      </c>
      <c r="K1701" s="35">
        <v>0</v>
      </c>
      <c r="L1701" s="35">
        <v>2</v>
      </c>
      <c r="M1701" s="36">
        <v>6.6979236436704619E-4</v>
      </c>
      <c r="N1701" s="36">
        <v>2.6599999999999999E-5</v>
      </c>
      <c r="O1701" s="35" t="s">
        <v>6177</v>
      </c>
    </row>
    <row r="1702" spans="1:15" x14ac:dyDescent="0.35">
      <c r="A1702" s="35" t="s">
        <v>54</v>
      </c>
      <c r="B1702" s="35" t="s">
        <v>4245</v>
      </c>
      <c r="C1702" s="35" t="s">
        <v>1281</v>
      </c>
      <c r="D1702" s="35">
        <v>241</v>
      </c>
      <c r="E1702" s="35" t="s">
        <v>265</v>
      </c>
      <c r="F1702" s="35" t="s">
        <v>3763</v>
      </c>
      <c r="G1702" s="35" t="s">
        <v>1100</v>
      </c>
      <c r="H1702" s="35" t="s">
        <v>406</v>
      </c>
      <c r="I1702" s="35">
        <v>2</v>
      </c>
      <c r="J1702" s="36">
        <v>3.5250000000000003E-5</v>
      </c>
      <c r="K1702" s="35">
        <v>0</v>
      </c>
      <c r="L1702" s="35">
        <v>2</v>
      </c>
      <c r="M1702" s="36">
        <v>6.6979236436704619E-4</v>
      </c>
      <c r="N1702" s="36">
        <v>7.2299999999999996E-5</v>
      </c>
      <c r="O1702" s="35" t="s">
        <v>6178</v>
      </c>
    </row>
    <row r="1703" spans="1:15" x14ac:dyDescent="0.35">
      <c r="A1703" s="35" t="s">
        <v>54</v>
      </c>
      <c r="B1703" s="35" t="s">
        <v>4245</v>
      </c>
      <c r="C1703" s="35" t="s">
        <v>1284</v>
      </c>
      <c r="D1703" s="35">
        <v>9</v>
      </c>
      <c r="E1703" s="35" t="s">
        <v>4459</v>
      </c>
      <c r="F1703" s="35" t="s">
        <v>3763</v>
      </c>
      <c r="G1703" s="35" t="s">
        <v>1097</v>
      </c>
      <c r="H1703" s="35" t="s">
        <v>406</v>
      </c>
      <c r="I1703" s="35">
        <v>2</v>
      </c>
      <c r="J1703" s="36">
        <v>3.5250000000000003E-5</v>
      </c>
      <c r="K1703" s="35">
        <v>0</v>
      </c>
      <c r="L1703" s="35">
        <v>2</v>
      </c>
      <c r="M1703" s="36">
        <v>6.6979236436704619E-4</v>
      </c>
      <c r="N1703" s="36">
        <v>1.2279999999999999E-5</v>
      </c>
      <c r="O1703" s="35" t="s">
        <v>6179</v>
      </c>
    </row>
    <row r="1704" spans="1:15" x14ac:dyDescent="0.35">
      <c r="A1704" s="43" t="s">
        <v>54</v>
      </c>
      <c r="B1704" s="43" t="s">
        <v>4245</v>
      </c>
      <c r="C1704" s="43" t="s">
        <v>1287</v>
      </c>
      <c r="D1704" s="43">
        <v>29</v>
      </c>
      <c r="E1704" s="43" t="s">
        <v>4461</v>
      </c>
      <c r="F1704" s="43" t="s">
        <v>3748</v>
      </c>
      <c r="G1704" s="43" t="s">
        <v>1103</v>
      </c>
      <c r="H1704" s="43" t="s">
        <v>643</v>
      </c>
      <c r="I1704" s="43">
        <v>2</v>
      </c>
      <c r="J1704" s="44">
        <v>3.5250000000000003E-5</v>
      </c>
      <c r="K1704" s="43">
        <v>0</v>
      </c>
      <c r="L1704" s="43">
        <v>2</v>
      </c>
      <c r="M1704" s="44">
        <v>6.6979236436704619E-4</v>
      </c>
      <c r="N1704" s="44">
        <v>9.55E-6</v>
      </c>
      <c r="O1704" s="43" t="s">
        <v>6180</v>
      </c>
    </row>
    <row r="1705" spans="1:15" x14ac:dyDescent="0.35">
      <c r="A1705" s="43" t="s">
        <v>54</v>
      </c>
      <c r="B1705" s="43" t="s">
        <v>4245</v>
      </c>
      <c r="C1705" s="43" t="s">
        <v>1290</v>
      </c>
      <c r="D1705" s="43">
        <v>69</v>
      </c>
      <c r="E1705" s="43" t="s">
        <v>4463</v>
      </c>
      <c r="F1705" s="43" t="s">
        <v>2847</v>
      </c>
      <c r="G1705" s="43" t="s">
        <v>1107</v>
      </c>
      <c r="H1705" s="43" t="s">
        <v>643</v>
      </c>
      <c r="I1705" s="43">
        <v>2</v>
      </c>
      <c r="J1705" s="44">
        <v>3.5250000000000003E-5</v>
      </c>
      <c r="K1705" s="43">
        <v>0</v>
      </c>
      <c r="L1705" s="43">
        <v>2</v>
      </c>
      <c r="M1705" s="44">
        <v>6.6979236436704619E-4</v>
      </c>
      <c r="N1705" s="44">
        <v>2.0460000000000001E-5</v>
      </c>
      <c r="O1705" s="43" t="s">
        <v>6181</v>
      </c>
    </row>
    <row r="1706" spans="1:15" x14ac:dyDescent="0.35">
      <c r="A1706" s="35" t="s">
        <v>54</v>
      </c>
      <c r="B1706" s="35" t="s">
        <v>4245</v>
      </c>
      <c r="C1706" s="35" t="s">
        <v>1293</v>
      </c>
      <c r="D1706" s="35">
        <v>239</v>
      </c>
      <c r="E1706" s="35" t="s">
        <v>4465</v>
      </c>
      <c r="F1706" s="35" t="s">
        <v>3763</v>
      </c>
      <c r="G1706" s="35" t="s">
        <v>1098</v>
      </c>
      <c r="H1706" s="35" t="s">
        <v>406</v>
      </c>
      <c r="I1706" s="35">
        <v>2</v>
      </c>
      <c r="J1706" s="36">
        <v>3.5250000000000003E-5</v>
      </c>
      <c r="K1706" s="35">
        <v>0</v>
      </c>
      <c r="L1706" s="35">
        <v>2</v>
      </c>
      <c r="M1706" s="36">
        <v>6.6979236436704619E-4</v>
      </c>
      <c r="N1706" s="36">
        <v>6.8889999999999999E-5</v>
      </c>
      <c r="O1706" s="35" t="s">
        <v>6182</v>
      </c>
    </row>
    <row r="1707" spans="1:15" x14ac:dyDescent="0.35">
      <c r="A1707" s="43" t="s">
        <v>54</v>
      </c>
      <c r="B1707" s="43" t="s">
        <v>4245</v>
      </c>
      <c r="C1707" s="43" t="s">
        <v>1296</v>
      </c>
      <c r="D1707" s="43">
        <v>27</v>
      </c>
      <c r="E1707" s="43" t="s">
        <v>4467</v>
      </c>
      <c r="F1707" s="43" t="s">
        <v>3748</v>
      </c>
      <c r="G1707" s="43" t="s">
        <v>1103</v>
      </c>
      <c r="H1707" s="43" t="s">
        <v>643</v>
      </c>
      <c r="I1707" s="43">
        <v>2</v>
      </c>
      <c r="J1707" s="44">
        <v>3.5250000000000003E-5</v>
      </c>
      <c r="K1707" s="43">
        <v>0</v>
      </c>
      <c r="L1707" s="43">
        <v>2</v>
      </c>
      <c r="M1707" s="44">
        <v>6.6979236436704619E-4</v>
      </c>
      <c r="N1707" s="44">
        <v>2.5239999999999999E-5</v>
      </c>
      <c r="O1707" s="43" t="s">
        <v>6183</v>
      </c>
    </row>
    <row r="1708" spans="1:15" x14ac:dyDescent="0.35">
      <c r="A1708" s="35" t="s">
        <v>54</v>
      </c>
      <c r="B1708" s="35" t="s">
        <v>4245</v>
      </c>
      <c r="C1708" s="35" t="s">
        <v>1299</v>
      </c>
      <c r="D1708" s="35">
        <v>245</v>
      </c>
      <c r="E1708" s="35" t="s">
        <v>2343</v>
      </c>
      <c r="F1708" s="35" t="s">
        <v>3763</v>
      </c>
      <c r="G1708" s="35" t="s">
        <v>1100</v>
      </c>
      <c r="H1708" s="35" t="s">
        <v>406</v>
      </c>
      <c r="I1708" s="35">
        <v>2</v>
      </c>
      <c r="J1708" s="36">
        <v>3.5250000000000003E-5</v>
      </c>
      <c r="K1708" s="35">
        <v>0</v>
      </c>
      <c r="L1708" s="35">
        <v>2</v>
      </c>
      <c r="M1708" s="36">
        <v>6.6979236436704619E-4</v>
      </c>
      <c r="N1708" s="36">
        <v>9.55E-6</v>
      </c>
      <c r="O1708" s="35" t="s">
        <v>6184</v>
      </c>
    </row>
    <row r="1709" spans="1:15" x14ac:dyDescent="0.35">
      <c r="A1709" s="35" t="s">
        <v>54</v>
      </c>
      <c r="B1709" s="35" t="s">
        <v>4245</v>
      </c>
      <c r="C1709" s="35" t="s">
        <v>1302</v>
      </c>
      <c r="D1709" s="35">
        <v>109</v>
      </c>
      <c r="E1709" s="35" t="s">
        <v>4470</v>
      </c>
      <c r="F1709" s="35" t="s">
        <v>3763</v>
      </c>
      <c r="G1709" s="35" t="s">
        <v>646</v>
      </c>
      <c r="H1709" s="35" t="s">
        <v>646</v>
      </c>
      <c r="I1709" s="35">
        <v>2</v>
      </c>
      <c r="J1709" s="36">
        <v>3.5250000000000003E-5</v>
      </c>
      <c r="K1709" s="35">
        <v>0</v>
      </c>
      <c r="L1709" s="35">
        <v>2</v>
      </c>
      <c r="M1709" s="36">
        <v>6.6979236436704619E-4</v>
      </c>
      <c r="N1709" s="36">
        <v>1.501E-5</v>
      </c>
      <c r="O1709" s="35" t="s">
        <v>6185</v>
      </c>
    </row>
    <row r="1710" spans="1:15" x14ac:dyDescent="0.35">
      <c r="A1710" s="35" t="s">
        <v>54</v>
      </c>
      <c r="B1710" s="35" t="s">
        <v>4245</v>
      </c>
      <c r="C1710" s="35" t="s">
        <v>1305</v>
      </c>
      <c r="D1710" s="35">
        <v>222</v>
      </c>
      <c r="E1710" s="35" t="s">
        <v>4472</v>
      </c>
      <c r="F1710" s="35" t="s">
        <v>3763</v>
      </c>
      <c r="G1710" s="35" t="s">
        <v>1094</v>
      </c>
      <c r="H1710" s="35" t="s">
        <v>406</v>
      </c>
      <c r="I1710" s="35">
        <v>2</v>
      </c>
      <c r="J1710" s="36">
        <v>3.5250000000000003E-5</v>
      </c>
      <c r="K1710" s="35">
        <v>0</v>
      </c>
      <c r="L1710" s="35">
        <v>2</v>
      </c>
      <c r="M1710" s="36">
        <v>6.6979236436704619E-4</v>
      </c>
      <c r="N1710" s="36">
        <v>2.7300000000000001E-6</v>
      </c>
      <c r="O1710" s="35" t="s">
        <v>6186</v>
      </c>
    </row>
    <row r="1711" spans="1:15" x14ac:dyDescent="0.35">
      <c r="A1711" s="35" t="s">
        <v>54</v>
      </c>
      <c r="B1711" s="35" t="s">
        <v>4245</v>
      </c>
      <c r="C1711" s="35" t="s">
        <v>1308</v>
      </c>
      <c r="D1711" s="35">
        <v>184</v>
      </c>
      <c r="E1711" s="35" t="s">
        <v>4474</v>
      </c>
      <c r="F1711" s="35" t="s">
        <v>3763</v>
      </c>
      <c r="G1711" s="35" t="s">
        <v>1094</v>
      </c>
      <c r="H1711" s="35" t="s">
        <v>406</v>
      </c>
      <c r="I1711" s="35">
        <v>2</v>
      </c>
      <c r="J1711" s="36">
        <v>3.5250000000000003E-5</v>
      </c>
      <c r="K1711" s="35">
        <v>0</v>
      </c>
      <c r="L1711" s="35">
        <v>2</v>
      </c>
      <c r="M1711" s="36">
        <v>6.6979236436704619E-4</v>
      </c>
      <c r="N1711" s="36">
        <v>5.4600000000000002E-6</v>
      </c>
      <c r="O1711" s="35" t="s">
        <v>6187</v>
      </c>
    </row>
    <row r="1712" spans="1:15" x14ac:dyDescent="0.35">
      <c r="A1712" s="35" t="s">
        <v>54</v>
      </c>
      <c r="B1712" s="35" t="s">
        <v>4245</v>
      </c>
      <c r="C1712" s="35" t="s">
        <v>1311</v>
      </c>
      <c r="D1712" s="35">
        <v>200</v>
      </c>
      <c r="E1712" s="35" t="s">
        <v>1993</v>
      </c>
      <c r="F1712" s="35" t="s">
        <v>3763</v>
      </c>
      <c r="G1712" s="35" t="s">
        <v>1094</v>
      </c>
      <c r="H1712" s="35" t="s">
        <v>406</v>
      </c>
      <c r="I1712" s="35">
        <v>2</v>
      </c>
      <c r="J1712" s="36">
        <v>3.5250000000000003E-5</v>
      </c>
      <c r="K1712" s="35">
        <v>0</v>
      </c>
      <c r="L1712" s="35">
        <v>2</v>
      </c>
      <c r="M1712" s="36">
        <v>6.6979236436704619E-4</v>
      </c>
      <c r="N1712" s="36">
        <v>4.2290000000000003E-5</v>
      </c>
      <c r="O1712" s="35" t="s">
        <v>6188</v>
      </c>
    </row>
    <row r="1713" spans="1:15" x14ac:dyDescent="0.35">
      <c r="A1713" s="35" t="s">
        <v>54</v>
      </c>
      <c r="B1713" s="35" t="s">
        <v>4245</v>
      </c>
      <c r="C1713" s="35" t="s">
        <v>1314</v>
      </c>
      <c r="D1713" s="35">
        <v>160</v>
      </c>
      <c r="E1713" s="35" t="s">
        <v>4477</v>
      </c>
      <c r="F1713" s="35" t="s">
        <v>3763</v>
      </c>
      <c r="G1713" s="35" t="s">
        <v>1096</v>
      </c>
      <c r="H1713" s="35" t="s">
        <v>406</v>
      </c>
      <c r="I1713" s="35">
        <v>2</v>
      </c>
      <c r="J1713" s="36">
        <v>3.5250000000000003E-5</v>
      </c>
      <c r="K1713" s="35">
        <v>0</v>
      </c>
      <c r="L1713" s="35">
        <v>2</v>
      </c>
      <c r="M1713" s="36">
        <v>6.6979236436704619E-4</v>
      </c>
      <c r="N1713" s="36">
        <v>1.5690000000000001E-5</v>
      </c>
      <c r="O1713" s="35" t="s">
        <v>6189</v>
      </c>
    </row>
    <row r="1714" spans="1:15" x14ac:dyDescent="0.35">
      <c r="A1714" s="35" t="s">
        <v>54</v>
      </c>
      <c r="B1714" s="35" t="s">
        <v>4245</v>
      </c>
      <c r="C1714" s="35" t="s">
        <v>1317</v>
      </c>
      <c r="D1714" s="35">
        <v>91</v>
      </c>
      <c r="E1714" s="35" t="s">
        <v>2187</v>
      </c>
      <c r="F1714" s="35" t="s">
        <v>3763</v>
      </c>
      <c r="G1714" s="35" t="s">
        <v>646</v>
      </c>
      <c r="H1714" s="35" t="s">
        <v>646</v>
      </c>
      <c r="I1714" s="35">
        <v>2</v>
      </c>
      <c r="J1714" s="36">
        <v>3.5250000000000003E-5</v>
      </c>
      <c r="K1714" s="35">
        <v>0</v>
      </c>
      <c r="L1714" s="35">
        <v>2</v>
      </c>
      <c r="M1714" s="36">
        <v>6.6979236436704619E-4</v>
      </c>
      <c r="N1714" s="36">
        <v>1.7730000000000001E-5</v>
      </c>
      <c r="O1714" s="35" t="s">
        <v>6190</v>
      </c>
    </row>
    <row r="1715" spans="1:15" x14ac:dyDescent="0.35">
      <c r="A1715" s="45" t="s">
        <v>54</v>
      </c>
      <c r="B1715" s="45" t="s">
        <v>4245</v>
      </c>
      <c r="C1715" s="45" t="s">
        <v>1320</v>
      </c>
      <c r="D1715" s="45">
        <v>81</v>
      </c>
      <c r="E1715" s="45" t="s">
        <v>4479</v>
      </c>
      <c r="F1715" s="45" t="s">
        <v>3757</v>
      </c>
      <c r="G1715" s="45" t="s">
        <v>1109</v>
      </c>
      <c r="H1715" s="45" t="s">
        <v>644</v>
      </c>
      <c r="I1715" s="45">
        <v>2</v>
      </c>
      <c r="J1715" s="46">
        <v>3.5250000000000003E-5</v>
      </c>
      <c r="K1715" s="45">
        <v>0</v>
      </c>
      <c r="L1715" s="45">
        <v>2</v>
      </c>
      <c r="M1715" s="46">
        <v>6.6979236436704619E-4</v>
      </c>
      <c r="N1715" s="46">
        <v>1.2823000000000001E-4</v>
      </c>
      <c r="O1715" s="45" t="s">
        <v>6191</v>
      </c>
    </row>
    <row r="1716" spans="1:15" x14ac:dyDescent="0.35">
      <c r="A1716" s="41" t="s">
        <v>54</v>
      </c>
      <c r="B1716" s="41" t="s">
        <v>4245</v>
      </c>
      <c r="C1716" s="41" t="s">
        <v>1323</v>
      </c>
      <c r="D1716" s="41">
        <v>16</v>
      </c>
      <c r="E1716" s="41" t="s">
        <v>4481</v>
      </c>
      <c r="F1716" s="41" t="s">
        <v>3763</v>
      </c>
      <c r="G1716" s="41" t="s">
        <v>628</v>
      </c>
      <c r="H1716" s="41" t="s">
        <v>628</v>
      </c>
      <c r="I1716" s="41">
        <v>2</v>
      </c>
      <c r="J1716" s="42">
        <v>3.5250000000000003E-5</v>
      </c>
      <c r="K1716" s="41">
        <v>0</v>
      </c>
      <c r="L1716" s="41">
        <v>2</v>
      </c>
      <c r="M1716" s="42">
        <v>6.6979236436704619E-4</v>
      </c>
      <c r="N1716" s="42">
        <v>4.1610000000000003E-5</v>
      </c>
      <c r="O1716" s="41" t="s">
        <v>6192</v>
      </c>
    </row>
    <row r="1717" spans="1:15" x14ac:dyDescent="0.35">
      <c r="A1717" s="45" t="s">
        <v>54</v>
      </c>
      <c r="B1717" s="45" t="s">
        <v>4245</v>
      </c>
      <c r="C1717" s="45" t="s">
        <v>1326</v>
      </c>
      <c r="D1717" s="45">
        <v>82</v>
      </c>
      <c r="E1717" s="45" t="s">
        <v>4483</v>
      </c>
      <c r="F1717" s="45" t="s">
        <v>3757</v>
      </c>
      <c r="G1717" s="45" t="s">
        <v>1109</v>
      </c>
      <c r="H1717" s="45" t="s">
        <v>644</v>
      </c>
      <c r="I1717" s="45">
        <v>1</v>
      </c>
      <c r="J1717" s="46">
        <v>1.7629999999999999E-5</v>
      </c>
      <c r="K1717" s="45">
        <v>0</v>
      </c>
      <c r="L1717" s="45">
        <v>1</v>
      </c>
      <c r="M1717" s="46">
        <v>6.6979236436704619E-4</v>
      </c>
      <c r="N1717" s="46">
        <v>6.8199999999999999E-6</v>
      </c>
      <c r="O1717" s="45" t="s">
        <v>6193</v>
      </c>
    </row>
    <row r="1718" spans="1:15" x14ac:dyDescent="0.35">
      <c r="A1718" s="35" t="s">
        <v>54</v>
      </c>
      <c r="B1718" s="35" t="s">
        <v>4245</v>
      </c>
      <c r="C1718" s="35" t="s">
        <v>1329</v>
      </c>
      <c r="D1718" s="35">
        <v>183</v>
      </c>
      <c r="E1718" s="35" t="s">
        <v>4053</v>
      </c>
      <c r="F1718" s="35" t="s">
        <v>3763</v>
      </c>
      <c r="G1718" s="35" t="s">
        <v>1094</v>
      </c>
      <c r="H1718" s="35" t="s">
        <v>406</v>
      </c>
      <c r="I1718" s="35">
        <v>1</v>
      </c>
      <c r="J1718" s="36">
        <v>1.7629999999999999E-5</v>
      </c>
      <c r="K1718" s="35">
        <v>0</v>
      </c>
      <c r="L1718" s="35">
        <v>1</v>
      </c>
      <c r="M1718" s="36">
        <v>6.6979236436704619E-4</v>
      </c>
      <c r="N1718" s="36">
        <v>4.2290000000000003E-5</v>
      </c>
      <c r="O1718" s="35" t="s">
        <v>6194</v>
      </c>
    </row>
    <row r="1719" spans="1:15" x14ac:dyDescent="0.35">
      <c r="A1719" s="35" t="s">
        <v>54</v>
      </c>
      <c r="B1719" s="35" t="s">
        <v>4245</v>
      </c>
      <c r="C1719" s="35" t="s">
        <v>1332</v>
      </c>
      <c r="D1719" s="35">
        <v>233</v>
      </c>
      <c r="E1719" s="35" t="s">
        <v>4486</v>
      </c>
      <c r="F1719" s="35" t="s">
        <v>3763</v>
      </c>
      <c r="G1719" s="35" t="s">
        <v>1098</v>
      </c>
      <c r="H1719" s="35" t="s">
        <v>406</v>
      </c>
      <c r="I1719" s="35">
        <v>1</v>
      </c>
      <c r="J1719" s="36">
        <v>1.7629999999999999E-5</v>
      </c>
      <c r="K1719" s="35">
        <v>0</v>
      </c>
      <c r="L1719" s="35">
        <v>1</v>
      </c>
      <c r="M1719" s="36">
        <v>6.6979236436704619E-4</v>
      </c>
      <c r="N1719" s="36">
        <v>3.9560000000000001E-5</v>
      </c>
      <c r="O1719" s="35" t="s">
        <v>6195</v>
      </c>
    </row>
    <row r="1720" spans="1:15" x14ac:dyDescent="0.35">
      <c r="A1720" s="43" t="s">
        <v>54</v>
      </c>
      <c r="B1720" s="43" t="s">
        <v>4245</v>
      </c>
      <c r="C1720" s="43" t="s">
        <v>1335</v>
      </c>
      <c r="D1720" s="43">
        <v>31</v>
      </c>
      <c r="E1720" s="43" t="s">
        <v>4488</v>
      </c>
      <c r="F1720" s="43" t="s">
        <v>3763</v>
      </c>
      <c r="G1720" s="43" t="s">
        <v>1104</v>
      </c>
      <c r="H1720" s="43" t="s">
        <v>643</v>
      </c>
      <c r="I1720" s="43">
        <v>1</v>
      </c>
      <c r="J1720" s="44">
        <v>1.7629999999999999E-5</v>
      </c>
      <c r="K1720" s="43">
        <v>0</v>
      </c>
      <c r="L1720" s="43">
        <v>1</v>
      </c>
      <c r="M1720" s="44">
        <v>6.6979236436704619E-4</v>
      </c>
      <c r="N1720" s="44">
        <v>4.57E-5</v>
      </c>
      <c r="O1720" s="43" t="s">
        <v>6196</v>
      </c>
    </row>
    <row r="1721" spans="1:15" x14ac:dyDescent="0.35">
      <c r="A1721" s="35" t="s">
        <v>54</v>
      </c>
      <c r="B1721" s="35" t="s">
        <v>4245</v>
      </c>
      <c r="C1721" s="35" t="s">
        <v>1338</v>
      </c>
      <c r="D1721" s="35">
        <v>99</v>
      </c>
      <c r="E1721" s="35" t="s">
        <v>4490</v>
      </c>
      <c r="F1721" s="35" t="s">
        <v>3763</v>
      </c>
      <c r="G1721" s="35" t="s">
        <v>646</v>
      </c>
      <c r="H1721" s="35" t="s">
        <v>646</v>
      </c>
      <c r="I1721" s="35">
        <v>1</v>
      </c>
      <c r="J1721" s="36">
        <v>1.7629999999999999E-5</v>
      </c>
      <c r="K1721" s="35">
        <v>0</v>
      </c>
      <c r="L1721" s="35">
        <v>1</v>
      </c>
      <c r="M1721" s="36">
        <v>6.6979236436704619E-4</v>
      </c>
      <c r="N1721" s="36">
        <v>3.41E-6</v>
      </c>
      <c r="O1721" s="35" t="s">
        <v>6197</v>
      </c>
    </row>
    <row r="1722" spans="1:15" x14ac:dyDescent="0.35">
      <c r="A1722" s="35" t="s">
        <v>54</v>
      </c>
      <c r="B1722" s="35" t="s">
        <v>4245</v>
      </c>
      <c r="C1722" s="35" t="s">
        <v>1341</v>
      </c>
      <c r="D1722" s="35">
        <v>210</v>
      </c>
      <c r="E1722" s="35" t="s">
        <v>4492</v>
      </c>
      <c r="F1722" s="35" t="s">
        <v>3763</v>
      </c>
      <c r="G1722" s="35" t="s">
        <v>1094</v>
      </c>
      <c r="H1722" s="35" t="s">
        <v>406</v>
      </c>
      <c r="I1722" s="35">
        <v>1</v>
      </c>
      <c r="J1722" s="36">
        <v>1.7629999999999999E-5</v>
      </c>
      <c r="K1722" s="35">
        <v>0</v>
      </c>
      <c r="L1722" s="35">
        <v>1</v>
      </c>
      <c r="M1722" s="36">
        <v>6.6979236436704619E-4</v>
      </c>
      <c r="N1722" s="36">
        <v>5.4600000000000002E-6</v>
      </c>
      <c r="O1722" s="35" t="s">
        <v>6198</v>
      </c>
    </row>
    <row r="1723" spans="1:15" x14ac:dyDescent="0.35">
      <c r="A1723" s="33" t="s">
        <v>54</v>
      </c>
      <c r="B1723" s="33" t="s">
        <v>4245</v>
      </c>
      <c r="C1723" s="33" t="s">
        <v>1344</v>
      </c>
      <c r="D1723" s="33">
        <v>300</v>
      </c>
      <c r="E1723" s="33" t="s">
        <v>309</v>
      </c>
      <c r="F1723" s="33" t="s">
        <v>4388</v>
      </c>
      <c r="G1723" s="33" t="s">
        <v>338</v>
      </c>
      <c r="H1723" s="33" t="s">
        <v>338</v>
      </c>
      <c r="I1723" s="33">
        <v>1</v>
      </c>
      <c r="J1723" s="34">
        <v>1.7629999999999999E-5</v>
      </c>
      <c r="K1723" s="33">
        <v>0</v>
      </c>
      <c r="L1723" s="33">
        <v>1</v>
      </c>
      <c r="M1723" s="34">
        <v>6.6979236436704619E-4</v>
      </c>
      <c r="N1723" s="34">
        <v>2.251E-5</v>
      </c>
      <c r="O1723" s="33" t="s">
        <v>6199</v>
      </c>
    </row>
    <row r="1724" spans="1:15" x14ac:dyDescent="0.35">
      <c r="A1724" s="35" t="s">
        <v>54</v>
      </c>
      <c r="B1724" s="35" t="s">
        <v>4245</v>
      </c>
      <c r="C1724" s="35" t="s">
        <v>1347</v>
      </c>
      <c r="D1724" s="35">
        <v>229</v>
      </c>
      <c r="E1724" s="35" t="s">
        <v>4495</v>
      </c>
      <c r="F1724" s="35" t="s">
        <v>3763</v>
      </c>
      <c r="G1724" s="35" t="s">
        <v>1101</v>
      </c>
      <c r="H1724" s="35" t="s">
        <v>406</v>
      </c>
      <c r="I1724" s="35">
        <v>1</v>
      </c>
      <c r="J1724" s="36">
        <v>1.7629999999999999E-5</v>
      </c>
      <c r="K1724" s="35">
        <v>0</v>
      </c>
      <c r="L1724" s="35">
        <v>1</v>
      </c>
      <c r="M1724" s="36">
        <v>6.6979236436704619E-4</v>
      </c>
      <c r="N1724" s="36">
        <v>3.4789999999999997E-5</v>
      </c>
      <c r="O1724" s="35" t="s">
        <v>6200</v>
      </c>
    </row>
    <row r="1725" spans="1:15" x14ac:dyDescent="0.35">
      <c r="A1725" s="43" t="s">
        <v>54</v>
      </c>
      <c r="B1725" s="43" t="s">
        <v>4245</v>
      </c>
      <c r="C1725" s="43" t="s">
        <v>1350</v>
      </c>
      <c r="D1725" s="43">
        <v>67</v>
      </c>
      <c r="E1725" s="43" t="s">
        <v>4497</v>
      </c>
      <c r="F1725" s="43" t="s">
        <v>2847</v>
      </c>
      <c r="G1725" s="43" t="s">
        <v>1107</v>
      </c>
      <c r="H1725" s="43" t="s">
        <v>643</v>
      </c>
      <c r="I1725" s="43">
        <v>1</v>
      </c>
      <c r="J1725" s="44">
        <v>1.7629999999999999E-5</v>
      </c>
      <c r="K1725" s="43">
        <v>0</v>
      </c>
      <c r="L1725" s="43">
        <v>1</v>
      </c>
      <c r="M1725" s="44">
        <v>6.6979236436704619E-4</v>
      </c>
      <c r="N1725" s="44">
        <v>2.7300000000000001E-6</v>
      </c>
      <c r="O1725" s="43" t="s">
        <v>6201</v>
      </c>
    </row>
    <row r="1726" spans="1:15" x14ac:dyDescent="0.35">
      <c r="A1726" s="35" t="s">
        <v>54</v>
      </c>
      <c r="B1726" s="35" t="s">
        <v>4245</v>
      </c>
      <c r="C1726" s="35" t="s">
        <v>1353</v>
      </c>
      <c r="D1726" s="35">
        <v>8</v>
      </c>
      <c r="E1726" s="35" t="s">
        <v>2224</v>
      </c>
      <c r="F1726" s="35" t="s">
        <v>3763</v>
      </c>
      <c r="G1726" s="35" t="s">
        <v>1096</v>
      </c>
      <c r="H1726" s="35" t="s">
        <v>406</v>
      </c>
      <c r="I1726" s="35">
        <v>1</v>
      </c>
      <c r="J1726" s="36">
        <v>1.7629999999999999E-5</v>
      </c>
      <c r="K1726" s="35">
        <v>0</v>
      </c>
      <c r="L1726" s="35">
        <v>1</v>
      </c>
      <c r="M1726" s="36">
        <v>6.6979236436704619E-4</v>
      </c>
      <c r="N1726" s="36">
        <v>1.7730000000000001E-5</v>
      </c>
      <c r="O1726" s="35" t="s">
        <v>6202</v>
      </c>
    </row>
    <row r="1727" spans="1:15" x14ac:dyDescent="0.35">
      <c r="A1727" s="45" t="s">
        <v>54</v>
      </c>
      <c r="B1727" s="45" t="s">
        <v>4245</v>
      </c>
      <c r="C1727" s="45" t="s">
        <v>1356</v>
      </c>
      <c r="D1727" s="45">
        <v>85</v>
      </c>
      <c r="E1727" s="45" t="s">
        <v>4500</v>
      </c>
      <c r="F1727" s="45" t="s">
        <v>3757</v>
      </c>
      <c r="G1727" s="45" t="s">
        <v>1109</v>
      </c>
      <c r="H1727" s="45" t="s">
        <v>644</v>
      </c>
      <c r="I1727" s="45">
        <v>1</v>
      </c>
      <c r="J1727" s="46">
        <v>1.7629999999999999E-5</v>
      </c>
      <c r="K1727" s="45">
        <v>0</v>
      </c>
      <c r="L1727" s="45">
        <v>1</v>
      </c>
      <c r="M1727" s="46">
        <v>6.6979236436704619E-4</v>
      </c>
      <c r="N1727" s="46">
        <v>2.7300000000000001E-6</v>
      </c>
      <c r="O1727" s="45" t="s">
        <v>6203</v>
      </c>
    </row>
    <row r="1728" spans="1:15" x14ac:dyDescent="0.35">
      <c r="A1728" s="35" t="s">
        <v>54</v>
      </c>
      <c r="B1728" s="35" t="s">
        <v>4245</v>
      </c>
      <c r="C1728" s="35" t="s">
        <v>1359</v>
      </c>
      <c r="D1728" s="35">
        <v>208</v>
      </c>
      <c r="E1728" s="35" t="s">
        <v>2325</v>
      </c>
      <c r="F1728" s="35" t="s">
        <v>3763</v>
      </c>
      <c r="G1728" s="35" t="s">
        <v>1094</v>
      </c>
      <c r="H1728" s="35" t="s">
        <v>406</v>
      </c>
      <c r="I1728" s="35">
        <v>1</v>
      </c>
      <c r="J1728" s="36">
        <v>1.7629999999999999E-5</v>
      </c>
      <c r="K1728" s="35">
        <v>0</v>
      </c>
      <c r="L1728" s="35">
        <v>1</v>
      </c>
      <c r="M1728" s="36">
        <v>6.6979236436704619E-4</v>
      </c>
      <c r="N1728" s="36">
        <v>2.0499999999999999E-6</v>
      </c>
      <c r="O1728" s="35" t="s">
        <v>6204</v>
      </c>
    </row>
    <row r="1729" spans="1:15" x14ac:dyDescent="0.35">
      <c r="A1729" s="35" t="s">
        <v>54</v>
      </c>
      <c r="B1729" s="35" t="s">
        <v>4245</v>
      </c>
      <c r="C1729" s="35" t="s">
        <v>1362</v>
      </c>
      <c r="D1729" s="35">
        <v>113</v>
      </c>
      <c r="E1729" s="35" t="s">
        <v>2179</v>
      </c>
      <c r="F1729" s="35" t="s">
        <v>3763</v>
      </c>
      <c r="G1729" s="35" t="s">
        <v>646</v>
      </c>
      <c r="H1729" s="35" t="s">
        <v>646</v>
      </c>
      <c r="I1729" s="35">
        <v>1</v>
      </c>
      <c r="J1729" s="36">
        <v>1.7629999999999999E-5</v>
      </c>
      <c r="K1729" s="35">
        <v>0</v>
      </c>
      <c r="L1729" s="35">
        <v>1</v>
      </c>
      <c r="M1729" s="36">
        <v>6.6979236436704619E-4</v>
      </c>
      <c r="N1729" s="36">
        <v>6.7999999999999995E-7</v>
      </c>
      <c r="O1729" s="35" t="s">
        <v>6205</v>
      </c>
    </row>
    <row r="1730" spans="1:15" x14ac:dyDescent="0.35">
      <c r="A1730" s="43" t="s">
        <v>54</v>
      </c>
      <c r="B1730" s="43" t="s">
        <v>4245</v>
      </c>
      <c r="C1730" s="43" t="s">
        <v>1365</v>
      </c>
      <c r="D1730" s="43">
        <v>25</v>
      </c>
      <c r="E1730" s="43" t="s">
        <v>4504</v>
      </c>
      <c r="F1730" s="43" t="s">
        <v>3748</v>
      </c>
      <c r="G1730" s="43" t="s">
        <v>1103</v>
      </c>
      <c r="H1730" s="43" t="s">
        <v>643</v>
      </c>
      <c r="I1730" s="43">
        <v>1</v>
      </c>
      <c r="J1730" s="44">
        <v>1.7629999999999999E-5</v>
      </c>
      <c r="K1730" s="43">
        <v>0</v>
      </c>
      <c r="L1730" s="43">
        <v>1</v>
      </c>
      <c r="M1730" s="44">
        <v>6.6979236436704619E-4</v>
      </c>
      <c r="N1730" s="44">
        <v>2.7300000000000001E-6</v>
      </c>
      <c r="O1730" s="43" t="s">
        <v>6206</v>
      </c>
    </row>
    <row r="1731" spans="1:15" x14ac:dyDescent="0.35">
      <c r="A1731" s="35" t="s">
        <v>54</v>
      </c>
      <c r="B1731" s="35" t="s">
        <v>4245</v>
      </c>
      <c r="C1731" s="35" t="s">
        <v>1368</v>
      </c>
      <c r="D1731" s="35">
        <v>143</v>
      </c>
      <c r="E1731" s="35" t="s">
        <v>1680</v>
      </c>
      <c r="F1731" s="35" t="s">
        <v>3763</v>
      </c>
      <c r="G1731" s="35" t="s">
        <v>1096</v>
      </c>
      <c r="H1731" s="35" t="s">
        <v>406</v>
      </c>
      <c r="I1731" s="35">
        <v>1</v>
      </c>
      <c r="J1731" s="36">
        <v>1.7629999999999999E-5</v>
      </c>
      <c r="K1731" s="35">
        <v>0</v>
      </c>
      <c r="L1731" s="35">
        <v>1</v>
      </c>
      <c r="M1731" s="36">
        <v>6.6979236436704619E-4</v>
      </c>
      <c r="N1731" s="36">
        <v>2.7300000000000001E-6</v>
      </c>
      <c r="O1731" s="35" t="s">
        <v>6207</v>
      </c>
    </row>
    <row r="1732" spans="1:15" x14ac:dyDescent="0.35">
      <c r="A1732" s="43" t="s">
        <v>54</v>
      </c>
      <c r="B1732" s="43" t="s">
        <v>4245</v>
      </c>
      <c r="C1732" s="43" t="s">
        <v>1371</v>
      </c>
      <c r="D1732" s="43">
        <v>50</v>
      </c>
      <c r="E1732" s="43" t="s">
        <v>4507</v>
      </c>
      <c r="F1732" s="43" t="s">
        <v>2847</v>
      </c>
      <c r="G1732" s="43" t="s">
        <v>1107</v>
      </c>
      <c r="H1732" s="43" t="s">
        <v>643</v>
      </c>
      <c r="I1732" s="43">
        <v>1</v>
      </c>
      <c r="J1732" s="44">
        <v>1.7629999999999999E-5</v>
      </c>
      <c r="K1732" s="43">
        <v>0</v>
      </c>
      <c r="L1732" s="43">
        <v>1</v>
      </c>
      <c r="M1732" s="44">
        <v>6.6979236436704619E-4</v>
      </c>
      <c r="N1732" s="44">
        <v>8.8699999999999998E-6</v>
      </c>
      <c r="O1732" s="43" t="s">
        <v>6208</v>
      </c>
    </row>
    <row r="1733" spans="1:15" x14ac:dyDescent="0.35">
      <c r="A1733" s="43" t="s">
        <v>54</v>
      </c>
      <c r="B1733" s="43" t="s">
        <v>4245</v>
      </c>
      <c r="C1733" s="43" t="s">
        <v>1374</v>
      </c>
      <c r="D1733" s="43">
        <v>23</v>
      </c>
      <c r="E1733" s="43" t="s">
        <v>4509</v>
      </c>
      <c r="F1733" s="43" t="s">
        <v>3748</v>
      </c>
      <c r="G1733" s="43" t="s">
        <v>1103</v>
      </c>
      <c r="H1733" s="43" t="s">
        <v>643</v>
      </c>
      <c r="I1733" s="43">
        <v>1</v>
      </c>
      <c r="J1733" s="44">
        <v>1.7629999999999999E-5</v>
      </c>
      <c r="K1733" s="43">
        <v>0</v>
      </c>
      <c r="L1733" s="43">
        <v>1</v>
      </c>
      <c r="M1733" s="44">
        <v>6.6979236436704619E-4</v>
      </c>
      <c r="N1733" s="44">
        <v>2.0499999999999999E-6</v>
      </c>
      <c r="O1733" s="43" t="s">
        <v>6209</v>
      </c>
    </row>
    <row r="1734" spans="1:15" x14ac:dyDescent="0.35">
      <c r="A1734" s="35" t="s">
        <v>54</v>
      </c>
      <c r="B1734" s="35" t="s">
        <v>4245</v>
      </c>
      <c r="C1734" s="35" t="s">
        <v>1377</v>
      </c>
      <c r="D1734" s="35">
        <v>15</v>
      </c>
      <c r="E1734" s="35" t="s">
        <v>2370</v>
      </c>
      <c r="F1734" s="35" t="s">
        <v>3763</v>
      </c>
      <c r="G1734" s="35" t="s">
        <v>1097</v>
      </c>
      <c r="H1734" s="35" t="s">
        <v>406</v>
      </c>
      <c r="I1734" s="35">
        <v>1</v>
      </c>
      <c r="J1734" s="36">
        <v>1.7629999999999999E-5</v>
      </c>
      <c r="K1734" s="35">
        <v>0</v>
      </c>
      <c r="L1734" s="35">
        <v>1</v>
      </c>
      <c r="M1734" s="36">
        <v>6.6979236436704619E-4</v>
      </c>
      <c r="N1734" s="36">
        <v>1.6370000000000001E-5</v>
      </c>
      <c r="O1734" s="35" t="s">
        <v>6210</v>
      </c>
    </row>
    <row r="1735" spans="1:15" x14ac:dyDescent="0.35">
      <c r="A1735" s="41" t="s">
        <v>54</v>
      </c>
      <c r="B1735" s="41" t="s">
        <v>4245</v>
      </c>
      <c r="C1735" s="41" t="s">
        <v>1380</v>
      </c>
      <c r="D1735" s="41">
        <v>11</v>
      </c>
      <c r="E1735" s="41" t="s">
        <v>2062</v>
      </c>
      <c r="F1735" s="41" t="s">
        <v>3763</v>
      </c>
      <c r="G1735" s="41" t="s">
        <v>628</v>
      </c>
      <c r="H1735" s="41" t="s">
        <v>628</v>
      </c>
      <c r="I1735" s="41">
        <v>0</v>
      </c>
      <c r="J1735" s="42">
        <v>0</v>
      </c>
      <c r="K1735" s="41">
        <v>0</v>
      </c>
      <c r="L1735" s="41">
        <v>0</v>
      </c>
      <c r="M1735" s="42">
        <v>0</v>
      </c>
      <c r="N1735" s="42">
        <v>0</v>
      </c>
      <c r="O1735" s="41" t="s">
        <v>6211</v>
      </c>
    </row>
    <row r="1736" spans="1:15" x14ac:dyDescent="0.35">
      <c r="A1736" s="43" t="s">
        <v>54</v>
      </c>
      <c r="B1736" s="43" t="s">
        <v>4245</v>
      </c>
      <c r="C1736" s="43" t="s">
        <v>1383</v>
      </c>
      <c r="D1736" s="43">
        <v>18</v>
      </c>
      <c r="E1736" s="43" t="s">
        <v>4513</v>
      </c>
      <c r="F1736" s="43" t="s">
        <v>3748</v>
      </c>
      <c r="G1736" s="43" t="s">
        <v>1103</v>
      </c>
      <c r="H1736" s="43" t="s">
        <v>643</v>
      </c>
      <c r="I1736" s="43">
        <v>0</v>
      </c>
      <c r="J1736" s="44">
        <v>0</v>
      </c>
      <c r="K1736" s="43">
        <v>0</v>
      </c>
      <c r="L1736" s="43">
        <v>0</v>
      </c>
      <c r="M1736" s="44">
        <v>0</v>
      </c>
      <c r="N1736" s="44">
        <v>1.91E-5</v>
      </c>
      <c r="O1736" s="43" t="s">
        <v>6212</v>
      </c>
    </row>
    <row r="1737" spans="1:15" x14ac:dyDescent="0.35">
      <c r="A1737" s="43" t="s">
        <v>54</v>
      </c>
      <c r="B1737" s="43" t="s">
        <v>4245</v>
      </c>
      <c r="C1737" s="43" t="s">
        <v>1386</v>
      </c>
      <c r="D1737" s="43">
        <v>20</v>
      </c>
      <c r="E1737" s="43" t="s">
        <v>4515</v>
      </c>
      <c r="F1737" s="43" t="s">
        <v>3748</v>
      </c>
      <c r="G1737" s="43" t="s">
        <v>1103</v>
      </c>
      <c r="H1737" s="43" t="s">
        <v>643</v>
      </c>
      <c r="I1737" s="43">
        <v>0</v>
      </c>
      <c r="J1737" s="44">
        <v>0</v>
      </c>
      <c r="K1737" s="43">
        <v>0</v>
      </c>
      <c r="L1737" s="43">
        <v>0</v>
      </c>
      <c r="M1737" s="44">
        <v>0</v>
      </c>
      <c r="N1737" s="44">
        <v>7.5000000000000002E-6</v>
      </c>
      <c r="O1737" s="43" t="s">
        <v>6213</v>
      </c>
    </row>
    <row r="1738" spans="1:15" x14ac:dyDescent="0.35">
      <c r="A1738" s="43" t="s">
        <v>54</v>
      </c>
      <c r="B1738" s="43" t="s">
        <v>4245</v>
      </c>
      <c r="C1738" s="43" t="s">
        <v>1389</v>
      </c>
      <c r="D1738" s="43">
        <v>33</v>
      </c>
      <c r="E1738" s="43" t="s">
        <v>4517</v>
      </c>
      <c r="F1738" s="43" t="s">
        <v>3763</v>
      </c>
      <c r="G1738" s="43" t="s">
        <v>1104</v>
      </c>
      <c r="H1738" s="43" t="s">
        <v>643</v>
      </c>
      <c r="I1738" s="43">
        <v>0</v>
      </c>
      <c r="J1738" s="44">
        <v>0</v>
      </c>
      <c r="K1738" s="43">
        <v>0</v>
      </c>
      <c r="L1738" s="43">
        <v>0</v>
      </c>
      <c r="M1738" s="44">
        <v>0</v>
      </c>
      <c r="N1738" s="44">
        <v>0</v>
      </c>
      <c r="O1738" s="43" t="s">
        <v>6214</v>
      </c>
    </row>
    <row r="1739" spans="1:15" x14ac:dyDescent="0.35">
      <c r="A1739" s="43" t="s">
        <v>54</v>
      </c>
      <c r="B1739" s="43" t="s">
        <v>4245</v>
      </c>
      <c r="C1739" s="43" t="s">
        <v>1392</v>
      </c>
      <c r="D1739" s="43">
        <v>34</v>
      </c>
      <c r="E1739" s="43" t="s">
        <v>4519</v>
      </c>
      <c r="F1739" s="43" t="s">
        <v>3763</v>
      </c>
      <c r="G1739" s="43" t="s">
        <v>1104</v>
      </c>
      <c r="H1739" s="43" t="s">
        <v>643</v>
      </c>
      <c r="I1739" s="43">
        <v>0</v>
      </c>
      <c r="J1739" s="44">
        <v>0</v>
      </c>
      <c r="K1739" s="43">
        <v>0</v>
      </c>
      <c r="L1739" s="43">
        <v>0</v>
      </c>
      <c r="M1739" s="44">
        <v>0</v>
      </c>
      <c r="N1739" s="44">
        <v>6.7999999999999995E-7</v>
      </c>
      <c r="O1739" s="43" t="s">
        <v>6215</v>
      </c>
    </row>
    <row r="1740" spans="1:15" x14ac:dyDescent="0.35">
      <c r="A1740" s="43" t="s">
        <v>54</v>
      </c>
      <c r="B1740" s="43" t="s">
        <v>4245</v>
      </c>
      <c r="C1740" s="43" t="s">
        <v>1395</v>
      </c>
      <c r="D1740" s="43">
        <v>35</v>
      </c>
      <c r="E1740" s="43" t="s">
        <v>4521</v>
      </c>
      <c r="F1740" s="43" t="s">
        <v>3763</v>
      </c>
      <c r="G1740" s="43" t="s">
        <v>1104</v>
      </c>
      <c r="H1740" s="43" t="s">
        <v>643</v>
      </c>
      <c r="I1740" s="43">
        <v>0</v>
      </c>
      <c r="J1740" s="44">
        <v>0</v>
      </c>
      <c r="K1740" s="43">
        <v>0</v>
      </c>
      <c r="L1740" s="43">
        <v>0</v>
      </c>
      <c r="M1740" s="44">
        <v>0</v>
      </c>
      <c r="N1740" s="44">
        <v>6.7999999999999995E-7</v>
      </c>
      <c r="O1740" s="43" t="s">
        <v>6216</v>
      </c>
    </row>
    <row r="1741" spans="1:15" x14ac:dyDescent="0.35">
      <c r="A1741" s="43" t="s">
        <v>54</v>
      </c>
      <c r="B1741" s="43" t="s">
        <v>4245</v>
      </c>
      <c r="C1741" s="43" t="s">
        <v>1398</v>
      </c>
      <c r="D1741" s="43">
        <v>36</v>
      </c>
      <c r="E1741" s="43" t="s">
        <v>4523</v>
      </c>
      <c r="F1741" s="43" t="s">
        <v>3763</v>
      </c>
      <c r="G1741" s="43" t="s">
        <v>1104</v>
      </c>
      <c r="H1741" s="43" t="s">
        <v>643</v>
      </c>
      <c r="I1741" s="43">
        <v>0</v>
      </c>
      <c r="J1741" s="44">
        <v>0</v>
      </c>
      <c r="K1741" s="43">
        <v>0</v>
      </c>
      <c r="L1741" s="43">
        <v>0</v>
      </c>
      <c r="M1741" s="44">
        <v>0</v>
      </c>
      <c r="N1741" s="44">
        <v>0</v>
      </c>
      <c r="O1741" s="43" t="s">
        <v>6217</v>
      </c>
    </row>
    <row r="1742" spans="1:15" x14ac:dyDescent="0.35">
      <c r="A1742" s="43" t="s">
        <v>54</v>
      </c>
      <c r="B1742" s="43" t="s">
        <v>4245</v>
      </c>
      <c r="C1742" s="43" t="s">
        <v>1401</v>
      </c>
      <c r="D1742" s="43">
        <v>38</v>
      </c>
      <c r="E1742" s="43" t="s">
        <v>4525</v>
      </c>
      <c r="F1742" s="43" t="s">
        <v>3748</v>
      </c>
      <c r="G1742" s="43" t="s">
        <v>1105</v>
      </c>
      <c r="H1742" s="43" t="s">
        <v>643</v>
      </c>
      <c r="I1742" s="43">
        <v>0</v>
      </c>
      <c r="J1742" s="44">
        <v>0</v>
      </c>
      <c r="K1742" s="43">
        <v>0</v>
      </c>
      <c r="L1742" s="43">
        <v>0</v>
      </c>
      <c r="M1742" s="44">
        <v>0</v>
      </c>
      <c r="N1742" s="44">
        <v>0</v>
      </c>
      <c r="O1742" s="43" t="s">
        <v>6218</v>
      </c>
    </row>
    <row r="1743" spans="1:15" x14ac:dyDescent="0.35">
      <c r="A1743" s="43" t="s">
        <v>54</v>
      </c>
      <c r="B1743" s="43" t="s">
        <v>4245</v>
      </c>
      <c r="C1743" s="43" t="s">
        <v>1404</v>
      </c>
      <c r="D1743" s="43">
        <v>39</v>
      </c>
      <c r="E1743" s="43" t="s">
        <v>4527</v>
      </c>
      <c r="F1743" s="43" t="s">
        <v>3748</v>
      </c>
      <c r="G1743" s="43" t="s">
        <v>1105</v>
      </c>
      <c r="H1743" s="43" t="s">
        <v>643</v>
      </c>
      <c r="I1743" s="43">
        <v>0</v>
      </c>
      <c r="J1743" s="44">
        <v>0</v>
      </c>
      <c r="K1743" s="43">
        <v>0</v>
      </c>
      <c r="L1743" s="43">
        <v>0</v>
      </c>
      <c r="M1743" s="44">
        <v>0</v>
      </c>
      <c r="N1743" s="44">
        <v>0</v>
      </c>
      <c r="O1743" s="43" t="s">
        <v>6219</v>
      </c>
    </row>
    <row r="1744" spans="1:15" x14ac:dyDescent="0.35">
      <c r="A1744" s="43" t="s">
        <v>54</v>
      </c>
      <c r="B1744" s="43" t="s">
        <v>4245</v>
      </c>
      <c r="C1744" s="43" t="s">
        <v>1407</v>
      </c>
      <c r="D1744" s="43">
        <v>40</v>
      </c>
      <c r="E1744" s="43" t="s">
        <v>4529</v>
      </c>
      <c r="F1744" s="43" t="s">
        <v>3748</v>
      </c>
      <c r="G1744" s="43" t="s">
        <v>1105</v>
      </c>
      <c r="H1744" s="43" t="s">
        <v>643</v>
      </c>
      <c r="I1744" s="43">
        <v>0</v>
      </c>
      <c r="J1744" s="44">
        <v>0</v>
      </c>
      <c r="K1744" s="43">
        <v>0</v>
      </c>
      <c r="L1744" s="43">
        <v>0</v>
      </c>
      <c r="M1744" s="44">
        <v>0</v>
      </c>
      <c r="N1744" s="44">
        <v>0</v>
      </c>
      <c r="O1744" s="43" t="s">
        <v>6220</v>
      </c>
    </row>
    <row r="1745" spans="1:15" x14ac:dyDescent="0.35">
      <c r="A1745" s="43" t="s">
        <v>54</v>
      </c>
      <c r="B1745" s="43" t="s">
        <v>4245</v>
      </c>
      <c r="C1745" s="43" t="s">
        <v>1410</v>
      </c>
      <c r="D1745" s="43">
        <v>41</v>
      </c>
      <c r="E1745" s="43" t="s">
        <v>4531</v>
      </c>
      <c r="F1745" s="43" t="s">
        <v>3748</v>
      </c>
      <c r="G1745" s="43" t="s">
        <v>1105</v>
      </c>
      <c r="H1745" s="43" t="s">
        <v>643</v>
      </c>
      <c r="I1745" s="43">
        <v>0</v>
      </c>
      <c r="J1745" s="44">
        <v>0</v>
      </c>
      <c r="K1745" s="43">
        <v>0</v>
      </c>
      <c r="L1745" s="43">
        <v>0</v>
      </c>
      <c r="M1745" s="44">
        <v>0</v>
      </c>
      <c r="N1745" s="44">
        <v>0</v>
      </c>
      <c r="O1745" s="43" t="s">
        <v>6221</v>
      </c>
    </row>
    <row r="1746" spans="1:15" x14ac:dyDescent="0.35">
      <c r="A1746" s="43" t="s">
        <v>54</v>
      </c>
      <c r="B1746" s="43" t="s">
        <v>4245</v>
      </c>
      <c r="C1746" s="43" t="s">
        <v>1413</v>
      </c>
      <c r="D1746" s="43">
        <v>42</v>
      </c>
      <c r="E1746" s="43" t="s">
        <v>4533</v>
      </c>
      <c r="F1746" s="43" t="s">
        <v>3748</v>
      </c>
      <c r="G1746" s="43" t="s">
        <v>1105</v>
      </c>
      <c r="H1746" s="43" t="s">
        <v>643</v>
      </c>
      <c r="I1746" s="43">
        <v>0</v>
      </c>
      <c r="J1746" s="44">
        <v>0</v>
      </c>
      <c r="K1746" s="43">
        <v>0</v>
      </c>
      <c r="L1746" s="43">
        <v>0</v>
      </c>
      <c r="M1746" s="44">
        <v>0</v>
      </c>
      <c r="N1746" s="44">
        <v>0</v>
      </c>
      <c r="O1746" s="43" t="s">
        <v>6222</v>
      </c>
    </row>
    <row r="1747" spans="1:15" x14ac:dyDescent="0.35">
      <c r="A1747" s="43" t="s">
        <v>54</v>
      </c>
      <c r="B1747" s="43" t="s">
        <v>4245</v>
      </c>
      <c r="C1747" s="43" t="s">
        <v>1416</v>
      </c>
      <c r="D1747" s="43">
        <v>44</v>
      </c>
      <c r="E1747" s="43" t="s">
        <v>4535</v>
      </c>
      <c r="F1747" s="43" t="s">
        <v>3748</v>
      </c>
      <c r="G1747" s="43" t="s">
        <v>1105</v>
      </c>
      <c r="H1747" s="43" t="s">
        <v>643</v>
      </c>
      <c r="I1747" s="43">
        <v>0</v>
      </c>
      <c r="J1747" s="44">
        <v>0</v>
      </c>
      <c r="K1747" s="43">
        <v>0</v>
      </c>
      <c r="L1747" s="43">
        <v>0</v>
      </c>
      <c r="M1747" s="44">
        <v>0</v>
      </c>
      <c r="N1747" s="44">
        <v>0</v>
      </c>
      <c r="O1747" s="43" t="s">
        <v>6223</v>
      </c>
    </row>
    <row r="1748" spans="1:15" x14ac:dyDescent="0.35">
      <c r="A1748" s="43" t="s">
        <v>54</v>
      </c>
      <c r="B1748" s="43" t="s">
        <v>4245</v>
      </c>
      <c r="C1748" s="43" t="s">
        <v>1419</v>
      </c>
      <c r="D1748" s="43">
        <v>45</v>
      </c>
      <c r="E1748" s="43" t="s">
        <v>4537</v>
      </c>
      <c r="F1748" s="43" t="s">
        <v>3748</v>
      </c>
      <c r="G1748" s="43" t="s">
        <v>1105</v>
      </c>
      <c r="H1748" s="43" t="s">
        <v>643</v>
      </c>
      <c r="I1748" s="43">
        <v>0</v>
      </c>
      <c r="J1748" s="44">
        <v>0</v>
      </c>
      <c r="K1748" s="43">
        <v>0</v>
      </c>
      <c r="L1748" s="43">
        <v>0</v>
      </c>
      <c r="M1748" s="44">
        <v>0</v>
      </c>
      <c r="N1748" s="44">
        <v>0</v>
      </c>
      <c r="O1748" s="43" t="s">
        <v>6224</v>
      </c>
    </row>
    <row r="1749" spans="1:15" x14ac:dyDescent="0.35">
      <c r="A1749" s="43" t="s">
        <v>54</v>
      </c>
      <c r="B1749" s="43" t="s">
        <v>4245</v>
      </c>
      <c r="C1749" s="43" t="s">
        <v>1422</v>
      </c>
      <c r="D1749" s="43">
        <v>52</v>
      </c>
      <c r="E1749" s="43" t="s">
        <v>4539</v>
      </c>
      <c r="F1749" s="43" t="s">
        <v>2847</v>
      </c>
      <c r="G1749" s="43" t="s">
        <v>1107</v>
      </c>
      <c r="H1749" s="43" t="s">
        <v>643</v>
      </c>
      <c r="I1749" s="43">
        <v>0</v>
      </c>
      <c r="J1749" s="44">
        <v>0</v>
      </c>
      <c r="K1749" s="43">
        <v>0</v>
      </c>
      <c r="L1749" s="43">
        <v>0</v>
      </c>
      <c r="M1749" s="44">
        <v>0</v>
      </c>
      <c r="N1749" s="44">
        <v>5.4600000000000002E-6</v>
      </c>
      <c r="O1749" s="43" t="s">
        <v>6225</v>
      </c>
    </row>
    <row r="1750" spans="1:15" x14ac:dyDescent="0.35">
      <c r="A1750" s="43" t="s">
        <v>54</v>
      </c>
      <c r="B1750" s="43" t="s">
        <v>4245</v>
      </c>
      <c r="C1750" s="43" t="s">
        <v>1425</v>
      </c>
      <c r="D1750" s="43">
        <v>54</v>
      </c>
      <c r="E1750" s="43" t="s">
        <v>4541</v>
      </c>
      <c r="F1750" s="43" t="s">
        <v>2847</v>
      </c>
      <c r="G1750" s="43" t="s">
        <v>1107</v>
      </c>
      <c r="H1750" s="43" t="s">
        <v>643</v>
      </c>
      <c r="I1750" s="43">
        <v>0</v>
      </c>
      <c r="J1750" s="44">
        <v>0</v>
      </c>
      <c r="K1750" s="43">
        <v>0</v>
      </c>
      <c r="L1750" s="43">
        <v>0</v>
      </c>
      <c r="M1750" s="44">
        <v>0</v>
      </c>
      <c r="N1750" s="44">
        <v>4.0899999999999998E-6</v>
      </c>
      <c r="O1750" s="43" t="s">
        <v>6226</v>
      </c>
    </row>
    <row r="1751" spans="1:15" x14ac:dyDescent="0.35">
      <c r="A1751" s="43" t="s">
        <v>54</v>
      </c>
      <c r="B1751" s="43" t="s">
        <v>4245</v>
      </c>
      <c r="C1751" s="43" t="s">
        <v>1428</v>
      </c>
      <c r="D1751" s="43">
        <v>58</v>
      </c>
      <c r="E1751" s="43" t="s">
        <v>4543</v>
      </c>
      <c r="F1751" s="43" t="s">
        <v>3748</v>
      </c>
      <c r="G1751" s="43" t="s">
        <v>1103</v>
      </c>
      <c r="H1751" s="43" t="s">
        <v>643</v>
      </c>
      <c r="I1751" s="43">
        <v>0</v>
      </c>
      <c r="J1751" s="44">
        <v>0</v>
      </c>
      <c r="K1751" s="43">
        <v>0</v>
      </c>
      <c r="L1751" s="43">
        <v>0</v>
      </c>
      <c r="M1751" s="44">
        <v>0</v>
      </c>
      <c r="N1751" s="44">
        <v>5.4600000000000002E-6</v>
      </c>
      <c r="O1751" s="43" t="s">
        <v>6227</v>
      </c>
    </row>
    <row r="1752" spans="1:15" x14ac:dyDescent="0.35">
      <c r="A1752" s="43" t="s">
        <v>54</v>
      </c>
      <c r="B1752" s="43" t="s">
        <v>4245</v>
      </c>
      <c r="C1752" s="43" t="s">
        <v>1431</v>
      </c>
      <c r="D1752" s="43">
        <v>59</v>
      </c>
      <c r="E1752" s="43" t="s">
        <v>4545</v>
      </c>
      <c r="F1752" s="43" t="s">
        <v>3748</v>
      </c>
      <c r="G1752" s="43" t="s">
        <v>1103</v>
      </c>
      <c r="H1752" s="43" t="s">
        <v>643</v>
      </c>
      <c r="I1752" s="43">
        <v>0</v>
      </c>
      <c r="J1752" s="44">
        <v>0</v>
      </c>
      <c r="K1752" s="43">
        <v>0</v>
      </c>
      <c r="L1752" s="43">
        <v>0</v>
      </c>
      <c r="M1752" s="44">
        <v>0</v>
      </c>
      <c r="N1752" s="44">
        <v>1.3599999999999999E-6</v>
      </c>
      <c r="O1752" s="43" t="s">
        <v>6228</v>
      </c>
    </row>
    <row r="1753" spans="1:15" x14ac:dyDescent="0.35">
      <c r="A1753" s="43" t="s">
        <v>54</v>
      </c>
      <c r="B1753" s="43" t="s">
        <v>4245</v>
      </c>
      <c r="C1753" s="43" t="s">
        <v>1434</v>
      </c>
      <c r="D1753" s="43">
        <v>60</v>
      </c>
      <c r="E1753" s="43" t="s">
        <v>4547</v>
      </c>
      <c r="F1753" s="43" t="s">
        <v>3748</v>
      </c>
      <c r="G1753" s="43" t="s">
        <v>1103</v>
      </c>
      <c r="H1753" s="43" t="s">
        <v>643</v>
      </c>
      <c r="I1753" s="43">
        <v>0</v>
      </c>
      <c r="J1753" s="44">
        <v>0</v>
      </c>
      <c r="K1753" s="43">
        <v>0</v>
      </c>
      <c r="L1753" s="43">
        <v>0</v>
      </c>
      <c r="M1753" s="44">
        <v>0</v>
      </c>
      <c r="N1753" s="44">
        <v>0</v>
      </c>
      <c r="O1753" s="43" t="s">
        <v>6229</v>
      </c>
    </row>
    <row r="1754" spans="1:15" x14ac:dyDescent="0.35">
      <c r="A1754" s="43" t="s">
        <v>54</v>
      </c>
      <c r="B1754" s="43" t="s">
        <v>4245</v>
      </c>
      <c r="C1754" s="43" t="s">
        <v>1437</v>
      </c>
      <c r="D1754" s="43">
        <v>61</v>
      </c>
      <c r="E1754" s="43" t="s">
        <v>4549</v>
      </c>
      <c r="F1754" s="43" t="s">
        <v>3748</v>
      </c>
      <c r="G1754" s="43" t="s">
        <v>1103</v>
      </c>
      <c r="H1754" s="43" t="s">
        <v>643</v>
      </c>
      <c r="I1754" s="43">
        <v>0</v>
      </c>
      <c r="J1754" s="44">
        <v>0</v>
      </c>
      <c r="K1754" s="43">
        <v>0</v>
      </c>
      <c r="L1754" s="43">
        <v>0</v>
      </c>
      <c r="M1754" s="44">
        <v>0</v>
      </c>
      <c r="N1754" s="44">
        <v>0</v>
      </c>
      <c r="O1754" s="43" t="s">
        <v>6230</v>
      </c>
    </row>
    <row r="1755" spans="1:15" x14ac:dyDescent="0.35">
      <c r="A1755" s="43" t="s">
        <v>54</v>
      </c>
      <c r="B1755" s="43" t="s">
        <v>4245</v>
      </c>
      <c r="C1755" s="43" t="s">
        <v>1440</v>
      </c>
      <c r="D1755" s="43">
        <v>62</v>
      </c>
      <c r="E1755" s="43" t="s">
        <v>4551</v>
      </c>
      <c r="F1755" s="43" t="s">
        <v>3748</v>
      </c>
      <c r="G1755" s="43" t="s">
        <v>1103</v>
      </c>
      <c r="H1755" s="43" t="s">
        <v>643</v>
      </c>
      <c r="I1755" s="43">
        <v>0</v>
      </c>
      <c r="J1755" s="44">
        <v>0</v>
      </c>
      <c r="K1755" s="43">
        <v>0</v>
      </c>
      <c r="L1755" s="43">
        <v>0</v>
      </c>
      <c r="M1755" s="44">
        <v>0</v>
      </c>
      <c r="N1755" s="44">
        <v>0</v>
      </c>
      <c r="O1755" s="43" t="s">
        <v>6231</v>
      </c>
    </row>
    <row r="1756" spans="1:15" x14ac:dyDescent="0.35">
      <c r="A1756" s="43" t="s">
        <v>54</v>
      </c>
      <c r="B1756" s="43" t="s">
        <v>4245</v>
      </c>
      <c r="C1756" s="43" t="s">
        <v>1443</v>
      </c>
      <c r="D1756" s="43">
        <v>63</v>
      </c>
      <c r="E1756" s="43" t="s">
        <v>4553</v>
      </c>
      <c r="F1756" s="43" t="s">
        <v>3748</v>
      </c>
      <c r="G1756" s="43" t="s">
        <v>1103</v>
      </c>
      <c r="H1756" s="43" t="s">
        <v>643</v>
      </c>
      <c r="I1756" s="43">
        <v>0</v>
      </c>
      <c r="J1756" s="44">
        <v>0</v>
      </c>
      <c r="K1756" s="43">
        <v>0</v>
      </c>
      <c r="L1756" s="43">
        <v>0</v>
      </c>
      <c r="M1756" s="44">
        <v>0</v>
      </c>
      <c r="N1756" s="44">
        <v>0</v>
      </c>
      <c r="O1756" s="43" t="s">
        <v>6232</v>
      </c>
    </row>
    <row r="1757" spans="1:15" x14ac:dyDescent="0.35">
      <c r="A1757" s="43" t="s">
        <v>54</v>
      </c>
      <c r="B1757" s="43" t="s">
        <v>4245</v>
      </c>
      <c r="C1757" s="43" t="s">
        <v>1446</v>
      </c>
      <c r="D1757" s="43">
        <v>64</v>
      </c>
      <c r="E1757" s="43" t="s">
        <v>4555</v>
      </c>
      <c r="F1757" s="43" t="s">
        <v>3748</v>
      </c>
      <c r="G1757" s="43" t="s">
        <v>1103</v>
      </c>
      <c r="H1757" s="43" t="s">
        <v>643</v>
      </c>
      <c r="I1757" s="43">
        <v>0</v>
      </c>
      <c r="J1757" s="44">
        <v>0</v>
      </c>
      <c r="K1757" s="43">
        <v>0</v>
      </c>
      <c r="L1757" s="43">
        <v>0</v>
      </c>
      <c r="M1757" s="44">
        <v>0</v>
      </c>
      <c r="N1757" s="44">
        <v>0</v>
      </c>
      <c r="O1757" s="43" t="s">
        <v>6233</v>
      </c>
    </row>
    <row r="1758" spans="1:15" x14ac:dyDescent="0.35">
      <c r="A1758" s="43" t="s">
        <v>54</v>
      </c>
      <c r="B1758" s="43" t="s">
        <v>4245</v>
      </c>
      <c r="C1758" s="43" t="s">
        <v>1449</v>
      </c>
      <c r="D1758" s="43">
        <v>68</v>
      </c>
      <c r="E1758" s="43" t="s">
        <v>4557</v>
      </c>
      <c r="F1758" s="43" t="s">
        <v>2847</v>
      </c>
      <c r="G1758" s="43" t="s">
        <v>1107</v>
      </c>
      <c r="H1758" s="43" t="s">
        <v>643</v>
      </c>
      <c r="I1758" s="43">
        <v>0</v>
      </c>
      <c r="J1758" s="44">
        <v>0</v>
      </c>
      <c r="K1758" s="43">
        <v>0</v>
      </c>
      <c r="L1758" s="43">
        <v>0</v>
      </c>
      <c r="M1758" s="44">
        <v>0</v>
      </c>
      <c r="N1758" s="44">
        <v>0</v>
      </c>
      <c r="O1758" s="43" t="s">
        <v>6234</v>
      </c>
    </row>
    <row r="1759" spans="1:15" x14ac:dyDescent="0.35">
      <c r="A1759" s="43" t="s">
        <v>54</v>
      </c>
      <c r="B1759" s="43" t="s">
        <v>4245</v>
      </c>
      <c r="C1759" s="43" t="s">
        <v>1452</v>
      </c>
      <c r="D1759" s="43">
        <v>70</v>
      </c>
      <c r="E1759" s="43" t="s">
        <v>4559</v>
      </c>
      <c r="F1759" s="43" t="s">
        <v>2847</v>
      </c>
      <c r="G1759" s="43" t="s">
        <v>1107</v>
      </c>
      <c r="H1759" s="43" t="s">
        <v>643</v>
      </c>
      <c r="I1759" s="43">
        <v>0</v>
      </c>
      <c r="J1759" s="44">
        <v>0</v>
      </c>
      <c r="K1759" s="43">
        <v>0</v>
      </c>
      <c r="L1759" s="43">
        <v>0</v>
      </c>
      <c r="M1759" s="44">
        <v>0</v>
      </c>
      <c r="N1759" s="44">
        <v>0</v>
      </c>
      <c r="O1759" s="43" t="s">
        <v>6235</v>
      </c>
    </row>
    <row r="1760" spans="1:15" x14ac:dyDescent="0.35">
      <c r="A1760" s="43" t="s">
        <v>54</v>
      </c>
      <c r="B1760" s="43" t="s">
        <v>4245</v>
      </c>
      <c r="C1760" s="43" t="s">
        <v>1455</v>
      </c>
      <c r="D1760" s="43">
        <v>71</v>
      </c>
      <c r="E1760" s="43" t="s">
        <v>4561</v>
      </c>
      <c r="F1760" s="43" t="s">
        <v>3757</v>
      </c>
      <c r="G1760" s="43" t="s">
        <v>1107</v>
      </c>
      <c r="H1760" s="43" t="s">
        <v>643</v>
      </c>
      <c r="I1760" s="43">
        <v>0</v>
      </c>
      <c r="J1760" s="44">
        <v>0</v>
      </c>
      <c r="K1760" s="43">
        <v>0</v>
      </c>
      <c r="L1760" s="43">
        <v>0</v>
      </c>
      <c r="M1760" s="44">
        <v>0</v>
      </c>
      <c r="N1760" s="44">
        <v>2.319E-5</v>
      </c>
      <c r="O1760" s="43" t="s">
        <v>6236</v>
      </c>
    </row>
    <row r="1761" spans="1:15" x14ac:dyDescent="0.35">
      <c r="A1761" s="39" t="s">
        <v>54</v>
      </c>
      <c r="B1761" s="39" t="s">
        <v>4245</v>
      </c>
      <c r="C1761" s="39" t="s">
        <v>1458</v>
      </c>
      <c r="D1761" s="39">
        <v>72</v>
      </c>
      <c r="E1761" s="39" t="s">
        <v>4563</v>
      </c>
      <c r="F1761" s="39" t="s">
        <v>3763</v>
      </c>
      <c r="G1761" s="39" t="s">
        <v>262</v>
      </c>
      <c r="H1761" s="39" t="s">
        <v>262</v>
      </c>
      <c r="I1761" s="39">
        <v>0</v>
      </c>
      <c r="J1761" s="40">
        <v>0</v>
      </c>
      <c r="K1761" s="39">
        <v>0</v>
      </c>
      <c r="L1761" s="39">
        <v>0</v>
      </c>
      <c r="M1761" s="40">
        <v>0</v>
      </c>
      <c r="N1761" s="40">
        <v>0</v>
      </c>
      <c r="O1761" s="39" t="s">
        <v>6237</v>
      </c>
    </row>
    <row r="1762" spans="1:15" x14ac:dyDescent="0.35">
      <c r="A1762" s="45" t="s">
        <v>54</v>
      </c>
      <c r="B1762" s="45" t="s">
        <v>4245</v>
      </c>
      <c r="C1762" s="45" t="s">
        <v>1461</v>
      </c>
      <c r="D1762" s="45">
        <v>86</v>
      </c>
      <c r="E1762" s="45" t="s">
        <v>4565</v>
      </c>
      <c r="F1762" s="45" t="s">
        <v>3757</v>
      </c>
      <c r="G1762" s="45" t="s">
        <v>1109</v>
      </c>
      <c r="H1762" s="45" t="s">
        <v>644</v>
      </c>
      <c r="I1762" s="45">
        <v>0</v>
      </c>
      <c r="J1762" s="46">
        <v>0</v>
      </c>
      <c r="K1762" s="45">
        <v>0</v>
      </c>
      <c r="L1762" s="45">
        <v>0</v>
      </c>
      <c r="M1762" s="46">
        <v>0</v>
      </c>
      <c r="N1762" s="46">
        <v>2.0499999999999999E-6</v>
      </c>
      <c r="O1762" s="45" t="s">
        <v>6238</v>
      </c>
    </row>
    <row r="1763" spans="1:15" x14ac:dyDescent="0.35">
      <c r="A1763" s="35" t="s">
        <v>54</v>
      </c>
      <c r="B1763" s="35" t="s">
        <v>4245</v>
      </c>
      <c r="C1763" s="35" t="s">
        <v>1464</v>
      </c>
      <c r="D1763" s="35">
        <v>93</v>
      </c>
      <c r="E1763" s="35" t="s">
        <v>2153</v>
      </c>
      <c r="F1763" s="35" t="s">
        <v>3763</v>
      </c>
      <c r="G1763" s="35" t="s">
        <v>646</v>
      </c>
      <c r="H1763" s="35" t="s">
        <v>646</v>
      </c>
      <c r="I1763" s="35">
        <v>0</v>
      </c>
      <c r="J1763" s="36">
        <v>0</v>
      </c>
      <c r="K1763" s="35">
        <v>0</v>
      </c>
      <c r="L1763" s="35">
        <v>0</v>
      </c>
      <c r="M1763" s="36">
        <v>0</v>
      </c>
      <c r="N1763" s="36">
        <v>0</v>
      </c>
      <c r="O1763" s="35" t="s">
        <v>6239</v>
      </c>
    </row>
    <row r="1764" spans="1:15" x14ac:dyDescent="0.35">
      <c r="A1764" s="35" t="s">
        <v>54</v>
      </c>
      <c r="B1764" s="35" t="s">
        <v>4245</v>
      </c>
      <c r="C1764" s="35" t="s">
        <v>1467</v>
      </c>
      <c r="D1764" s="35">
        <v>94</v>
      </c>
      <c r="E1764" s="35" t="s">
        <v>2155</v>
      </c>
      <c r="F1764" s="35" t="s">
        <v>3763</v>
      </c>
      <c r="G1764" s="35" t="s">
        <v>646</v>
      </c>
      <c r="H1764" s="35" t="s">
        <v>646</v>
      </c>
      <c r="I1764" s="35">
        <v>0</v>
      </c>
      <c r="J1764" s="36">
        <v>0</v>
      </c>
      <c r="K1764" s="35">
        <v>0</v>
      </c>
      <c r="L1764" s="35">
        <v>0</v>
      </c>
      <c r="M1764" s="36">
        <v>0</v>
      </c>
      <c r="N1764" s="36">
        <v>1.3599999999999999E-6</v>
      </c>
      <c r="O1764" s="35" t="s">
        <v>6240</v>
      </c>
    </row>
    <row r="1765" spans="1:15" x14ac:dyDescent="0.35">
      <c r="A1765" s="35" t="s">
        <v>54</v>
      </c>
      <c r="B1765" s="35" t="s">
        <v>4245</v>
      </c>
      <c r="C1765" s="35" t="s">
        <v>1470</v>
      </c>
      <c r="D1765" s="35">
        <v>96</v>
      </c>
      <c r="E1765" s="35" t="s">
        <v>2217</v>
      </c>
      <c r="F1765" s="35" t="s">
        <v>3763</v>
      </c>
      <c r="G1765" s="35" t="s">
        <v>646</v>
      </c>
      <c r="H1765" s="35" t="s">
        <v>646</v>
      </c>
      <c r="I1765" s="35">
        <v>0</v>
      </c>
      <c r="J1765" s="36">
        <v>0</v>
      </c>
      <c r="K1765" s="35">
        <v>0</v>
      </c>
      <c r="L1765" s="35">
        <v>0</v>
      </c>
      <c r="M1765" s="36">
        <v>0</v>
      </c>
      <c r="N1765" s="36">
        <v>2.7300000000000001E-6</v>
      </c>
      <c r="O1765" s="35" t="s">
        <v>6241</v>
      </c>
    </row>
    <row r="1766" spans="1:15" x14ac:dyDescent="0.35">
      <c r="A1766" s="35" t="s">
        <v>54</v>
      </c>
      <c r="B1766" s="35" t="s">
        <v>4245</v>
      </c>
      <c r="C1766" s="35" t="s">
        <v>1473</v>
      </c>
      <c r="D1766" s="35">
        <v>97</v>
      </c>
      <c r="E1766" s="35" t="s">
        <v>2211</v>
      </c>
      <c r="F1766" s="35" t="s">
        <v>3763</v>
      </c>
      <c r="G1766" s="35" t="s">
        <v>646</v>
      </c>
      <c r="H1766" s="35" t="s">
        <v>646</v>
      </c>
      <c r="I1766" s="35">
        <v>0</v>
      </c>
      <c r="J1766" s="36">
        <v>0</v>
      </c>
      <c r="K1766" s="35">
        <v>0</v>
      </c>
      <c r="L1766" s="35">
        <v>0</v>
      </c>
      <c r="M1766" s="36">
        <v>0</v>
      </c>
      <c r="N1766" s="36">
        <v>2.7300000000000001E-6</v>
      </c>
      <c r="O1766" s="35" t="s">
        <v>6242</v>
      </c>
    </row>
    <row r="1767" spans="1:15" x14ac:dyDescent="0.35">
      <c r="A1767" s="35" t="s">
        <v>54</v>
      </c>
      <c r="B1767" s="35" t="s">
        <v>4245</v>
      </c>
      <c r="C1767" s="35" t="s">
        <v>1476</v>
      </c>
      <c r="D1767" s="35">
        <v>98</v>
      </c>
      <c r="E1767" s="35" t="s">
        <v>3954</v>
      </c>
      <c r="F1767" s="35" t="s">
        <v>3763</v>
      </c>
      <c r="G1767" s="35" t="s">
        <v>646</v>
      </c>
      <c r="H1767" s="35" t="s">
        <v>646</v>
      </c>
      <c r="I1767" s="35">
        <v>0</v>
      </c>
      <c r="J1767" s="36">
        <v>0</v>
      </c>
      <c r="K1767" s="35">
        <v>0</v>
      </c>
      <c r="L1767" s="35">
        <v>0</v>
      </c>
      <c r="M1767" s="36">
        <v>0</v>
      </c>
      <c r="N1767" s="36">
        <v>3.41E-6</v>
      </c>
      <c r="O1767" s="35" t="s">
        <v>6243</v>
      </c>
    </row>
    <row r="1768" spans="1:15" x14ac:dyDescent="0.35">
      <c r="A1768" s="35" t="s">
        <v>54</v>
      </c>
      <c r="B1768" s="35" t="s">
        <v>4245</v>
      </c>
      <c r="C1768" s="35" t="s">
        <v>1479</v>
      </c>
      <c r="D1768" s="35">
        <v>100</v>
      </c>
      <c r="E1768" s="35" t="s">
        <v>3931</v>
      </c>
      <c r="F1768" s="35" t="s">
        <v>3763</v>
      </c>
      <c r="G1768" s="35" t="s">
        <v>646</v>
      </c>
      <c r="H1768" s="35" t="s">
        <v>646</v>
      </c>
      <c r="I1768" s="35">
        <v>0</v>
      </c>
      <c r="J1768" s="36">
        <v>0</v>
      </c>
      <c r="K1768" s="35">
        <v>0</v>
      </c>
      <c r="L1768" s="35">
        <v>0</v>
      </c>
      <c r="M1768" s="36">
        <v>0</v>
      </c>
      <c r="N1768" s="36">
        <v>6.7999999999999995E-7</v>
      </c>
      <c r="O1768" s="35" t="s">
        <v>6244</v>
      </c>
    </row>
    <row r="1769" spans="1:15" x14ac:dyDescent="0.35">
      <c r="A1769" s="35" t="s">
        <v>54</v>
      </c>
      <c r="B1769" s="35" t="s">
        <v>4245</v>
      </c>
      <c r="C1769" s="35" t="s">
        <v>1480</v>
      </c>
      <c r="D1769" s="35">
        <v>101</v>
      </c>
      <c r="E1769" s="35" t="s">
        <v>4573</v>
      </c>
      <c r="F1769" s="35" t="s">
        <v>3763</v>
      </c>
      <c r="G1769" s="35" t="s">
        <v>646</v>
      </c>
      <c r="H1769" s="35" t="s">
        <v>646</v>
      </c>
      <c r="I1769" s="35">
        <v>0</v>
      </c>
      <c r="J1769" s="36">
        <v>0</v>
      </c>
      <c r="K1769" s="35">
        <v>0</v>
      </c>
      <c r="L1769" s="35">
        <v>0</v>
      </c>
      <c r="M1769" s="36">
        <v>0</v>
      </c>
      <c r="N1769" s="36">
        <v>0</v>
      </c>
      <c r="O1769" s="35" t="s">
        <v>6245</v>
      </c>
    </row>
    <row r="1770" spans="1:15" x14ac:dyDescent="0.35">
      <c r="A1770" s="35" t="s">
        <v>54</v>
      </c>
      <c r="B1770" s="35" t="s">
        <v>4245</v>
      </c>
      <c r="C1770" s="35" t="s">
        <v>1483</v>
      </c>
      <c r="D1770" s="35">
        <v>102</v>
      </c>
      <c r="E1770" s="35" t="s">
        <v>4575</v>
      </c>
      <c r="F1770" s="35" t="s">
        <v>3763</v>
      </c>
      <c r="G1770" s="35" t="s">
        <v>646</v>
      </c>
      <c r="H1770" s="35" t="s">
        <v>646</v>
      </c>
      <c r="I1770" s="35">
        <v>0</v>
      </c>
      <c r="J1770" s="36">
        <v>0</v>
      </c>
      <c r="K1770" s="35">
        <v>0</v>
      </c>
      <c r="L1770" s="35">
        <v>0</v>
      </c>
      <c r="M1770" s="36">
        <v>0</v>
      </c>
      <c r="N1770" s="36">
        <v>6.7999999999999995E-7</v>
      </c>
      <c r="O1770" s="35" t="s">
        <v>6246</v>
      </c>
    </row>
    <row r="1771" spans="1:15" x14ac:dyDescent="0.35">
      <c r="A1771" s="35" t="s">
        <v>54</v>
      </c>
      <c r="B1771" s="35" t="s">
        <v>4245</v>
      </c>
      <c r="C1771" s="35" t="s">
        <v>1486</v>
      </c>
      <c r="D1771" s="35">
        <v>103</v>
      </c>
      <c r="E1771" s="35" t="s">
        <v>4577</v>
      </c>
      <c r="F1771" s="35" t="s">
        <v>3763</v>
      </c>
      <c r="G1771" s="35" t="s">
        <v>646</v>
      </c>
      <c r="H1771" s="35" t="s">
        <v>646</v>
      </c>
      <c r="I1771" s="35">
        <v>0</v>
      </c>
      <c r="J1771" s="36">
        <v>0</v>
      </c>
      <c r="K1771" s="35">
        <v>0</v>
      </c>
      <c r="L1771" s="35">
        <v>0</v>
      </c>
      <c r="M1771" s="36">
        <v>0</v>
      </c>
      <c r="N1771" s="36">
        <v>0</v>
      </c>
      <c r="O1771" s="35" t="s">
        <v>6247</v>
      </c>
    </row>
    <row r="1772" spans="1:15" x14ac:dyDescent="0.35">
      <c r="A1772" s="35" t="s">
        <v>54</v>
      </c>
      <c r="B1772" s="35" t="s">
        <v>4245</v>
      </c>
      <c r="C1772" s="35" t="s">
        <v>1489</v>
      </c>
      <c r="D1772" s="35">
        <v>104</v>
      </c>
      <c r="E1772" s="35" t="s">
        <v>4579</v>
      </c>
      <c r="F1772" s="35" t="s">
        <v>3763</v>
      </c>
      <c r="G1772" s="35" t="s">
        <v>646</v>
      </c>
      <c r="H1772" s="35" t="s">
        <v>646</v>
      </c>
      <c r="I1772" s="35">
        <v>0</v>
      </c>
      <c r="J1772" s="36">
        <v>0</v>
      </c>
      <c r="K1772" s="35">
        <v>0</v>
      </c>
      <c r="L1772" s="35">
        <v>0</v>
      </c>
      <c r="M1772" s="36">
        <v>0</v>
      </c>
      <c r="N1772" s="36">
        <v>0</v>
      </c>
      <c r="O1772" s="35" t="s">
        <v>6248</v>
      </c>
    </row>
    <row r="1773" spans="1:15" x14ac:dyDescent="0.35">
      <c r="A1773" s="35" t="s">
        <v>54</v>
      </c>
      <c r="B1773" s="35" t="s">
        <v>4245</v>
      </c>
      <c r="C1773" s="35" t="s">
        <v>1492</v>
      </c>
      <c r="D1773" s="35">
        <v>105</v>
      </c>
      <c r="E1773" s="35" t="s">
        <v>3976</v>
      </c>
      <c r="F1773" s="35" t="s">
        <v>3763</v>
      </c>
      <c r="G1773" s="35" t="s">
        <v>646</v>
      </c>
      <c r="H1773" s="35" t="s">
        <v>646</v>
      </c>
      <c r="I1773" s="35">
        <v>0</v>
      </c>
      <c r="J1773" s="36">
        <v>0</v>
      </c>
      <c r="K1773" s="35">
        <v>0</v>
      </c>
      <c r="L1773" s="35">
        <v>0</v>
      </c>
      <c r="M1773" s="36">
        <v>0</v>
      </c>
      <c r="N1773" s="36">
        <v>0</v>
      </c>
      <c r="O1773" s="35" t="s">
        <v>6249</v>
      </c>
    </row>
    <row r="1774" spans="1:15" x14ac:dyDescent="0.35">
      <c r="A1774" s="35" t="s">
        <v>54</v>
      </c>
      <c r="B1774" s="35" t="s">
        <v>4245</v>
      </c>
      <c r="C1774" s="35" t="s">
        <v>1495</v>
      </c>
      <c r="D1774" s="35">
        <v>106</v>
      </c>
      <c r="E1774" s="35" t="s">
        <v>2165</v>
      </c>
      <c r="F1774" s="35" t="s">
        <v>3763</v>
      </c>
      <c r="G1774" s="35" t="s">
        <v>646</v>
      </c>
      <c r="H1774" s="35" t="s">
        <v>646</v>
      </c>
      <c r="I1774" s="35">
        <v>0</v>
      </c>
      <c r="J1774" s="36">
        <v>0</v>
      </c>
      <c r="K1774" s="35">
        <v>0</v>
      </c>
      <c r="L1774" s="35">
        <v>0</v>
      </c>
      <c r="M1774" s="36">
        <v>0</v>
      </c>
      <c r="N1774" s="36">
        <v>0</v>
      </c>
      <c r="O1774" s="35" t="s">
        <v>6250</v>
      </c>
    </row>
    <row r="1775" spans="1:15" x14ac:dyDescent="0.35">
      <c r="A1775" s="35" t="s">
        <v>54</v>
      </c>
      <c r="B1775" s="35" t="s">
        <v>4245</v>
      </c>
      <c r="C1775" s="35" t="s">
        <v>1498</v>
      </c>
      <c r="D1775" s="35">
        <v>107</v>
      </c>
      <c r="E1775" s="35" t="s">
        <v>2167</v>
      </c>
      <c r="F1775" s="35" t="s">
        <v>3763</v>
      </c>
      <c r="G1775" s="35" t="s">
        <v>646</v>
      </c>
      <c r="H1775" s="35" t="s">
        <v>646</v>
      </c>
      <c r="I1775" s="35">
        <v>0</v>
      </c>
      <c r="J1775" s="36">
        <v>0</v>
      </c>
      <c r="K1775" s="35">
        <v>0</v>
      </c>
      <c r="L1775" s="35">
        <v>0</v>
      </c>
      <c r="M1775" s="36">
        <v>0</v>
      </c>
      <c r="N1775" s="36">
        <v>1.3599999999999999E-6</v>
      </c>
      <c r="O1775" s="35" t="s">
        <v>6251</v>
      </c>
    </row>
    <row r="1776" spans="1:15" x14ac:dyDescent="0.35">
      <c r="A1776" s="35" t="s">
        <v>54</v>
      </c>
      <c r="B1776" s="35" t="s">
        <v>4245</v>
      </c>
      <c r="C1776" s="35" t="s">
        <v>1501</v>
      </c>
      <c r="D1776" s="35">
        <v>110</v>
      </c>
      <c r="E1776" s="35" t="s">
        <v>2051</v>
      </c>
      <c r="F1776" s="35" t="s">
        <v>3763</v>
      </c>
      <c r="G1776" s="35" t="s">
        <v>646</v>
      </c>
      <c r="H1776" s="35" t="s">
        <v>646</v>
      </c>
      <c r="I1776" s="35">
        <v>0</v>
      </c>
      <c r="J1776" s="36">
        <v>0</v>
      </c>
      <c r="K1776" s="35">
        <v>0</v>
      </c>
      <c r="L1776" s="35">
        <v>0</v>
      </c>
      <c r="M1776" s="36">
        <v>0</v>
      </c>
      <c r="N1776" s="36">
        <v>1.3599999999999999E-6</v>
      </c>
      <c r="O1776" s="35" t="s">
        <v>6252</v>
      </c>
    </row>
    <row r="1777" spans="1:15" x14ac:dyDescent="0.35">
      <c r="A1777" s="35" t="s">
        <v>54</v>
      </c>
      <c r="B1777" s="35" t="s">
        <v>4245</v>
      </c>
      <c r="C1777" s="35" t="s">
        <v>1504</v>
      </c>
      <c r="D1777" s="35">
        <v>111</v>
      </c>
      <c r="E1777" s="35" t="s">
        <v>2161</v>
      </c>
      <c r="F1777" s="35" t="s">
        <v>3763</v>
      </c>
      <c r="G1777" s="35" t="s">
        <v>646</v>
      </c>
      <c r="H1777" s="35" t="s">
        <v>646</v>
      </c>
      <c r="I1777" s="35">
        <v>0</v>
      </c>
      <c r="J1777" s="36">
        <v>0</v>
      </c>
      <c r="K1777" s="35">
        <v>0</v>
      </c>
      <c r="L1777" s="35">
        <v>0</v>
      </c>
      <c r="M1777" s="36">
        <v>0</v>
      </c>
      <c r="N1777" s="36">
        <v>6.7999999999999995E-7</v>
      </c>
      <c r="O1777" s="35" t="s">
        <v>6253</v>
      </c>
    </row>
    <row r="1778" spans="1:15" x14ac:dyDescent="0.35">
      <c r="A1778" s="35" t="s">
        <v>54</v>
      </c>
      <c r="B1778" s="35" t="s">
        <v>4245</v>
      </c>
      <c r="C1778" s="35" t="s">
        <v>1507</v>
      </c>
      <c r="D1778" s="35">
        <v>112</v>
      </c>
      <c r="E1778" s="35" t="s">
        <v>2171</v>
      </c>
      <c r="F1778" s="35" t="s">
        <v>3763</v>
      </c>
      <c r="G1778" s="35" t="s">
        <v>646</v>
      </c>
      <c r="H1778" s="35" t="s">
        <v>646</v>
      </c>
      <c r="I1778" s="35">
        <v>0</v>
      </c>
      <c r="J1778" s="36">
        <v>0</v>
      </c>
      <c r="K1778" s="35">
        <v>0</v>
      </c>
      <c r="L1778" s="35">
        <v>0</v>
      </c>
      <c r="M1778" s="36">
        <v>0</v>
      </c>
      <c r="N1778" s="36">
        <v>2.7300000000000001E-6</v>
      </c>
      <c r="O1778" s="35" t="s">
        <v>6254</v>
      </c>
    </row>
    <row r="1779" spans="1:15" x14ac:dyDescent="0.35">
      <c r="A1779" s="35" t="s">
        <v>54</v>
      </c>
      <c r="B1779" s="35" t="s">
        <v>4245</v>
      </c>
      <c r="C1779" s="35" t="s">
        <v>1510</v>
      </c>
      <c r="D1779" s="35">
        <v>114</v>
      </c>
      <c r="E1779" s="35" t="s">
        <v>3958</v>
      </c>
      <c r="F1779" s="35" t="s">
        <v>3763</v>
      </c>
      <c r="G1779" s="35" t="s">
        <v>646</v>
      </c>
      <c r="H1779" s="35" t="s">
        <v>646</v>
      </c>
      <c r="I1779" s="35">
        <v>0</v>
      </c>
      <c r="J1779" s="36">
        <v>0</v>
      </c>
      <c r="K1779" s="35">
        <v>0</v>
      </c>
      <c r="L1779" s="35">
        <v>0</v>
      </c>
      <c r="M1779" s="36">
        <v>0</v>
      </c>
      <c r="N1779" s="36">
        <v>0</v>
      </c>
      <c r="O1779" s="35" t="s">
        <v>6255</v>
      </c>
    </row>
    <row r="1780" spans="1:15" x14ac:dyDescent="0.35">
      <c r="A1780" s="35" t="s">
        <v>54</v>
      </c>
      <c r="B1780" s="35" t="s">
        <v>4245</v>
      </c>
      <c r="C1780" s="35" t="s">
        <v>1513</v>
      </c>
      <c r="D1780" s="35">
        <v>115</v>
      </c>
      <c r="E1780" s="35" t="s">
        <v>2175</v>
      </c>
      <c r="F1780" s="35" t="s">
        <v>3763</v>
      </c>
      <c r="G1780" s="35" t="s">
        <v>646</v>
      </c>
      <c r="H1780" s="35" t="s">
        <v>646</v>
      </c>
      <c r="I1780" s="35">
        <v>0</v>
      </c>
      <c r="J1780" s="36">
        <v>0</v>
      </c>
      <c r="K1780" s="35">
        <v>0</v>
      </c>
      <c r="L1780" s="35">
        <v>0</v>
      </c>
      <c r="M1780" s="36">
        <v>0</v>
      </c>
      <c r="N1780" s="36">
        <v>0</v>
      </c>
      <c r="O1780" s="35" t="s">
        <v>6256</v>
      </c>
    </row>
    <row r="1781" spans="1:15" x14ac:dyDescent="0.35">
      <c r="A1781" s="35" t="s">
        <v>54</v>
      </c>
      <c r="B1781" s="35" t="s">
        <v>4245</v>
      </c>
      <c r="C1781" s="35" t="s">
        <v>1516</v>
      </c>
      <c r="D1781" s="35">
        <v>116</v>
      </c>
      <c r="E1781" s="35" t="s">
        <v>2177</v>
      </c>
      <c r="F1781" s="35" t="s">
        <v>3763</v>
      </c>
      <c r="G1781" s="35" t="s">
        <v>646</v>
      </c>
      <c r="H1781" s="35" t="s">
        <v>646</v>
      </c>
      <c r="I1781" s="35">
        <v>0</v>
      </c>
      <c r="J1781" s="36">
        <v>0</v>
      </c>
      <c r="K1781" s="35">
        <v>0</v>
      </c>
      <c r="L1781" s="35">
        <v>0</v>
      </c>
      <c r="M1781" s="36">
        <v>0</v>
      </c>
      <c r="N1781" s="36">
        <v>0</v>
      </c>
      <c r="O1781" s="35" t="s">
        <v>6257</v>
      </c>
    </row>
    <row r="1782" spans="1:15" x14ac:dyDescent="0.35">
      <c r="A1782" s="35" t="s">
        <v>54</v>
      </c>
      <c r="B1782" s="35" t="s">
        <v>4245</v>
      </c>
      <c r="C1782" s="35" t="s">
        <v>1519</v>
      </c>
      <c r="D1782" s="35">
        <v>117</v>
      </c>
      <c r="E1782" s="35" t="s">
        <v>1971</v>
      </c>
      <c r="F1782" s="35" t="s">
        <v>3763</v>
      </c>
      <c r="G1782" s="35" t="s">
        <v>646</v>
      </c>
      <c r="H1782" s="35" t="s">
        <v>646</v>
      </c>
      <c r="I1782" s="35">
        <v>0</v>
      </c>
      <c r="J1782" s="36">
        <v>0</v>
      </c>
      <c r="K1782" s="35">
        <v>0</v>
      </c>
      <c r="L1782" s="35">
        <v>0</v>
      </c>
      <c r="M1782" s="36">
        <v>0</v>
      </c>
      <c r="N1782" s="36">
        <v>6.7999999999999995E-7</v>
      </c>
      <c r="O1782" s="35" t="s">
        <v>6258</v>
      </c>
    </row>
    <row r="1783" spans="1:15" x14ac:dyDescent="0.35">
      <c r="A1783" s="35" t="s">
        <v>54</v>
      </c>
      <c r="B1783" s="35" t="s">
        <v>4245</v>
      </c>
      <c r="C1783" s="35" t="s">
        <v>1522</v>
      </c>
      <c r="D1783" s="35">
        <v>118</v>
      </c>
      <c r="E1783" s="35" t="s">
        <v>3956</v>
      </c>
      <c r="F1783" s="35" t="s">
        <v>3763</v>
      </c>
      <c r="G1783" s="35" t="s">
        <v>646</v>
      </c>
      <c r="H1783" s="35" t="s">
        <v>646</v>
      </c>
      <c r="I1783" s="35">
        <v>0</v>
      </c>
      <c r="J1783" s="36">
        <v>0</v>
      </c>
      <c r="K1783" s="35">
        <v>0</v>
      </c>
      <c r="L1783" s="35">
        <v>0</v>
      </c>
      <c r="M1783" s="36">
        <v>0</v>
      </c>
      <c r="N1783" s="36">
        <v>0</v>
      </c>
      <c r="O1783" s="35" t="s">
        <v>6259</v>
      </c>
    </row>
    <row r="1784" spans="1:15" x14ac:dyDescent="0.35">
      <c r="A1784" s="35" t="s">
        <v>54</v>
      </c>
      <c r="B1784" s="35" t="s">
        <v>4245</v>
      </c>
      <c r="C1784" s="35" t="s">
        <v>1525</v>
      </c>
      <c r="D1784" s="35">
        <v>119</v>
      </c>
      <c r="E1784" s="35" t="s">
        <v>2433</v>
      </c>
      <c r="F1784" s="35" t="s">
        <v>3763</v>
      </c>
      <c r="G1784" s="35" t="s">
        <v>1096</v>
      </c>
      <c r="H1784" s="35" t="s">
        <v>406</v>
      </c>
      <c r="I1784" s="35">
        <v>0</v>
      </c>
      <c r="J1784" s="36">
        <v>0</v>
      </c>
      <c r="K1784" s="35">
        <v>0</v>
      </c>
      <c r="L1784" s="35">
        <v>0</v>
      </c>
      <c r="M1784" s="36">
        <v>0</v>
      </c>
      <c r="N1784" s="36">
        <v>0</v>
      </c>
      <c r="O1784" s="35" t="s">
        <v>6260</v>
      </c>
    </row>
    <row r="1785" spans="1:15" x14ac:dyDescent="0.35">
      <c r="A1785" s="35" t="s">
        <v>54</v>
      </c>
      <c r="B1785" s="35" t="s">
        <v>4245</v>
      </c>
      <c r="C1785" s="35" t="s">
        <v>1528</v>
      </c>
      <c r="D1785" s="35">
        <v>120</v>
      </c>
      <c r="E1785" s="35" t="s">
        <v>2243</v>
      </c>
      <c r="F1785" s="35" t="s">
        <v>3763</v>
      </c>
      <c r="G1785" s="35" t="s">
        <v>1096</v>
      </c>
      <c r="H1785" s="35" t="s">
        <v>406</v>
      </c>
      <c r="I1785" s="35">
        <v>0</v>
      </c>
      <c r="J1785" s="36">
        <v>0</v>
      </c>
      <c r="K1785" s="35">
        <v>0</v>
      </c>
      <c r="L1785" s="35">
        <v>0</v>
      </c>
      <c r="M1785" s="36">
        <v>0</v>
      </c>
      <c r="N1785" s="36">
        <v>0</v>
      </c>
      <c r="O1785" s="35" t="s">
        <v>6261</v>
      </c>
    </row>
    <row r="1786" spans="1:15" x14ac:dyDescent="0.35">
      <c r="A1786" s="35" t="s">
        <v>54</v>
      </c>
      <c r="B1786" s="35" t="s">
        <v>4245</v>
      </c>
      <c r="C1786" s="35" t="s">
        <v>1531</v>
      </c>
      <c r="D1786" s="35">
        <v>121</v>
      </c>
      <c r="E1786" s="35" t="s">
        <v>1656</v>
      </c>
      <c r="F1786" s="35" t="s">
        <v>3763</v>
      </c>
      <c r="G1786" s="35" t="s">
        <v>1096</v>
      </c>
      <c r="H1786" s="35" t="s">
        <v>406</v>
      </c>
      <c r="I1786" s="35">
        <v>0</v>
      </c>
      <c r="J1786" s="36">
        <v>0</v>
      </c>
      <c r="K1786" s="35">
        <v>0</v>
      </c>
      <c r="L1786" s="35">
        <v>0</v>
      </c>
      <c r="M1786" s="36">
        <v>0</v>
      </c>
      <c r="N1786" s="36">
        <v>0</v>
      </c>
      <c r="O1786" s="35" t="s">
        <v>6262</v>
      </c>
    </row>
    <row r="1787" spans="1:15" x14ac:dyDescent="0.35">
      <c r="A1787" s="35" t="s">
        <v>54</v>
      </c>
      <c r="B1787" s="35" t="s">
        <v>4245</v>
      </c>
      <c r="C1787" s="35" t="s">
        <v>1534</v>
      </c>
      <c r="D1787" s="35">
        <v>122</v>
      </c>
      <c r="E1787" s="35" t="s">
        <v>1659</v>
      </c>
      <c r="F1787" s="35" t="s">
        <v>3763</v>
      </c>
      <c r="G1787" s="35" t="s">
        <v>1096</v>
      </c>
      <c r="H1787" s="35" t="s">
        <v>406</v>
      </c>
      <c r="I1787" s="35">
        <v>0</v>
      </c>
      <c r="J1787" s="36">
        <v>0</v>
      </c>
      <c r="K1787" s="35">
        <v>0</v>
      </c>
      <c r="L1787" s="35">
        <v>0</v>
      </c>
      <c r="M1787" s="36">
        <v>0</v>
      </c>
      <c r="N1787" s="36">
        <v>0</v>
      </c>
      <c r="O1787" s="35" t="s">
        <v>6263</v>
      </c>
    </row>
    <row r="1788" spans="1:15" x14ac:dyDescent="0.35">
      <c r="A1788" s="35" t="s">
        <v>54</v>
      </c>
      <c r="B1788" s="35" t="s">
        <v>4245</v>
      </c>
      <c r="C1788" s="35" t="s">
        <v>1537</v>
      </c>
      <c r="D1788" s="35">
        <v>123</v>
      </c>
      <c r="E1788" s="35" t="s">
        <v>1662</v>
      </c>
      <c r="F1788" s="35" t="s">
        <v>3763</v>
      </c>
      <c r="G1788" s="35" t="s">
        <v>1096</v>
      </c>
      <c r="H1788" s="35" t="s">
        <v>406</v>
      </c>
      <c r="I1788" s="35">
        <v>0</v>
      </c>
      <c r="J1788" s="36">
        <v>0</v>
      </c>
      <c r="K1788" s="35">
        <v>0</v>
      </c>
      <c r="L1788" s="35">
        <v>0</v>
      </c>
      <c r="M1788" s="36">
        <v>0</v>
      </c>
      <c r="N1788" s="36">
        <v>2.0499999999999999E-6</v>
      </c>
      <c r="O1788" s="35" t="s">
        <v>6264</v>
      </c>
    </row>
    <row r="1789" spans="1:15" x14ac:dyDescent="0.35">
      <c r="A1789" s="35" t="s">
        <v>54</v>
      </c>
      <c r="B1789" s="35" t="s">
        <v>4245</v>
      </c>
      <c r="C1789" s="35" t="s">
        <v>1540</v>
      </c>
      <c r="D1789" s="35">
        <v>124</v>
      </c>
      <c r="E1789" s="35" t="s">
        <v>1665</v>
      </c>
      <c r="F1789" s="35" t="s">
        <v>3763</v>
      </c>
      <c r="G1789" s="35" t="s">
        <v>1096</v>
      </c>
      <c r="H1789" s="35" t="s">
        <v>406</v>
      </c>
      <c r="I1789" s="35">
        <v>0</v>
      </c>
      <c r="J1789" s="36">
        <v>0</v>
      </c>
      <c r="K1789" s="35">
        <v>0</v>
      </c>
      <c r="L1789" s="35">
        <v>0</v>
      </c>
      <c r="M1789" s="36">
        <v>0</v>
      </c>
      <c r="N1789" s="36">
        <v>0</v>
      </c>
      <c r="O1789" s="35" t="s">
        <v>6265</v>
      </c>
    </row>
    <row r="1790" spans="1:15" x14ac:dyDescent="0.35">
      <c r="A1790" s="35" t="s">
        <v>54</v>
      </c>
      <c r="B1790" s="35" t="s">
        <v>4245</v>
      </c>
      <c r="C1790" s="35" t="s">
        <v>1543</v>
      </c>
      <c r="D1790" s="35">
        <v>125</v>
      </c>
      <c r="E1790" s="35" t="s">
        <v>1689</v>
      </c>
      <c r="F1790" s="35" t="s">
        <v>3763</v>
      </c>
      <c r="G1790" s="35" t="s">
        <v>1096</v>
      </c>
      <c r="H1790" s="35" t="s">
        <v>406</v>
      </c>
      <c r="I1790" s="35">
        <v>0</v>
      </c>
      <c r="J1790" s="36">
        <v>0</v>
      </c>
      <c r="K1790" s="35">
        <v>0</v>
      </c>
      <c r="L1790" s="35">
        <v>0</v>
      </c>
      <c r="M1790" s="36">
        <v>0</v>
      </c>
      <c r="N1790" s="36">
        <v>0</v>
      </c>
      <c r="O1790" s="35" t="s">
        <v>6266</v>
      </c>
    </row>
    <row r="1791" spans="1:15" x14ac:dyDescent="0.35">
      <c r="A1791" s="35" t="s">
        <v>54</v>
      </c>
      <c r="B1791" s="35" t="s">
        <v>4245</v>
      </c>
      <c r="C1791" s="35" t="s">
        <v>1546</v>
      </c>
      <c r="D1791" s="35">
        <v>126</v>
      </c>
      <c r="E1791" s="35" t="s">
        <v>4043</v>
      </c>
      <c r="F1791" s="35" t="s">
        <v>3763</v>
      </c>
      <c r="G1791" s="35" t="s">
        <v>1096</v>
      </c>
      <c r="H1791" s="35" t="s">
        <v>406</v>
      </c>
      <c r="I1791" s="35">
        <v>0</v>
      </c>
      <c r="J1791" s="36">
        <v>0</v>
      </c>
      <c r="K1791" s="35">
        <v>0</v>
      </c>
      <c r="L1791" s="35">
        <v>0</v>
      </c>
      <c r="M1791" s="36">
        <v>0</v>
      </c>
      <c r="N1791" s="36">
        <v>1.432E-5</v>
      </c>
      <c r="O1791" s="35" t="s">
        <v>6267</v>
      </c>
    </row>
    <row r="1792" spans="1:15" x14ac:dyDescent="0.35">
      <c r="A1792" s="35" t="s">
        <v>54</v>
      </c>
      <c r="B1792" s="35" t="s">
        <v>4245</v>
      </c>
      <c r="C1792" s="35" t="s">
        <v>1549</v>
      </c>
      <c r="D1792" s="35">
        <v>127</v>
      </c>
      <c r="E1792" s="35" t="s">
        <v>4045</v>
      </c>
      <c r="F1792" s="35" t="s">
        <v>3763</v>
      </c>
      <c r="G1792" s="35" t="s">
        <v>1096</v>
      </c>
      <c r="H1792" s="35" t="s">
        <v>406</v>
      </c>
      <c r="I1792" s="35">
        <v>0</v>
      </c>
      <c r="J1792" s="36">
        <v>0</v>
      </c>
      <c r="K1792" s="35">
        <v>0</v>
      </c>
      <c r="L1792" s="35">
        <v>0</v>
      </c>
      <c r="M1792" s="36">
        <v>0</v>
      </c>
      <c r="N1792" s="36">
        <v>0</v>
      </c>
      <c r="O1792" s="35" t="s">
        <v>6268</v>
      </c>
    </row>
    <row r="1793" spans="1:15" x14ac:dyDescent="0.35">
      <c r="A1793" s="35" t="s">
        <v>54</v>
      </c>
      <c r="B1793" s="35" t="s">
        <v>4245</v>
      </c>
      <c r="C1793" s="35" t="s">
        <v>1552</v>
      </c>
      <c r="D1793" s="35">
        <v>128</v>
      </c>
      <c r="E1793" s="35" t="s">
        <v>1463</v>
      </c>
      <c r="F1793" s="35" t="s">
        <v>3763</v>
      </c>
      <c r="G1793" s="35" t="s">
        <v>1096</v>
      </c>
      <c r="H1793" s="35" t="s">
        <v>406</v>
      </c>
      <c r="I1793" s="35">
        <v>0</v>
      </c>
      <c r="J1793" s="36">
        <v>0</v>
      </c>
      <c r="K1793" s="35">
        <v>0</v>
      </c>
      <c r="L1793" s="35">
        <v>0</v>
      </c>
      <c r="M1793" s="36">
        <v>0</v>
      </c>
      <c r="N1793" s="36">
        <v>0</v>
      </c>
      <c r="O1793" s="35" t="s">
        <v>6269</v>
      </c>
    </row>
    <row r="1794" spans="1:15" x14ac:dyDescent="0.35">
      <c r="A1794" s="35" t="s">
        <v>54</v>
      </c>
      <c r="B1794" s="35" t="s">
        <v>4245</v>
      </c>
      <c r="C1794" s="35" t="s">
        <v>1555</v>
      </c>
      <c r="D1794" s="35">
        <v>129</v>
      </c>
      <c r="E1794" s="35" t="s">
        <v>1671</v>
      </c>
      <c r="F1794" s="35" t="s">
        <v>3763</v>
      </c>
      <c r="G1794" s="35" t="s">
        <v>1096</v>
      </c>
      <c r="H1794" s="35" t="s">
        <v>406</v>
      </c>
      <c r="I1794" s="35">
        <v>0</v>
      </c>
      <c r="J1794" s="36">
        <v>0</v>
      </c>
      <c r="K1794" s="35">
        <v>0</v>
      </c>
      <c r="L1794" s="35">
        <v>0</v>
      </c>
      <c r="M1794" s="36">
        <v>0</v>
      </c>
      <c r="N1794" s="36">
        <v>0</v>
      </c>
      <c r="O1794" s="35" t="s">
        <v>6270</v>
      </c>
    </row>
    <row r="1795" spans="1:15" x14ac:dyDescent="0.35">
      <c r="A1795" s="35" t="s">
        <v>54</v>
      </c>
      <c r="B1795" s="35" t="s">
        <v>4245</v>
      </c>
      <c r="C1795" s="35" t="s">
        <v>1558</v>
      </c>
      <c r="D1795" s="35">
        <v>130</v>
      </c>
      <c r="E1795" s="35" t="s">
        <v>1400</v>
      </c>
      <c r="F1795" s="35" t="s">
        <v>3763</v>
      </c>
      <c r="G1795" s="35" t="s">
        <v>1096</v>
      </c>
      <c r="H1795" s="35" t="s">
        <v>406</v>
      </c>
      <c r="I1795" s="35">
        <v>0</v>
      </c>
      <c r="J1795" s="36">
        <v>0</v>
      </c>
      <c r="K1795" s="35">
        <v>0</v>
      </c>
      <c r="L1795" s="35">
        <v>0</v>
      </c>
      <c r="M1795" s="36">
        <v>0</v>
      </c>
      <c r="N1795" s="36">
        <v>6.7999999999999995E-7</v>
      </c>
      <c r="O1795" s="35" t="s">
        <v>6271</v>
      </c>
    </row>
    <row r="1796" spans="1:15" x14ac:dyDescent="0.35">
      <c r="A1796" s="35" t="s">
        <v>54</v>
      </c>
      <c r="B1796" s="35" t="s">
        <v>4245</v>
      </c>
      <c r="C1796" s="35" t="s">
        <v>1561</v>
      </c>
      <c r="D1796" s="35">
        <v>132</v>
      </c>
      <c r="E1796" s="35" t="s">
        <v>1653</v>
      </c>
      <c r="F1796" s="35" t="s">
        <v>3763</v>
      </c>
      <c r="G1796" s="35" t="s">
        <v>1096</v>
      </c>
      <c r="H1796" s="35" t="s">
        <v>406</v>
      </c>
      <c r="I1796" s="35">
        <v>0</v>
      </c>
      <c r="J1796" s="36">
        <v>0</v>
      </c>
      <c r="K1796" s="35">
        <v>0</v>
      </c>
      <c r="L1796" s="35">
        <v>0</v>
      </c>
      <c r="M1796" s="36">
        <v>0</v>
      </c>
      <c r="N1796" s="36">
        <v>3.41E-6</v>
      </c>
      <c r="O1796" s="35" t="s">
        <v>6272</v>
      </c>
    </row>
    <row r="1797" spans="1:15" x14ac:dyDescent="0.35">
      <c r="A1797" s="35" t="s">
        <v>54</v>
      </c>
      <c r="B1797" s="35" t="s">
        <v>4245</v>
      </c>
      <c r="C1797" s="35" t="s">
        <v>1564</v>
      </c>
      <c r="D1797" s="35">
        <v>133</v>
      </c>
      <c r="E1797" s="35" t="s">
        <v>1692</v>
      </c>
      <c r="F1797" s="35" t="s">
        <v>3763</v>
      </c>
      <c r="G1797" s="35" t="s">
        <v>1096</v>
      </c>
      <c r="H1797" s="35" t="s">
        <v>406</v>
      </c>
      <c r="I1797" s="35">
        <v>0</v>
      </c>
      <c r="J1797" s="36">
        <v>0</v>
      </c>
      <c r="K1797" s="35">
        <v>0</v>
      </c>
      <c r="L1797" s="35">
        <v>0</v>
      </c>
      <c r="M1797" s="36">
        <v>0</v>
      </c>
      <c r="N1797" s="36">
        <v>0</v>
      </c>
      <c r="O1797" s="35" t="s">
        <v>6273</v>
      </c>
    </row>
    <row r="1798" spans="1:15" x14ac:dyDescent="0.35">
      <c r="A1798" s="35" t="s">
        <v>54</v>
      </c>
      <c r="B1798" s="35" t="s">
        <v>4245</v>
      </c>
      <c r="C1798" s="35" t="s">
        <v>1567</v>
      </c>
      <c r="D1798" s="35">
        <v>134</v>
      </c>
      <c r="E1798" s="35" t="s">
        <v>1245</v>
      </c>
      <c r="F1798" s="35" t="s">
        <v>3763</v>
      </c>
      <c r="G1798" s="35" t="s">
        <v>1096</v>
      </c>
      <c r="H1798" s="35" t="s">
        <v>406</v>
      </c>
      <c r="I1798" s="35">
        <v>0</v>
      </c>
      <c r="J1798" s="36">
        <v>0</v>
      </c>
      <c r="K1798" s="35">
        <v>0</v>
      </c>
      <c r="L1798" s="35">
        <v>0</v>
      </c>
      <c r="M1798" s="36">
        <v>0</v>
      </c>
      <c r="N1798" s="36">
        <v>6.7999999999999995E-7</v>
      </c>
      <c r="O1798" s="35" t="s">
        <v>6274</v>
      </c>
    </row>
    <row r="1799" spans="1:15" x14ac:dyDescent="0.35">
      <c r="A1799" s="35" t="s">
        <v>54</v>
      </c>
      <c r="B1799" s="35" t="s">
        <v>4245</v>
      </c>
      <c r="C1799" s="35" t="s">
        <v>1570</v>
      </c>
      <c r="D1799" s="35">
        <v>135</v>
      </c>
      <c r="E1799" s="35" t="s">
        <v>1719</v>
      </c>
      <c r="F1799" s="35" t="s">
        <v>3763</v>
      </c>
      <c r="G1799" s="35" t="s">
        <v>1096</v>
      </c>
      <c r="H1799" s="35" t="s">
        <v>406</v>
      </c>
      <c r="I1799" s="35">
        <v>0</v>
      </c>
      <c r="J1799" s="36">
        <v>0</v>
      </c>
      <c r="K1799" s="35">
        <v>0</v>
      </c>
      <c r="L1799" s="35">
        <v>0</v>
      </c>
      <c r="M1799" s="36">
        <v>0</v>
      </c>
      <c r="N1799" s="36">
        <v>0</v>
      </c>
      <c r="O1799" s="35" t="s">
        <v>6275</v>
      </c>
    </row>
    <row r="1800" spans="1:15" x14ac:dyDescent="0.35">
      <c r="A1800" s="35" t="s">
        <v>54</v>
      </c>
      <c r="B1800" s="35" t="s">
        <v>4245</v>
      </c>
      <c r="C1800" s="35" t="s">
        <v>1573</v>
      </c>
      <c r="D1800" s="35">
        <v>136</v>
      </c>
      <c r="E1800" s="35" t="s">
        <v>1722</v>
      </c>
      <c r="F1800" s="35" t="s">
        <v>3763</v>
      </c>
      <c r="G1800" s="35" t="s">
        <v>1096</v>
      </c>
      <c r="H1800" s="35" t="s">
        <v>406</v>
      </c>
      <c r="I1800" s="35">
        <v>0</v>
      </c>
      <c r="J1800" s="36">
        <v>0</v>
      </c>
      <c r="K1800" s="35">
        <v>0</v>
      </c>
      <c r="L1800" s="35">
        <v>0</v>
      </c>
      <c r="M1800" s="36">
        <v>0</v>
      </c>
      <c r="N1800" s="36">
        <v>6.7999999999999995E-7</v>
      </c>
      <c r="O1800" s="35" t="s">
        <v>6276</v>
      </c>
    </row>
    <row r="1801" spans="1:15" x14ac:dyDescent="0.35">
      <c r="A1801" s="35" t="s">
        <v>54</v>
      </c>
      <c r="B1801" s="35" t="s">
        <v>4245</v>
      </c>
      <c r="C1801" s="35" t="s">
        <v>1576</v>
      </c>
      <c r="D1801" s="35">
        <v>137</v>
      </c>
      <c r="E1801" s="35" t="s">
        <v>2454</v>
      </c>
      <c r="F1801" s="35" t="s">
        <v>3763</v>
      </c>
      <c r="G1801" s="35" t="s">
        <v>1096</v>
      </c>
      <c r="H1801" s="35" t="s">
        <v>406</v>
      </c>
      <c r="I1801" s="35">
        <v>0</v>
      </c>
      <c r="J1801" s="36">
        <v>0</v>
      </c>
      <c r="K1801" s="35">
        <v>0</v>
      </c>
      <c r="L1801" s="35">
        <v>0</v>
      </c>
      <c r="M1801" s="36">
        <v>0</v>
      </c>
      <c r="N1801" s="36">
        <v>5.4600000000000002E-6</v>
      </c>
      <c r="O1801" s="35" t="s">
        <v>6277</v>
      </c>
    </row>
    <row r="1802" spans="1:15" x14ac:dyDescent="0.35">
      <c r="A1802" s="35" t="s">
        <v>54</v>
      </c>
      <c r="B1802" s="35" t="s">
        <v>4245</v>
      </c>
      <c r="C1802" s="35" t="s">
        <v>1579</v>
      </c>
      <c r="D1802" s="35">
        <v>138</v>
      </c>
      <c r="E1802" s="35" t="s">
        <v>2457</v>
      </c>
      <c r="F1802" s="35" t="s">
        <v>3763</v>
      </c>
      <c r="G1802" s="35" t="s">
        <v>1096</v>
      </c>
      <c r="H1802" s="35" t="s">
        <v>406</v>
      </c>
      <c r="I1802" s="35">
        <v>0</v>
      </c>
      <c r="J1802" s="36">
        <v>0</v>
      </c>
      <c r="K1802" s="35">
        <v>0</v>
      </c>
      <c r="L1802" s="35">
        <v>0</v>
      </c>
      <c r="M1802" s="36">
        <v>0</v>
      </c>
      <c r="N1802" s="36">
        <v>6.7999999999999995E-7</v>
      </c>
      <c r="O1802" s="35" t="s">
        <v>6278</v>
      </c>
    </row>
    <row r="1803" spans="1:15" x14ac:dyDescent="0.35">
      <c r="A1803" s="35" t="s">
        <v>54</v>
      </c>
      <c r="B1803" s="35" t="s">
        <v>4245</v>
      </c>
      <c r="C1803" s="35" t="s">
        <v>1582</v>
      </c>
      <c r="D1803" s="35">
        <v>139</v>
      </c>
      <c r="E1803" s="35" t="s">
        <v>1710</v>
      </c>
      <c r="F1803" s="35" t="s">
        <v>3763</v>
      </c>
      <c r="G1803" s="35" t="s">
        <v>1096</v>
      </c>
      <c r="H1803" s="35" t="s">
        <v>406</v>
      </c>
      <c r="I1803" s="35">
        <v>0</v>
      </c>
      <c r="J1803" s="36">
        <v>0</v>
      </c>
      <c r="K1803" s="35">
        <v>0</v>
      </c>
      <c r="L1803" s="35">
        <v>0</v>
      </c>
      <c r="M1803" s="36">
        <v>0</v>
      </c>
      <c r="N1803" s="36">
        <v>6.7999999999999995E-7</v>
      </c>
      <c r="O1803" s="35" t="s">
        <v>6279</v>
      </c>
    </row>
    <row r="1804" spans="1:15" x14ac:dyDescent="0.35">
      <c r="A1804" s="35" t="s">
        <v>54</v>
      </c>
      <c r="B1804" s="35" t="s">
        <v>4245</v>
      </c>
      <c r="C1804" s="35" t="s">
        <v>1585</v>
      </c>
      <c r="D1804" s="35">
        <v>140</v>
      </c>
      <c r="E1804" s="35" t="s">
        <v>2260</v>
      </c>
      <c r="F1804" s="35" t="s">
        <v>3763</v>
      </c>
      <c r="G1804" s="35" t="s">
        <v>1096</v>
      </c>
      <c r="H1804" s="35" t="s">
        <v>406</v>
      </c>
      <c r="I1804" s="35">
        <v>0</v>
      </c>
      <c r="J1804" s="36">
        <v>0</v>
      </c>
      <c r="K1804" s="35">
        <v>0</v>
      </c>
      <c r="L1804" s="35">
        <v>0</v>
      </c>
      <c r="M1804" s="36">
        <v>0</v>
      </c>
      <c r="N1804" s="36">
        <v>6.7999999999999995E-7</v>
      </c>
      <c r="O1804" s="35" t="s">
        <v>6280</v>
      </c>
    </row>
    <row r="1805" spans="1:15" x14ac:dyDescent="0.35">
      <c r="A1805" s="35" t="s">
        <v>54</v>
      </c>
      <c r="B1805" s="35" t="s">
        <v>4245</v>
      </c>
      <c r="C1805" s="35" t="s">
        <v>1588</v>
      </c>
      <c r="D1805" s="35">
        <v>141</v>
      </c>
      <c r="E1805" s="35" t="s">
        <v>4612</v>
      </c>
      <c r="F1805" s="35" t="s">
        <v>3763</v>
      </c>
      <c r="G1805" s="35" t="s">
        <v>1096</v>
      </c>
      <c r="H1805" s="35" t="s">
        <v>406</v>
      </c>
      <c r="I1805" s="35">
        <v>0</v>
      </c>
      <c r="J1805" s="36">
        <v>0</v>
      </c>
      <c r="K1805" s="35">
        <v>0</v>
      </c>
      <c r="L1805" s="35">
        <v>0</v>
      </c>
      <c r="M1805" s="36">
        <v>0</v>
      </c>
      <c r="N1805" s="36">
        <v>0</v>
      </c>
      <c r="O1805" s="35" t="s">
        <v>6281</v>
      </c>
    </row>
    <row r="1806" spans="1:15" x14ac:dyDescent="0.35">
      <c r="A1806" s="35" t="s">
        <v>54</v>
      </c>
      <c r="B1806" s="35" t="s">
        <v>4245</v>
      </c>
      <c r="C1806" s="35" t="s">
        <v>1591</v>
      </c>
      <c r="D1806" s="35">
        <v>142</v>
      </c>
      <c r="E1806" s="35" t="s">
        <v>1677</v>
      </c>
      <c r="F1806" s="35" t="s">
        <v>3763</v>
      </c>
      <c r="G1806" s="35" t="s">
        <v>1096</v>
      </c>
      <c r="H1806" s="35" t="s">
        <v>406</v>
      </c>
      <c r="I1806" s="35">
        <v>0</v>
      </c>
      <c r="J1806" s="36">
        <v>0</v>
      </c>
      <c r="K1806" s="35">
        <v>0</v>
      </c>
      <c r="L1806" s="35">
        <v>0</v>
      </c>
      <c r="M1806" s="36">
        <v>0</v>
      </c>
      <c r="N1806" s="36">
        <v>0</v>
      </c>
      <c r="O1806" s="35" t="s">
        <v>6282</v>
      </c>
    </row>
    <row r="1807" spans="1:15" x14ac:dyDescent="0.35">
      <c r="A1807" s="35" t="s">
        <v>54</v>
      </c>
      <c r="B1807" s="35" t="s">
        <v>4245</v>
      </c>
      <c r="C1807" s="35" t="s">
        <v>1594</v>
      </c>
      <c r="D1807" s="35">
        <v>144</v>
      </c>
      <c r="E1807" s="35" t="s">
        <v>2249</v>
      </c>
      <c r="F1807" s="35" t="s">
        <v>3763</v>
      </c>
      <c r="G1807" s="35" t="s">
        <v>1096</v>
      </c>
      <c r="H1807" s="35" t="s">
        <v>406</v>
      </c>
      <c r="I1807" s="35">
        <v>0</v>
      </c>
      <c r="J1807" s="36">
        <v>0</v>
      </c>
      <c r="K1807" s="35">
        <v>0</v>
      </c>
      <c r="L1807" s="35">
        <v>0</v>
      </c>
      <c r="M1807" s="36">
        <v>0</v>
      </c>
      <c r="N1807" s="36">
        <v>6.7999999999999995E-7</v>
      </c>
      <c r="O1807" s="35" t="s">
        <v>6283</v>
      </c>
    </row>
    <row r="1808" spans="1:15" x14ac:dyDescent="0.35">
      <c r="A1808" s="35" t="s">
        <v>54</v>
      </c>
      <c r="B1808" s="35" t="s">
        <v>4245</v>
      </c>
      <c r="C1808" s="35" t="s">
        <v>1597</v>
      </c>
      <c r="D1808" s="35">
        <v>145</v>
      </c>
      <c r="E1808" s="35" t="s">
        <v>1713</v>
      </c>
      <c r="F1808" s="35" t="s">
        <v>3763</v>
      </c>
      <c r="G1808" s="35" t="s">
        <v>1096</v>
      </c>
      <c r="H1808" s="35" t="s">
        <v>406</v>
      </c>
      <c r="I1808" s="35">
        <v>0</v>
      </c>
      <c r="J1808" s="36">
        <v>0</v>
      </c>
      <c r="K1808" s="35">
        <v>0</v>
      </c>
      <c r="L1808" s="35">
        <v>0</v>
      </c>
      <c r="M1808" s="36">
        <v>0</v>
      </c>
      <c r="N1808" s="36">
        <v>0</v>
      </c>
      <c r="O1808" s="35" t="s">
        <v>6284</v>
      </c>
    </row>
    <row r="1809" spans="1:15" x14ac:dyDescent="0.35">
      <c r="A1809" s="35" t="s">
        <v>54</v>
      </c>
      <c r="B1809" s="35" t="s">
        <v>4245</v>
      </c>
      <c r="C1809" s="35" t="s">
        <v>1600</v>
      </c>
      <c r="D1809" s="35">
        <v>146</v>
      </c>
      <c r="E1809" s="35" t="s">
        <v>1695</v>
      </c>
      <c r="F1809" s="35" t="s">
        <v>3763</v>
      </c>
      <c r="G1809" s="35" t="s">
        <v>1096</v>
      </c>
      <c r="H1809" s="35" t="s">
        <v>406</v>
      </c>
      <c r="I1809" s="35">
        <v>0</v>
      </c>
      <c r="J1809" s="36">
        <v>0</v>
      </c>
      <c r="K1809" s="35">
        <v>0</v>
      </c>
      <c r="L1809" s="35">
        <v>0</v>
      </c>
      <c r="M1809" s="36">
        <v>0</v>
      </c>
      <c r="N1809" s="36">
        <v>0</v>
      </c>
      <c r="O1809" s="35" t="s">
        <v>6285</v>
      </c>
    </row>
    <row r="1810" spans="1:15" x14ac:dyDescent="0.35">
      <c r="A1810" s="35" t="s">
        <v>54</v>
      </c>
      <c r="B1810" s="35" t="s">
        <v>4245</v>
      </c>
      <c r="C1810" s="35" t="s">
        <v>1603</v>
      </c>
      <c r="D1810" s="35">
        <v>147</v>
      </c>
      <c r="E1810" s="35" t="s">
        <v>1698</v>
      </c>
      <c r="F1810" s="35" t="s">
        <v>3763</v>
      </c>
      <c r="G1810" s="35" t="s">
        <v>1096</v>
      </c>
      <c r="H1810" s="35" t="s">
        <v>406</v>
      </c>
      <c r="I1810" s="35">
        <v>0</v>
      </c>
      <c r="J1810" s="36">
        <v>0</v>
      </c>
      <c r="K1810" s="35">
        <v>0</v>
      </c>
      <c r="L1810" s="35">
        <v>0</v>
      </c>
      <c r="M1810" s="36">
        <v>0</v>
      </c>
      <c r="N1810" s="36">
        <v>0</v>
      </c>
      <c r="O1810" s="35" t="s">
        <v>6286</v>
      </c>
    </row>
    <row r="1811" spans="1:15" x14ac:dyDescent="0.35">
      <c r="A1811" s="35" t="s">
        <v>54</v>
      </c>
      <c r="B1811" s="35" t="s">
        <v>4245</v>
      </c>
      <c r="C1811" s="35" t="s">
        <v>1606</v>
      </c>
      <c r="D1811" s="35">
        <v>148</v>
      </c>
      <c r="E1811" s="35" t="s">
        <v>1701</v>
      </c>
      <c r="F1811" s="35" t="s">
        <v>3763</v>
      </c>
      <c r="G1811" s="35" t="s">
        <v>1096</v>
      </c>
      <c r="H1811" s="35" t="s">
        <v>406</v>
      </c>
      <c r="I1811" s="35">
        <v>0</v>
      </c>
      <c r="J1811" s="36">
        <v>0</v>
      </c>
      <c r="K1811" s="35">
        <v>0</v>
      </c>
      <c r="L1811" s="35">
        <v>0</v>
      </c>
      <c r="M1811" s="36">
        <v>0</v>
      </c>
      <c r="N1811" s="36">
        <v>4.7700000000000001E-6</v>
      </c>
      <c r="O1811" s="35" t="s">
        <v>6287</v>
      </c>
    </row>
    <row r="1812" spans="1:15" x14ac:dyDescent="0.35">
      <c r="A1812" s="35" t="s">
        <v>54</v>
      </c>
      <c r="B1812" s="35" t="s">
        <v>4245</v>
      </c>
      <c r="C1812" s="35" t="s">
        <v>1609</v>
      </c>
      <c r="D1812" s="35">
        <v>149</v>
      </c>
      <c r="E1812" s="35" t="s">
        <v>1704</v>
      </c>
      <c r="F1812" s="35" t="s">
        <v>3763</v>
      </c>
      <c r="G1812" s="35" t="s">
        <v>1096</v>
      </c>
      <c r="H1812" s="35" t="s">
        <v>406</v>
      </c>
      <c r="I1812" s="35">
        <v>0</v>
      </c>
      <c r="J1812" s="36">
        <v>0</v>
      </c>
      <c r="K1812" s="35">
        <v>0</v>
      </c>
      <c r="L1812" s="35">
        <v>0</v>
      </c>
      <c r="M1812" s="36">
        <v>0</v>
      </c>
      <c r="N1812" s="36">
        <v>0</v>
      </c>
      <c r="O1812" s="35" t="s">
        <v>6288</v>
      </c>
    </row>
    <row r="1813" spans="1:15" x14ac:dyDescent="0.35">
      <c r="A1813" s="35" t="s">
        <v>54</v>
      </c>
      <c r="B1813" s="35" t="s">
        <v>4245</v>
      </c>
      <c r="C1813" s="35" t="s">
        <v>1612</v>
      </c>
      <c r="D1813" s="35">
        <v>150</v>
      </c>
      <c r="E1813" s="35" t="s">
        <v>2266</v>
      </c>
      <c r="F1813" s="35" t="s">
        <v>3763</v>
      </c>
      <c r="G1813" s="35" t="s">
        <v>1096</v>
      </c>
      <c r="H1813" s="35" t="s">
        <v>406</v>
      </c>
      <c r="I1813" s="35">
        <v>0</v>
      </c>
      <c r="J1813" s="36">
        <v>0</v>
      </c>
      <c r="K1813" s="35">
        <v>0</v>
      </c>
      <c r="L1813" s="35">
        <v>0</v>
      </c>
      <c r="M1813" s="36">
        <v>0</v>
      </c>
      <c r="N1813" s="36">
        <v>0</v>
      </c>
      <c r="O1813" s="35" t="s">
        <v>6289</v>
      </c>
    </row>
    <row r="1814" spans="1:15" x14ac:dyDescent="0.35">
      <c r="A1814" s="35" t="s">
        <v>54</v>
      </c>
      <c r="B1814" s="35" t="s">
        <v>4245</v>
      </c>
      <c r="C1814" s="35" t="s">
        <v>1615</v>
      </c>
      <c r="D1814" s="35">
        <v>151</v>
      </c>
      <c r="E1814" s="35" t="s">
        <v>2268</v>
      </c>
      <c r="F1814" s="35" t="s">
        <v>3763</v>
      </c>
      <c r="G1814" s="35" t="s">
        <v>1096</v>
      </c>
      <c r="H1814" s="35" t="s">
        <v>406</v>
      </c>
      <c r="I1814" s="35">
        <v>0</v>
      </c>
      <c r="J1814" s="36">
        <v>0</v>
      </c>
      <c r="K1814" s="35">
        <v>0</v>
      </c>
      <c r="L1814" s="35">
        <v>0</v>
      </c>
      <c r="M1814" s="36">
        <v>0</v>
      </c>
      <c r="N1814" s="36">
        <v>0</v>
      </c>
      <c r="O1814" s="35" t="s">
        <v>6290</v>
      </c>
    </row>
    <row r="1815" spans="1:15" x14ac:dyDescent="0.35">
      <c r="A1815" s="35" t="s">
        <v>54</v>
      </c>
      <c r="B1815" s="35" t="s">
        <v>4245</v>
      </c>
      <c r="C1815" s="35" t="s">
        <v>1618</v>
      </c>
      <c r="D1815" s="35">
        <v>152</v>
      </c>
      <c r="E1815" s="35" t="s">
        <v>2270</v>
      </c>
      <c r="F1815" s="35" t="s">
        <v>3763</v>
      </c>
      <c r="G1815" s="35" t="s">
        <v>1096</v>
      </c>
      <c r="H1815" s="35" t="s">
        <v>406</v>
      </c>
      <c r="I1815" s="35">
        <v>0</v>
      </c>
      <c r="J1815" s="36">
        <v>0</v>
      </c>
      <c r="K1815" s="35">
        <v>0</v>
      </c>
      <c r="L1815" s="35">
        <v>0</v>
      </c>
      <c r="M1815" s="36">
        <v>0</v>
      </c>
      <c r="N1815" s="36">
        <v>0</v>
      </c>
      <c r="O1815" s="35" t="s">
        <v>6291</v>
      </c>
    </row>
    <row r="1816" spans="1:15" x14ac:dyDescent="0.35">
      <c r="A1816" s="35" t="s">
        <v>54</v>
      </c>
      <c r="B1816" s="35" t="s">
        <v>4245</v>
      </c>
      <c r="C1816" s="35" t="s">
        <v>1621</v>
      </c>
      <c r="D1816" s="35">
        <v>153</v>
      </c>
      <c r="E1816" s="35" t="s">
        <v>2272</v>
      </c>
      <c r="F1816" s="35" t="s">
        <v>3763</v>
      </c>
      <c r="G1816" s="35" t="s">
        <v>1096</v>
      </c>
      <c r="H1816" s="35" t="s">
        <v>406</v>
      </c>
      <c r="I1816" s="35">
        <v>0</v>
      </c>
      <c r="J1816" s="36">
        <v>0</v>
      </c>
      <c r="K1816" s="35">
        <v>0</v>
      </c>
      <c r="L1816" s="35">
        <v>0</v>
      </c>
      <c r="M1816" s="36">
        <v>0</v>
      </c>
      <c r="N1816" s="36">
        <v>0</v>
      </c>
      <c r="O1816" s="35" t="s">
        <v>6292</v>
      </c>
    </row>
    <row r="1817" spans="1:15" x14ac:dyDescent="0.35">
      <c r="A1817" s="35" t="s">
        <v>54</v>
      </c>
      <c r="B1817" s="35" t="s">
        <v>4245</v>
      </c>
      <c r="C1817" s="35" t="s">
        <v>1624</v>
      </c>
      <c r="D1817" s="35">
        <v>154</v>
      </c>
      <c r="E1817" s="35" t="s">
        <v>2274</v>
      </c>
      <c r="F1817" s="35" t="s">
        <v>3763</v>
      </c>
      <c r="G1817" s="35" t="s">
        <v>1096</v>
      </c>
      <c r="H1817" s="35" t="s">
        <v>406</v>
      </c>
      <c r="I1817" s="35">
        <v>0</v>
      </c>
      <c r="J1817" s="36">
        <v>0</v>
      </c>
      <c r="K1817" s="35">
        <v>0</v>
      </c>
      <c r="L1817" s="35">
        <v>0</v>
      </c>
      <c r="M1817" s="36">
        <v>0</v>
      </c>
      <c r="N1817" s="36">
        <v>0</v>
      </c>
      <c r="O1817" s="35" t="s">
        <v>6293</v>
      </c>
    </row>
    <row r="1818" spans="1:15" x14ac:dyDescent="0.35">
      <c r="A1818" s="35" t="s">
        <v>54</v>
      </c>
      <c r="B1818" s="35" t="s">
        <v>4245</v>
      </c>
      <c r="C1818" s="35" t="s">
        <v>1627</v>
      </c>
      <c r="D1818" s="35">
        <v>155</v>
      </c>
      <c r="E1818" s="35" t="s">
        <v>2276</v>
      </c>
      <c r="F1818" s="35" t="s">
        <v>3763</v>
      </c>
      <c r="G1818" s="35" t="s">
        <v>1096</v>
      </c>
      <c r="H1818" s="35" t="s">
        <v>406</v>
      </c>
      <c r="I1818" s="35">
        <v>0</v>
      </c>
      <c r="J1818" s="36">
        <v>0</v>
      </c>
      <c r="K1818" s="35">
        <v>0</v>
      </c>
      <c r="L1818" s="35">
        <v>0</v>
      </c>
      <c r="M1818" s="36">
        <v>0</v>
      </c>
      <c r="N1818" s="36">
        <v>0</v>
      </c>
      <c r="O1818" s="35" t="s">
        <v>6294</v>
      </c>
    </row>
    <row r="1819" spans="1:15" x14ac:dyDescent="0.35">
      <c r="A1819" s="35" t="s">
        <v>54</v>
      </c>
      <c r="B1819" s="35" t="s">
        <v>4245</v>
      </c>
      <c r="C1819" s="35" t="s">
        <v>1630</v>
      </c>
      <c r="D1819" s="35">
        <v>156</v>
      </c>
      <c r="E1819" s="35" t="s">
        <v>2278</v>
      </c>
      <c r="F1819" s="35" t="s">
        <v>3763</v>
      </c>
      <c r="G1819" s="35" t="s">
        <v>1096</v>
      </c>
      <c r="H1819" s="35" t="s">
        <v>406</v>
      </c>
      <c r="I1819" s="35">
        <v>0</v>
      </c>
      <c r="J1819" s="36">
        <v>0</v>
      </c>
      <c r="K1819" s="35">
        <v>0</v>
      </c>
      <c r="L1819" s="35">
        <v>0</v>
      </c>
      <c r="M1819" s="36">
        <v>0</v>
      </c>
      <c r="N1819" s="36">
        <v>0</v>
      </c>
      <c r="O1819" s="35" t="s">
        <v>6295</v>
      </c>
    </row>
    <row r="1820" spans="1:15" x14ac:dyDescent="0.35">
      <c r="A1820" s="35" t="s">
        <v>54</v>
      </c>
      <c r="B1820" s="35" t="s">
        <v>4245</v>
      </c>
      <c r="C1820" s="35" t="s">
        <v>1633</v>
      </c>
      <c r="D1820" s="35">
        <v>157</v>
      </c>
      <c r="E1820" s="35" t="s">
        <v>2345</v>
      </c>
      <c r="F1820" s="35" t="s">
        <v>3763</v>
      </c>
      <c r="G1820" s="35" t="s">
        <v>1096</v>
      </c>
      <c r="H1820" s="35" t="s">
        <v>406</v>
      </c>
      <c r="I1820" s="35">
        <v>0</v>
      </c>
      <c r="J1820" s="36">
        <v>0</v>
      </c>
      <c r="K1820" s="35">
        <v>0</v>
      </c>
      <c r="L1820" s="35">
        <v>0</v>
      </c>
      <c r="M1820" s="36">
        <v>0</v>
      </c>
      <c r="N1820" s="36">
        <v>1.023E-5</v>
      </c>
      <c r="O1820" s="35" t="s">
        <v>6296</v>
      </c>
    </row>
    <row r="1821" spans="1:15" x14ac:dyDescent="0.35">
      <c r="A1821" s="35" t="s">
        <v>54</v>
      </c>
      <c r="B1821" s="35" t="s">
        <v>4245</v>
      </c>
      <c r="C1821" s="35" t="s">
        <v>1636</v>
      </c>
      <c r="D1821" s="35">
        <v>158</v>
      </c>
      <c r="E1821" s="35" t="s">
        <v>4628</v>
      </c>
      <c r="F1821" s="35" t="s">
        <v>3763</v>
      </c>
      <c r="G1821" s="35" t="s">
        <v>1096</v>
      </c>
      <c r="H1821" s="35" t="s">
        <v>406</v>
      </c>
      <c r="I1821" s="35">
        <v>0</v>
      </c>
      <c r="J1821" s="36">
        <v>0</v>
      </c>
      <c r="K1821" s="35">
        <v>0</v>
      </c>
      <c r="L1821" s="35">
        <v>0</v>
      </c>
      <c r="M1821" s="36">
        <v>0</v>
      </c>
      <c r="N1821" s="36">
        <v>0</v>
      </c>
      <c r="O1821" s="35" t="s">
        <v>6297</v>
      </c>
    </row>
    <row r="1822" spans="1:15" x14ac:dyDescent="0.35">
      <c r="A1822" s="35" t="s">
        <v>54</v>
      </c>
      <c r="B1822" s="35" t="s">
        <v>4245</v>
      </c>
      <c r="C1822" s="35" t="s">
        <v>1639</v>
      </c>
      <c r="D1822" s="35">
        <v>159</v>
      </c>
      <c r="E1822" s="35" t="s">
        <v>2347</v>
      </c>
      <c r="F1822" s="35" t="s">
        <v>3763</v>
      </c>
      <c r="G1822" s="35" t="s">
        <v>1096</v>
      </c>
      <c r="H1822" s="35" t="s">
        <v>406</v>
      </c>
      <c r="I1822" s="35">
        <v>0</v>
      </c>
      <c r="J1822" s="36">
        <v>0</v>
      </c>
      <c r="K1822" s="35">
        <v>0</v>
      </c>
      <c r="L1822" s="35">
        <v>0</v>
      </c>
      <c r="M1822" s="36">
        <v>0</v>
      </c>
      <c r="N1822" s="36">
        <v>0</v>
      </c>
      <c r="O1822" s="35" t="s">
        <v>6298</v>
      </c>
    </row>
    <row r="1823" spans="1:15" x14ac:dyDescent="0.35">
      <c r="A1823" s="35" t="s">
        <v>54</v>
      </c>
      <c r="B1823" s="35" t="s">
        <v>4245</v>
      </c>
      <c r="C1823" s="35" t="s">
        <v>1642</v>
      </c>
      <c r="D1823" s="35">
        <v>161</v>
      </c>
      <c r="E1823" s="35" t="s">
        <v>1819</v>
      </c>
      <c r="F1823" s="35" t="s">
        <v>3763</v>
      </c>
      <c r="G1823" s="35" t="s">
        <v>1096</v>
      </c>
      <c r="H1823" s="35" t="s">
        <v>406</v>
      </c>
      <c r="I1823" s="35">
        <v>0</v>
      </c>
      <c r="J1823" s="36">
        <v>0</v>
      </c>
      <c r="K1823" s="35">
        <v>0</v>
      </c>
      <c r="L1823" s="35">
        <v>0</v>
      </c>
      <c r="M1823" s="36">
        <v>0</v>
      </c>
      <c r="N1823" s="36">
        <v>0</v>
      </c>
      <c r="O1823" s="35" t="s">
        <v>6299</v>
      </c>
    </row>
    <row r="1824" spans="1:15" x14ac:dyDescent="0.35">
      <c r="A1824" s="35" t="s">
        <v>54</v>
      </c>
      <c r="B1824" s="35" t="s">
        <v>4245</v>
      </c>
      <c r="C1824" s="35" t="s">
        <v>1645</v>
      </c>
      <c r="D1824" s="35">
        <v>162</v>
      </c>
      <c r="E1824" s="35" t="s">
        <v>1780</v>
      </c>
      <c r="F1824" s="35" t="s">
        <v>3763</v>
      </c>
      <c r="G1824" s="35" t="s">
        <v>1094</v>
      </c>
      <c r="H1824" s="35" t="s">
        <v>406</v>
      </c>
      <c r="I1824" s="35">
        <v>0</v>
      </c>
      <c r="J1824" s="36">
        <v>0</v>
      </c>
      <c r="K1824" s="35">
        <v>0</v>
      </c>
      <c r="L1824" s="35">
        <v>0</v>
      </c>
      <c r="M1824" s="36">
        <v>0</v>
      </c>
      <c r="N1824" s="36">
        <v>1.3599999999999999E-6</v>
      </c>
      <c r="O1824" s="35" t="s">
        <v>6300</v>
      </c>
    </row>
    <row r="1825" spans="1:15" x14ac:dyDescent="0.35">
      <c r="A1825" s="35" t="s">
        <v>54</v>
      </c>
      <c r="B1825" s="35" t="s">
        <v>4245</v>
      </c>
      <c r="C1825" s="35" t="s">
        <v>1648</v>
      </c>
      <c r="D1825" s="35">
        <v>164</v>
      </c>
      <c r="E1825" s="35" t="s">
        <v>1430</v>
      </c>
      <c r="F1825" s="35" t="s">
        <v>3763</v>
      </c>
      <c r="G1825" s="35" t="s">
        <v>1096</v>
      </c>
      <c r="H1825" s="35" t="s">
        <v>406</v>
      </c>
      <c r="I1825" s="35">
        <v>0</v>
      </c>
      <c r="J1825" s="36">
        <v>0</v>
      </c>
      <c r="K1825" s="35">
        <v>0</v>
      </c>
      <c r="L1825" s="35">
        <v>0</v>
      </c>
      <c r="M1825" s="36">
        <v>0</v>
      </c>
      <c r="N1825" s="36">
        <v>0</v>
      </c>
      <c r="O1825" s="35" t="s">
        <v>6301</v>
      </c>
    </row>
    <row r="1826" spans="1:15" x14ac:dyDescent="0.35">
      <c r="A1826" s="35" t="s">
        <v>54</v>
      </c>
      <c r="B1826" s="35" t="s">
        <v>4245</v>
      </c>
      <c r="C1826" s="35" t="s">
        <v>1651</v>
      </c>
      <c r="D1826" s="35">
        <v>165</v>
      </c>
      <c r="E1826" s="35" t="s">
        <v>1614</v>
      </c>
      <c r="F1826" s="35" t="s">
        <v>3763</v>
      </c>
      <c r="G1826" s="35" t="s">
        <v>1096</v>
      </c>
      <c r="H1826" s="35" t="s">
        <v>406</v>
      </c>
      <c r="I1826" s="35">
        <v>0</v>
      </c>
      <c r="J1826" s="36">
        <v>0</v>
      </c>
      <c r="K1826" s="35">
        <v>0</v>
      </c>
      <c r="L1826" s="35">
        <v>0</v>
      </c>
      <c r="M1826" s="36">
        <v>0</v>
      </c>
      <c r="N1826" s="36">
        <v>0</v>
      </c>
      <c r="O1826" s="35" t="s">
        <v>6302</v>
      </c>
    </row>
    <row r="1827" spans="1:15" x14ac:dyDescent="0.35">
      <c r="A1827" s="35" t="s">
        <v>54</v>
      </c>
      <c r="B1827" s="35" t="s">
        <v>4245</v>
      </c>
      <c r="C1827" s="35" t="s">
        <v>1654</v>
      </c>
      <c r="D1827" s="35">
        <v>166</v>
      </c>
      <c r="E1827" s="35" t="s">
        <v>4023</v>
      </c>
      <c r="F1827" s="35" t="s">
        <v>3763</v>
      </c>
      <c r="G1827" s="35" t="s">
        <v>1096</v>
      </c>
      <c r="H1827" s="35" t="s">
        <v>406</v>
      </c>
      <c r="I1827" s="35">
        <v>0</v>
      </c>
      <c r="J1827" s="36">
        <v>0</v>
      </c>
      <c r="K1827" s="35">
        <v>0</v>
      </c>
      <c r="L1827" s="35">
        <v>0</v>
      </c>
      <c r="M1827" s="36">
        <v>0</v>
      </c>
      <c r="N1827" s="36">
        <v>0</v>
      </c>
      <c r="O1827" s="35" t="s">
        <v>6303</v>
      </c>
    </row>
    <row r="1828" spans="1:15" x14ac:dyDescent="0.35">
      <c r="A1828" s="35" t="s">
        <v>54</v>
      </c>
      <c r="B1828" s="35" t="s">
        <v>4245</v>
      </c>
      <c r="C1828" s="35" t="s">
        <v>1657</v>
      </c>
      <c r="D1828" s="35">
        <v>167</v>
      </c>
      <c r="E1828" s="35" t="s">
        <v>1620</v>
      </c>
      <c r="F1828" s="35" t="s">
        <v>3763</v>
      </c>
      <c r="G1828" s="35" t="s">
        <v>1096</v>
      </c>
      <c r="H1828" s="35" t="s">
        <v>406</v>
      </c>
      <c r="I1828" s="35">
        <v>0</v>
      </c>
      <c r="J1828" s="36">
        <v>0</v>
      </c>
      <c r="K1828" s="35">
        <v>0</v>
      </c>
      <c r="L1828" s="35">
        <v>0</v>
      </c>
      <c r="M1828" s="36">
        <v>0</v>
      </c>
      <c r="N1828" s="36">
        <v>0</v>
      </c>
      <c r="O1828" s="35" t="s">
        <v>6304</v>
      </c>
    </row>
    <row r="1829" spans="1:15" x14ac:dyDescent="0.35">
      <c r="A1829" s="35" t="s">
        <v>54</v>
      </c>
      <c r="B1829" s="35" t="s">
        <v>4245</v>
      </c>
      <c r="C1829" s="35" t="s">
        <v>1660</v>
      </c>
      <c r="D1829" s="35">
        <v>168</v>
      </c>
      <c r="E1829" s="35" t="s">
        <v>1623</v>
      </c>
      <c r="F1829" s="35" t="s">
        <v>3763</v>
      </c>
      <c r="G1829" s="35" t="s">
        <v>1096</v>
      </c>
      <c r="H1829" s="35" t="s">
        <v>406</v>
      </c>
      <c r="I1829" s="35">
        <v>0</v>
      </c>
      <c r="J1829" s="36">
        <v>0</v>
      </c>
      <c r="K1829" s="35">
        <v>0</v>
      </c>
      <c r="L1829" s="35">
        <v>0</v>
      </c>
      <c r="M1829" s="36">
        <v>0</v>
      </c>
      <c r="N1829" s="36">
        <v>0</v>
      </c>
      <c r="O1829" s="35" t="s">
        <v>6305</v>
      </c>
    </row>
    <row r="1830" spans="1:15" x14ac:dyDescent="0.35">
      <c r="A1830" s="35" t="s">
        <v>54</v>
      </c>
      <c r="B1830" s="35" t="s">
        <v>4245</v>
      </c>
      <c r="C1830" s="35" t="s">
        <v>1663</v>
      </c>
      <c r="D1830" s="35">
        <v>169</v>
      </c>
      <c r="E1830" s="35" t="s">
        <v>4027</v>
      </c>
      <c r="F1830" s="35" t="s">
        <v>3763</v>
      </c>
      <c r="G1830" s="35" t="s">
        <v>1096</v>
      </c>
      <c r="H1830" s="35" t="s">
        <v>406</v>
      </c>
      <c r="I1830" s="35">
        <v>0</v>
      </c>
      <c r="J1830" s="36">
        <v>0</v>
      </c>
      <c r="K1830" s="35">
        <v>0</v>
      </c>
      <c r="L1830" s="35">
        <v>0</v>
      </c>
      <c r="M1830" s="36">
        <v>0</v>
      </c>
      <c r="N1830" s="36">
        <v>0</v>
      </c>
      <c r="O1830" s="35" t="s">
        <v>6306</v>
      </c>
    </row>
    <row r="1831" spans="1:15" x14ac:dyDescent="0.35">
      <c r="A1831" s="35" t="s">
        <v>54</v>
      </c>
      <c r="B1831" s="35" t="s">
        <v>4245</v>
      </c>
      <c r="C1831" s="35" t="s">
        <v>1666</v>
      </c>
      <c r="D1831" s="35">
        <v>170</v>
      </c>
      <c r="E1831" s="35" t="s">
        <v>4029</v>
      </c>
      <c r="F1831" s="35" t="s">
        <v>3763</v>
      </c>
      <c r="G1831" s="35" t="s">
        <v>1096</v>
      </c>
      <c r="H1831" s="35" t="s">
        <v>406</v>
      </c>
      <c r="I1831" s="35">
        <v>0</v>
      </c>
      <c r="J1831" s="36">
        <v>0</v>
      </c>
      <c r="K1831" s="35">
        <v>0</v>
      </c>
      <c r="L1831" s="35">
        <v>0</v>
      </c>
      <c r="M1831" s="36">
        <v>0</v>
      </c>
      <c r="N1831" s="36">
        <v>0</v>
      </c>
      <c r="O1831" s="35" t="s">
        <v>6307</v>
      </c>
    </row>
    <row r="1832" spans="1:15" x14ac:dyDescent="0.35">
      <c r="A1832" s="35" t="s">
        <v>54</v>
      </c>
      <c r="B1832" s="35" t="s">
        <v>4245</v>
      </c>
      <c r="C1832" s="35" t="s">
        <v>1669</v>
      </c>
      <c r="D1832" s="35">
        <v>171</v>
      </c>
      <c r="E1832" s="35" t="s">
        <v>4031</v>
      </c>
      <c r="F1832" s="35" t="s">
        <v>3763</v>
      </c>
      <c r="G1832" s="35" t="s">
        <v>1096</v>
      </c>
      <c r="H1832" s="35" t="s">
        <v>406</v>
      </c>
      <c r="I1832" s="35">
        <v>0</v>
      </c>
      <c r="J1832" s="36">
        <v>0</v>
      </c>
      <c r="K1832" s="35">
        <v>0</v>
      </c>
      <c r="L1832" s="35">
        <v>0</v>
      </c>
      <c r="M1832" s="36">
        <v>0</v>
      </c>
      <c r="N1832" s="36">
        <v>0</v>
      </c>
      <c r="O1832" s="35" t="s">
        <v>6308</v>
      </c>
    </row>
    <row r="1833" spans="1:15" x14ac:dyDescent="0.35">
      <c r="A1833" s="35" t="s">
        <v>54</v>
      </c>
      <c r="B1833" s="35" t="s">
        <v>4245</v>
      </c>
      <c r="C1833" s="35" t="s">
        <v>1672</v>
      </c>
      <c r="D1833" s="35">
        <v>172</v>
      </c>
      <c r="E1833" s="35" t="s">
        <v>1632</v>
      </c>
      <c r="F1833" s="35" t="s">
        <v>3763</v>
      </c>
      <c r="G1833" s="35" t="s">
        <v>1096</v>
      </c>
      <c r="H1833" s="35" t="s">
        <v>406</v>
      </c>
      <c r="I1833" s="35">
        <v>0</v>
      </c>
      <c r="J1833" s="36">
        <v>0</v>
      </c>
      <c r="K1833" s="35">
        <v>0</v>
      </c>
      <c r="L1833" s="35">
        <v>0</v>
      </c>
      <c r="M1833" s="36">
        <v>0</v>
      </c>
      <c r="N1833" s="36">
        <v>0</v>
      </c>
      <c r="O1833" s="35" t="s">
        <v>6309</v>
      </c>
    </row>
    <row r="1834" spans="1:15" x14ac:dyDescent="0.35">
      <c r="A1834" s="35" t="s">
        <v>54</v>
      </c>
      <c r="B1834" s="35" t="s">
        <v>4245</v>
      </c>
      <c r="C1834" s="35" t="s">
        <v>1675</v>
      </c>
      <c r="D1834" s="35">
        <v>173</v>
      </c>
      <c r="E1834" s="35" t="s">
        <v>4034</v>
      </c>
      <c r="F1834" s="35" t="s">
        <v>3763</v>
      </c>
      <c r="G1834" s="35" t="s">
        <v>1096</v>
      </c>
      <c r="H1834" s="35" t="s">
        <v>406</v>
      </c>
      <c r="I1834" s="35">
        <v>0</v>
      </c>
      <c r="J1834" s="36">
        <v>0</v>
      </c>
      <c r="K1834" s="35">
        <v>0</v>
      </c>
      <c r="L1834" s="35">
        <v>0</v>
      </c>
      <c r="M1834" s="36">
        <v>0</v>
      </c>
      <c r="N1834" s="36">
        <v>0</v>
      </c>
      <c r="O1834" s="35" t="s">
        <v>6310</v>
      </c>
    </row>
    <row r="1835" spans="1:15" x14ac:dyDescent="0.35">
      <c r="A1835" s="35" t="s">
        <v>54</v>
      </c>
      <c r="B1835" s="35" t="s">
        <v>4245</v>
      </c>
      <c r="C1835" s="35" t="s">
        <v>1678</v>
      </c>
      <c r="D1835" s="35">
        <v>174</v>
      </c>
      <c r="E1835" s="35" t="s">
        <v>4036</v>
      </c>
      <c r="F1835" s="35" t="s">
        <v>3763</v>
      </c>
      <c r="G1835" s="35" t="s">
        <v>1096</v>
      </c>
      <c r="H1835" s="35" t="s">
        <v>406</v>
      </c>
      <c r="I1835" s="35">
        <v>0</v>
      </c>
      <c r="J1835" s="36">
        <v>0</v>
      </c>
      <c r="K1835" s="35">
        <v>0</v>
      </c>
      <c r="L1835" s="35">
        <v>0</v>
      </c>
      <c r="M1835" s="36">
        <v>0</v>
      </c>
      <c r="N1835" s="36">
        <v>0</v>
      </c>
      <c r="O1835" s="35" t="s">
        <v>6311</v>
      </c>
    </row>
    <row r="1836" spans="1:15" x14ac:dyDescent="0.35">
      <c r="A1836" s="35" t="s">
        <v>54</v>
      </c>
      <c r="B1836" s="35" t="s">
        <v>4245</v>
      </c>
      <c r="C1836" s="35" t="s">
        <v>1681</v>
      </c>
      <c r="D1836" s="35">
        <v>175</v>
      </c>
      <c r="E1836" s="35" t="s">
        <v>1641</v>
      </c>
      <c r="F1836" s="35" t="s">
        <v>3763</v>
      </c>
      <c r="G1836" s="35" t="s">
        <v>1096</v>
      </c>
      <c r="H1836" s="35" t="s">
        <v>406</v>
      </c>
      <c r="I1836" s="35">
        <v>0</v>
      </c>
      <c r="J1836" s="36">
        <v>0</v>
      </c>
      <c r="K1836" s="35">
        <v>0</v>
      </c>
      <c r="L1836" s="35">
        <v>0</v>
      </c>
      <c r="M1836" s="36">
        <v>0</v>
      </c>
      <c r="N1836" s="36">
        <v>0</v>
      </c>
      <c r="O1836" s="35" t="s">
        <v>6312</v>
      </c>
    </row>
    <row r="1837" spans="1:15" x14ac:dyDescent="0.35">
      <c r="A1837" s="35" t="s">
        <v>54</v>
      </c>
      <c r="B1837" s="35" t="s">
        <v>4245</v>
      </c>
      <c r="C1837" s="35" t="s">
        <v>1684</v>
      </c>
      <c r="D1837" s="35">
        <v>176</v>
      </c>
      <c r="E1837" s="35" t="s">
        <v>4039</v>
      </c>
      <c r="F1837" s="35" t="s">
        <v>3763</v>
      </c>
      <c r="G1837" s="35" t="s">
        <v>1096</v>
      </c>
      <c r="H1837" s="35" t="s">
        <v>406</v>
      </c>
      <c r="I1837" s="35">
        <v>0</v>
      </c>
      <c r="J1837" s="36">
        <v>0</v>
      </c>
      <c r="K1837" s="35">
        <v>0</v>
      </c>
      <c r="L1837" s="35">
        <v>0</v>
      </c>
      <c r="M1837" s="36">
        <v>0</v>
      </c>
      <c r="N1837" s="36">
        <v>0</v>
      </c>
      <c r="O1837" s="35" t="s">
        <v>6313</v>
      </c>
    </row>
    <row r="1838" spans="1:15" x14ac:dyDescent="0.35">
      <c r="A1838" s="35" t="s">
        <v>54</v>
      </c>
      <c r="B1838" s="35" t="s">
        <v>4245</v>
      </c>
      <c r="C1838" s="35" t="s">
        <v>1687</v>
      </c>
      <c r="D1838" s="35">
        <v>177</v>
      </c>
      <c r="E1838" s="35" t="s">
        <v>4041</v>
      </c>
      <c r="F1838" s="35" t="s">
        <v>3763</v>
      </c>
      <c r="G1838" s="35" t="s">
        <v>1096</v>
      </c>
      <c r="H1838" s="35" t="s">
        <v>406</v>
      </c>
      <c r="I1838" s="35">
        <v>0</v>
      </c>
      <c r="J1838" s="36">
        <v>0</v>
      </c>
      <c r="K1838" s="35">
        <v>0</v>
      </c>
      <c r="L1838" s="35">
        <v>0</v>
      </c>
      <c r="M1838" s="36">
        <v>0</v>
      </c>
      <c r="N1838" s="36">
        <v>0</v>
      </c>
      <c r="O1838" s="35" t="s">
        <v>6314</v>
      </c>
    </row>
    <row r="1839" spans="1:15" x14ac:dyDescent="0.35">
      <c r="A1839" s="35" t="s">
        <v>54</v>
      </c>
      <c r="B1839" s="35" t="s">
        <v>4245</v>
      </c>
      <c r="C1839" s="35" t="s">
        <v>1690</v>
      </c>
      <c r="D1839" s="35">
        <v>178</v>
      </c>
      <c r="E1839" s="35" t="s">
        <v>1436</v>
      </c>
      <c r="F1839" s="35" t="s">
        <v>3763</v>
      </c>
      <c r="G1839" s="35" t="s">
        <v>1094</v>
      </c>
      <c r="H1839" s="35" t="s">
        <v>406</v>
      </c>
      <c r="I1839" s="35">
        <v>0</v>
      </c>
      <c r="J1839" s="36">
        <v>0</v>
      </c>
      <c r="K1839" s="35">
        <v>0</v>
      </c>
      <c r="L1839" s="35">
        <v>0</v>
      </c>
      <c r="M1839" s="36">
        <v>0</v>
      </c>
      <c r="N1839" s="36">
        <v>2.7300000000000001E-6</v>
      </c>
      <c r="O1839" s="35" t="s">
        <v>6315</v>
      </c>
    </row>
    <row r="1840" spans="1:15" x14ac:dyDescent="0.35">
      <c r="A1840" s="35" t="s">
        <v>54</v>
      </c>
      <c r="B1840" s="35" t="s">
        <v>4245</v>
      </c>
      <c r="C1840" s="35" t="s">
        <v>1693</v>
      </c>
      <c r="D1840" s="35">
        <v>179</v>
      </c>
      <c r="E1840" s="35" t="s">
        <v>3900</v>
      </c>
      <c r="F1840" s="35" t="s">
        <v>3763</v>
      </c>
      <c r="G1840" s="35" t="s">
        <v>1094</v>
      </c>
      <c r="H1840" s="35" t="s">
        <v>406</v>
      </c>
      <c r="I1840" s="35">
        <v>0</v>
      </c>
      <c r="J1840" s="36">
        <v>0</v>
      </c>
      <c r="K1840" s="35">
        <v>0</v>
      </c>
      <c r="L1840" s="35">
        <v>0</v>
      </c>
      <c r="M1840" s="36">
        <v>0</v>
      </c>
      <c r="N1840" s="36">
        <v>1.3599999999999999E-6</v>
      </c>
      <c r="O1840" s="35" t="s">
        <v>6316</v>
      </c>
    </row>
    <row r="1841" spans="1:15" x14ac:dyDescent="0.35">
      <c r="A1841" s="35" t="s">
        <v>54</v>
      </c>
      <c r="B1841" s="35" t="s">
        <v>4245</v>
      </c>
      <c r="C1841" s="35" t="s">
        <v>1696</v>
      </c>
      <c r="D1841" s="35">
        <v>180</v>
      </c>
      <c r="E1841" s="35" t="s">
        <v>4649</v>
      </c>
      <c r="F1841" s="35" t="s">
        <v>3763</v>
      </c>
      <c r="G1841" s="35" t="s">
        <v>1094</v>
      </c>
      <c r="H1841" s="35" t="s">
        <v>406</v>
      </c>
      <c r="I1841" s="35">
        <v>0</v>
      </c>
      <c r="J1841" s="36">
        <v>0</v>
      </c>
      <c r="K1841" s="35">
        <v>0</v>
      </c>
      <c r="L1841" s="35">
        <v>0</v>
      </c>
      <c r="M1841" s="36">
        <v>0</v>
      </c>
      <c r="N1841" s="36">
        <v>6.7999999999999995E-7</v>
      </c>
      <c r="O1841" s="35" t="s">
        <v>6317</v>
      </c>
    </row>
    <row r="1842" spans="1:15" x14ac:dyDescent="0.35">
      <c r="A1842" s="35" t="s">
        <v>54</v>
      </c>
      <c r="B1842" s="35" t="s">
        <v>4245</v>
      </c>
      <c r="C1842" s="35" t="s">
        <v>1699</v>
      </c>
      <c r="D1842" s="35">
        <v>181</v>
      </c>
      <c r="E1842" s="35" t="s">
        <v>4651</v>
      </c>
      <c r="F1842" s="35" t="s">
        <v>3763</v>
      </c>
      <c r="G1842" s="35" t="s">
        <v>1094</v>
      </c>
      <c r="H1842" s="35" t="s">
        <v>406</v>
      </c>
      <c r="I1842" s="35">
        <v>0</v>
      </c>
      <c r="J1842" s="36">
        <v>0</v>
      </c>
      <c r="K1842" s="35">
        <v>0</v>
      </c>
      <c r="L1842" s="35">
        <v>0</v>
      </c>
      <c r="M1842" s="36">
        <v>0</v>
      </c>
      <c r="N1842" s="36">
        <v>2.0499999999999999E-6</v>
      </c>
      <c r="O1842" s="35" t="s">
        <v>6318</v>
      </c>
    </row>
    <row r="1843" spans="1:15" x14ac:dyDescent="0.35">
      <c r="A1843" s="35" t="s">
        <v>54</v>
      </c>
      <c r="B1843" s="35" t="s">
        <v>4245</v>
      </c>
      <c r="C1843" s="35" t="s">
        <v>1702</v>
      </c>
      <c r="D1843" s="35">
        <v>182</v>
      </c>
      <c r="E1843" s="35" t="s">
        <v>4653</v>
      </c>
      <c r="F1843" s="35" t="s">
        <v>3763</v>
      </c>
      <c r="G1843" s="35" t="s">
        <v>1094</v>
      </c>
      <c r="H1843" s="35" t="s">
        <v>406</v>
      </c>
      <c r="I1843" s="35">
        <v>0</v>
      </c>
      <c r="J1843" s="36">
        <v>0</v>
      </c>
      <c r="K1843" s="35">
        <v>0</v>
      </c>
      <c r="L1843" s="35">
        <v>0</v>
      </c>
      <c r="M1843" s="36">
        <v>0</v>
      </c>
      <c r="N1843" s="36">
        <v>2.0499999999999999E-6</v>
      </c>
      <c r="O1843" s="35" t="s">
        <v>6319</v>
      </c>
    </row>
    <row r="1844" spans="1:15" x14ac:dyDescent="0.35">
      <c r="A1844" s="35" t="s">
        <v>54</v>
      </c>
      <c r="B1844" s="35" t="s">
        <v>4245</v>
      </c>
      <c r="C1844" s="35" t="s">
        <v>1705</v>
      </c>
      <c r="D1844" s="35">
        <v>185</v>
      </c>
      <c r="E1844" s="35" t="s">
        <v>3851</v>
      </c>
      <c r="F1844" s="35" t="s">
        <v>3763</v>
      </c>
      <c r="G1844" s="35" t="s">
        <v>1094</v>
      </c>
      <c r="H1844" s="35" t="s">
        <v>406</v>
      </c>
      <c r="I1844" s="35">
        <v>0</v>
      </c>
      <c r="J1844" s="36">
        <v>0</v>
      </c>
      <c r="K1844" s="35">
        <v>0</v>
      </c>
      <c r="L1844" s="35">
        <v>0</v>
      </c>
      <c r="M1844" s="36">
        <v>0</v>
      </c>
      <c r="N1844" s="36">
        <v>2.0499999999999999E-6</v>
      </c>
      <c r="O1844" s="35" t="s">
        <v>6320</v>
      </c>
    </row>
    <row r="1845" spans="1:15" x14ac:dyDescent="0.35">
      <c r="A1845" s="35" t="s">
        <v>54</v>
      </c>
      <c r="B1845" s="35" t="s">
        <v>4245</v>
      </c>
      <c r="C1845" s="35" t="s">
        <v>1708</v>
      </c>
      <c r="D1845" s="35">
        <v>186</v>
      </c>
      <c r="E1845" s="35" t="s">
        <v>4656</v>
      </c>
      <c r="F1845" s="35" t="s">
        <v>3763</v>
      </c>
      <c r="G1845" s="35" t="s">
        <v>1092</v>
      </c>
      <c r="H1845" s="35" t="s">
        <v>406</v>
      </c>
      <c r="I1845" s="35">
        <v>0</v>
      </c>
      <c r="J1845" s="36">
        <v>0</v>
      </c>
      <c r="K1845" s="35">
        <v>0</v>
      </c>
      <c r="L1845" s="35">
        <v>0</v>
      </c>
      <c r="M1845" s="36">
        <v>0</v>
      </c>
      <c r="N1845" s="36">
        <v>0</v>
      </c>
      <c r="O1845" s="35" t="s">
        <v>6321</v>
      </c>
    </row>
    <row r="1846" spans="1:15" x14ac:dyDescent="0.35">
      <c r="A1846" s="35" t="s">
        <v>54</v>
      </c>
      <c r="B1846" s="35" t="s">
        <v>4245</v>
      </c>
      <c r="C1846" s="35" t="s">
        <v>1711</v>
      </c>
      <c r="D1846" s="35">
        <v>187</v>
      </c>
      <c r="E1846" s="35" t="s">
        <v>4658</v>
      </c>
      <c r="F1846" s="35" t="s">
        <v>3763</v>
      </c>
      <c r="G1846" s="35" t="s">
        <v>1092</v>
      </c>
      <c r="H1846" s="35" t="s">
        <v>406</v>
      </c>
      <c r="I1846" s="35">
        <v>0</v>
      </c>
      <c r="J1846" s="36">
        <v>0</v>
      </c>
      <c r="K1846" s="35">
        <v>0</v>
      </c>
      <c r="L1846" s="35">
        <v>0</v>
      </c>
      <c r="M1846" s="36">
        <v>0</v>
      </c>
      <c r="N1846" s="36">
        <v>0</v>
      </c>
      <c r="O1846" s="35" t="s">
        <v>6322</v>
      </c>
    </row>
    <row r="1847" spans="1:15" x14ac:dyDescent="0.35">
      <c r="A1847" s="35" t="s">
        <v>54</v>
      </c>
      <c r="B1847" s="35" t="s">
        <v>4245</v>
      </c>
      <c r="C1847" s="35" t="s">
        <v>1714</v>
      </c>
      <c r="D1847" s="35">
        <v>188</v>
      </c>
      <c r="E1847" s="35" t="s">
        <v>4660</v>
      </c>
      <c r="F1847" s="35" t="s">
        <v>3763</v>
      </c>
      <c r="G1847" s="35" t="s">
        <v>1915</v>
      </c>
      <c r="H1847" s="35" t="s">
        <v>406</v>
      </c>
      <c r="I1847" s="35">
        <v>0</v>
      </c>
      <c r="J1847" s="36">
        <v>0</v>
      </c>
      <c r="K1847" s="35">
        <v>0</v>
      </c>
      <c r="L1847" s="35">
        <v>0</v>
      </c>
      <c r="M1847" s="36">
        <v>0</v>
      </c>
      <c r="N1847" s="36">
        <v>0</v>
      </c>
      <c r="O1847" s="35" t="s">
        <v>6323</v>
      </c>
    </row>
    <row r="1848" spans="1:15" x14ac:dyDescent="0.35">
      <c r="A1848" s="35" t="s">
        <v>54</v>
      </c>
      <c r="B1848" s="35" t="s">
        <v>4245</v>
      </c>
      <c r="C1848" s="35" t="s">
        <v>1717</v>
      </c>
      <c r="D1848" s="35">
        <v>189</v>
      </c>
      <c r="E1848" s="35" t="s">
        <v>4662</v>
      </c>
      <c r="F1848" s="35" t="s">
        <v>3763</v>
      </c>
      <c r="G1848" s="35" t="s">
        <v>1915</v>
      </c>
      <c r="H1848" s="35" t="s">
        <v>406</v>
      </c>
      <c r="I1848" s="35">
        <v>0</v>
      </c>
      <c r="J1848" s="36">
        <v>0</v>
      </c>
      <c r="K1848" s="35">
        <v>0</v>
      </c>
      <c r="L1848" s="35">
        <v>0</v>
      </c>
      <c r="M1848" s="36">
        <v>0</v>
      </c>
      <c r="N1848" s="36">
        <v>0</v>
      </c>
      <c r="O1848" s="35" t="s">
        <v>6324</v>
      </c>
    </row>
    <row r="1849" spans="1:15" x14ac:dyDescent="0.35">
      <c r="A1849" s="35" t="s">
        <v>54</v>
      </c>
      <c r="B1849" s="35" t="s">
        <v>4245</v>
      </c>
      <c r="C1849" s="35" t="s">
        <v>1720</v>
      </c>
      <c r="D1849" s="35">
        <v>190</v>
      </c>
      <c r="E1849" s="35" t="s">
        <v>4664</v>
      </c>
      <c r="F1849" s="35" t="s">
        <v>3763</v>
      </c>
      <c r="G1849" s="35" t="s">
        <v>1915</v>
      </c>
      <c r="H1849" s="35" t="s">
        <v>406</v>
      </c>
      <c r="I1849" s="35">
        <v>0</v>
      </c>
      <c r="J1849" s="36">
        <v>0</v>
      </c>
      <c r="K1849" s="35">
        <v>0</v>
      </c>
      <c r="L1849" s="35">
        <v>0</v>
      </c>
      <c r="M1849" s="36">
        <v>0</v>
      </c>
      <c r="N1849" s="36">
        <v>0</v>
      </c>
      <c r="O1849" s="35" t="s">
        <v>6325</v>
      </c>
    </row>
    <row r="1850" spans="1:15" x14ac:dyDescent="0.35">
      <c r="A1850" s="35" t="s">
        <v>54</v>
      </c>
      <c r="B1850" s="35" t="s">
        <v>4245</v>
      </c>
      <c r="C1850" s="35" t="s">
        <v>1723</v>
      </c>
      <c r="D1850" s="35">
        <v>192</v>
      </c>
      <c r="E1850" s="35" t="s">
        <v>4666</v>
      </c>
      <c r="F1850" s="35" t="s">
        <v>3763</v>
      </c>
      <c r="G1850" s="35" t="s">
        <v>1102</v>
      </c>
      <c r="H1850" s="35" t="s">
        <v>406</v>
      </c>
      <c r="I1850" s="35">
        <v>0</v>
      </c>
      <c r="J1850" s="36">
        <v>0</v>
      </c>
      <c r="K1850" s="35">
        <v>0</v>
      </c>
      <c r="L1850" s="35">
        <v>0</v>
      </c>
      <c r="M1850" s="36">
        <v>0</v>
      </c>
      <c r="N1850" s="36">
        <v>8.1799999999999996E-6</v>
      </c>
      <c r="O1850" s="35" t="s">
        <v>6326</v>
      </c>
    </row>
    <row r="1851" spans="1:15" x14ac:dyDescent="0.35">
      <c r="A1851" s="35" t="s">
        <v>54</v>
      </c>
      <c r="B1851" s="35" t="s">
        <v>4245</v>
      </c>
      <c r="C1851" s="35" t="s">
        <v>1725</v>
      </c>
      <c r="D1851" s="35">
        <v>193</v>
      </c>
      <c r="E1851" s="35" t="s">
        <v>4668</v>
      </c>
      <c r="F1851" s="35" t="s">
        <v>3763</v>
      </c>
      <c r="G1851" s="35" t="s">
        <v>1102</v>
      </c>
      <c r="H1851" s="35" t="s">
        <v>406</v>
      </c>
      <c r="I1851" s="35">
        <v>0</v>
      </c>
      <c r="J1851" s="36">
        <v>0</v>
      </c>
      <c r="K1851" s="35">
        <v>0</v>
      </c>
      <c r="L1851" s="35">
        <v>0</v>
      </c>
      <c r="M1851" s="36">
        <v>0</v>
      </c>
      <c r="N1851" s="36">
        <v>2.8649999999999998E-5</v>
      </c>
      <c r="O1851" s="35" t="s">
        <v>6327</v>
      </c>
    </row>
    <row r="1852" spans="1:15" x14ac:dyDescent="0.35">
      <c r="A1852" s="35" t="s">
        <v>54</v>
      </c>
      <c r="B1852" s="35" t="s">
        <v>4245</v>
      </c>
      <c r="C1852" s="35" t="s">
        <v>1728</v>
      </c>
      <c r="D1852" s="35">
        <v>194</v>
      </c>
      <c r="E1852" s="35" t="s">
        <v>4670</v>
      </c>
      <c r="F1852" s="35" t="s">
        <v>3763</v>
      </c>
      <c r="G1852" s="35" t="s">
        <v>1102</v>
      </c>
      <c r="H1852" s="35" t="s">
        <v>406</v>
      </c>
      <c r="I1852" s="35">
        <v>0</v>
      </c>
      <c r="J1852" s="36">
        <v>0</v>
      </c>
      <c r="K1852" s="35">
        <v>0</v>
      </c>
      <c r="L1852" s="35">
        <v>0</v>
      </c>
      <c r="M1852" s="36">
        <v>0</v>
      </c>
      <c r="N1852" s="36">
        <v>6.7999999999999995E-7</v>
      </c>
      <c r="O1852" s="35" t="s">
        <v>6328</v>
      </c>
    </row>
    <row r="1853" spans="1:15" x14ac:dyDescent="0.35">
      <c r="A1853" s="35" t="s">
        <v>54</v>
      </c>
      <c r="B1853" s="35" t="s">
        <v>4245</v>
      </c>
      <c r="C1853" s="35" t="s">
        <v>1731</v>
      </c>
      <c r="D1853" s="35">
        <v>196</v>
      </c>
      <c r="E1853" s="35" t="s">
        <v>2057</v>
      </c>
      <c r="F1853" s="35" t="s">
        <v>3763</v>
      </c>
      <c r="G1853" s="35" t="s">
        <v>1094</v>
      </c>
      <c r="H1853" s="35" t="s">
        <v>406</v>
      </c>
      <c r="I1853" s="35">
        <v>0</v>
      </c>
      <c r="J1853" s="36">
        <v>0</v>
      </c>
      <c r="K1853" s="35">
        <v>0</v>
      </c>
      <c r="L1853" s="35">
        <v>0</v>
      </c>
      <c r="M1853" s="36">
        <v>0</v>
      </c>
      <c r="N1853" s="36">
        <v>3.0009999999999999E-5</v>
      </c>
      <c r="O1853" s="35" t="s">
        <v>6329</v>
      </c>
    </row>
    <row r="1854" spans="1:15" x14ac:dyDescent="0.35">
      <c r="A1854" s="35" t="s">
        <v>54</v>
      </c>
      <c r="B1854" s="35" t="s">
        <v>4245</v>
      </c>
      <c r="C1854" s="35" t="s">
        <v>1733</v>
      </c>
      <c r="D1854" s="35">
        <v>197</v>
      </c>
      <c r="E1854" s="35" t="s">
        <v>2313</v>
      </c>
      <c r="F1854" s="35" t="s">
        <v>3763</v>
      </c>
      <c r="G1854" s="35" t="s">
        <v>1094</v>
      </c>
      <c r="H1854" s="35" t="s">
        <v>406</v>
      </c>
      <c r="I1854" s="35">
        <v>0</v>
      </c>
      <c r="J1854" s="36">
        <v>0</v>
      </c>
      <c r="K1854" s="35">
        <v>0</v>
      </c>
      <c r="L1854" s="35">
        <v>0</v>
      </c>
      <c r="M1854" s="36">
        <v>0</v>
      </c>
      <c r="N1854" s="36">
        <v>0</v>
      </c>
      <c r="O1854" s="35" t="s">
        <v>6330</v>
      </c>
    </row>
    <row r="1855" spans="1:15" x14ac:dyDescent="0.35">
      <c r="A1855" s="35" t="s">
        <v>54</v>
      </c>
      <c r="B1855" s="35" t="s">
        <v>4245</v>
      </c>
      <c r="C1855" s="35" t="s">
        <v>1736</v>
      </c>
      <c r="D1855" s="35">
        <v>198</v>
      </c>
      <c r="E1855" s="35" t="s">
        <v>4063</v>
      </c>
      <c r="F1855" s="35" t="s">
        <v>3763</v>
      </c>
      <c r="G1855" s="35" t="s">
        <v>1094</v>
      </c>
      <c r="H1855" s="35" t="s">
        <v>406</v>
      </c>
      <c r="I1855" s="35">
        <v>0</v>
      </c>
      <c r="J1855" s="36">
        <v>0</v>
      </c>
      <c r="K1855" s="35">
        <v>0</v>
      </c>
      <c r="L1855" s="35">
        <v>0</v>
      </c>
      <c r="M1855" s="36">
        <v>0</v>
      </c>
      <c r="N1855" s="36">
        <v>0</v>
      </c>
      <c r="O1855" s="35" t="s">
        <v>6331</v>
      </c>
    </row>
    <row r="1856" spans="1:15" x14ac:dyDescent="0.35">
      <c r="A1856" s="35" t="s">
        <v>54</v>
      </c>
      <c r="B1856" s="35" t="s">
        <v>4245</v>
      </c>
      <c r="C1856" s="35" t="s">
        <v>1739</v>
      </c>
      <c r="D1856" s="35">
        <v>199</v>
      </c>
      <c r="E1856" s="35" t="s">
        <v>3875</v>
      </c>
      <c r="F1856" s="35" t="s">
        <v>3763</v>
      </c>
      <c r="G1856" s="35" t="s">
        <v>1094</v>
      </c>
      <c r="H1856" s="35" t="s">
        <v>406</v>
      </c>
      <c r="I1856" s="35">
        <v>0</v>
      </c>
      <c r="J1856" s="36">
        <v>0</v>
      </c>
      <c r="K1856" s="35">
        <v>0</v>
      </c>
      <c r="L1856" s="35">
        <v>0</v>
      </c>
      <c r="M1856" s="36">
        <v>0</v>
      </c>
      <c r="N1856" s="36">
        <v>3.3420000000000002E-5</v>
      </c>
      <c r="O1856" s="35" t="s">
        <v>6332</v>
      </c>
    </row>
    <row r="1857" spans="1:15" x14ac:dyDescent="0.35">
      <c r="A1857" s="35" t="s">
        <v>54</v>
      </c>
      <c r="B1857" s="35" t="s">
        <v>4245</v>
      </c>
      <c r="C1857" s="35" t="s">
        <v>1742</v>
      </c>
      <c r="D1857" s="35">
        <v>201</v>
      </c>
      <c r="E1857" s="35" t="s">
        <v>4065</v>
      </c>
      <c r="F1857" s="35" t="s">
        <v>3763</v>
      </c>
      <c r="G1857" s="35" t="s">
        <v>1094</v>
      </c>
      <c r="H1857" s="35" t="s">
        <v>406</v>
      </c>
      <c r="I1857" s="35">
        <v>0</v>
      </c>
      <c r="J1857" s="36">
        <v>0</v>
      </c>
      <c r="K1857" s="35">
        <v>0</v>
      </c>
      <c r="L1857" s="35">
        <v>0</v>
      </c>
      <c r="M1857" s="36">
        <v>0</v>
      </c>
      <c r="N1857" s="36">
        <v>0</v>
      </c>
      <c r="O1857" s="35" t="s">
        <v>6333</v>
      </c>
    </row>
    <row r="1858" spans="1:15" x14ac:dyDescent="0.35">
      <c r="A1858" s="35" t="s">
        <v>54</v>
      </c>
      <c r="B1858" s="35" t="s">
        <v>4245</v>
      </c>
      <c r="C1858" s="35" t="s">
        <v>1745</v>
      </c>
      <c r="D1858" s="35">
        <v>202</v>
      </c>
      <c r="E1858" s="35" t="s">
        <v>2315</v>
      </c>
      <c r="F1858" s="35" t="s">
        <v>3763</v>
      </c>
      <c r="G1858" s="35" t="s">
        <v>1094</v>
      </c>
      <c r="H1858" s="35" t="s">
        <v>406</v>
      </c>
      <c r="I1858" s="35">
        <v>0</v>
      </c>
      <c r="J1858" s="36">
        <v>0</v>
      </c>
      <c r="K1858" s="35">
        <v>0</v>
      </c>
      <c r="L1858" s="35">
        <v>0</v>
      </c>
      <c r="M1858" s="36">
        <v>0</v>
      </c>
      <c r="N1858" s="36">
        <v>3.2060000000000001E-5</v>
      </c>
      <c r="O1858" s="35" t="s">
        <v>6334</v>
      </c>
    </row>
    <row r="1859" spans="1:15" x14ac:dyDescent="0.35">
      <c r="A1859" s="35" t="s">
        <v>54</v>
      </c>
      <c r="B1859" s="35" t="s">
        <v>4245</v>
      </c>
      <c r="C1859" s="35" t="s">
        <v>1748</v>
      </c>
      <c r="D1859" s="35">
        <v>203</v>
      </c>
      <c r="E1859" s="35" t="s">
        <v>4067</v>
      </c>
      <c r="F1859" s="35" t="s">
        <v>3763</v>
      </c>
      <c r="G1859" s="35" t="s">
        <v>1094</v>
      </c>
      <c r="H1859" s="35" t="s">
        <v>406</v>
      </c>
      <c r="I1859" s="35">
        <v>0</v>
      </c>
      <c r="J1859" s="36">
        <v>0</v>
      </c>
      <c r="K1859" s="35">
        <v>0</v>
      </c>
      <c r="L1859" s="35">
        <v>0</v>
      </c>
      <c r="M1859" s="36">
        <v>0</v>
      </c>
      <c r="N1859" s="36">
        <v>0</v>
      </c>
      <c r="O1859" s="35" t="s">
        <v>6335</v>
      </c>
    </row>
    <row r="1860" spans="1:15" x14ac:dyDescent="0.35">
      <c r="A1860" s="35" t="s">
        <v>54</v>
      </c>
      <c r="B1860" s="35" t="s">
        <v>4245</v>
      </c>
      <c r="C1860" s="35" t="s">
        <v>1751</v>
      </c>
      <c r="D1860" s="35">
        <v>205</v>
      </c>
      <c r="E1860" s="35" t="s">
        <v>2319</v>
      </c>
      <c r="F1860" s="35" t="s">
        <v>3763</v>
      </c>
      <c r="G1860" s="35" t="s">
        <v>1094</v>
      </c>
      <c r="H1860" s="35" t="s">
        <v>406</v>
      </c>
      <c r="I1860" s="35">
        <v>0</v>
      </c>
      <c r="J1860" s="36">
        <v>0</v>
      </c>
      <c r="K1860" s="35">
        <v>0</v>
      </c>
      <c r="L1860" s="35">
        <v>0</v>
      </c>
      <c r="M1860" s="36">
        <v>0</v>
      </c>
      <c r="N1860" s="36">
        <v>2.0499999999999999E-6</v>
      </c>
      <c r="O1860" s="35" t="s">
        <v>6336</v>
      </c>
    </row>
    <row r="1861" spans="1:15" x14ac:dyDescent="0.35">
      <c r="A1861" s="35" t="s">
        <v>54</v>
      </c>
      <c r="B1861" s="35" t="s">
        <v>4245</v>
      </c>
      <c r="C1861" s="35" t="s">
        <v>1754</v>
      </c>
      <c r="D1861" s="35">
        <v>206</v>
      </c>
      <c r="E1861" s="35" t="s">
        <v>2321</v>
      </c>
      <c r="F1861" s="35" t="s">
        <v>3763</v>
      </c>
      <c r="G1861" s="35" t="s">
        <v>1094</v>
      </c>
      <c r="H1861" s="35" t="s">
        <v>406</v>
      </c>
      <c r="I1861" s="35">
        <v>0</v>
      </c>
      <c r="J1861" s="36">
        <v>0</v>
      </c>
      <c r="K1861" s="35">
        <v>0</v>
      </c>
      <c r="L1861" s="35">
        <v>0</v>
      </c>
      <c r="M1861" s="36">
        <v>0</v>
      </c>
      <c r="N1861" s="36">
        <v>0</v>
      </c>
      <c r="O1861" s="35" t="s">
        <v>6337</v>
      </c>
    </row>
    <row r="1862" spans="1:15" x14ac:dyDescent="0.35">
      <c r="A1862" s="35" t="s">
        <v>54</v>
      </c>
      <c r="B1862" s="35" t="s">
        <v>4245</v>
      </c>
      <c r="C1862" s="35" t="s">
        <v>1757</v>
      </c>
      <c r="D1862" s="35">
        <v>211</v>
      </c>
      <c r="E1862" s="35" t="s">
        <v>4681</v>
      </c>
      <c r="F1862" s="35" t="s">
        <v>3763</v>
      </c>
      <c r="G1862" s="35" t="s">
        <v>1094</v>
      </c>
      <c r="H1862" s="35" t="s">
        <v>406</v>
      </c>
      <c r="I1862" s="35">
        <v>0</v>
      </c>
      <c r="J1862" s="36">
        <v>0</v>
      </c>
      <c r="K1862" s="35">
        <v>0</v>
      </c>
      <c r="L1862" s="35">
        <v>0</v>
      </c>
      <c r="M1862" s="36">
        <v>0</v>
      </c>
      <c r="N1862" s="36">
        <v>0</v>
      </c>
      <c r="O1862" s="35" t="s">
        <v>6338</v>
      </c>
    </row>
    <row r="1863" spans="1:15" x14ac:dyDescent="0.35">
      <c r="A1863" s="35" t="s">
        <v>54</v>
      </c>
      <c r="B1863" s="35" t="s">
        <v>4245</v>
      </c>
      <c r="C1863" s="35" t="s">
        <v>1760</v>
      </c>
      <c r="D1863" s="35">
        <v>212</v>
      </c>
      <c r="E1863" s="35" t="s">
        <v>4683</v>
      </c>
      <c r="F1863" s="35" t="s">
        <v>3763</v>
      </c>
      <c r="G1863" s="35" t="s">
        <v>1094</v>
      </c>
      <c r="H1863" s="35" t="s">
        <v>406</v>
      </c>
      <c r="I1863" s="35">
        <v>0</v>
      </c>
      <c r="J1863" s="36">
        <v>0</v>
      </c>
      <c r="K1863" s="35">
        <v>0</v>
      </c>
      <c r="L1863" s="35">
        <v>0</v>
      </c>
      <c r="M1863" s="36">
        <v>0</v>
      </c>
      <c r="N1863" s="36">
        <v>4.0899999999999998E-6</v>
      </c>
      <c r="O1863" s="35" t="s">
        <v>6339</v>
      </c>
    </row>
    <row r="1864" spans="1:15" x14ac:dyDescent="0.35">
      <c r="A1864" s="35" t="s">
        <v>54</v>
      </c>
      <c r="B1864" s="35" t="s">
        <v>4245</v>
      </c>
      <c r="C1864" s="35" t="s">
        <v>1763</v>
      </c>
      <c r="D1864" s="35">
        <v>213</v>
      </c>
      <c r="E1864" s="35" t="s">
        <v>4685</v>
      </c>
      <c r="F1864" s="35" t="s">
        <v>3763</v>
      </c>
      <c r="G1864" s="35" t="s">
        <v>1094</v>
      </c>
      <c r="H1864" s="35" t="s">
        <v>406</v>
      </c>
      <c r="I1864" s="35">
        <v>0</v>
      </c>
      <c r="J1864" s="36">
        <v>0</v>
      </c>
      <c r="K1864" s="35">
        <v>0</v>
      </c>
      <c r="L1864" s="35">
        <v>0</v>
      </c>
      <c r="M1864" s="36">
        <v>0</v>
      </c>
      <c r="N1864" s="36">
        <v>2.7300000000000001E-6</v>
      </c>
      <c r="O1864" s="35" t="s">
        <v>6340</v>
      </c>
    </row>
    <row r="1865" spans="1:15" x14ac:dyDescent="0.35">
      <c r="A1865" s="35" t="s">
        <v>54</v>
      </c>
      <c r="B1865" s="35" t="s">
        <v>4245</v>
      </c>
      <c r="C1865" s="35" t="s">
        <v>1766</v>
      </c>
      <c r="D1865" s="35">
        <v>214</v>
      </c>
      <c r="E1865" s="35" t="s">
        <v>4687</v>
      </c>
      <c r="F1865" s="35" t="s">
        <v>3763</v>
      </c>
      <c r="G1865" s="35" t="s">
        <v>1094</v>
      </c>
      <c r="H1865" s="35" t="s">
        <v>406</v>
      </c>
      <c r="I1865" s="35">
        <v>0</v>
      </c>
      <c r="J1865" s="36">
        <v>0</v>
      </c>
      <c r="K1865" s="35">
        <v>0</v>
      </c>
      <c r="L1865" s="35">
        <v>0</v>
      </c>
      <c r="M1865" s="36">
        <v>0</v>
      </c>
      <c r="N1865" s="36">
        <v>7.5000000000000002E-6</v>
      </c>
      <c r="O1865" s="35" t="s">
        <v>6341</v>
      </c>
    </row>
    <row r="1866" spans="1:15" x14ac:dyDescent="0.35">
      <c r="A1866" s="35" t="s">
        <v>54</v>
      </c>
      <c r="B1866" s="35" t="s">
        <v>4245</v>
      </c>
      <c r="C1866" s="35" t="s">
        <v>1769</v>
      </c>
      <c r="D1866" s="35">
        <v>215</v>
      </c>
      <c r="E1866" s="35" t="s">
        <v>4689</v>
      </c>
      <c r="F1866" s="35" t="s">
        <v>3763</v>
      </c>
      <c r="G1866" s="35" t="s">
        <v>1094</v>
      </c>
      <c r="H1866" s="35" t="s">
        <v>406</v>
      </c>
      <c r="I1866" s="35">
        <v>0</v>
      </c>
      <c r="J1866" s="36">
        <v>0</v>
      </c>
      <c r="K1866" s="35">
        <v>0</v>
      </c>
      <c r="L1866" s="35">
        <v>0</v>
      </c>
      <c r="M1866" s="36">
        <v>0</v>
      </c>
      <c r="N1866" s="36">
        <v>0</v>
      </c>
      <c r="O1866" s="35" t="s">
        <v>6342</v>
      </c>
    </row>
    <row r="1867" spans="1:15" x14ac:dyDescent="0.35">
      <c r="A1867" s="35" t="s">
        <v>54</v>
      </c>
      <c r="B1867" s="35" t="s">
        <v>4245</v>
      </c>
      <c r="C1867" s="35" t="s">
        <v>1772</v>
      </c>
      <c r="D1867" s="35">
        <v>216</v>
      </c>
      <c r="E1867" s="35" t="s">
        <v>4691</v>
      </c>
      <c r="F1867" s="35" t="s">
        <v>3763</v>
      </c>
      <c r="G1867" s="35" t="s">
        <v>1094</v>
      </c>
      <c r="H1867" s="35" t="s">
        <v>406</v>
      </c>
      <c r="I1867" s="35">
        <v>0</v>
      </c>
      <c r="J1867" s="36">
        <v>0</v>
      </c>
      <c r="K1867" s="35">
        <v>0</v>
      </c>
      <c r="L1867" s="35">
        <v>0</v>
      </c>
      <c r="M1867" s="36">
        <v>0</v>
      </c>
      <c r="N1867" s="36">
        <v>0</v>
      </c>
      <c r="O1867" s="35" t="s">
        <v>6343</v>
      </c>
    </row>
    <row r="1868" spans="1:15" x14ac:dyDescent="0.35">
      <c r="A1868" s="35" t="s">
        <v>54</v>
      </c>
      <c r="B1868" s="35" t="s">
        <v>4245</v>
      </c>
      <c r="C1868" s="35" t="s">
        <v>1775</v>
      </c>
      <c r="D1868" s="35">
        <v>218</v>
      </c>
      <c r="E1868" s="35" t="s">
        <v>4693</v>
      </c>
      <c r="F1868" s="35" t="s">
        <v>3763</v>
      </c>
      <c r="G1868" s="35" t="s">
        <v>1094</v>
      </c>
      <c r="H1868" s="35" t="s">
        <v>406</v>
      </c>
      <c r="I1868" s="35">
        <v>0</v>
      </c>
      <c r="J1868" s="36">
        <v>0</v>
      </c>
      <c r="K1868" s="35">
        <v>0</v>
      </c>
      <c r="L1868" s="35">
        <v>0</v>
      </c>
      <c r="M1868" s="36">
        <v>0</v>
      </c>
      <c r="N1868" s="36">
        <v>0</v>
      </c>
      <c r="O1868" s="35" t="s">
        <v>6344</v>
      </c>
    </row>
    <row r="1869" spans="1:15" x14ac:dyDescent="0.35">
      <c r="A1869" s="35" t="s">
        <v>54</v>
      </c>
      <c r="B1869" s="35" t="s">
        <v>4245</v>
      </c>
      <c r="C1869" s="35" t="s">
        <v>1778</v>
      </c>
      <c r="D1869" s="35">
        <v>219</v>
      </c>
      <c r="E1869" s="35" t="s">
        <v>4695</v>
      </c>
      <c r="F1869" s="35" t="s">
        <v>3763</v>
      </c>
      <c r="G1869" s="35" t="s">
        <v>1094</v>
      </c>
      <c r="H1869" s="35" t="s">
        <v>406</v>
      </c>
      <c r="I1869" s="35">
        <v>0</v>
      </c>
      <c r="J1869" s="36">
        <v>0</v>
      </c>
      <c r="K1869" s="35">
        <v>0</v>
      </c>
      <c r="L1869" s="35">
        <v>0</v>
      </c>
      <c r="M1869" s="36">
        <v>0</v>
      </c>
      <c r="N1869" s="36">
        <v>6.7999999999999995E-7</v>
      </c>
      <c r="O1869" s="35" t="s">
        <v>6345</v>
      </c>
    </row>
    <row r="1870" spans="1:15" x14ac:dyDescent="0.35">
      <c r="A1870" s="35" t="s">
        <v>54</v>
      </c>
      <c r="B1870" s="35" t="s">
        <v>4245</v>
      </c>
      <c r="C1870" s="35" t="s">
        <v>1781</v>
      </c>
      <c r="D1870" s="35">
        <v>220</v>
      </c>
      <c r="E1870" s="35" t="s">
        <v>4697</v>
      </c>
      <c r="F1870" s="35" t="s">
        <v>3763</v>
      </c>
      <c r="G1870" s="35" t="s">
        <v>1094</v>
      </c>
      <c r="H1870" s="35" t="s">
        <v>406</v>
      </c>
      <c r="I1870" s="35">
        <v>0</v>
      </c>
      <c r="J1870" s="36">
        <v>0</v>
      </c>
      <c r="K1870" s="35">
        <v>0</v>
      </c>
      <c r="L1870" s="35">
        <v>0</v>
      </c>
      <c r="M1870" s="36">
        <v>0</v>
      </c>
      <c r="N1870" s="36">
        <v>3.41E-6</v>
      </c>
      <c r="O1870" s="35" t="s">
        <v>6346</v>
      </c>
    </row>
    <row r="1871" spans="1:15" x14ac:dyDescent="0.35">
      <c r="A1871" s="35" t="s">
        <v>54</v>
      </c>
      <c r="B1871" s="35" t="s">
        <v>4245</v>
      </c>
      <c r="C1871" s="35" t="s">
        <v>1784</v>
      </c>
      <c r="D1871" s="35">
        <v>221</v>
      </c>
      <c r="E1871" s="35" t="s">
        <v>4699</v>
      </c>
      <c r="F1871" s="35" t="s">
        <v>3763</v>
      </c>
      <c r="G1871" s="35" t="s">
        <v>1094</v>
      </c>
      <c r="H1871" s="35" t="s">
        <v>406</v>
      </c>
      <c r="I1871" s="35">
        <v>0</v>
      </c>
      <c r="J1871" s="36">
        <v>0</v>
      </c>
      <c r="K1871" s="35">
        <v>0</v>
      </c>
      <c r="L1871" s="35">
        <v>0</v>
      </c>
      <c r="M1871" s="36">
        <v>0</v>
      </c>
      <c r="N1871" s="36">
        <v>1.3599999999999999E-6</v>
      </c>
      <c r="O1871" s="35" t="s">
        <v>6347</v>
      </c>
    </row>
    <row r="1872" spans="1:15" x14ac:dyDescent="0.35">
      <c r="A1872" s="35" t="s">
        <v>54</v>
      </c>
      <c r="B1872" s="35" t="s">
        <v>4245</v>
      </c>
      <c r="C1872" s="35" t="s">
        <v>1787</v>
      </c>
      <c r="D1872" s="35">
        <v>223</v>
      </c>
      <c r="E1872" s="35" t="s">
        <v>4701</v>
      </c>
      <c r="F1872" s="35" t="s">
        <v>3763</v>
      </c>
      <c r="G1872" s="35" t="s">
        <v>1094</v>
      </c>
      <c r="H1872" s="35" t="s">
        <v>406</v>
      </c>
      <c r="I1872" s="35">
        <v>0</v>
      </c>
      <c r="J1872" s="36">
        <v>0</v>
      </c>
      <c r="K1872" s="35">
        <v>0</v>
      </c>
      <c r="L1872" s="35">
        <v>0</v>
      </c>
      <c r="M1872" s="36">
        <v>0</v>
      </c>
      <c r="N1872" s="36">
        <v>3.0009999999999999E-5</v>
      </c>
      <c r="O1872" s="35" t="s">
        <v>6348</v>
      </c>
    </row>
    <row r="1873" spans="1:15" x14ac:dyDescent="0.35">
      <c r="A1873" s="35" t="s">
        <v>54</v>
      </c>
      <c r="B1873" s="35" t="s">
        <v>4245</v>
      </c>
      <c r="C1873" s="35" t="s">
        <v>1790</v>
      </c>
      <c r="D1873" s="35">
        <v>224</v>
      </c>
      <c r="E1873" s="35" t="s">
        <v>4703</v>
      </c>
      <c r="F1873" s="35" t="s">
        <v>3763</v>
      </c>
      <c r="G1873" s="35" t="s">
        <v>1101</v>
      </c>
      <c r="H1873" s="35" t="s">
        <v>406</v>
      </c>
      <c r="I1873" s="35">
        <v>0</v>
      </c>
      <c r="J1873" s="36">
        <v>0</v>
      </c>
      <c r="K1873" s="35">
        <v>0</v>
      </c>
      <c r="L1873" s="35">
        <v>0</v>
      </c>
      <c r="M1873" s="36">
        <v>0</v>
      </c>
      <c r="N1873" s="36">
        <v>3.41E-6</v>
      </c>
      <c r="O1873" s="35" t="s">
        <v>6349</v>
      </c>
    </row>
    <row r="1874" spans="1:15" x14ac:dyDescent="0.35">
      <c r="A1874" s="35" t="s">
        <v>54</v>
      </c>
      <c r="B1874" s="35" t="s">
        <v>4245</v>
      </c>
      <c r="C1874" s="35" t="s">
        <v>1793</v>
      </c>
      <c r="D1874" s="35">
        <v>226</v>
      </c>
      <c r="E1874" s="35" t="s">
        <v>1771</v>
      </c>
      <c r="F1874" s="35" t="s">
        <v>3763</v>
      </c>
      <c r="G1874" s="35" t="s">
        <v>1101</v>
      </c>
      <c r="H1874" s="35" t="s">
        <v>406</v>
      </c>
      <c r="I1874" s="35">
        <v>0</v>
      </c>
      <c r="J1874" s="36">
        <v>0</v>
      </c>
      <c r="K1874" s="35">
        <v>0</v>
      </c>
      <c r="L1874" s="35">
        <v>0</v>
      </c>
      <c r="M1874" s="36">
        <v>0</v>
      </c>
      <c r="N1874" s="36">
        <v>5.4600000000000002E-6</v>
      </c>
      <c r="O1874" s="35" t="s">
        <v>6350</v>
      </c>
    </row>
    <row r="1875" spans="1:15" x14ac:dyDescent="0.35">
      <c r="A1875" s="35" t="s">
        <v>54</v>
      </c>
      <c r="B1875" s="35" t="s">
        <v>4245</v>
      </c>
      <c r="C1875" s="35" t="s">
        <v>1796</v>
      </c>
      <c r="D1875" s="35">
        <v>230</v>
      </c>
      <c r="E1875" s="35" t="s">
        <v>4706</v>
      </c>
      <c r="F1875" s="35" t="s">
        <v>3763</v>
      </c>
      <c r="G1875" s="35" t="s">
        <v>1101</v>
      </c>
      <c r="H1875" s="35" t="s">
        <v>406</v>
      </c>
      <c r="I1875" s="35">
        <v>0</v>
      </c>
      <c r="J1875" s="36">
        <v>0</v>
      </c>
      <c r="K1875" s="35">
        <v>0</v>
      </c>
      <c r="L1875" s="35">
        <v>0</v>
      </c>
      <c r="M1875" s="36">
        <v>0</v>
      </c>
      <c r="N1875" s="36">
        <v>5.4600000000000002E-6</v>
      </c>
      <c r="O1875" s="35" t="s">
        <v>6351</v>
      </c>
    </row>
    <row r="1876" spans="1:15" x14ac:dyDescent="0.35">
      <c r="A1876" s="35" t="s">
        <v>54</v>
      </c>
      <c r="B1876" s="35" t="s">
        <v>4245</v>
      </c>
      <c r="C1876" s="35" t="s">
        <v>1799</v>
      </c>
      <c r="D1876" s="35">
        <v>231</v>
      </c>
      <c r="E1876" s="35" t="s">
        <v>1406</v>
      </c>
      <c r="F1876" s="35" t="s">
        <v>3763</v>
      </c>
      <c r="G1876" s="35" t="s">
        <v>1101</v>
      </c>
      <c r="H1876" s="35" t="s">
        <v>406</v>
      </c>
      <c r="I1876" s="35">
        <v>0</v>
      </c>
      <c r="J1876" s="36">
        <v>0</v>
      </c>
      <c r="K1876" s="35">
        <v>0</v>
      </c>
      <c r="L1876" s="35">
        <v>0</v>
      </c>
      <c r="M1876" s="36">
        <v>0</v>
      </c>
      <c r="N1876" s="36">
        <v>6.1399999999999997E-6</v>
      </c>
      <c r="O1876" s="35" t="s">
        <v>6352</v>
      </c>
    </row>
    <row r="1877" spans="1:15" x14ac:dyDescent="0.35">
      <c r="A1877" s="35" t="s">
        <v>54</v>
      </c>
      <c r="B1877" s="35" t="s">
        <v>4245</v>
      </c>
      <c r="C1877" s="35" t="s">
        <v>1802</v>
      </c>
      <c r="D1877" s="35">
        <v>232</v>
      </c>
      <c r="E1877" s="35" t="s">
        <v>1786</v>
      </c>
      <c r="F1877" s="35" t="s">
        <v>3763</v>
      </c>
      <c r="G1877" s="35" t="s">
        <v>1101</v>
      </c>
      <c r="H1877" s="35" t="s">
        <v>406</v>
      </c>
      <c r="I1877" s="35">
        <v>0</v>
      </c>
      <c r="J1877" s="36">
        <v>0</v>
      </c>
      <c r="K1877" s="35">
        <v>0</v>
      </c>
      <c r="L1877" s="35">
        <v>0</v>
      </c>
      <c r="M1877" s="36">
        <v>0</v>
      </c>
      <c r="N1877" s="36">
        <v>0</v>
      </c>
      <c r="O1877" s="35" t="s">
        <v>6353</v>
      </c>
    </row>
    <row r="1878" spans="1:15" x14ac:dyDescent="0.35">
      <c r="A1878" s="35" t="s">
        <v>54</v>
      </c>
      <c r="B1878" s="35" t="s">
        <v>4245</v>
      </c>
      <c r="C1878" s="35" t="s">
        <v>1805</v>
      </c>
      <c r="D1878" s="35">
        <v>234</v>
      </c>
      <c r="E1878" s="35" t="s">
        <v>4710</v>
      </c>
      <c r="F1878" s="35" t="s">
        <v>3763</v>
      </c>
      <c r="G1878" s="35" t="s">
        <v>1098</v>
      </c>
      <c r="H1878" s="35" t="s">
        <v>406</v>
      </c>
      <c r="I1878" s="35">
        <v>0</v>
      </c>
      <c r="J1878" s="36">
        <v>0</v>
      </c>
      <c r="K1878" s="35">
        <v>0</v>
      </c>
      <c r="L1878" s="35">
        <v>0</v>
      </c>
      <c r="M1878" s="36">
        <v>0</v>
      </c>
      <c r="N1878" s="36">
        <v>8.8699999999999998E-6</v>
      </c>
      <c r="O1878" s="35" t="s">
        <v>6354</v>
      </c>
    </row>
    <row r="1879" spans="1:15" x14ac:dyDescent="0.35">
      <c r="A1879" s="35" t="s">
        <v>54</v>
      </c>
      <c r="B1879" s="35" t="s">
        <v>4245</v>
      </c>
      <c r="C1879" s="35" t="s">
        <v>1808</v>
      </c>
      <c r="D1879" s="35">
        <v>235</v>
      </c>
      <c r="E1879" s="35" t="s">
        <v>4712</v>
      </c>
      <c r="F1879" s="35" t="s">
        <v>3763</v>
      </c>
      <c r="G1879" s="35" t="s">
        <v>1098</v>
      </c>
      <c r="H1879" s="35" t="s">
        <v>406</v>
      </c>
      <c r="I1879" s="35">
        <v>0</v>
      </c>
      <c r="J1879" s="36">
        <v>0</v>
      </c>
      <c r="K1879" s="35">
        <v>0</v>
      </c>
      <c r="L1879" s="35">
        <v>0</v>
      </c>
      <c r="M1879" s="36">
        <v>0</v>
      </c>
      <c r="N1879" s="36">
        <v>0</v>
      </c>
      <c r="O1879" s="35" t="s">
        <v>6355</v>
      </c>
    </row>
    <row r="1880" spans="1:15" x14ac:dyDescent="0.35">
      <c r="A1880" s="35" t="s">
        <v>54</v>
      </c>
      <c r="B1880" s="35" t="s">
        <v>4245</v>
      </c>
      <c r="C1880" s="35" t="s">
        <v>1811</v>
      </c>
      <c r="D1880" s="35">
        <v>237</v>
      </c>
      <c r="E1880" s="35" t="s">
        <v>4714</v>
      </c>
      <c r="F1880" s="35" t="s">
        <v>3763</v>
      </c>
      <c r="G1880" s="35" t="s">
        <v>1098</v>
      </c>
      <c r="H1880" s="35" t="s">
        <v>406</v>
      </c>
      <c r="I1880" s="35">
        <v>0</v>
      </c>
      <c r="J1880" s="36">
        <v>0</v>
      </c>
      <c r="K1880" s="35">
        <v>0</v>
      </c>
      <c r="L1880" s="35">
        <v>0</v>
      </c>
      <c r="M1880" s="36">
        <v>0</v>
      </c>
      <c r="N1880" s="36">
        <v>2.387E-5</v>
      </c>
      <c r="O1880" s="35" t="s">
        <v>6356</v>
      </c>
    </row>
    <row r="1881" spans="1:15" x14ac:dyDescent="0.35">
      <c r="A1881" s="35" t="s">
        <v>54</v>
      </c>
      <c r="B1881" s="35" t="s">
        <v>4245</v>
      </c>
      <c r="C1881" s="35" t="s">
        <v>1814</v>
      </c>
      <c r="D1881" s="35">
        <v>242</v>
      </c>
      <c r="E1881" s="35" t="s">
        <v>1286</v>
      </c>
      <c r="F1881" s="35" t="s">
        <v>3763</v>
      </c>
      <c r="G1881" s="35" t="s">
        <v>1100</v>
      </c>
      <c r="H1881" s="35" t="s">
        <v>406</v>
      </c>
      <c r="I1881" s="35">
        <v>0</v>
      </c>
      <c r="J1881" s="36">
        <v>0</v>
      </c>
      <c r="K1881" s="35">
        <v>0</v>
      </c>
      <c r="L1881" s="35">
        <v>0</v>
      </c>
      <c r="M1881" s="36">
        <v>0</v>
      </c>
      <c r="N1881" s="36">
        <v>1.7730000000000001E-5</v>
      </c>
      <c r="O1881" s="35" t="s">
        <v>6357</v>
      </c>
    </row>
    <row r="1882" spans="1:15" x14ac:dyDescent="0.35">
      <c r="A1882" s="35" t="s">
        <v>54</v>
      </c>
      <c r="B1882" s="35" t="s">
        <v>4245</v>
      </c>
      <c r="C1882" s="35" t="s">
        <v>1817</v>
      </c>
      <c r="D1882" s="35">
        <v>243</v>
      </c>
      <c r="E1882" s="35" t="s">
        <v>1221</v>
      </c>
      <c r="F1882" s="35" t="s">
        <v>3763</v>
      </c>
      <c r="G1882" s="35" t="s">
        <v>1100</v>
      </c>
      <c r="H1882" s="35" t="s">
        <v>406</v>
      </c>
      <c r="I1882" s="35">
        <v>0</v>
      </c>
      <c r="J1882" s="36">
        <v>0</v>
      </c>
      <c r="K1882" s="35">
        <v>0</v>
      </c>
      <c r="L1882" s="35">
        <v>0</v>
      </c>
      <c r="M1882" s="36">
        <v>0</v>
      </c>
      <c r="N1882" s="36">
        <v>7.5000000000000002E-6</v>
      </c>
      <c r="O1882" s="35" t="s">
        <v>6358</v>
      </c>
    </row>
    <row r="1883" spans="1:15" x14ac:dyDescent="0.35">
      <c r="A1883" s="35" t="s">
        <v>54</v>
      </c>
      <c r="B1883" s="35" t="s">
        <v>4245</v>
      </c>
      <c r="C1883" s="35" t="s">
        <v>1820</v>
      </c>
      <c r="D1883" s="35">
        <v>246</v>
      </c>
      <c r="E1883" s="35" t="s">
        <v>1756</v>
      </c>
      <c r="F1883" s="35" t="s">
        <v>3763</v>
      </c>
      <c r="G1883" s="35" t="s">
        <v>1100</v>
      </c>
      <c r="H1883" s="35" t="s">
        <v>406</v>
      </c>
      <c r="I1883" s="35">
        <v>0</v>
      </c>
      <c r="J1883" s="36">
        <v>0</v>
      </c>
      <c r="K1883" s="35">
        <v>0</v>
      </c>
      <c r="L1883" s="35">
        <v>0</v>
      </c>
      <c r="M1883" s="36">
        <v>0</v>
      </c>
      <c r="N1883" s="36">
        <v>0</v>
      </c>
      <c r="O1883" s="35" t="s">
        <v>6359</v>
      </c>
    </row>
    <row r="1884" spans="1:15" x14ac:dyDescent="0.35">
      <c r="A1884" s="37" t="s">
        <v>54</v>
      </c>
      <c r="B1884" s="37" t="s">
        <v>4245</v>
      </c>
      <c r="C1884" s="37" t="s">
        <v>1823</v>
      </c>
      <c r="D1884" s="37">
        <v>247</v>
      </c>
      <c r="E1884" s="37" t="s">
        <v>4719</v>
      </c>
      <c r="F1884" s="37" t="s">
        <v>3763</v>
      </c>
      <c r="G1884" s="37" t="s">
        <v>865</v>
      </c>
      <c r="H1884" s="37" t="s">
        <v>865</v>
      </c>
      <c r="I1884" s="37">
        <v>0</v>
      </c>
      <c r="J1884" s="38">
        <v>0</v>
      </c>
      <c r="K1884" s="37">
        <v>0</v>
      </c>
      <c r="L1884" s="37">
        <v>0</v>
      </c>
      <c r="M1884" s="38">
        <v>0</v>
      </c>
      <c r="N1884" s="38">
        <v>0</v>
      </c>
      <c r="O1884" s="37" t="s">
        <v>6360</v>
      </c>
    </row>
    <row r="1885" spans="1:15" x14ac:dyDescent="0.35">
      <c r="A1885" s="41" t="s">
        <v>54</v>
      </c>
      <c r="B1885" s="41" t="s">
        <v>4245</v>
      </c>
      <c r="C1885" s="41" t="s">
        <v>1826</v>
      </c>
      <c r="D1885" s="41">
        <v>248</v>
      </c>
      <c r="E1885" s="41" t="s">
        <v>4721</v>
      </c>
      <c r="F1885" s="41" t="s">
        <v>3763</v>
      </c>
      <c r="G1885" s="41" t="s">
        <v>628</v>
      </c>
      <c r="H1885" s="41" t="s">
        <v>628</v>
      </c>
      <c r="I1885" s="41">
        <v>0</v>
      </c>
      <c r="J1885" s="42">
        <v>0</v>
      </c>
      <c r="K1885" s="41">
        <v>0</v>
      </c>
      <c r="L1885" s="41">
        <v>0</v>
      </c>
      <c r="M1885" s="42">
        <v>0</v>
      </c>
      <c r="N1885" s="42">
        <v>0</v>
      </c>
      <c r="O1885" s="41" t="s">
        <v>6361</v>
      </c>
    </row>
    <row r="1886" spans="1:15" x14ac:dyDescent="0.35">
      <c r="A1886" s="41" t="s">
        <v>54</v>
      </c>
      <c r="B1886" s="41" t="s">
        <v>4245</v>
      </c>
      <c r="C1886" s="41" t="s">
        <v>1829</v>
      </c>
      <c r="D1886" s="41">
        <v>249</v>
      </c>
      <c r="E1886" s="41" t="s">
        <v>4723</v>
      </c>
      <c r="F1886" s="41" t="s">
        <v>3763</v>
      </c>
      <c r="G1886" s="41" t="s">
        <v>628</v>
      </c>
      <c r="H1886" s="41" t="s">
        <v>628</v>
      </c>
      <c r="I1886" s="41">
        <v>0</v>
      </c>
      <c r="J1886" s="42">
        <v>0</v>
      </c>
      <c r="K1886" s="41">
        <v>0</v>
      </c>
      <c r="L1886" s="41">
        <v>0</v>
      </c>
      <c r="M1886" s="42">
        <v>0</v>
      </c>
      <c r="N1886" s="42">
        <v>1.3599999999999999E-6</v>
      </c>
      <c r="O1886" s="41" t="s">
        <v>6362</v>
      </c>
    </row>
    <row r="1887" spans="1:15" x14ac:dyDescent="0.35">
      <c r="A1887" s="41" t="s">
        <v>54</v>
      </c>
      <c r="B1887" s="41" t="s">
        <v>4245</v>
      </c>
      <c r="C1887" s="41" t="s">
        <v>1832</v>
      </c>
      <c r="D1887" s="41">
        <v>250</v>
      </c>
      <c r="E1887" s="41" t="s">
        <v>4725</v>
      </c>
      <c r="F1887" s="41" t="s">
        <v>3763</v>
      </c>
      <c r="G1887" s="41" t="s">
        <v>628</v>
      </c>
      <c r="H1887" s="41" t="s">
        <v>628</v>
      </c>
      <c r="I1887" s="41">
        <v>0</v>
      </c>
      <c r="J1887" s="42">
        <v>0</v>
      </c>
      <c r="K1887" s="41">
        <v>0</v>
      </c>
      <c r="L1887" s="41">
        <v>0</v>
      </c>
      <c r="M1887" s="42">
        <v>0</v>
      </c>
      <c r="N1887" s="42">
        <v>0</v>
      </c>
      <c r="O1887" s="41" t="s">
        <v>6363</v>
      </c>
    </row>
    <row r="1888" spans="1:15" x14ac:dyDescent="0.35">
      <c r="A1888" s="31" t="s">
        <v>54</v>
      </c>
      <c r="B1888" s="31" t="s">
        <v>4245</v>
      </c>
      <c r="C1888" s="31" t="s">
        <v>1835</v>
      </c>
      <c r="D1888" s="31">
        <v>251</v>
      </c>
      <c r="E1888" s="31" t="s">
        <v>1831</v>
      </c>
      <c r="F1888" s="31" t="s">
        <v>3763</v>
      </c>
      <c r="G1888" s="31" t="s">
        <v>388</v>
      </c>
      <c r="H1888" s="31" t="s">
        <v>388</v>
      </c>
      <c r="I1888" s="31">
        <v>0</v>
      </c>
      <c r="J1888" s="32">
        <v>0</v>
      </c>
      <c r="K1888" s="31">
        <v>0</v>
      </c>
      <c r="L1888" s="31">
        <v>0</v>
      </c>
      <c r="M1888" s="32">
        <v>0</v>
      </c>
      <c r="N1888" s="32">
        <v>6.7999999999999995E-7</v>
      </c>
      <c r="O1888" s="31" t="s">
        <v>6364</v>
      </c>
    </row>
    <row r="1889" spans="1:15" x14ac:dyDescent="0.35">
      <c r="A1889" s="35" t="s">
        <v>54</v>
      </c>
      <c r="B1889" s="35" t="s">
        <v>4245</v>
      </c>
      <c r="C1889" s="35" t="s">
        <v>1838</v>
      </c>
      <c r="D1889" s="35">
        <v>253</v>
      </c>
      <c r="E1889" s="35" t="s">
        <v>1488</v>
      </c>
      <c r="F1889" s="35" t="s">
        <v>3763</v>
      </c>
      <c r="G1889" s="35" t="s">
        <v>1092</v>
      </c>
      <c r="H1889" s="35" t="s">
        <v>406</v>
      </c>
      <c r="I1889" s="35">
        <v>0</v>
      </c>
      <c r="J1889" s="36">
        <v>0</v>
      </c>
      <c r="K1889" s="35">
        <v>0</v>
      </c>
      <c r="L1889" s="35">
        <v>0</v>
      </c>
      <c r="M1889" s="36">
        <v>0</v>
      </c>
      <c r="N1889" s="36">
        <v>1.023E-5</v>
      </c>
      <c r="O1889" s="35" t="s">
        <v>6365</v>
      </c>
    </row>
    <row r="1890" spans="1:15" x14ac:dyDescent="0.35">
      <c r="A1890" s="31" t="s">
        <v>54</v>
      </c>
      <c r="B1890" s="31" t="s">
        <v>4245</v>
      </c>
      <c r="C1890" s="31" t="s">
        <v>1841</v>
      </c>
      <c r="D1890" s="31">
        <v>254</v>
      </c>
      <c r="E1890" s="31" t="s">
        <v>4729</v>
      </c>
      <c r="F1890" s="31" t="s">
        <v>3763</v>
      </c>
      <c r="G1890" s="31" t="s">
        <v>388</v>
      </c>
      <c r="H1890" s="31" t="s">
        <v>388</v>
      </c>
      <c r="I1890" s="31">
        <v>0</v>
      </c>
      <c r="J1890" s="32">
        <v>0</v>
      </c>
      <c r="K1890" s="31">
        <v>0</v>
      </c>
      <c r="L1890" s="31">
        <v>0</v>
      </c>
      <c r="M1890" s="32">
        <v>0</v>
      </c>
      <c r="N1890" s="32">
        <v>0</v>
      </c>
      <c r="O1890" s="31" t="s">
        <v>6366</v>
      </c>
    </row>
    <row r="1891" spans="1:15" x14ac:dyDescent="0.35">
      <c r="A1891" s="43" t="s">
        <v>54</v>
      </c>
      <c r="B1891" s="43" t="s">
        <v>4245</v>
      </c>
      <c r="C1891" s="43" t="s">
        <v>1844</v>
      </c>
      <c r="D1891" s="43">
        <v>255</v>
      </c>
      <c r="E1891" s="43" t="s">
        <v>4131</v>
      </c>
      <c r="F1891" s="43" t="s">
        <v>3763</v>
      </c>
      <c r="G1891" s="43" t="s">
        <v>1105</v>
      </c>
      <c r="H1891" s="43" t="s">
        <v>643</v>
      </c>
      <c r="I1891" s="43">
        <v>0</v>
      </c>
      <c r="J1891" s="44">
        <v>0</v>
      </c>
      <c r="K1891" s="43">
        <v>0</v>
      </c>
      <c r="L1891" s="43">
        <v>0</v>
      </c>
      <c r="M1891" s="44">
        <v>0</v>
      </c>
      <c r="N1891" s="44">
        <v>8.8699999999999998E-6</v>
      </c>
      <c r="O1891" s="43" t="s">
        <v>6367</v>
      </c>
    </row>
    <row r="1892" spans="1:15" x14ac:dyDescent="0.35">
      <c r="A1892" s="41" t="s">
        <v>54</v>
      </c>
      <c r="B1892" s="41" t="s">
        <v>4245</v>
      </c>
      <c r="C1892" s="41" t="s">
        <v>1847</v>
      </c>
      <c r="D1892" s="41">
        <v>256</v>
      </c>
      <c r="E1892" s="41" t="s">
        <v>1256</v>
      </c>
      <c r="F1892" s="41" t="s">
        <v>3763</v>
      </c>
      <c r="G1892" s="41" t="s">
        <v>628</v>
      </c>
      <c r="H1892" s="41" t="s">
        <v>628</v>
      </c>
      <c r="I1892" s="41">
        <v>0</v>
      </c>
      <c r="J1892" s="42">
        <v>0</v>
      </c>
      <c r="K1892" s="41">
        <v>0</v>
      </c>
      <c r="L1892" s="41">
        <v>0</v>
      </c>
      <c r="M1892" s="42">
        <v>0</v>
      </c>
      <c r="N1892" s="42">
        <v>6.7999999999999995E-7</v>
      </c>
      <c r="O1892" s="41" t="s">
        <v>6368</v>
      </c>
    </row>
    <row r="1893" spans="1:15" x14ac:dyDescent="0.35">
      <c r="A1893" s="35" t="s">
        <v>54</v>
      </c>
      <c r="B1893" s="35" t="s">
        <v>4245</v>
      </c>
      <c r="C1893" s="35" t="s">
        <v>1850</v>
      </c>
      <c r="D1893" s="35">
        <v>257</v>
      </c>
      <c r="E1893" s="35" t="s">
        <v>4733</v>
      </c>
      <c r="F1893" s="35" t="s">
        <v>3763</v>
      </c>
      <c r="G1893" s="35" t="s">
        <v>1096</v>
      </c>
      <c r="H1893" s="35" t="s">
        <v>406</v>
      </c>
      <c r="I1893" s="35">
        <v>0</v>
      </c>
      <c r="J1893" s="36">
        <v>0</v>
      </c>
      <c r="K1893" s="35">
        <v>0</v>
      </c>
      <c r="L1893" s="35">
        <v>0</v>
      </c>
      <c r="M1893" s="36">
        <v>0</v>
      </c>
      <c r="N1893" s="36">
        <v>0</v>
      </c>
      <c r="O1893" s="35" t="s">
        <v>6369</v>
      </c>
    </row>
    <row r="1894" spans="1:15" x14ac:dyDescent="0.35">
      <c r="A1894" s="35" t="s">
        <v>54</v>
      </c>
      <c r="B1894" s="35" t="s">
        <v>4245</v>
      </c>
      <c r="C1894" s="35" t="s">
        <v>2356</v>
      </c>
      <c r="D1894" s="35">
        <v>258</v>
      </c>
      <c r="E1894" s="35" t="s">
        <v>1319</v>
      </c>
      <c r="F1894" s="35" t="s">
        <v>3763</v>
      </c>
      <c r="G1894" s="35" t="s">
        <v>1096</v>
      </c>
      <c r="H1894" s="35" t="s">
        <v>406</v>
      </c>
      <c r="I1894" s="35">
        <v>0</v>
      </c>
      <c r="J1894" s="36">
        <v>0</v>
      </c>
      <c r="K1894" s="35">
        <v>0</v>
      </c>
      <c r="L1894" s="35">
        <v>0</v>
      </c>
      <c r="M1894" s="36">
        <v>0</v>
      </c>
      <c r="N1894" s="36">
        <v>0</v>
      </c>
      <c r="O1894" s="35" t="s">
        <v>6370</v>
      </c>
    </row>
    <row r="1895" spans="1:15" x14ac:dyDescent="0.35">
      <c r="A1895" s="35" t="s">
        <v>54</v>
      </c>
      <c r="B1895" s="35" t="s">
        <v>4245</v>
      </c>
      <c r="C1895" s="35" t="s">
        <v>2359</v>
      </c>
      <c r="D1895" s="35">
        <v>259</v>
      </c>
      <c r="E1895" s="35" t="s">
        <v>4736</v>
      </c>
      <c r="F1895" s="35" t="s">
        <v>3763</v>
      </c>
      <c r="G1895" s="35" t="s">
        <v>1096</v>
      </c>
      <c r="H1895" s="35" t="s">
        <v>406</v>
      </c>
      <c r="I1895" s="35">
        <v>0</v>
      </c>
      <c r="J1895" s="36">
        <v>0</v>
      </c>
      <c r="K1895" s="35">
        <v>0</v>
      </c>
      <c r="L1895" s="35">
        <v>0</v>
      </c>
      <c r="M1895" s="36">
        <v>0</v>
      </c>
      <c r="N1895" s="36">
        <v>0</v>
      </c>
      <c r="O1895" s="35" t="s">
        <v>6371</v>
      </c>
    </row>
    <row r="1896" spans="1:15" x14ac:dyDescent="0.35">
      <c r="A1896" s="35" t="s">
        <v>54</v>
      </c>
      <c r="B1896" s="35" t="s">
        <v>4245</v>
      </c>
      <c r="C1896" s="35" t="s">
        <v>2362</v>
      </c>
      <c r="D1896" s="35">
        <v>260</v>
      </c>
      <c r="E1896" s="35" t="s">
        <v>1379</v>
      </c>
      <c r="F1896" s="35" t="s">
        <v>3763</v>
      </c>
      <c r="G1896" s="35" t="s">
        <v>1096</v>
      </c>
      <c r="H1896" s="35" t="s">
        <v>406</v>
      </c>
      <c r="I1896" s="35">
        <v>0</v>
      </c>
      <c r="J1896" s="36">
        <v>0</v>
      </c>
      <c r="K1896" s="35">
        <v>0</v>
      </c>
      <c r="L1896" s="35">
        <v>0</v>
      </c>
      <c r="M1896" s="36">
        <v>0</v>
      </c>
      <c r="N1896" s="36">
        <v>0</v>
      </c>
      <c r="O1896" s="35" t="s">
        <v>6372</v>
      </c>
    </row>
    <row r="1897" spans="1:15" x14ac:dyDescent="0.35">
      <c r="A1897" s="35" t="s">
        <v>54</v>
      </c>
      <c r="B1897" s="35" t="s">
        <v>4245</v>
      </c>
      <c r="C1897" s="35" t="s">
        <v>2365</v>
      </c>
      <c r="D1897" s="35">
        <v>261</v>
      </c>
      <c r="E1897" s="35" t="s">
        <v>4739</v>
      </c>
      <c r="F1897" s="35" t="s">
        <v>3763</v>
      </c>
      <c r="G1897" s="35" t="s">
        <v>1096</v>
      </c>
      <c r="H1897" s="35" t="s">
        <v>406</v>
      </c>
      <c r="I1897" s="35">
        <v>0</v>
      </c>
      <c r="J1897" s="36">
        <v>0</v>
      </c>
      <c r="K1897" s="35">
        <v>0</v>
      </c>
      <c r="L1897" s="35">
        <v>0</v>
      </c>
      <c r="M1897" s="36">
        <v>0</v>
      </c>
      <c r="N1897" s="36">
        <v>0</v>
      </c>
      <c r="O1897" s="35" t="s">
        <v>6373</v>
      </c>
    </row>
    <row r="1898" spans="1:15" x14ac:dyDescent="0.35">
      <c r="A1898" s="35" t="s">
        <v>54</v>
      </c>
      <c r="B1898" s="35" t="s">
        <v>4245</v>
      </c>
      <c r="C1898" s="35" t="s">
        <v>2368</v>
      </c>
      <c r="D1898" s="35">
        <v>262</v>
      </c>
      <c r="E1898" s="35" t="s">
        <v>4121</v>
      </c>
      <c r="F1898" s="35" t="s">
        <v>3763</v>
      </c>
      <c r="G1898" s="35" t="s">
        <v>1096</v>
      </c>
      <c r="H1898" s="35" t="s">
        <v>406</v>
      </c>
      <c r="I1898" s="35">
        <v>0</v>
      </c>
      <c r="J1898" s="36">
        <v>0</v>
      </c>
      <c r="K1898" s="35">
        <v>0</v>
      </c>
      <c r="L1898" s="35">
        <v>0</v>
      </c>
      <c r="M1898" s="36">
        <v>0</v>
      </c>
      <c r="N1898" s="36">
        <v>0</v>
      </c>
      <c r="O1898" s="35" t="s">
        <v>6374</v>
      </c>
    </row>
    <row r="1899" spans="1:15" x14ac:dyDescent="0.35">
      <c r="A1899" s="35" t="s">
        <v>54</v>
      </c>
      <c r="B1899" s="35" t="s">
        <v>4245</v>
      </c>
      <c r="C1899" s="35" t="s">
        <v>2371</v>
      </c>
      <c r="D1899" s="35">
        <v>263</v>
      </c>
      <c r="E1899" s="35" t="s">
        <v>4742</v>
      </c>
      <c r="F1899" s="35" t="s">
        <v>3763</v>
      </c>
      <c r="G1899" s="35" t="s">
        <v>1100</v>
      </c>
      <c r="H1899" s="35" t="s">
        <v>406</v>
      </c>
      <c r="I1899" s="35">
        <v>0</v>
      </c>
      <c r="J1899" s="36">
        <v>0</v>
      </c>
      <c r="K1899" s="35">
        <v>0</v>
      </c>
      <c r="L1899" s="35">
        <v>0</v>
      </c>
      <c r="M1899" s="36">
        <v>0</v>
      </c>
      <c r="N1899" s="36">
        <v>0</v>
      </c>
      <c r="O1899" s="35" t="s">
        <v>6375</v>
      </c>
    </row>
    <row r="1900" spans="1:15" x14ac:dyDescent="0.35">
      <c r="A1900" s="35" t="s">
        <v>54</v>
      </c>
      <c r="B1900" s="35" t="s">
        <v>4245</v>
      </c>
      <c r="C1900" s="35" t="s">
        <v>2373</v>
      </c>
      <c r="D1900" s="35">
        <v>264</v>
      </c>
      <c r="E1900" s="35" t="s">
        <v>3893</v>
      </c>
      <c r="F1900" s="35" t="s">
        <v>3763</v>
      </c>
      <c r="G1900" s="35" t="s">
        <v>1100</v>
      </c>
      <c r="H1900" s="35" t="s">
        <v>406</v>
      </c>
      <c r="I1900" s="35">
        <v>0</v>
      </c>
      <c r="J1900" s="36">
        <v>0</v>
      </c>
      <c r="K1900" s="35">
        <v>0</v>
      </c>
      <c r="L1900" s="35">
        <v>0</v>
      </c>
      <c r="M1900" s="36">
        <v>0</v>
      </c>
      <c r="N1900" s="36">
        <v>0</v>
      </c>
      <c r="O1900" s="35" t="s">
        <v>6376</v>
      </c>
    </row>
    <row r="1901" spans="1:15" x14ac:dyDescent="0.35">
      <c r="A1901" s="41" t="s">
        <v>54</v>
      </c>
      <c r="B1901" s="41" t="s">
        <v>4245</v>
      </c>
      <c r="C1901" s="41" t="s">
        <v>2375</v>
      </c>
      <c r="D1901" s="41">
        <v>265</v>
      </c>
      <c r="E1901" s="41" t="s">
        <v>1491</v>
      </c>
      <c r="F1901" s="41" t="s">
        <v>3763</v>
      </c>
      <c r="G1901" s="41" t="s">
        <v>628</v>
      </c>
      <c r="H1901" s="41" t="s">
        <v>628</v>
      </c>
      <c r="I1901" s="41">
        <v>0</v>
      </c>
      <c r="J1901" s="42">
        <v>0</v>
      </c>
      <c r="K1901" s="41">
        <v>0</v>
      </c>
      <c r="L1901" s="41">
        <v>0</v>
      </c>
      <c r="M1901" s="42">
        <v>0</v>
      </c>
      <c r="N1901" s="42">
        <v>0</v>
      </c>
      <c r="O1901" s="41" t="s">
        <v>6377</v>
      </c>
    </row>
    <row r="1902" spans="1:15" x14ac:dyDescent="0.35">
      <c r="A1902" s="35" t="s">
        <v>54</v>
      </c>
      <c r="B1902" s="35" t="s">
        <v>4245</v>
      </c>
      <c r="C1902" s="35" t="s">
        <v>2379</v>
      </c>
      <c r="D1902" s="35">
        <v>266</v>
      </c>
      <c r="E1902" s="35" t="s">
        <v>4746</v>
      </c>
      <c r="F1902" s="35" t="s">
        <v>3763</v>
      </c>
      <c r="G1902" s="35" t="s">
        <v>1915</v>
      </c>
      <c r="H1902" s="35" t="s">
        <v>406</v>
      </c>
      <c r="I1902" s="35">
        <v>0</v>
      </c>
      <c r="J1902" s="36">
        <v>0</v>
      </c>
      <c r="K1902" s="35">
        <v>0</v>
      </c>
      <c r="L1902" s="35">
        <v>0</v>
      </c>
      <c r="M1902" s="36">
        <v>0</v>
      </c>
      <c r="N1902" s="36">
        <v>0</v>
      </c>
      <c r="O1902" s="35" t="s">
        <v>6378</v>
      </c>
    </row>
    <row r="1903" spans="1:15" x14ac:dyDescent="0.35">
      <c r="A1903" s="35" t="s">
        <v>54</v>
      </c>
      <c r="B1903" s="35" t="s">
        <v>4245</v>
      </c>
      <c r="C1903" s="35" t="s">
        <v>2382</v>
      </c>
      <c r="D1903" s="35">
        <v>267</v>
      </c>
      <c r="E1903" s="35" t="s">
        <v>4748</v>
      </c>
      <c r="F1903" s="35" t="s">
        <v>3763</v>
      </c>
      <c r="G1903" s="35" t="s">
        <v>1915</v>
      </c>
      <c r="H1903" s="35" t="s">
        <v>406</v>
      </c>
      <c r="I1903" s="35">
        <v>0</v>
      </c>
      <c r="J1903" s="36">
        <v>0</v>
      </c>
      <c r="K1903" s="35">
        <v>0</v>
      </c>
      <c r="L1903" s="35">
        <v>0</v>
      </c>
      <c r="M1903" s="36">
        <v>0</v>
      </c>
      <c r="N1903" s="36">
        <v>0</v>
      </c>
      <c r="O1903" s="35" t="s">
        <v>6379</v>
      </c>
    </row>
    <row r="1904" spans="1:15" x14ac:dyDescent="0.35">
      <c r="A1904" s="35" t="s">
        <v>54</v>
      </c>
      <c r="B1904" s="35" t="s">
        <v>4245</v>
      </c>
      <c r="C1904" s="35" t="s">
        <v>2384</v>
      </c>
      <c r="D1904" s="35">
        <v>269</v>
      </c>
      <c r="E1904" s="35" t="s">
        <v>4750</v>
      </c>
      <c r="F1904" s="35" t="s">
        <v>3763</v>
      </c>
      <c r="G1904" s="35" t="s">
        <v>1915</v>
      </c>
      <c r="H1904" s="35" t="s">
        <v>406</v>
      </c>
      <c r="I1904" s="35">
        <v>0</v>
      </c>
      <c r="J1904" s="36">
        <v>0</v>
      </c>
      <c r="K1904" s="35">
        <v>0</v>
      </c>
      <c r="L1904" s="35">
        <v>0</v>
      </c>
      <c r="M1904" s="36">
        <v>0</v>
      </c>
      <c r="N1904" s="36">
        <v>6.7999999999999995E-7</v>
      </c>
      <c r="O1904" s="35" t="s">
        <v>6380</v>
      </c>
    </row>
    <row r="1905" spans="1:15" x14ac:dyDescent="0.35">
      <c r="A1905" s="35" t="s">
        <v>54</v>
      </c>
      <c r="B1905" s="35" t="s">
        <v>4245</v>
      </c>
      <c r="C1905" s="35" t="s">
        <v>2387</v>
      </c>
      <c r="D1905" s="35">
        <v>270</v>
      </c>
      <c r="E1905" s="35" t="s">
        <v>4752</v>
      </c>
      <c r="F1905" s="35" t="s">
        <v>3763</v>
      </c>
      <c r="G1905" s="35" t="s">
        <v>1915</v>
      </c>
      <c r="H1905" s="35" t="s">
        <v>406</v>
      </c>
      <c r="I1905" s="35">
        <v>0</v>
      </c>
      <c r="J1905" s="36">
        <v>0</v>
      </c>
      <c r="K1905" s="35">
        <v>0</v>
      </c>
      <c r="L1905" s="35">
        <v>0</v>
      </c>
      <c r="M1905" s="36">
        <v>0</v>
      </c>
      <c r="N1905" s="36">
        <v>6.7999999999999995E-7</v>
      </c>
      <c r="O1905" s="35" t="s">
        <v>6381</v>
      </c>
    </row>
    <row r="1906" spans="1:15" x14ac:dyDescent="0.35">
      <c r="A1906" s="35" t="s">
        <v>54</v>
      </c>
      <c r="B1906" s="35" t="s">
        <v>4245</v>
      </c>
      <c r="C1906" s="35" t="s">
        <v>2390</v>
      </c>
      <c r="D1906" s="35">
        <v>271</v>
      </c>
      <c r="E1906" s="35" t="s">
        <v>4754</v>
      </c>
      <c r="F1906" s="35" t="s">
        <v>3763</v>
      </c>
      <c r="G1906" s="35" t="s">
        <v>1915</v>
      </c>
      <c r="H1906" s="35" t="s">
        <v>406</v>
      </c>
      <c r="I1906" s="35">
        <v>0</v>
      </c>
      <c r="J1906" s="36">
        <v>0</v>
      </c>
      <c r="K1906" s="35">
        <v>0</v>
      </c>
      <c r="L1906" s="35">
        <v>0</v>
      </c>
      <c r="M1906" s="36">
        <v>0</v>
      </c>
      <c r="N1906" s="36">
        <v>6.7999999999999995E-7</v>
      </c>
      <c r="O1906" s="35" t="s">
        <v>6382</v>
      </c>
    </row>
    <row r="1907" spans="1:15" x14ac:dyDescent="0.35">
      <c r="A1907" s="35" t="s">
        <v>54</v>
      </c>
      <c r="B1907" s="35" t="s">
        <v>4245</v>
      </c>
      <c r="C1907" s="35" t="s">
        <v>2393</v>
      </c>
      <c r="D1907" s="35">
        <v>272</v>
      </c>
      <c r="E1907" s="35" t="s">
        <v>4756</v>
      </c>
      <c r="F1907" s="35" t="s">
        <v>3763</v>
      </c>
      <c r="G1907" s="35" t="s">
        <v>1915</v>
      </c>
      <c r="H1907" s="35" t="s">
        <v>406</v>
      </c>
      <c r="I1907" s="35">
        <v>0</v>
      </c>
      <c r="J1907" s="36">
        <v>0</v>
      </c>
      <c r="K1907" s="35">
        <v>0</v>
      </c>
      <c r="L1907" s="35">
        <v>0</v>
      </c>
      <c r="M1907" s="36">
        <v>0</v>
      </c>
      <c r="N1907" s="36">
        <v>4.7700000000000001E-6</v>
      </c>
      <c r="O1907" s="35" t="s">
        <v>6383</v>
      </c>
    </row>
    <row r="1908" spans="1:15" x14ac:dyDescent="0.35">
      <c r="A1908" s="35" t="s">
        <v>54</v>
      </c>
      <c r="B1908" s="35" t="s">
        <v>4245</v>
      </c>
      <c r="C1908" s="35" t="s">
        <v>2396</v>
      </c>
      <c r="D1908" s="35">
        <v>273</v>
      </c>
      <c r="E1908" s="35" t="s">
        <v>4758</v>
      </c>
      <c r="F1908" s="35" t="s">
        <v>3763</v>
      </c>
      <c r="G1908" s="35" t="s">
        <v>1915</v>
      </c>
      <c r="H1908" s="35" t="s">
        <v>406</v>
      </c>
      <c r="I1908" s="35">
        <v>0</v>
      </c>
      <c r="J1908" s="36">
        <v>0</v>
      </c>
      <c r="K1908" s="35">
        <v>0</v>
      </c>
      <c r="L1908" s="35">
        <v>0</v>
      </c>
      <c r="M1908" s="36">
        <v>0</v>
      </c>
      <c r="N1908" s="36">
        <v>0</v>
      </c>
      <c r="O1908" s="35" t="s">
        <v>6384</v>
      </c>
    </row>
    <row r="1909" spans="1:15" x14ac:dyDescent="0.35">
      <c r="A1909" s="35" t="s">
        <v>54</v>
      </c>
      <c r="B1909" s="35" t="s">
        <v>4245</v>
      </c>
      <c r="C1909" s="35" t="s">
        <v>2399</v>
      </c>
      <c r="D1909" s="35">
        <v>274</v>
      </c>
      <c r="E1909" s="35" t="s">
        <v>4760</v>
      </c>
      <c r="F1909" s="35" t="s">
        <v>3763</v>
      </c>
      <c r="G1909" s="35" t="s">
        <v>1915</v>
      </c>
      <c r="H1909" s="35" t="s">
        <v>406</v>
      </c>
      <c r="I1909" s="35">
        <v>0</v>
      </c>
      <c r="J1909" s="36">
        <v>0</v>
      </c>
      <c r="K1909" s="35">
        <v>0</v>
      </c>
      <c r="L1909" s="35">
        <v>0</v>
      </c>
      <c r="M1909" s="36">
        <v>0</v>
      </c>
      <c r="N1909" s="36">
        <v>0</v>
      </c>
      <c r="O1909" s="35" t="s">
        <v>6385</v>
      </c>
    </row>
    <row r="1910" spans="1:15" x14ac:dyDescent="0.35">
      <c r="A1910" s="45" t="s">
        <v>54</v>
      </c>
      <c r="B1910" s="45" t="s">
        <v>4245</v>
      </c>
      <c r="C1910" s="45" t="s">
        <v>2401</v>
      </c>
      <c r="D1910" s="45">
        <v>298</v>
      </c>
      <c r="E1910" s="45" t="s">
        <v>4762</v>
      </c>
      <c r="F1910" s="45" t="s">
        <v>3757</v>
      </c>
      <c r="G1910" s="45" t="s">
        <v>1109</v>
      </c>
      <c r="H1910" s="45" t="s">
        <v>644</v>
      </c>
      <c r="I1910" s="45">
        <v>0</v>
      </c>
      <c r="J1910" s="46">
        <v>0</v>
      </c>
      <c r="K1910" s="45">
        <v>0</v>
      </c>
      <c r="L1910" s="45">
        <v>0</v>
      </c>
      <c r="M1910" s="46">
        <v>0</v>
      </c>
      <c r="N1910" s="46">
        <v>0</v>
      </c>
      <c r="O1910" s="45" t="s">
        <v>6386</v>
      </c>
    </row>
    <row r="1911" spans="1:15" x14ac:dyDescent="0.35">
      <c r="A1911" s="33" t="s">
        <v>54</v>
      </c>
      <c r="B1911" s="33" t="s">
        <v>4245</v>
      </c>
      <c r="C1911" s="33" t="s">
        <v>2403</v>
      </c>
      <c r="D1911" s="33">
        <v>301</v>
      </c>
      <c r="E1911" s="33" t="s">
        <v>79</v>
      </c>
      <c r="F1911" s="33" t="s">
        <v>4374</v>
      </c>
      <c r="G1911" s="33" t="s">
        <v>338</v>
      </c>
      <c r="H1911" s="33" t="s">
        <v>338</v>
      </c>
      <c r="I1911" s="33">
        <v>0</v>
      </c>
      <c r="J1911" s="34">
        <v>0</v>
      </c>
      <c r="K1911" s="33">
        <v>0</v>
      </c>
      <c r="L1911" s="33">
        <v>0</v>
      </c>
      <c r="M1911" s="34">
        <v>0</v>
      </c>
      <c r="N1911" s="34">
        <v>0</v>
      </c>
      <c r="O1911" s="33" t="s">
        <v>6387</v>
      </c>
    </row>
    <row r="1912" spans="1:15" x14ac:dyDescent="0.35">
      <c r="A1912" s="39" t="s">
        <v>54</v>
      </c>
      <c r="B1912" s="39" t="s">
        <v>4245</v>
      </c>
      <c r="C1912" s="39" t="s">
        <v>2405</v>
      </c>
      <c r="D1912" s="39">
        <v>302</v>
      </c>
      <c r="E1912" s="39" t="s">
        <v>4765</v>
      </c>
      <c r="F1912" s="39">
        <v>0</v>
      </c>
      <c r="G1912" s="39" t="s">
        <v>262</v>
      </c>
      <c r="H1912" s="39" t="s">
        <v>262</v>
      </c>
      <c r="I1912" s="39">
        <v>0</v>
      </c>
      <c r="J1912" s="40">
        <v>0</v>
      </c>
      <c r="K1912" s="39">
        <v>0</v>
      </c>
      <c r="L1912" s="39">
        <v>0</v>
      </c>
      <c r="M1912" s="40">
        <v>0</v>
      </c>
      <c r="N1912" s="40">
        <v>0</v>
      </c>
      <c r="O1912" s="39" t="s">
        <v>6388</v>
      </c>
    </row>
  </sheetData>
  <phoneticPr fontId="9" type="noConversion"/>
  <hyperlinks>
    <hyperlink ref="E4" r:id="rId1" xr:uid="{00000000-0004-0000-0900-000000000000}"/>
    <hyperlink ref="O4" r:id="rId2" xr:uid="{00000000-0004-0000-0900-000001000000}"/>
    <hyperlink ref="E5" r:id="rId3" xr:uid="{00000000-0004-0000-0900-000002000000}"/>
    <hyperlink ref="O5" r:id="rId4" xr:uid="{00000000-0004-0000-0900-000003000000}"/>
    <hyperlink ref="E6" r:id="rId5" xr:uid="{00000000-0004-0000-0900-000004000000}"/>
    <hyperlink ref="O6" r:id="rId6" xr:uid="{00000000-0004-0000-0900-000005000000}"/>
    <hyperlink ref="E7" r:id="rId7" xr:uid="{00000000-0004-0000-0900-000006000000}"/>
    <hyperlink ref="O7" r:id="rId8" xr:uid="{00000000-0004-0000-0900-000007000000}"/>
    <hyperlink ref="E8" r:id="rId9" xr:uid="{00000000-0004-0000-0900-000008000000}"/>
    <hyperlink ref="O8" r:id="rId10" xr:uid="{00000000-0004-0000-0900-000009000000}"/>
    <hyperlink ref="E9" r:id="rId11" xr:uid="{00000000-0004-0000-0900-00000A000000}"/>
    <hyperlink ref="O9" r:id="rId12" xr:uid="{00000000-0004-0000-0900-00000B000000}"/>
    <hyperlink ref="E10" r:id="rId13" xr:uid="{00000000-0004-0000-0900-00000C000000}"/>
    <hyperlink ref="O10" r:id="rId14" xr:uid="{00000000-0004-0000-0900-00000D000000}"/>
    <hyperlink ref="E11" r:id="rId15" xr:uid="{00000000-0004-0000-0900-00000E000000}"/>
    <hyperlink ref="O11" r:id="rId16" xr:uid="{00000000-0004-0000-0900-00000F000000}"/>
    <hyperlink ref="E12" r:id="rId17" xr:uid="{00000000-0004-0000-0900-000010000000}"/>
    <hyperlink ref="O12" r:id="rId18" xr:uid="{00000000-0004-0000-0900-000011000000}"/>
    <hyperlink ref="E13" r:id="rId19" xr:uid="{00000000-0004-0000-0900-000012000000}"/>
    <hyperlink ref="O13" r:id="rId20" xr:uid="{00000000-0004-0000-0900-000013000000}"/>
    <hyperlink ref="E14" r:id="rId21" xr:uid="{00000000-0004-0000-0900-000014000000}"/>
    <hyperlink ref="O14" r:id="rId22" xr:uid="{00000000-0004-0000-0900-000015000000}"/>
    <hyperlink ref="E15" r:id="rId23" xr:uid="{00000000-0004-0000-0900-000016000000}"/>
    <hyperlink ref="O15" r:id="rId24" xr:uid="{00000000-0004-0000-0900-000017000000}"/>
    <hyperlink ref="E16" r:id="rId25" xr:uid="{00000000-0004-0000-0900-000018000000}"/>
    <hyperlink ref="O16" r:id="rId26" xr:uid="{00000000-0004-0000-0900-000019000000}"/>
    <hyperlink ref="E17" r:id="rId27" xr:uid="{00000000-0004-0000-0900-00001A000000}"/>
    <hyperlink ref="O17" r:id="rId28" xr:uid="{00000000-0004-0000-0900-00001B000000}"/>
    <hyperlink ref="E18" r:id="rId29" xr:uid="{00000000-0004-0000-0900-00001C000000}"/>
    <hyperlink ref="O18" r:id="rId30" xr:uid="{00000000-0004-0000-0900-00001D000000}"/>
    <hyperlink ref="E19" r:id="rId31" xr:uid="{00000000-0004-0000-0900-00001E000000}"/>
    <hyperlink ref="O19" r:id="rId32" xr:uid="{00000000-0004-0000-0900-00001F000000}"/>
    <hyperlink ref="E20" r:id="rId33" xr:uid="{00000000-0004-0000-0900-000020000000}"/>
    <hyperlink ref="O20" r:id="rId34" xr:uid="{00000000-0004-0000-0900-000021000000}"/>
    <hyperlink ref="E21" r:id="rId35" xr:uid="{00000000-0004-0000-0900-000022000000}"/>
    <hyperlink ref="O21" r:id="rId36" xr:uid="{00000000-0004-0000-0900-000023000000}"/>
    <hyperlink ref="E22" r:id="rId37" xr:uid="{00000000-0004-0000-0900-000024000000}"/>
    <hyperlink ref="O22" r:id="rId38" xr:uid="{00000000-0004-0000-0900-000025000000}"/>
    <hyperlink ref="E23" r:id="rId39" xr:uid="{00000000-0004-0000-0900-000026000000}"/>
    <hyperlink ref="O23" r:id="rId40" xr:uid="{00000000-0004-0000-0900-000027000000}"/>
    <hyperlink ref="E24" r:id="rId41" xr:uid="{00000000-0004-0000-0900-000028000000}"/>
    <hyperlink ref="O24" r:id="rId42" xr:uid="{00000000-0004-0000-0900-000029000000}"/>
    <hyperlink ref="E25" r:id="rId43" xr:uid="{00000000-0004-0000-0900-00002A000000}"/>
    <hyperlink ref="O25" r:id="rId44" xr:uid="{00000000-0004-0000-0900-00002B000000}"/>
    <hyperlink ref="E26" r:id="rId45" xr:uid="{00000000-0004-0000-0900-00002C000000}"/>
    <hyperlink ref="O26" r:id="rId46" xr:uid="{00000000-0004-0000-0900-00002D000000}"/>
    <hyperlink ref="E27" r:id="rId47" xr:uid="{00000000-0004-0000-0900-00002E000000}"/>
    <hyperlink ref="O27" r:id="rId48" xr:uid="{00000000-0004-0000-0900-00002F000000}"/>
    <hyperlink ref="E28" r:id="rId49" xr:uid="{00000000-0004-0000-0900-000030000000}"/>
    <hyperlink ref="O28" r:id="rId50" xr:uid="{00000000-0004-0000-0900-000031000000}"/>
    <hyperlink ref="E29" r:id="rId51" xr:uid="{00000000-0004-0000-0900-000032000000}"/>
    <hyperlink ref="O29" r:id="rId52" xr:uid="{00000000-0004-0000-0900-000033000000}"/>
    <hyperlink ref="E30" r:id="rId53" xr:uid="{00000000-0004-0000-0900-000034000000}"/>
    <hyperlink ref="O30" r:id="rId54" xr:uid="{00000000-0004-0000-0900-000035000000}"/>
    <hyperlink ref="E31" r:id="rId55" xr:uid="{00000000-0004-0000-0900-000036000000}"/>
    <hyperlink ref="O31" r:id="rId56" xr:uid="{00000000-0004-0000-0900-000037000000}"/>
    <hyperlink ref="E32" r:id="rId57" xr:uid="{00000000-0004-0000-0900-000038000000}"/>
    <hyperlink ref="O32" r:id="rId58" xr:uid="{00000000-0004-0000-0900-000039000000}"/>
    <hyperlink ref="E33" r:id="rId59" xr:uid="{00000000-0004-0000-0900-00003A000000}"/>
    <hyperlink ref="O33" r:id="rId60" xr:uid="{00000000-0004-0000-0900-00003B000000}"/>
    <hyperlink ref="E34" r:id="rId61" xr:uid="{00000000-0004-0000-0900-00003C000000}"/>
    <hyperlink ref="O34" r:id="rId62" xr:uid="{00000000-0004-0000-0900-00003D000000}"/>
    <hyperlink ref="E35" r:id="rId63" xr:uid="{00000000-0004-0000-0900-00003E000000}"/>
    <hyperlink ref="O35" r:id="rId64" xr:uid="{00000000-0004-0000-0900-00003F000000}"/>
    <hyperlink ref="E36" r:id="rId65" xr:uid="{00000000-0004-0000-0900-000040000000}"/>
    <hyperlink ref="O36" r:id="rId66" xr:uid="{00000000-0004-0000-0900-000041000000}"/>
    <hyperlink ref="E37" r:id="rId67" xr:uid="{00000000-0004-0000-0900-000042000000}"/>
    <hyperlink ref="O37" r:id="rId68" xr:uid="{00000000-0004-0000-0900-000043000000}"/>
    <hyperlink ref="E38" r:id="rId69" xr:uid="{00000000-0004-0000-0900-000044000000}"/>
    <hyperlink ref="O38" r:id="rId70" xr:uid="{00000000-0004-0000-0900-000045000000}"/>
    <hyperlink ref="E39" r:id="rId71" xr:uid="{00000000-0004-0000-0900-000046000000}"/>
    <hyperlink ref="O39" r:id="rId72" xr:uid="{00000000-0004-0000-0900-000047000000}"/>
    <hyperlink ref="E40" r:id="rId73" xr:uid="{00000000-0004-0000-0900-000048000000}"/>
    <hyperlink ref="O40" r:id="rId74" xr:uid="{00000000-0004-0000-0900-000049000000}"/>
    <hyperlink ref="E41" r:id="rId75" xr:uid="{00000000-0004-0000-0900-00004A000000}"/>
    <hyperlink ref="O41" r:id="rId76" xr:uid="{00000000-0004-0000-0900-00004B000000}"/>
    <hyperlink ref="E42" r:id="rId77" xr:uid="{00000000-0004-0000-0900-00004C000000}"/>
    <hyperlink ref="O42" r:id="rId78" xr:uid="{00000000-0004-0000-0900-00004D000000}"/>
    <hyperlink ref="E43" r:id="rId79" xr:uid="{00000000-0004-0000-0900-00004E000000}"/>
    <hyperlink ref="O43" r:id="rId80" xr:uid="{00000000-0004-0000-0900-00004F000000}"/>
    <hyperlink ref="E44" r:id="rId81" xr:uid="{00000000-0004-0000-0900-000050000000}"/>
    <hyperlink ref="O44" r:id="rId82" xr:uid="{00000000-0004-0000-0900-000051000000}"/>
    <hyperlink ref="E45" r:id="rId83" xr:uid="{00000000-0004-0000-0900-000052000000}"/>
    <hyperlink ref="O45" r:id="rId84" xr:uid="{00000000-0004-0000-0900-000053000000}"/>
    <hyperlink ref="E46" r:id="rId85" xr:uid="{00000000-0004-0000-0900-000054000000}"/>
    <hyperlink ref="O46" r:id="rId86" xr:uid="{00000000-0004-0000-0900-000055000000}"/>
    <hyperlink ref="E47" r:id="rId87" xr:uid="{00000000-0004-0000-0900-000056000000}"/>
    <hyperlink ref="O47" r:id="rId88" xr:uid="{00000000-0004-0000-0900-000057000000}"/>
    <hyperlink ref="E48" r:id="rId89" xr:uid="{00000000-0004-0000-0900-000058000000}"/>
    <hyperlink ref="O48" r:id="rId90" xr:uid="{00000000-0004-0000-0900-000059000000}"/>
    <hyperlink ref="E49" r:id="rId91" xr:uid="{00000000-0004-0000-0900-00005A000000}"/>
    <hyperlink ref="O49" r:id="rId92" xr:uid="{00000000-0004-0000-0900-00005B000000}"/>
    <hyperlink ref="E50" r:id="rId93" xr:uid="{00000000-0004-0000-0900-00005C000000}"/>
    <hyperlink ref="O50" r:id="rId94" xr:uid="{00000000-0004-0000-0900-00005D000000}"/>
    <hyperlink ref="E51" r:id="rId95" xr:uid="{00000000-0004-0000-0900-00005E000000}"/>
    <hyperlink ref="O51" r:id="rId96" xr:uid="{00000000-0004-0000-0900-00005F000000}"/>
    <hyperlink ref="E52" r:id="rId97" xr:uid="{00000000-0004-0000-0900-000060000000}"/>
    <hyperlink ref="O52" r:id="rId98" xr:uid="{00000000-0004-0000-0900-000061000000}"/>
    <hyperlink ref="E53" r:id="rId99" xr:uid="{00000000-0004-0000-0900-000062000000}"/>
    <hyperlink ref="O53" r:id="rId100" xr:uid="{00000000-0004-0000-0900-000063000000}"/>
    <hyperlink ref="E54" r:id="rId101" xr:uid="{00000000-0004-0000-0900-000064000000}"/>
    <hyperlink ref="O54" r:id="rId102" xr:uid="{00000000-0004-0000-0900-000065000000}"/>
    <hyperlink ref="E55" r:id="rId103" xr:uid="{00000000-0004-0000-0900-000066000000}"/>
    <hyperlink ref="O55" r:id="rId104" xr:uid="{00000000-0004-0000-0900-000067000000}"/>
    <hyperlink ref="E56" r:id="rId105" xr:uid="{00000000-0004-0000-0900-000068000000}"/>
    <hyperlink ref="O56" r:id="rId106" xr:uid="{00000000-0004-0000-0900-000069000000}"/>
    <hyperlink ref="E57" r:id="rId107" xr:uid="{00000000-0004-0000-0900-00006A000000}"/>
    <hyperlink ref="O57" r:id="rId108" xr:uid="{00000000-0004-0000-0900-00006B000000}"/>
    <hyperlink ref="E58" r:id="rId109" xr:uid="{00000000-0004-0000-0900-00006C000000}"/>
    <hyperlink ref="O58" r:id="rId110" xr:uid="{00000000-0004-0000-0900-00006D000000}"/>
    <hyperlink ref="E59" r:id="rId111" xr:uid="{00000000-0004-0000-0900-00006E000000}"/>
    <hyperlink ref="O59" r:id="rId112" xr:uid="{00000000-0004-0000-0900-00006F000000}"/>
    <hyperlink ref="E60" r:id="rId113" xr:uid="{00000000-0004-0000-0900-000070000000}"/>
    <hyperlink ref="O60" r:id="rId114" xr:uid="{00000000-0004-0000-0900-000071000000}"/>
    <hyperlink ref="E61" r:id="rId115" xr:uid="{00000000-0004-0000-0900-000072000000}"/>
    <hyperlink ref="O61" r:id="rId116" xr:uid="{00000000-0004-0000-0900-000073000000}"/>
    <hyperlink ref="E62" r:id="rId117" xr:uid="{00000000-0004-0000-0900-000074000000}"/>
    <hyperlink ref="O62" r:id="rId118" xr:uid="{00000000-0004-0000-0900-000075000000}"/>
    <hyperlink ref="E63" r:id="rId119" xr:uid="{00000000-0004-0000-0900-000076000000}"/>
    <hyperlink ref="O63" r:id="rId120" xr:uid="{00000000-0004-0000-0900-000077000000}"/>
    <hyperlink ref="E64" r:id="rId121" xr:uid="{00000000-0004-0000-0900-000078000000}"/>
    <hyperlink ref="O64" r:id="rId122" xr:uid="{00000000-0004-0000-0900-000079000000}"/>
    <hyperlink ref="E65" r:id="rId123" xr:uid="{00000000-0004-0000-0900-00007A000000}"/>
    <hyperlink ref="O65" r:id="rId124" xr:uid="{00000000-0004-0000-0900-00007B000000}"/>
    <hyperlink ref="E66" r:id="rId125" xr:uid="{00000000-0004-0000-0900-00007C000000}"/>
    <hyperlink ref="O66" r:id="rId126" xr:uid="{00000000-0004-0000-0900-00007D000000}"/>
    <hyperlink ref="E67" r:id="rId127" xr:uid="{00000000-0004-0000-0900-00007E000000}"/>
    <hyperlink ref="O67" r:id="rId128" xr:uid="{00000000-0004-0000-0900-00007F000000}"/>
    <hyperlink ref="E68" r:id="rId129" xr:uid="{00000000-0004-0000-0900-000080000000}"/>
    <hyperlink ref="O68" r:id="rId130" xr:uid="{00000000-0004-0000-0900-000081000000}"/>
    <hyperlink ref="E69" r:id="rId131" xr:uid="{00000000-0004-0000-0900-000082000000}"/>
    <hyperlink ref="O69" r:id="rId132" xr:uid="{00000000-0004-0000-0900-000083000000}"/>
    <hyperlink ref="E70" r:id="rId133" xr:uid="{00000000-0004-0000-0900-000084000000}"/>
    <hyperlink ref="O70" r:id="rId134" xr:uid="{00000000-0004-0000-0900-000085000000}"/>
    <hyperlink ref="E71" r:id="rId135" xr:uid="{00000000-0004-0000-0900-000086000000}"/>
    <hyperlink ref="O71" r:id="rId136" xr:uid="{00000000-0004-0000-0900-000087000000}"/>
    <hyperlink ref="E72" r:id="rId137" xr:uid="{00000000-0004-0000-0900-000088000000}"/>
    <hyperlink ref="O72" r:id="rId138" xr:uid="{00000000-0004-0000-0900-000089000000}"/>
    <hyperlink ref="E73" r:id="rId139" xr:uid="{00000000-0004-0000-0900-00008A000000}"/>
    <hyperlink ref="O73" r:id="rId140" xr:uid="{00000000-0004-0000-0900-00008B000000}"/>
    <hyperlink ref="E74" r:id="rId141" xr:uid="{00000000-0004-0000-0900-00008C000000}"/>
    <hyperlink ref="O74" r:id="rId142" xr:uid="{00000000-0004-0000-0900-00008D000000}"/>
    <hyperlink ref="E75" r:id="rId143" xr:uid="{00000000-0004-0000-0900-00008E000000}"/>
    <hyperlink ref="O75" r:id="rId144" xr:uid="{00000000-0004-0000-0900-00008F000000}"/>
    <hyperlink ref="E76" r:id="rId145" xr:uid="{00000000-0004-0000-0900-000090000000}"/>
    <hyperlink ref="O76" r:id="rId146" xr:uid="{00000000-0004-0000-0900-000091000000}"/>
    <hyperlink ref="E77" r:id="rId147" xr:uid="{00000000-0004-0000-0900-000092000000}"/>
    <hyperlink ref="O77" r:id="rId148" xr:uid="{00000000-0004-0000-0900-000093000000}"/>
    <hyperlink ref="E78" r:id="rId149" xr:uid="{00000000-0004-0000-0900-000094000000}"/>
    <hyperlink ref="O78" r:id="rId150" xr:uid="{00000000-0004-0000-0900-000095000000}"/>
    <hyperlink ref="E79" r:id="rId151" xr:uid="{00000000-0004-0000-0900-000096000000}"/>
    <hyperlink ref="O79" r:id="rId152" xr:uid="{00000000-0004-0000-0900-000097000000}"/>
    <hyperlink ref="E80" r:id="rId153" xr:uid="{00000000-0004-0000-0900-000098000000}"/>
    <hyperlink ref="O80" r:id="rId154" xr:uid="{00000000-0004-0000-0900-000099000000}"/>
    <hyperlink ref="E81" r:id="rId155" xr:uid="{00000000-0004-0000-0900-00009A000000}"/>
    <hyperlink ref="O81" r:id="rId156" xr:uid="{00000000-0004-0000-0900-00009B000000}"/>
    <hyperlink ref="E82" r:id="rId157" xr:uid="{00000000-0004-0000-0900-00009C000000}"/>
    <hyperlink ref="O82" r:id="rId158" xr:uid="{00000000-0004-0000-0900-00009D000000}"/>
    <hyperlink ref="E83" r:id="rId159" xr:uid="{00000000-0004-0000-0900-00009E000000}"/>
    <hyperlink ref="O83" r:id="rId160" xr:uid="{00000000-0004-0000-0900-00009F000000}"/>
    <hyperlink ref="E84" r:id="rId161" xr:uid="{00000000-0004-0000-0900-0000A0000000}"/>
    <hyperlink ref="O84" r:id="rId162" xr:uid="{00000000-0004-0000-0900-0000A1000000}"/>
    <hyperlink ref="E85" r:id="rId163" xr:uid="{00000000-0004-0000-0900-0000A2000000}"/>
    <hyperlink ref="O85" r:id="rId164" xr:uid="{00000000-0004-0000-0900-0000A3000000}"/>
    <hyperlink ref="E86" r:id="rId165" xr:uid="{00000000-0004-0000-0900-0000A4000000}"/>
    <hyperlink ref="O86" r:id="rId166" xr:uid="{00000000-0004-0000-0900-0000A5000000}"/>
    <hyperlink ref="E87" r:id="rId167" xr:uid="{00000000-0004-0000-0900-0000A6000000}"/>
    <hyperlink ref="O87" r:id="rId168" xr:uid="{00000000-0004-0000-0900-0000A7000000}"/>
    <hyperlink ref="E88" r:id="rId169" xr:uid="{00000000-0004-0000-0900-0000A8000000}"/>
    <hyperlink ref="O88" r:id="rId170" xr:uid="{00000000-0004-0000-0900-0000A9000000}"/>
    <hyperlink ref="E89" r:id="rId171" xr:uid="{00000000-0004-0000-0900-0000AA000000}"/>
    <hyperlink ref="O89" r:id="rId172" xr:uid="{00000000-0004-0000-0900-0000AB000000}"/>
    <hyperlink ref="E90" r:id="rId173" xr:uid="{00000000-0004-0000-0900-0000AC000000}"/>
    <hyperlink ref="O90" r:id="rId174" xr:uid="{00000000-0004-0000-0900-0000AD000000}"/>
    <hyperlink ref="E91" r:id="rId175" xr:uid="{00000000-0004-0000-0900-0000AE000000}"/>
    <hyperlink ref="O91" r:id="rId176" xr:uid="{00000000-0004-0000-0900-0000AF000000}"/>
    <hyperlink ref="E92" r:id="rId177" xr:uid="{00000000-0004-0000-0900-0000B0000000}"/>
    <hyperlink ref="O92" r:id="rId178" xr:uid="{00000000-0004-0000-0900-0000B1000000}"/>
    <hyperlink ref="E93" r:id="rId179" xr:uid="{00000000-0004-0000-0900-0000B2000000}"/>
    <hyperlink ref="O93" r:id="rId180" xr:uid="{00000000-0004-0000-0900-0000B3000000}"/>
    <hyperlink ref="E94" r:id="rId181" xr:uid="{00000000-0004-0000-0900-0000B4000000}"/>
    <hyperlink ref="O94" r:id="rId182" xr:uid="{00000000-0004-0000-0900-0000B5000000}"/>
    <hyperlink ref="E95" r:id="rId183" xr:uid="{00000000-0004-0000-0900-0000B6000000}"/>
    <hyperlink ref="O95" r:id="rId184" xr:uid="{00000000-0004-0000-0900-0000B7000000}"/>
    <hyperlink ref="E96" r:id="rId185" xr:uid="{00000000-0004-0000-0900-0000B8000000}"/>
    <hyperlink ref="O96" r:id="rId186" xr:uid="{00000000-0004-0000-0900-0000B9000000}"/>
    <hyperlink ref="E97" r:id="rId187" xr:uid="{00000000-0004-0000-0900-0000BA000000}"/>
    <hyperlink ref="O97" r:id="rId188" xr:uid="{00000000-0004-0000-0900-0000BB000000}"/>
    <hyperlink ref="E98" r:id="rId189" xr:uid="{00000000-0004-0000-0900-0000BC000000}"/>
    <hyperlink ref="O98" r:id="rId190" xr:uid="{00000000-0004-0000-0900-0000BD000000}"/>
    <hyperlink ref="E99" r:id="rId191" xr:uid="{00000000-0004-0000-0900-0000BE000000}"/>
    <hyperlink ref="O99" r:id="rId192" xr:uid="{00000000-0004-0000-0900-0000BF000000}"/>
    <hyperlink ref="E100" r:id="rId193" xr:uid="{00000000-0004-0000-0900-0000C0000000}"/>
    <hyperlink ref="O100" r:id="rId194" xr:uid="{00000000-0004-0000-0900-0000C1000000}"/>
    <hyperlink ref="E101" r:id="rId195" xr:uid="{00000000-0004-0000-0900-0000C2000000}"/>
    <hyperlink ref="O101" r:id="rId196" xr:uid="{00000000-0004-0000-0900-0000C3000000}"/>
    <hyperlink ref="E102" r:id="rId197" xr:uid="{00000000-0004-0000-0900-0000C4000000}"/>
    <hyperlink ref="O102" r:id="rId198" xr:uid="{00000000-0004-0000-0900-0000C5000000}"/>
    <hyperlink ref="E103" r:id="rId199" xr:uid="{00000000-0004-0000-0900-0000C6000000}"/>
    <hyperlink ref="O103" r:id="rId200" xr:uid="{00000000-0004-0000-0900-0000C7000000}"/>
    <hyperlink ref="E104" r:id="rId201" xr:uid="{00000000-0004-0000-0900-0000C8000000}"/>
    <hyperlink ref="O104" r:id="rId202" xr:uid="{00000000-0004-0000-0900-0000C9000000}"/>
    <hyperlink ref="E105" r:id="rId203" xr:uid="{00000000-0004-0000-0900-0000CA000000}"/>
    <hyperlink ref="O105" r:id="rId204" xr:uid="{00000000-0004-0000-0900-0000CB000000}"/>
    <hyperlink ref="E106" r:id="rId205" xr:uid="{00000000-0004-0000-0900-0000CC000000}"/>
    <hyperlink ref="O106" r:id="rId206" xr:uid="{00000000-0004-0000-0900-0000CD000000}"/>
    <hyperlink ref="E107" r:id="rId207" xr:uid="{00000000-0004-0000-0900-0000CE000000}"/>
    <hyperlink ref="O107" r:id="rId208" xr:uid="{00000000-0004-0000-0900-0000CF000000}"/>
    <hyperlink ref="E108" r:id="rId209" xr:uid="{00000000-0004-0000-0900-0000D0000000}"/>
    <hyperlink ref="O108" r:id="rId210" xr:uid="{00000000-0004-0000-0900-0000D1000000}"/>
    <hyperlink ref="E109" r:id="rId211" xr:uid="{00000000-0004-0000-0900-0000D2000000}"/>
    <hyperlink ref="O109" r:id="rId212" xr:uid="{00000000-0004-0000-0900-0000D3000000}"/>
    <hyperlink ref="E110" r:id="rId213" xr:uid="{00000000-0004-0000-0900-0000D4000000}"/>
    <hyperlink ref="O110" r:id="rId214" xr:uid="{00000000-0004-0000-0900-0000D5000000}"/>
    <hyperlink ref="E111" r:id="rId215" xr:uid="{00000000-0004-0000-0900-0000D6000000}"/>
    <hyperlink ref="O111" r:id="rId216" xr:uid="{00000000-0004-0000-0900-0000D7000000}"/>
    <hyperlink ref="E112" r:id="rId217" xr:uid="{00000000-0004-0000-0900-0000D8000000}"/>
    <hyperlink ref="O112" r:id="rId218" xr:uid="{00000000-0004-0000-0900-0000D9000000}"/>
    <hyperlink ref="E113" r:id="rId219" xr:uid="{00000000-0004-0000-0900-0000DA000000}"/>
    <hyperlink ref="O113" r:id="rId220" xr:uid="{00000000-0004-0000-0900-0000DB000000}"/>
    <hyperlink ref="E114" r:id="rId221" xr:uid="{00000000-0004-0000-0900-0000DC000000}"/>
    <hyperlink ref="O114" r:id="rId222" xr:uid="{00000000-0004-0000-0900-0000DD000000}"/>
    <hyperlink ref="E115" r:id="rId223" xr:uid="{00000000-0004-0000-0900-0000DE000000}"/>
    <hyperlink ref="O115" r:id="rId224" xr:uid="{00000000-0004-0000-0900-0000DF000000}"/>
    <hyperlink ref="E116" r:id="rId225" xr:uid="{00000000-0004-0000-0900-0000E0000000}"/>
    <hyperlink ref="O116" r:id="rId226" xr:uid="{00000000-0004-0000-0900-0000E1000000}"/>
    <hyperlink ref="E117" r:id="rId227" xr:uid="{00000000-0004-0000-0900-0000E2000000}"/>
    <hyperlink ref="O117" r:id="rId228" xr:uid="{00000000-0004-0000-0900-0000E3000000}"/>
    <hyperlink ref="E118" r:id="rId229" xr:uid="{00000000-0004-0000-0900-0000E4000000}"/>
    <hyperlink ref="O118" r:id="rId230" xr:uid="{00000000-0004-0000-0900-0000E5000000}"/>
    <hyperlink ref="E119" r:id="rId231" xr:uid="{00000000-0004-0000-0900-0000E6000000}"/>
    <hyperlink ref="O119" r:id="rId232" xr:uid="{00000000-0004-0000-0900-0000E7000000}"/>
    <hyperlink ref="E120" r:id="rId233" xr:uid="{00000000-0004-0000-0900-0000E8000000}"/>
    <hyperlink ref="O120" r:id="rId234" xr:uid="{00000000-0004-0000-0900-0000E9000000}"/>
    <hyperlink ref="E121" r:id="rId235" xr:uid="{00000000-0004-0000-0900-0000EA000000}"/>
    <hyperlink ref="O121" r:id="rId236" xr:uid="{00000000-0004-0000-0900-0000EB000000}"/>
    <hyperlink ref="E122" r:id="rId237" xr:uid="{00000000-0004-0000-0900-0000EC000000}"/>
    <hyperlink ref="O122" r:id="rId238" xr:uid="{00000000-0004-0000-0900-0000ED000000}"/>
    <hyperlink ref="E123" r:id="rId239" xr:uid="{00000000-0004-0000-0900-0000EE000000}"/>
    <hyperlink ref="O123" r:id="rId240" xr:uid="{00000000-0004-0000-0900-0000EF000000}"/>
    <hyperlink ref="E124" r:id="rId241" xr:uid="{00000000-0004-0000-0900-0000F0000000}"/>
    <hyperlink ref="O124" r:id="rId242" xr:uid="{00000000-0004-0000-0900-0000F1000000}"/>
    <hyperlink ref="E125" r:id="rId243" xr:uid="{00000000-0004-0000-0900-0000F2000000}"/>
    <hyperlink ref="O125" r:id="rId244" xr:uid="{00000000-0004-0000-0900-0000F3000000}"/>
    <hyperlink ref="E126" r:id="rId245" xr:uid="{00000000-0004-0000-0900-0000F4000000}"/>
    <hyperlink ref="O126" r:id="rId246" xr:uid="{00000000-0004-0000-0900-0000F5000000}"/>
    <hyperlink ref="E127" r:id="rId247" xr:uid="{00000000-0004-0000-0900-0000F6000000}"/>
    <hyperlink ref="O127" r:id="rId248" xr:uid="{00000000-0004-0000-0900-0000F7000000}"/>
    <hyperlink ref="E128" r:id="rId249" xr:uid="{00000000-0004-0000-0900-0000F8000000}"/>
    <hyperlink ref="O128" r:id="rId250" xr:uid="{00000000-0004-0000-0900-0000F9000000}"/>
    <hyperlink ref="E129" r:id="rId251" xr:uid="{00000000-0004-0000-0900-0000FA000000}"/>
    <hyperlink ref="O129" r:id="rId252" xr:uid="{00000000-0004-0000-0900-0000FB000000}"/>
    <hyperlink ref="E130" r:id="rId253" xr:uid="{00000000-0004-0000-0900-0000FC000000}"/>
    <hyperlink ref="O130" r:id="rId254" xr:uid="{00000000-0004-0000-0900-0000FD000000}"/>
    <hyperlink ref="E131" r:id="rId255" xr:uid="{00000000-0004-0000-0900-0000FE000000}"/>
    <hyperlink ref="O131" r:id="rId256" xr:uid="{00000000-0004-0000-0900-0000FF000000}"/>
    <hyperlink ref="E132" r:id="rId257" xr:uid="{00000000-0004-0000-0900-000000010000}"/>
    <hyperlink ref="O132" r:id="rId258" xr:uid="{00000000-0004-0000-0900-000001010000}"/>
    <hyperlink ref="E133" r:id="rId259" xr:uid="{00000000-0004-0000-0900-000002010000}"/>
    <hyperlink ref="O133" r:id="rId260" xr:uid="{00000000-0004-0000-0900-000003010000}"/>
    <hyperlink ref="E134" r:id="rId261" xr:uid="{00000000-0004-0000-0900-000004010000}"/>
    <hyperlink ref="O134" r:id="rId262" xr:uid="{00000000-0004-0000-0900-000005010000}"/>
    <hyperlink ref="E135" r:id="rId263" xr:uid="{00000000-0004-0000-0900-000006010000}"/>
    <hyperlink ref="O135" r:id="rId264" xr:uid="{00000000-0004-0000-0900-000007010000}"/>
    <hyperlink ref="E136" r:id="rId265" xr:uid="{00000000-0004-0000-0900-000008010000}"/>
    <hyperlink ref="O136" r:id="rId266" xr:uid="{00000000-0004-0000-0900-000009010000}"/>
    <hyperlink ref="E137" r:id="rId267" xr:uid="{00000000-0004-0000-0900-00000A010000}"/>
    <hyperlink ref="O137" r:id="rId268" xr:uid="{00000000-0004-0000-0900-00000B010000}"/>
    <hyperlink ref="E138" r:id="rId269" xr:uid="{00000000-0004-0000-0900-00000C010000}"/>
    <hyperlink ref="O138" r:id="rId270" xr:uid="{00000000-0004-0000-0900-00000D010000}"/>
    <hyperlink ref="E139" r:id="rId271" xr:uid="{00000000-0004-0000-0900-00000E010000}"/>
    <hyperlink ref="O139" r:id="rId272" xr:uid="{00000000-0004-0000-0900-00000F010000}"/>
    <hyperlink ref="E140" r:id="rId273" xr:uid="{00000000-0004-0000-0900-000010010000}"/>
    <hyperlink ref="O140" r:id="rId274" xr:uid="{00000000-0004-0000-0900-000011010000}"/>
    <hyperlink ref="E141" r:id="rId275" xr:uid="{00000000-0004-0000-0900-000012010000}"/>
    <hyperlink ref="O141" r:id="rId276" xr:uid="{00000000-0004-0000-0900-000013010000}"/>
    <hyperlink ref="E142" r:id="rId277" xr:uid="{00000000-0004-0000-0900-000014010000}"/>
    <hyperlink ref="O142" r:id="rId278" xr:uid="{00000000-0004-0000-0900-000015010000}"/>
    <hyperlink ref="E143" r:id="rId279" xr:uid="{00000000-0004-0000-0900-000016010000}"/>
    <hyperlink ref="O143" r:id="rId280" xr:uid="{00000000-0004-0000-0900-000017010000}"/>
    <hyperlink ref="E144" r:id="rId281" xr:uid="{00000000-0004-0000-0900-000018010000}"/>
    <hyperlink ref="O144" r:id="rId282" xr:uid="{00000000-0004-0000-0900-000019010000}"/>
    <hyperlink ref="E145" r:id="rId283" xr:uid="{00000000-0004-0000-0900-00001A010000}"/>
    <hyperlink ref="O145" r:id="rId284" xr:uid="{00000000-0004-0000-0900-00001B010000}"/>
    <hyperlink ref="E146" r:id="rId285" xr:uid="{00000000-0004-0000-0900-00001C010000}"/>
    <hyperlink ref="O146" r:id="rId286" xr:uid="{00000000-0004-0000-0900-00001D010000}"/>
    <hyperlink ref="E147" r:id="rId287" xr:uid="{00000000-0004-0000-0900-00001E010000}"/>
    <hyperlink ref="O147" r:id="rId288" xr:uid="{00000000-0004-0000-0900-00001F010000}"/>
    <hyperlink ref="E148" r:id="rId289" xr:uid="{00000000-0004-0000-0900-000020010000}"/>
    <hyperlink ref="O148" r:id="rId290" xr:uid="{00000000-0004-0000-0900-000021010000}"/>
    <hyperlink ref="E149" r:id="rId291" xr:uid="{00000000-0004-0000-0900-000022010000}"/>
    <hyperlink ref="O149" r:id="rId292" xr:uid="{00000000-0004-0000-0900-000023010000}"/>
    <hyperlink ref="E150" r:id="rId293" xr:uid="{00000000-0004-0000-0900-000024010000}"/>
    <hyperlink ref="O150" r:id="rId294" xr:uid="{00000000-0004-0000-0900-000025010000}"/>
    <hyperlink ref="E151" r:id="rId295" xr:uid="{00000000-0004-0000-0900-000026010000}"/>
    <hyperlink ref="O151" r:id="rId296" xr:uid="{00000000-0004-0000-0900-000027010000}"/>
    <hyperlink ref="E152" r:id="rId297" xr:uid="{00000000-0004-0000-0900-000028010000}"/>
    <hyperlink ref="O152" r:id="rId298" xr:uid="{00000000-0004-0000-0900-000029010000}"/>
    <hyperlink ref="E153" r:id="rId299" xr:uid="{00000000-0004-0000-0900-00002A010000}"/>
    <hyperlink ref="O153" r:id="rId300" xr:uid="{00000000-0004-0000-0900-00002B010000}"/>
    <hyperlink ref="E154" r:id="rId301" xr:uid="{00000000-0004-0000-0900-00002C010000}"/>
    <hyperlink ref="O154" r:id="rId302" xr:uid="{00000000-0004-0000-0900-00002D010000}"/>
    <hyperlink ref="E155" r:id="rId303" xr:uid="{00000000-0004-0000-0900-00002E010000}"/>
    <hyperlink ref="O155" r:id="rId304" xr:uid="{00000000-0004-0000-0900-00002F010000}"/>
    <hyperlink ref="E156" r:id="rId305" xr:uid="{00000000-0004-0000-0900-000030010000}"/>
    <hyperlink ref="O156" r:id="rId306" xr:uid="{00000000-0004-0000-0900-000031010000}"/>
    <hyperlink ref="E157" r:id="rId307" xr:uid="{00000000-0004-0000-0900-000032010000}"/>
    <hyperlink ref="O157" r:id="rId308" xr:uid="{00000000-0004-0000-0900-000033010000}"/>
    <hyperlink ref="E158" r:id="rId309" xr:uid="{00000000-0004-0000-0900-000034010000}"/>
    <hyperlink ref="O158" r:id="rId310" xr:uid="{00000000-0004-0000-0900-000035010000}"/>
    <hyperlink ref="E159" r:id="rId311" xr:uid="{00000000-0004-0000-0900-000036010000}"/>
    <hyperlink ref="O159" r:id="rId312" xr:uid="{00000000-0004-0000-0900-000037010000}"/>
    <hyperlink ref="E160" r:id="rId313" xr:uid="{00000000-0004-0000-0900-000038010000}"/>
    <hyperlink ref="O160" r:id="rId314" xr:uid="{00000000-0004-0000-0900-000039010000}"/>
    <hyperlink ref="E161" r:id="rId315" xr:uid="{00000000-0004-0000-0900-00003A010000}"/>
    <hyperlink ref="O161" r:id="rId316" xr:uid="{00000000-0004-0000-0900-00003B010000}"/>
    <hyperlink ref="E162" r:id="rId317" xr:uid="{00000000-0004-0000-0900-00003C010000}"/>
    <hyperlink ref="O162" r:id="rId318" xr:uid="{00000000-0004-0000-0900-00003D010000}"/>
    <hyperlink ref="E163" r:id="rId319" xr:uid="{00000000-0004-0000-0900-00003E010000}"/>
    <hyperlink ref="O163" r:id="rId320" xr:uid="{00000000-0004-0000-0900-00003F010000}"/>
    <hyperlink ref="E164" r:id="rId321" xr:uid="{00000000-0004-0000-0900-000040010000}"/>
    <hyperlink ref="O164" r:id="rId322" xr:uid="{00000000-0004-0000-0900-000041010000}"/>
    <hyperlink ref="E165" r:id="rId323" xr:uid="{00000000-0004-0000-0900-000042010000}"/>
    <hyperlink ref="O165" r:id="rId324" xr:uid="{00000000-0004-0000-0900-000043010000}"/>
    <hyperlink ref="E166" r:id="rId325" xr:uid="{00000000-0004-0000-0900-000044010000}"/>
    <hyperlink ref="O166" r:id="rId326" xr:uid="{00000000-0004-0000-0900-000045010000}"/>
    <hyperlink ref="E167" r:id="rId327" xr:uid="{00000000-0004-0000-0900-000046010000}"/>
    <hyperlink ref="O167" r:id="rId328" xr:uid="{00000000-0004-0000-0900-000047010000}"/>
    <hyperlink ref="E168" r:id="rId329" xr:uid="{00000000-0004-0000-0900-000048010000}"/>
    <hyperlink ref="O168" r:id="rId330" xr:uid="{00000000-0004-0000-0900-000049010000}"/>
    <hyperlink ref="E169" r:id="rId331" xr:uid="{00000000-0004-0000-0900-00004A010000}"/>
    <hyperlink ref="O169" r:id="rId332" xr:uid="{00000000-0004-0000-0900-00004B010000}"/>
    <hyperlink ref="E170" r:id="rId333" xr:uid="{00000000-0004-0000-0900-00004C010000}"/>
    <hyperlink ref="O170" r:id="rId334" xr:uid="{00000000-0004-0000-0900-00004D010000}"/>
    <hyperlink ref="E171" r:id="rId335" xr:uid="{00000000-0004-0000-0900-00004E010000}"/>
    <hyperlink ref="O171" r:id="rId336" xr:uid="{00000000-0004-0000-0900-00004F010000}"/>
    <hyperlink ref="E172" r:id="rId337" xr:uid="{00000000-0004-0000-0900-000050010000}"/>
    <hyperlink ref="O172" r:id="rId338" xr:uid="{00000000-0004-0000-0900-000051010000}"/>
    <hyperlink ref="E173" r:id="rId339" xr:uid="{00000000-0004-0000-0900-000052010000}"/>
    <hyperlink ref="O173" r:id="rId340" xr:uid="{00000000-0004-0000-0900-000053010000}"/>
    <hyperlink ref="E174" r:id="rId341" xr:uid="{00000000-0004-0000-0900-000054010000}"/>
    <hyperlink ref="O174" r:id="rId342" xr:uid="{00000000-0004-0000-0900-000055010000}"/>
    <hyperlink ref="E175" r:id="rId343" xr:uid="{00000000-0004-0000-0900-000056010000}"/>
    <hyperlink ref="O175" r:id="rId344" xr:uid="{00000000-0004-0000-0900-000057010000}"/>
    <hyperlink ref="E176" r:id="rId345" xr:uid="{00000000-0004-0000-0900-000058010000}"/>
    <hyperlink ref="O176" r:id="rId346" xr:uid="{00000000-0004-0000-0900-000059010000}"/>
    <hyperlink ref="E177" r:id="rId347" xr:uid="{00000000-0004-0000-0900-00005A010000}"/>
    <hyperlink ref="O177" r:id="rId348" xr:uid="{00000000-0004-0000-0900-00005B010000}"/>
    <hyperlink ref="E178" r:id="rId349" xr:uid="{00000000-0004-0000-0900-00005C010000}"/>
    <hyperlink ref="O178" r:id="rId350" xr:uid="{00000000-0004-0000-0900-00005D010000}"/>
    <hyperlink ref="E179" r:id="rId351" xr:uid="{00000000-0004-0000-0900-00005E010000}"/>
    <hyperlink ref="O179" r:id="rId352" xr:uid="{00000000-0004-0000-0900-00005F010000}"/>
    <hyperlink ref="E180" r:id="rId353" xr:uid="{00000000-0004-0000-0900-000060010000}"/>
    <hyperlink ref="O180" r:id="rId354" xr:uid="{00000000-0004-0000-0900-000061010000}"/>
    <hyperlink ref="E181" r:id="rId355" xr:uid="{00000000-0004-0000-0900-000062010000}"/>
    <hyperlink ref="O181" r:id="rId356" xr:uid="{00000000-0004-0000-0900-000063010000}"/>
    <hyperlink ref="E182" r:id="rId357" xr:uid="{00000000-0004-0000-0900-000064010000}"/>
    <hyperlink ref="O182" r:id="rId358" xr:uid="{00000000-0004-0000-0900-000065010000}"/>
    <hyperlink ref="E183" r:id="rId359" xr:uid="{00000000-0004-0000-0900-000066010000}"/>
    <hyperlink ref="O183" r:id="rId360" xr:uid="{00000000-0004-0000-0900-000067010000}"/>
    <hyperlink ref="E184" r:id="rId361" xr:uid="{00000000-0004-0000-0900-000068010000}"/>
    <hyperlink ref="O184" r:id="rId362" xr:uid="{00000000-0004-0000-0900-000069010000}"/>
    <hyperlink ref="E185" r:id="rId363" xr:uid="{00000000-0004-0000-0900-00006A010000}"/>
    <hyperlink ref="O185" r:id="rId364" xr:uid="{00000000-0004-0000-0900-00006B010000}"/>
    <hyperlink ref="E186" r:id="rId365" xr:uid="{00000000-0004-0000-0900-00006C010000}"/>
    <hyperlink ref="O186" r:id="rId366" xr:uid="{00000000-0004-0000-0900-00006D010000}"/>
    <hyperlink ref="E187" r:id="rId367" xr:uid="{00000000-0004-0000-0900-00006E010000}"/>
    <hyperlink ref="O187" r:id="rId368" xr:uid="{00000000-0004-0000-0900-00006F010000}"/>
    <hyperlink ref="E188" r:id="rId369" xr:uid="{00000000-0004-0000-0900-000070010000}"/>
    <hyperlink ref="O188" r:id="rId370" xr:uid="{00000000-0004-0000-0900-000071010000}"/>
    <hyperlink ref="E189" r:id="rId371" xr:uid="{00000000-0004-0000-0900-000072010000}"/>
    <hyperlink ref="O189" r:id="rId372" xr:uid="{00000000-0004-0000-0900-000073010000}"/>
    <hyperlink ref="E190" r:id="rId373" xr:uid="{00000000-0004-0000-0900-000074010000}"/>
    <hyperlink ref="O190" r:id="rId374" xr:uid="{00000000-0004-0000-0900-000075010000}"/>
    <hyperlink ref="E191" r:id="rId375" xr:uid="{00000000-0004-0000-0900-000076010000}"/>
    <hyperlink ref="O191" r:id="rId376" xr:uid="{00000000-0004-0000-0900-000077010000}"/>
    <hyperlink ref="E192" r:id="rId377" xr:uid="{00000000-0004-0000-0900-000078010000}"/>
    <hyperlink ref="O192" r:id="rId378" xr:uid="{00000000-0004-0000-0900-000079010000}"/>
    <hyperlink ref="E193" r:id="rId379" xr:uid="{00000000-0004-0000-0900-00007A010000}"/>
    <hyperlink ref="O193" r:id="rId380" xr:uid="{00000000-0004-0000-0900-00007B010000}"/>
    <hyperlink ref="E194" r:id="rId381" xr:uid="{00000000-0004-0000-0900-00007C010000}"/>
    <hyperlink ref="O194" r:id="rId382" xr:uid="{00000000-0004-0000-0900-00007D010000}"/>
    <hyperlink ref="E195" r:id="rId383" xr:uid="{00000000-0004-0000-0900-00007E010000}"/>
    <hyperlink ref="O195" r:id="rId384" xr:uid="{00000000-0004-0000-0900-00007F010000}"/>
    <hyperlink ref="E196" r:id="rId385" xr:uid="{00000000-0004-0000-0900-000080010000}"/>
    <hyperlink ref="O196" r:id="rId386" xr:uid="{00000000-0004-0000-0900-000081010000}"/>
    <hyperlink ref="E197" r:id="rId387" xr:uid="{00000000-0004-0000-0900-000082010000}"/>
    <hyperlink ref="O197" r:id="rId388" xr:uid="{00000000-0004-0000-0900-000083010000}"/>
    <hyperlink ref="E198" r:id="rId389" xr:uid="{00000000-0004-0000-0900-000084010000}"/>
    <hyperlink ref="O198" r:id="rId390" xr:uid="{00000000-0004-0000-0900-000085010000}"/>
    <hyperlink ref="E199" r:id="rId391" xr:uid="{00000000-0004-0000-0900-000086010000}"/>
    <hyperlink ref="O199" r:id="rId392" xr:uid="{00000000-0004-0000-0900-000087010000}"/>
    <hyperlink ref="E200" r:id="rId393" xr:uid="{00000000-0004-0000-0900-000088010000}"/>
    <hyperlink ref="O200" r:id="rId394" xr:uid="{00000000-0004-0000-0900-000089010000}"/>
    <hyperlink ref="E201" r:id="rId395" xr:uid="{00000000-0004-0000-0900-00008A010000}"/>
    <hyperlink ref="O201" r:id="rId396" xr:uid="{00000000-0004-0000-0900-00008B010000}"/>
    <hyperlink ref="E202" r:id="rId397" xr:uid="{00000000-0004-0000-0900-00008C010000}"/>
    <hyperlink ref="O202" r:id="rId398" xr:uid="{00000000-0004-0000-0900-00008D010000}"/>
    <hyperlink ref="E203" r:id="rId399" xr:uid="{00000000-0004-0000-0900-00008E010000}"/>
    <hyperlink ref="O203" r:id="rId400" xr:uid="{00000000-0004-0000-0900-00008F010000}"/>
    <hyperlink ref="E204" r:id="rId401" xr:uid="{00000000-0004-0000-0900-000090010000}"/>
    <hyperlink ref="O204" r:id="rId402" xr:uid="{00000000-0004-0000-0900-000091010000}"/>
    <hyperlink ref="E205" r:id="rId403" xr:uid="{00000000-0004-0000-0900-000092010000}"/>
    <hyperlink ref="O205" r:id="rId404" xr:uid="{00000000-0004-0000-0900-000093010000}"/>
    <hyperlink ref="E206" r:id="rId405" xr:uid="{00000000-0004-0000-0900-000094010000}"/>
    <hyperlink ref="O206" r:id="rId406" xr:uid="{00000000-0004-0000-0900-000095010000}"/>
    <hyperlink ref="E207" r:id="rId407" xr:uid="{00000000-0004-0000-0900-000096010000}"/>
    <hyperlink ref="O207" r:id="rId408" xr:uid="{00000000-0004-0000-0900-000097010000}"/>
    <hyperlink ref="E208" r:id="rId409" xr:uid="{00000000-0004-0000-0900-000098010000}"/>
    <hyperlink ref="O208" r:id="rId410" xr:uid="{00000000-0004-0000-0900-000099010000}"/>
    <hyperlink ref="E209" r:id="rId411" xr:uid="{00000000-0004-0000-0900-00009A010000}"/>
    <hyperlink ref="O209" r:id="rId412" xr:uid="{00000000-0004-0000-0900-00009B010000}"/>
    <hyperlink ref="E210" r:id="rId413" xr:uid="{00000000-0004-0000-0900-00009C010000}"/>
    <hyperlink ref="O210" r:id="rId414" xr:uid="{00000000-0004-0000-0900-00009D010000}"/>
    <hyperlink ref="E211" r:id="rId415" xr:uid="{00000000-0004-0000-0900-00009E010000}"/>
    <hyperlink ref="O211" r:id="rId416" xr:uid="{00000000-0004-0000-0900-00009F010000}"/>
    <hyperlink ref="E212" r:id="rId417" xr:uid="{00000000-0004-0000-0900-0000A0010000}"/>
    <hyperlink ref="O212" r:id="rId418" xr:uid="{00000000-0004-0000-0900-0000A1010000}"/>
    <hyperlink ref="E213" r:id="rId419" xr:uid="{00000000-0004-0000-0900-0000A2010000}"/>
    <hyperlink ref="O213" r:id="rId420" xr:uid="{00000000-0004-0000-0900-0000A3010000}"/>
    <hyperlink ref="E214" r:id="rId421" xr:uid="{00000000-0004-0000-0900-0000A4010000}"/>
    <hyperlink ref="O214" r:id="rId422" xr:uid="{00000000-0004-0000-0900-0000A5010000}"/>
    <hyperlink ref="E215" r:id="rId423" xr:uid="{00000000-0004-0000-0900-0000A6010000}"/>
    <hyperlink ref="O215" r:id="rId424" xr:uid="{00000000-0004-0000-0900-0000A7010000}"/>
    <hyperlink ref="E216" r:id="rId425" xr:uid="{00000000-0004-0000-0900-0000A8010000}"/>
    <hyperlink ref="O216" r:id="rId426" xr:uid="{00000000-0004-0000-0900-0000A9010000}"/>
    <hyperlink ref="E217" r:id="rId427" xr:uid="{00000000-0004-0000-0900-0000AA010000}"/>
    <hyperlink ref="O217" r:id="rId428" xr:uid="{00000000-0004-0000-0900-0000AB010000}"/>
    <hyperlink ref="E218" r:id="rId429" xr:uid="{00000000-0004-0000-0900-0000AC010000}"/>
    <hyperlink ref="O218" r:id="rId430" xr:uid="{00000000-0004-0000-0900-0000AD010000}"/>
    <hyperlink ref="E219" r:id="rId431" xr:uid="{00000000-0004-0000-0900-0000AE010000}"/>
    <hyperlink ref="O219" r:id="rId432" xr:uid="{00000000-0004-0000-0900-0000AF010000}"/>
    <hyperlink ref="E220" r:id="rId433" xr:uid="{00000000-0004-0000-0900-0000B0010000}"/>
    <hyperlink ref="O220" r:id="rId434" xr:uid="{00000000-0004-0000-0900-0000B1010000}"/>
    <hyperlink ref="E221" r:id="rId435" xr:uid="{00000000-0004-0000-0900-0000B2010000}"/>
    <hyperlink ref="O221" r:id="rId436" xr:uid="{00000000-0004-0000-0900-0000B3010000}"/>
    <hyperlink ref="E222" r:id="rId437" xr:uid="{00000000-0004-0000-0900-0000B4010000}"/>
    <hyperlink ref="O222" r:id="rId438" xr:uid="{00000000-0004-0000-0900-0000B5010000}"/>
    <hyperlink ref="E223" r:id="rId439" xr:uid="{00000000-0004-0000-0900-0000B6010000}"/>
    <hyperlink ref="O223" r:id="rId440" xr:uid="{00000000-0004-0000-0900-0000B7010000}"/>
    <hyperlink ref="E224" r:id="rId441" xr:uid="{00000000-0004-0000-0900-0000B8010000}"/>
    <hyperlink ref="O224" r:id="rId442" xr:uid="{00000000-0004-0000-0900-0000B9010000}"/>
    <hyperlink ref="E225" r:id="rId443" xr:uid="{00000000-0004-0000-0900-0000BA010000}"/>
    <hyperlink ref="O225" r:id="rId444" xr:uid="{00000000-0004-0000-0900-0000BB010000}"/>
    <hyperlink ref="E226" r:id="rId445" xr:uid="{00000000-0004-0000-0900-0000BC010000}"/>
    <hyperlink ref="O226" r:id="rId446" xr:uid="{00000000-0004-0000-0900-0000BD010000}"/>
    <hyperlink ref="E227" r:id="rId447" xr:uid="{00000000-0004-0000-0900-0000BE010000}"/>
    <hyperlink ref="O227" r:id="rId448" xr:uid="{00000000-0004-0000-0900-0000BF010000}"/>
    <hyperlink ref="E228" r:id="rId449" xr:uid="{00000000-0004-0000-0900-0000C0010000}"/>
    <hyperlink ref="O228" r:id="rId450" xr:uid="{00000000-0004-0000-0900-0000C1010000}"/>
    <hyperlink ref="E229" r:id="rId451" xr:uid="{00000000-0004-0000-0900-0000C2010000}"/>
    <hyperlink ref="O229" r:id="rId452" xr:uid="{00000000-0004-0000-0900-0000C3010000}"/>
    <hyperlink ref="E230" r:id="rId453" xr:uid="{00000000-0004-0000-0900-0000C4010000}"/>
    <hyperlink ref="O230" r:id="rId454" xr:uid="{00000000-0004-0000-0900-0000C5010000}"/>
    <hyperlink ref="E231" r:id="rId455" xr:uid="{00000000-0004-0000-0900-0000C6010000}"/>
    <hyperlink ref="O231" r:id="rId456" xr:uid="{00000000-0004-0000-0900-0000C7010000}"/>
    <hyperlink ref="E232" r:id="rId457" xr:uid="{00000000-0004-0000-0900-0000C8010000}"/>
    <hyperlink ref="O232" r:id="rId458" xr:uid="{00000000-0004-0000-0900-0000C9010000}"/>
    <hyperlink ref="E233" r:id="rId459" xr:uid="{00000000-0004-0000-0900-0000CA010000}"/>
    <hyperlink ref="O233" r:id="rId460" xr:uid="{00000000-0004-0000-0900-0000CB010000}"/>
    <hyperlink ref="E234" r:id="rId461" xr:uid="{00000000-0004-0000-0900-0000CC010000}"/>
    <hyperlink ref="O234" r:id="rId462" xr:uid="{00000000-0004-0000-0900-0000CD010000}"/>
    <hyperlink ref="E235" r:id="rId463" xr:uid="{00000000-0004-0000-0900-0000CE010000}"/>
    <hyperlink ref="O235" r:id="rId464" xr:uid="{00000000-0004-0000-0900-0000CF010000}"/>
    <hyperlink ref="E236" r:id="rId465" xr:uid="{00000000-0004-0000-0900-0000D0010000}"/>
    <hyperlink ref="O236" r:id="rId466" xr:uid="{00000000-0004-0000-0900-0000D1010000}"/>
    <hyperlink ref="E237" r:id="rId467" xr:uid="{00000000-0004-0000-0900-0000D2010000}"/>
    <hyperlink ref="O237" r:id="rId468" xr:uid="{00000000-0004-0000-0900-0000D3010000}"/>
    <hyperlink ref="E238" r:id="rId469" xr:uid="{00000000-0004-0000-0900-0000D4010000}"/>
    <hyperlink ref="O238" r:id="rId470" xr:uid="{00000000-0004-0000-0900-0000D5010000}"/>
    <hyperlink ref="E239" r:id="rId471" xr:uid="{00000000-0004-0000-0900-0000D6010000}"/>
    <hyperlink ref="O239" r:id="rId472" xr:uid="{00000000-0004-0000-0900-0000D7010000}"/>
    <hyperlink ref="E240" r:id="rId473" xr:uid="{00000000-0004-0000-0900-0000D8010000}"/>
    <hyperlink ref="O240" r:id="rId474" xr:uid="{00000000-0004-0000-0900-0000D9010000}"/>
    <hyperlink ref="E241" r:id="rId475" xr:uid="{00000000-0004-0000-0900-0000DA010000}"/>
    <hyperlink ref="O241" r:id="rId476" xr:uid="{00000000-0004-0000-0900-0000DB010000}"/>
    <hyperlink ref="E242" r:id="rId477" xr:uid="{00000000-0004-0000-0900-0000DC010000}"/>
    <hyperlink ref="O242" r:id="rId478" xr:uid="{00000000-0004-0000-0900-0000DD010000}"/>
    <hyperlink ref="E243" r:id="rId479" xr:uid="{00000000-0004-0000-0900-0000DE010000}"/>
    <hyperlink ref="O243" r:id="rId480" xr:uid="{00000000-0004-0000-0900-0000DF010000}"/>
    <hyperlink ref="E244" r:id="rId481" xr:uid="{00000000-0004-0000-0900-0000E0010000}"/>
    <hyperlink ref="O244" r:id="rId482" xr:uid="{00000000-0004-0000-0900-0000E1010000}"/>
    <hyperlink ref="E245" r:id="rId483" xr:uid="{00000000-0004-0000-0900-0000E2010000}"/>
    <hyperlink ref="O245" r:id="rId484" xr:uid="{00000000-0004-0000-0900-0000E3010000}"/>
    <hyperlink ref="E246" r:id="rId485" xr:uid="{00000000-0004-0000-0900-0000E4010000}"/>
    <hyperlink ref="O246" r:id="rId486" xr:uid="{00000000-0004-0000-0900-0000E5010000}"/>
    <hyperlink ref="E247" r:id="rId487" xr:uid="{00000000-0004-0000-0900-0000E6010000}"/>
    <hyperlink ref="O247" r:id="rId488" xr:uid="{00000000-0004-0000-0900-0000E7010000}"/>
    <hyperlink ref="E248" r:id="rId489" xr:uid="{00000000-0004-0000-0900-0000E8010000}"/>
    <hyperlink ref="O248" r:id="rId490" xr:uid="{00000000-0004-0000-0900-0000E9010000}"/>
    <hyperlink ref="E249" r:id="rId491" xr:uid="{00000000-0004-0000-0900-0000EA010000}"/>
    <hyperlink ref="O249" r:id="rId492" xr:uid="{00000000-0004-0000-0900-0000EB010000}"/>
    <hyperlink ref="E250" r:id="rId493" xr:uid="{00000000-0004-0000-0900-0000EC010000}"/>
    <hyperlink ref="O250" r:id="rId494" xr:uid="{00000000-0004-0000-0900-0000ED010000}"/>
    <hyperlink ref="E251" r:id="rId495" xr:uid="{00000000-0004-0000-0900-0000EE010000}"/>
    <hyperlink ref="O251" r:id="rId496" xr:uid="{00000000-0004-0000-0900-0000EF010000}"/>
    <hyperlink ref="E252" r:id="rId497" xr:uid="{00000000-0004-0000-0900-0000F0010000}"/>
    <hyperlink ref="O252" r:id="rId498" xr:uid="{00000000-0004-0000-0900-0000F1010000}"/>
    <hyperlink ref="E255" r:id="rId499" xr:uid="{00000000-0004-0000-0900-0000F2010000}"/>
    <hyperlink ref="O255" r:id="rId500" xr:uid="{00000000-0004-0000-0900-0000F3010000}"/>
    <hyperlink ref="E256" r:id="rId501" xr:uid="{00000000-0004-0000-0900-0000F4010000}"/>
    <hyperlink ref="O256" r:id="rId502" xr:uid="{00000000-0004-0000-0900-0000F5010000}"/>
    <hyperlink ref="E257" r:id="rId503" xr:uid="{00000000-0004-0000-0900-0000F6010000}"/>
    <hyperlink ref="O257" r:id="rId504" xr:uid="{00000000-0004-0000-0900-0000F7010000}"/>
    <hyperlink ref="E258" r:id="rId505" xr:uid="{00000000-0004-0000-0900-0000F8010000}"/>
    <hyperlink ref="O258" r:id="rId506" xr:uid="{00000000-0004-0000-0900-0000F9010000}"/>
    <hyperlink ref="E259" r:id="rId507" xr:uid="{00000000-0004-0000-0900-0000FA010000}"/>
    <hyperlink ref="O259" r:id="rId508" xr:uid="{00000000-0004-0000-0900-0000FB010000}"/>
    <hyperlink ref="E260" r:id="rId509" xr:uid="{00000000-0004-0000-0900-0000FC010000}"/>
    <hyperlink ref="O260" r:id="rId510" xr:uid="{00000000-0004-0000-0900-0000FD010000}"/>
    <hyperlink ref="E261" r:id="rId511" xr:uid="{00000000-0004-0000-0900-0000FE010000}"/>
    <hyperlink ref="O261" r:id="rId512" xr:uid="{00000000-0004-0000-0900-0000FF010000}"/>
    <hyperlink ref="E262" r:id="rId513" xr:uid="{00000000-0004-0000-0900-000000020000}"/>
    <hyperlink ref="O262" r:id="rId514" xr:uid="{00000000-0004-0000-0900-000001020000}"/>
    <hyperlink ref="E263" r:id="rId515" xr:uid="{00000000-0004-0000-0900-000002020000}"/>
    <hyperlink ref="O263" r:id="rId516" xr:uid="{00000000-0004-0000-0900-000003020000}"/>
    <hyperlink ref="E264" r:id="rId517" xr:uid="{00000000-0004-0000-0900-000004020000}"/>
    <hyperlink ref="O264" r:id="rId518" xr:uid="{00000000-0004-0000-0900-000005020000}"/>
    <hyperlink ref="E265" r:id="rId519" xr:uid="{00000000-0004-0000-0900-000006020000}"/>
    <hyperlink ref="O265" r:id="rId520" xr:uid="{00000000-0004-0000-0900-000007020000}"/>
    <hyperlink ref="E266" r:id="rId521" xr:uid="{00000000-0004-0000-0900-000008020000}"/>
    <hyperlink ref="O266" r:id="rId522" xr:uid="{00000000-0004-0000-0900-000009020000}"/>
    <hyperlink ref="E267" r:id="rId523" xr:uid="{00000000-0004-0000-0900-00000A020000}"/>
    <hyperlink ref="O267" r:id="rId524" xr:uid="{00000000-0004-0000-0900-00000B020000}"/>
    <hyperlink ref="E268" r:id="rId525" xr:uid="{00000000-0004-0000-0900-00000C020000}"/>
    <hyperlink ref="O268" r:id="rId526" xr:uid="{00000000-0004-0000-0900-00000D020000}"/>
    <hyperlink ref="E269" r:id="rId527" xr:uid="{00000000-0004-0000-0900-00000E020000}"/>
    <hyperlink ref="O269" r:id="rId528" xr:uid="{00000000-0004-0000-0900-00000F020000}"/>
    <hyperlink ref="E270" r:id="rId529" xr:uid="{00000000-0004-0000-0900-000010020000}"/>
    <hyperlink ref="O270" r:id="rId530" xr:uid="{00000000-0004-0000-0900-000011020000}"/>
    <hyperlink ref="E271" r:id="rId531" xr:uid="{00000000-0004-0000-0900-000012020000}"/>
    <hyperlink ref="O271" r:id="rId532" xr:uid="{00000000-0004-0000-0900-000013020000}"/>
    <hyperlink ref="E272" r:id="rId533" xr:uid="{00000000-0004-0000-0900-000014020000}"/>
    <hyperlink ref="O272" r:id="rId534" xr:uid="{00000000-0004-0000-0900-000015020000}"/>
    <hyperlink ref="E273" r:id="rId535" xr:uid="{00000000-0004-0000-0900-000016020000}"/>
    <hyperlink ref="O273" r:id="rId536" xr:uid="{00000000-0004-0000-0900-000017020000}"/>
    <hyperlink ref="E274" r:id="rId537" xr:uid="{00000000-0004-0000-0900-000018020000}"/>
    <hyperlink ref="O274" r:id="rId538" xr:uid="{00000000-0004-0000-0900-000019020000}"/>
    <hyperlink ref="E275" r:id="rId539" xr:uid="{00000000-0004-0000-0900-00001A020000}"/>
    <hyperlink ref="O275" r:id="rId540" xr:uid="{00000000-0004-0000-0900-00001B020000}"/>
    <hyperlink ref="E276" r:id="rId541" xr:uid="{00000000-0004-0000-0900-00001C020000}"/>
    <hyperlink ref="O276" r:id="rId542" xr:uid="{00000000-0004-0000-0900-00001D020000}"/>
    <hyperlink ref="E277" r:id="rId543" xr:uid="{00000000-0004-0000-0900-00001E020000}"/>
    <hyperlink ref="O277" r:id="rId544" xr:uid="{00000000-0004-0000-0900-00001F020000}"/>
    <hyperlink ref="E278" r:id="rId545" xr:uid="{00000000-0004-0000-0900-000020020000}"/>
    <hyperlink ref="O278" r:id="rId546" xr:uid="{00000000-0004-0000-0900-000021020000}"/>
    <hyperlink ref="E279" r:id="rId547" xr:uid="{00000000-0004-0000-0900-000022020000}"/>
    <hyperlink ref="O279" r:id="rId548" xr:uid="{00000000-0004-0000-0900-000023020000}"/>
    <hyperlink ref="E280" r:id="rId549" xr:uid="{00000000-0004-0000-0900-000024020000}"/>
    <hyperlink ref="O280" r:id="rId550" xr:uid="{00000000-0004-0000-0900-000025020000}"/>
    <hyperlink ref="E281" r:id="rId551" xr:uid="{00000000-0004-0000-0900-000026020000}"/>
    <hyperlink ref="O281" r:id="rId552" xr:uid="{00000000-0004-0000-0900-000027020000}"/>
    <hyperlink ref="E282" r:id="rId553" xr:uid="{00000000-0004-0000-0900-000028020000}"/>
    <hyperlink ref="O282" r:id="rId554" xr:uid="{00000000-0004-0000-0900-000029020000}"/>
    <hyperlink ref="E283" r:id="rId555" xr:uid="{00000000-0004-0000-0900-00002A020000}"/>
    <hyperlink ref="O283" r:id="rId556" xr:uid="{00000000-0004-0000-0900-00002B020000}"/>
    <hyperlink ref="E284" r:id="rId557" xr:uid="{00000000-0004-0000-0900-00002C020000}"/>
    <hyperlink ref="O284" r:id="rId558" xr:uid="{00000000-0004-0000-0900-00002D020000}"/>
    <hyperlink ref="E285" r:id="rId559" xr:uid="{00000000-0004-0000-0900-00002E020000}"/>
    <hyperlink ref="O285" r:id="rId560" xr:uid="{00000000-0004-0000-0900-00002F020000}"/>
    <hyperlink ref="E286" r:id="rId561" xr:uid="{00000000-0004-0000-0900-000030020000}"/>
    <hyperlink ref="O286" r:id="rId562" xr:uid="{00000000-0004-0000-0900-000031020000}"/>
    <hyperlink ref="E287" r:id="rId563" xr:uid="{00000000-0004-0000-0900-000032020000}"/>
    <hyperlink ref="O287" r:id="rId564" xr:uid="{00000000-0004-0000-0900-000033020000}"/>
    <hyperlink ref="E288" r:id="rId565" xr:uid="{00000000-0004-0000-0900-000034020000}"/>
    <hyperlink ref="O288" r:id="rId566" xr:uid="{00000000-0004-0000-0900-000035020000}"/>
    <hyperlink ref="E289" r:id="rId567" xr:uid="{00000000-0004-0000-0900-000036020000}"/>
    <hyperlink ref="O289" r:id="rId568" xr:uid="{00000000-0004-0000-0900-000037020000}"/>
    <hyperlink ref="E290" r:id="rId569" xr:uid="{00000000-0004-0000-0900-000038020000}"/>
    <hyperlink ref="O290" r:id="rId570" xr:uid="{00000000-0004-0000-0900-000039020000}"/>
    <hyperlink ref="E291" r:id="rId571" xr:uid="{00000000-0004-0000-0900-00003A020000}"/>
    <hyperlink ref="O291" r:id="rId572" xr:uid="{00000000-0004-0000-0900-00003B020000}"/>
    <hyperlink ref="E292" r:id="rId573" xr:uid="{00000000-0004-0000-0900-00003C020000}"/>
    <hyperlink ref="O292" r:id="rId574" xr:uid="{00000000-0004-0000-0900-00003D020000}"/>
    <hyperlink ref="E293" r:id="rId575" xr:uid="{00000000-0004-0000-0900-00003E020000}"/>
    <hyperlink ref="O293" r:id="rId576" xr:uid="{00000000-0004-0000-0900-00003F020000}"/>
    <hyperlink ref="E294" r:id="rId577" xr:uid="{00000000-0004-0000-0900-000040020000}"/>
    <hyperlink ref="O294" r:id="rId578" xr:uid="{00000000-0004-0000-0900-000041020000}"/>
    <hyperlink ref="E295" r:id="rId579" xr:uid="{00000000-0004-0000-0900-000042020000}"/>
    <hyperlink ref="O295" r:id="rId580" xr:uid="{00000000-0004-0000-0900-000043020000}"/>
    <hyperlink ref="E296" r:id="rId581" xr:uid="{00000000-0004-0000-0900-000044020000}"/>
    <hyperlink ref="O296" r:id="rId582" xr:uid="{00000000-0004-0000-0900-000045020000}"/>
    <hyperlink ref="E297" r:id="rId583" xr:uid="{00000000-0004-0000-0900-000046020000}"/>
    <hyperlink ref="O297" r:id="rId584" xr:uid="{00000000-0004-0000-0900-000047020000}"/>
    <hyperlink ref="E298" r:id="rId585" xr:uid="{00000000-0004-0000-0900-000048020000}"/>
    <hyperlink ref="O298" r:id="rId586" xr:uid="{00000000-0004-0000-0900-000049020000}"/>
    <hyperlink ref="E299" r:id="rId587" xr:uid="{00000000-0004-0000-0900-00004A020000}"/>
    <hyperlink ref="O299" r:id="rId588" xr:uid="{00000000-0004-0000-0900-00004B020000}"/>
    <hyperlink ref="E300" r:id="rId589" xr:uid="{00000000-0004-0000-0900-00004C020000}"/>
    <hyperlink ref="O300" r:id="rId590" xr:uid="{00000000-0004-0000-0900-00004D020000}"/>
    <hyperlink ref="E301" r:id="rId591" xr:uid="{00000000-0004-0000-0900-00004E020000}"/>
    <hyperlink ref="O301" r:id="rId592" xr:uid="{00000000-0004-0000-0900-00004F020000}"/>
    <hyperlink ref="E302" r:id="rId593" xr:uid="{00000000-0004-0000-0900-000050020000}"/>
    <hyperlink ref="O302" r:id="rId594" xr:uid="{00000000-0004-0000-0900-000051020000}"/>
    <hyperlink ref="E303" r:id="rId595" xr:uid="{00000000-0004-0000-0900-000052020000}"/>
    <hyperlink ref="O303" r:id="rId596" xr:uid="{00000000-0004-0000-0900-000053020000}"/>
    <hyperlink ref="E304" r:id="rId597" xr:uid="{00000000-0004-0000-0900-000054020000}"/>
    <hyperlink ref="O304" r:id="rId598" xr:uid="{00000000-0004-0000-0900-000055020000}"/>
    <hyperlink ref="E305" r:id="rId599" xr:uid="{00000000-0004-0000-0900-000056020000}"/>
    <hyperlink ref="O305" r:id="rId600" xr:uid="{00000000-0004-0000-0900-000057020000}"/>
    <hyperlink ref="E306" r:id="rId601" xr:uid="{00000000-0004-0000-0900-000058020000}"/>
    <hyperlink ref="O306" r:id="rId602" xr:uid="{00000000-0004-0000-0900-000059020000}"/>
    <hyperlink ref="E307" r:id="rId603" xr:uid="{00000000-0004-0000-0900-00005A020000}"/>
    <hyperlink ref="O307" r:id="rId604" xr:uid="{00000000-0004-0000-0900-00005B020000}"/>
    <hyperlink ref="E308" r:id="rId605" xr:uid="{00000000-0004-0000-0900-00005C020000}"/>
    <hyperlink ref="O308" r:id="rId606" xr:uid="{00000000-0004-0000-0900-00005D020000}"/>
    <hyperlink ref="E309" r:id="rId607" xr:uid="{00000000-0004-0000-0900-00005E020000}"/>
    <hyperlink ref="O309" r:id="rId608" xr:uid="{00000000-0004-0000-0900-00005F020000}"/>
    <hyperlink ref="E310" r:id="rId609" xr:uid="{00000000-0004-0000-0900-000060020000}"/>
    <hyperlink ref="O310" r:id="rId610" xr:uid="{00000000-0004-0000-0900-000061020000}"/>
    <hyperlink ref="E311" r:id="rId611" xr:uid="{00000000-0004-0000-0900-000062020000}"/>
    <hyperlink ref="O311" r:id="rId612" xr:uid="{00000000-0004-0000-0900-000063020000}"/>
    <hyperlink ref="E312" r:id="rId613" xr:uid="{00000000-0004-0000-0900-000064020000}"/>
    <hyperlink ref="O312" r:id="rId614" xr:uid="{00000000-0004-0000-0900-000065020000}"/>
    <hyperlink ref="E313" r:id="rId615" xr:uid="{00000000-0004-0000-0900-000066020000}"/>
    <hyperlink ref="O313" r:id="rId616" xr:uid="{00000000-0004-0000-0900-000067020000}"/>
    <hyperlink ref="E314" r:id="rId617" xr:uid="{00000000-0004-0000-0900-000068020000}"/>
    <hyperlink ref="O314" r:id="rId618" xr:uid="{00000000-0004-0000-0900-000069020000}"/>
    <hyperlink ref="E315" r:id="rId619" xr:uid="{00000000-0004-0000-0900-00006A020000}"/>
    <hyperlink ref="O315" r:id="rId620" xr:uid="{00000000-0004-0000-0900-00006B020000}"/>
    <hyperlink ref="E316" r:id="rId621" xr:uid="{00000000-0004-0000-0900-00006C020000}"/>
    <hyperlink ref="O316" r:id="rId622" xr:uid="{00000000-0004-0000-0900-00006D020000}"/>
    <hyperlink ref="E317" r:id="rId623" xr:uid="{00000000-0004-0000-0900-00006E020000}"/>
    <hyperlink ref="O317" r:id="rId624" xr:uid="{00000000-0004-0000-0900-00006F020000}"/>
    <hyperlink ref="E318" r:id="rId625" xr:uid="{00000000-0004-0000-0900-000070020000}"/>
    <hyperlink ref="O318" r:id="rId626" xr:uid="{00000000-0004-0000-0900-000071020000}"/>
    <hyperlink ref="E319" r:id="rId627" xr:uid="{00000000-0004-0000-0900-000072020000}"/>
    <hyperlink ref="O319" r:id="rId628" xr:uid="{00000000-0004-0000-0900-000073020000}"/>
    <hyperlink ref="E320" r:id="rId629" xr:uid="{00000000-0004-0000-0900-000074020000}"/>
    <hyperlink ref="O320" r:id="rId630" xr:uid="{00000000-0004-0000-0900-000075020000}"/>
    <hyperlink ref="E321" r:id="rId631" xr:uid="{00000000-0004-0000-0900-000076020000}"/>
    <hyperlink ref="O321" r:id="rId632" xr:uid="{00000000-0004-0000-0900-000077020000}"/>
    <hyperlink ref="E322" r:id="rId633" xr:uid="{00000000-0004-0000-0900-000078020000}"/>
    <hyperlink ref="O322" r:id="rId634" xr:uid="{00000000-0004-0000-0900-000079020000}"/>
    <hyperlink ref="E323" r:id="rId635" xr:uid="{00000000-0004-0000-0900-00007A020000}"/>
    <hyperlink ref="O323" r:id="rId636" xr:uid="{00000000-0004-0000-0900-00007B020000}"/>
    <hyperlink ref="E324" r:id="rId637" xr:uid="{00000000-0004-0000-0900-00007C020000}"/>
    <hyperlink ref="O324" r:id="rId638" xr:uid="{00000000-0004-0000-0900-00007D020000}"/>
    <hyperlink ref="E325" r:id="rId639" xr:uid="{00000000-0004-0000-0900-00007E020000}"/>
    <hyperlink ref="O325" r:id="rId640" xr:uid="{00000000-0004-0000-0900-00007F020000}"/>
    <hyperlink ref="E326" r:id="rId641" xr:uid="{00000000-0004-0000-0900-000080020000}"/>
    <hyperlink ref="O326" r:id="rId642" xr:uid="{00000000-0004-0000-0900-000081020000}"/>
    <hyperlink ref="E327" r:id="rId643" xr:uid="{00000000-0004-0000-0900-000082020000}"/>
    <hyperlink ref="O327" r:id="rId644" xr:uid="{00000000-0004-0000-0900-000083020000}"/>
    <hyperlink ref="E328" r:id="rId645" xr:uid="{00000000-0004-0000-0900-000084020000}"/>
    <hyperlink ref="O328" r:id="rId646" xr:uid="{00000000-0004-0000-0900-000085020000}"/>
    <hyperlink ref="E329" r:id="rId647" xr:uid="{00000000-0004-0000-0900-000086020000}"/>
    <hyperlink ref="O329" r:id="rId648" xr:uid="{00000000-0004-0000-0900-000087020000}"/>
    <hyperlink ref="E330" r:id="rId649" xr:uid="{00000000-0004-0000-0900-000088020000}"/>
    <hyperlink ref="O330" r:id="rId650" xr:uid="{00000000-0004-0000-0900-000089020000}"/>
    <hyperlink ref="E331" r:id="rId651" xr:uid="{00000000-0004-0000-0900-00008A020000}"/>
    <hyperlink ref="O331" r:id="rId652" xr:uid="{00000000-0004-0000-0900-00008B020000}"/>
    <hyperlink ref="E332" r:id="rId653" xr:uid="{00000000-0004-0000-0900-00008C020000}"/>
    <hyperlink ref="O332" r:id="rId654" xr:uid="{00000000-0004-0000-0900-00008D020000}"/>
    <hyperlink ref="E333" r:id="rId655" xr:uid="{00000000-0004-0000-0900-00008E020000}"/>
    <hyperlink ref="O333" r:id="rId656" xr:uid="{00000000-0004-0000-0900-00008F020000}"/>
    <hyperlink ref="E334" r:id="rId657" xr:uid="{00000000-0004-0000-0900-000090020000}"/>
    <hyperlink ref="O334" r:id="rId658" xr:uid="{00000000-0004-0000-0900-000091020000}"/>
    <hyperlink ref="E335" r:id="rId659" xr:uid="{00000000-0004-0000-0900-000092020000}"/>
    <hyperlink ref="O335" r:id="rId660" xr:uid="{00000000-0004-0000-0900-000093020000}"/>
    <hyperlink ref="E336" r:id="rId661" xr:uid="{00000000-0004-0000-0900-000094020000}"/>
    <hyperlink ref="O336" r:id="rId662" xr:uid="{00000000-0004-0000-0900-000095020000}"/>
    <hyperlink ref="E337" r:id="rId663" xr:uid="{00000000-0004-0000-0900-000096020000}"/>
    <hyperlink ref="O337" r:id="rId664" xr:uid="{00000000-0004-0000-0900-000097020000}"/>
    <hyperlink ref="E338" r:id="rId665" xr:uid="{00000000-0004-0000-0900-000098020000}"/>
    <hyperlink ref="O338" r:id="rId666" xr:uid="{00000000-0004-0000-0900-000099020000}"/>
    <hyperlink ref="E339" r:id="rId667" xr:uid="{00000000-0004-0000-0900-00009A020000}"/>
    <hyperlink ref="O339" r:id="rId668" xr:uid="{00000000-0004-0000-0900-00009B020000}"/>
    <hyperlink ref="E340" r:id="rId669" xr:uid="{00000000-0004-0000-0900-00009C020000}"/>
    <hyperlink ref="O340" r:id="rId670" xr:uid="{00000000-0004-0000-0900-00009D020000}"/>
    <hyperlink ref="E341" r:id="rId671" xr:uid="{00000000-0004-0000-0900-00009E020000}"/>
    <hyperlink ref="O341" r:id="rId672" xr:uid="{00000000-0004-0000-0900-00009F020000}"/>
    <hyperlink ref="E342" r:id="rId673" xr:uid="{00000000-0004-0000-0900-0000A0020000}"/>
    <hyperlink ref="O342" r:id="rId674" xr:uid="{00000000-0004-0000-0900-0000A1020000}"/>
    <hyperlink ref="E343" r:id="rId675" xr:uid="{00000000-0004-0000-0900-0000A2020000}"/>
    <hyperlink ref="O343" r:id="rId676" xr:uid="{00000000-0004-0000-0900-0000A3020000}"/>
    <hyperlink ref="E344" r:id="rId677" xr:uid="{00000000-0004-0000-0900-0000A4020000}"/>
    <hyperlink ref="O344" r:id="rId678" xr:uid="{00000000-0004-0000-0900-0000A5020000}"/>
    <hyperlink ref="E345" r:id="rId679" xr:uid="{00000000-0004-0000-0900-0000A6020000}"/>
    <hyperlink ref="O345" r:id="rId680" xr:uid="{00000000-0004-0000-0900-0000A7020000}"/>
    <hyperlink ref="E346" r:id="rId681" xr:uid="{00000000-0004-0000-0900-0000A8020000}"/>
    <hyperlink ref="O346" r:id="rId682" xr:uid="{00000000-0004-0000-0900-0000A9020000}"/>
    <hyperlink ref="E347" r:id="rId683" xr:uid="{00000000-0004-0000-0900-0000AA020000}"/>
    <hyperlink ref="O347" r:id="rId684" xr:uid="{00000000-0004-0000-0900-0000AB020000}"/>
    <hyperlink ref="E348" r:id="rId685" xr:uid="{00000000-0004-0000-0900-0000AC020000}"/>
    <hyperlink ref="O348" r:id="rId686" xr:uid="{00000000-0004-0000-0900-0000AD020000}"/>
    <hyperlink ref="E349" r:id="rId687" xr:uid="{00000000-0004-0000-0900-0000AE020000}"/>
    <hyperlink ref="O349" r:id="rId688" xr:uid="{00000000-0004-0000-0900-0000AF020000}"/>
    <hyperlink ref="E350" r:id="rId689" xr:uid="{00000000-0004-0000-0900-0000B0020000}"/>
    <hyperlink ref="O350" r:id="rId690" xr:uid="{00000000-0004-0000-0900-0000B1020000}"/>
    <hyperlink ref="E351" r:id="rId691" xr:uid="{00000000-0004-0000-0900-0000B2020000}"/>
    <hyperlink ref="O351" r:id="rId692" xr:uid="{00000000-0004-0000-0900-0000B3020000}"/>
    <hyperlink ref="E352" r:id="rId693" xr:uid="{00000000-0004-0000-0900-0000B4020000}"/>
    <hyperlink ref="O352" r:id="rId694" xr:uid="{00000000-0004-0000-0900-0000B5020000}"/>
    <hyperlink ref="E353" r:id="rId695" xr:uid="{00000000-0004-0000-0900-0000B6020000}"/>
    <hyperlink ref="O353" r:id="rId696" xr:uid="{00000000-0004-0000-0900-0000B7020000}"/>
    <hyperlink ref="E354" r:id="rId697" xr:uid="{00000000-0004-0000-0900-0000B8020000}"/>
    <hyperlink ref="O354" r:id="rId698" xr:uid="{00000000-0004-0000-0900-0000B9020000}"/>
    <hyperlink ref="E355" r:id="rId699" xr:uid="{00000000-0004-0000-0900-0000BA020000}"/>
    <hyperlink ref="O355" r:id="rId700" xr:uid="{00000000-0004-0000-0900-0000BB020000}"/>
    <hyperlink ref="E356" r:id="rId701" xr:uid="{00000000-0004-0000-0900-0000BC020000}"/>
    <hyperlink ref="O356" r:id="rId702" xr:uid="{00000000-0004-0000-0900-0000BD020000}"/>
    <hyperlink ref="E357" r:id="rId703" xr:uid="{00000000-0004-0000-0900-0000BE020000}"/>
    <hyperlink ref="O357" r:id="rId704" xr:uid="{00000000-0004-0000-0900-0000BF020000}"/>
    <hyperlink ref="E358" r:id="rId705" xr:uid="{00000000-0004-0000-0900-0000C0020000}"/>
    <hyperlink ref="O358" r:id="rId706" xr:uid="{00000000-0004-0000-0900-0000C1020000}"/>
    <hyperlink ref="E359" r:id="rId707" xr:uid="{00000000-0004-0000-0900-0000C2020000}"/>
    <hyperlink ref="O359" r:id="rId708" xr:uid="{00000000-0004-0000-0900-0000C3020000}"/>
    <hyperlink ref="E360" r:id="rId709" xr:uid="{00000000-0004-0000-0900-0000C4020000}"/>
    <hyperlink ref="O360" r:id="rId710" xr:uid="{00000000-0004-0000-0900-0000C5020000}"/>
    <hyperlink ref="E361" r:id="rId711" xr:uid="{00000000-0004-0000-0900-0000C6020000}"/>
    <hyperlink ref="O361" r:id="rId712" xr:uid="{00000000-0004-0000-0900-0000C7020000}"/>
    <hyperlink ref="E362" r:id="rId713" xr:uid="{00000000-0004-0000-0900-0000C8020000}"/>
    <hyperlink ref="O362" r:id="rId714" xr:uid="{00000000-0004-0000-0900-0000C9020000}"/>
    <hyperlink ref="E363" r:id="rId715" xr:uid="{00000000-0004-0000-0900-0000CA020000}"/>
    <hyperlink ref="O363" r:id="rId716" xr:uid="{00000000-0004-0000-0900-0000CB020000}"/>
    <hyperlink ref="E364" r:id="rId717" xr:uid="{00000000-0004-0000-0900-0000CC020000}"/>
    <hyperlink ref="O364" r:id="rId718" xr:uid="{00000000-0004-0000-0900-0000CD020000}"/>
    <hyperlink ref="E365" r:id="rId719" xr:uid="{00000000-0004-0000-0900-0000CE020000}"/>
    <hyperlink ref="O365" r:id="rId720" xr:uid="{00000000-0004-0000-0900-0000CF020000}"/>
    <hyperlink ref="E366" r:id="rId721" xr:uid="{00000000-0004-0000-0900-0000D0020000}"/>
    <hyperlink ref="O366" r:id="rId722" xr:uid="{00000000-0004-0000-0900-0000D1020000}"/>
    <hyperlink ref="E367" r:id="rId723" xr:uid="{00000000-0004-0000-0900-0000D2020000}"/>
    <hyperlink ref="O367" r:id="rId724" xr:uid="{00000000-0004-0000-0900-0000D3020000}"/>
    <hyperlink ref="E368" r:id="rId725" xr:uid="{00000000-0004-0000-0900-0000D4020000}"/>
    <hyperlink ref="O368" r:id="rId726" xr:uid="{00000000-0004-0000-0900-0000D5020000}"/>
    <hyperlink ref="E369" r:id="rId727" xr:uid="{00000000-0004-0000-0900-0000D6020000}"/>
    <hyperlink ref="O369" r:id="rId728" xr:uid="{00000000-0004-0000-0900-0000D7020000}"/>
    <hyperlink ref="E370" r:id="rId729" xr:uid="{00000000-0004-0000-0900-0000D8020000}"/>
    <hyperlink ref="O370" r:id="rId730" xr:uid="{00000000-0004-0000-0900-0000D9020000}"/>
    <hyperlink ref="E371" r:id="rId731" xr:uid="{00000000-0004-0000-0900-0000DA020000}"/>
    <hyperlink ref="O371" r:id="rId732" xr:uid="{00000000-0004-0000-0900-0000DB020000}"/>
    <hyperlink ref="E372" r:id="rId733" xr:uid="{00000000-0004-0000-0900-0000DC020000}"/>
    <hyperlink ref="O372" r:id="rId734" xr:uid="{00000000-0004-0000-0900-0000DD020000}"/>
    <hyperlink ref="E373" r:id="rId735" xr:uid="{00000000-0004-0000-0900-0000DE020000}"/>
    <hyperlink ref="O373" r:id="rId736" xr:uid="{00000000-0004-0000-0900-0000DF020000}"/>
    <hyperlink ref="E374" r:id="rId737" xr:uid="{00000000-0004-0000-0900-0000E0020000}"/>
    <hyperlink ref="O374" r:id="rId738" xr:uid="{00000000-0004-0000-0900-0000E1020000}"/>
    <hyperlink ref="E375" r:id="rId739" xr:uid="{00000000-0004-0000-0900-0000E2020000}"/>
    <hyperlink ref="O375" r:id="rId740" xr:uid="{00000000-0004-0000-0900-0000E3020000}"/>
    <hyperlink ref="E376" r:id="rId741" xr:uid="{00000000-0004-0000-0900-0000E4020000}"/>
    <hyperlink ref="O376" r:id="rId742" xr:uid="{00000000-0004-0000-0900-0000E5020000}"/>
    <hyperlink ref="E377" r:id="rId743" xr:uid="{00000000-0004-0000-0900-0000E6020000}"/>
    <hyperlink ref="O377" r:id="rId744" xr:uid="{00000000-0004-0000-0900-0000E7020000}"/>
    <hyperlink ref="E378" r:id="rId745" xr:uid="{00000000-0004-0000-0900-0000E8020000}"/>
    <hyperlink ref="O378" r:id="rId746" xr:uid="{00000000-0004-0000-0900-0000E9020000}"/>
    <hyperlink ref="E379" r:id="rId747" xr:uid="{00000000-0004-0000-0900-0000EA020000}"/>
    <hyperlink ref="O379" r:id="rId748" xr:uid="{00000000-0004-0000-0900-0000EB020000}"/>
    <hyperlink ref="E380" r:id="rId749" xr:uid="{00000000-0004-0000-0900-0000EC020000}"/>
    <hyperlink ref="O380" r:id="rId750" xr:uid="{00000000-0004-0000-0900-0000ED020000}"/>
    <hyperlink ref="E381" r:id="rId751" xr:uid="{00000000-0004-0000-0900-0000EE020000}"/>
    <hyperlink ref="O381" r:id="rId752" xr:uid="{00000000-0004-0000-0900-0000EF020000}"/>
    <hyperlink ref="E382" r:id="rId753" xr:uid="{00000000-0004-0000-0900-0000F0020000}"/>
    <hyperlink ref="O382" r:id="rId754" xr:uid="{00000000-0004-0000-0900-0000F1020000}"/>
    <hyperlink ref="E383" r:id="rId755" xr:uid="{00000000-0004-0000-0900-0000F2020000}"/>
    <hyperlink ref="O383" r:id="rId756" xr:uid="{00000000-0004-0000-0900-0000F3020000}"/>
    <hyperlink ref="E384" r:id="rId757" xr:uid="{00000000-0004-0000-0900-0000F4020000}"/>
    <hyperlink ref="O384" r:id="rId758" xr:uid="{00000000-0004-0000-0900-0000F5020000}"/>
    <hyperlink ref="E385" r:id="rId759" xr:uid="{00000000-0004-0000-0900-0000F6020000}"/>
    <hyperlink ref="O385" r:id="rId760" xr:uid="{00000000-0004-0000-0900-0000F7020000}"/>
    <hyperlink ref="E386" r:id="rId761" xr:uid="{00000000-0004-0000-0900-0000F8020000}"/>
    <hyperlink ref="O386" r:id="rId762" xr:uid="{00000000-0004-0000-0900-0000F9020000}"/>
    <hyperlink ref="E387" r:id="rId763" xr:uid="{00000000-0004-0000-0900-0000FA020000}"/>
    <hyperlink ref="O387" r:id="rId764" xr:uid="{00000000-0004-0000-0900-0000FB020000}"/>
    <hyperlink ref="E388" r:id="rId765" xr:uid="{00000000-0004-0000-0900-0000FC020000}"/>
    <hyperlink ref="O388" r:id="rId766" xr:uid="{00000000-0004-0000-0900-0000FD020000}"/>
    <hyperlink ref="E389" r:id="rId767" xr:uid="{00000000-0004-0000-0900-0000FE020000}"/>
    <hyperlink ref="O389" r:id="rId768" xr:uid="{00000000-0004-0000-0900-0000FF020000}"/>
    <hyperlink ref="E390" r:id="rId769" xr:uid="{00000000-0004-0000-0900-000000030000}"/>
    <hyperlink ref="O390" r:id="rId770" xr:uid="{00000000-0004-0000-0900-000001030000}"/>
    <hyperlink ref="E391" r:id="rId771" xr:uid="{00000000-0004-0000-0900-000002030000}"/>
    <hyperlink ref="O391" r:id="rId772" xr:uid="{00000000-0004-0000-0900-000003030000}"/>
    <hyperlink ref="E392" r:id="rId773" xr:uid="{00000000-0004-0000-0900-000004030000}"/>
    <hyperlink ref="O392" r:id="rId774" xr:uid="{00000000-0004-0000-0900-000005030000}"/>
    <hyperlink ref="E393" r:id="rId775" xr:uid="{00000000-0004-0000-0900-000006030000}"/>
    <hyperlink ref="O393" r:id="rId776" xr:uid="{00000000-0004-0000-0900-000007030000}"/>
    <hyperlink ref="E394" r:id="rId777" xr:uid="{00000000-0004-0000-0900-000008030000}"/>
    <hyperlink ref="O394" r:id="rId778" xr:uid="{00000000-0004-0000-0900-000009030000}"/>
    <hyperlink ref="E395" r:id="rId779" xr:uid="{00000000-0004-0000-0900-00000A030000}"/>
    <hyperlink ref="O395" r:id="rId780" xr:uid="{00000000-0004-0000-0900-00000B030000}"/>
    <hyperlink ref="E396" r:id="rId781" xr:uid="{00000000-0004-0000-0900-00000C030000}"/>
    <hyperlink ref="O396" r:id="rId782" xr:uid="{00000000-0004-0000-0900-00000D030000}"/>
    <hyperlink ref="E397" r:id="rId783" xr:uid="{00000000-0004-0000-0900-00000E030000}"/>
    <hyperlink ref="O397" r:id="rId784" xr:uid="{00000000-0004-0000-0900-00000F030000}"/>
    <hyperlink ref="E398" r:id="rId785" xr:uid="{00000000-0004-0000-0900-000010030000}"/>
    <hyperlink ref="O398" r:id="rId786" xr:uid="{00000000-0004-0000-0900-000011030000}"/>
    <hyperlink ref="E399" r:id="rId787" xr:uid="{00000000-0004-0000-0900-000012030000}"/>
    <hyperlink ref="O399" r:id="rId788" xr:uid="{00000000-0004-0000-0900-000013030000}"/>
    <hyperlink ref="E400" r:id="rId789" xr:uid="{00000000-0004-0000-0900-000014030000}"/>
    <hyperlink ref="O400" r:id="rId790" xr:uid="{00000000-0004-0000-0900-000015030000}"/>
    <hyperlink ref="E401" r:id="rId791" xr:uid="{00000000-0004-0000-0900-000016030000}"/>
    <hyperlink ref="O401" r:id="rId792" xr:uid="{00000000-0004-0000-0900-000017030000}"/>
    <hyperlink ref="E402" r:id="rId793" xr:uid="{00000000-0004-0000-0900-000018030000}"/>
    <hyperlink ref="O402" r:id="rId794" xr:uid="{00000000-0004-0000-0900-000019030000}"/>
    <hyperlink ref="E403" r:id="rId795" xr:uid="{00000000-0004-0000-0900-00001A030000}"/>
    <hyperlink ref="O403" r:id="rId796" xr:uid="{00000000-0004-0000-0900-00001B030000}"/>
    <hyperlink ref="E404" r:id="rId797" xr:uid="{00000000-0004-0000-0900-00001C030000}"/>
    <hyperlink ref="O404" r:id="rId798" xr:uid="{00000000-0004-0000-0900-00001D030000}"/>
    <hyperlink ref="E405" r:id="rId799" xr:uid="{00000000-0004-0000-0900-00001E030000}"/>
    <hyperlink ref="O405" r:id="rId800" xr:uid="{00000000-0004-0000-0900-00001F030000}"/>
    <hyperlink ref="E406" r:id="rId801" xr:uid="{00000000-0004-0000-0900-000020030000}"/>
    <hyperlink ref="O406" r:id="rId802" xr:uid="{00000000-0004-0000-0900-000021030000}"/>
    <hyperlink ref="E407" r:id="rId803" xr:uid="{00000000-0004-0000-0900-000022030000}"/>
    <hyperlink ref="O407" r:id="rId804" xr:uid="{00000000-0004-0000-0900-000023030000}"/>
    <hyperlink ref="E408" r:id="rId805" xr:uid="{00000000-0004-0000-0900-000024030000}"/>
    <hyperlink ref="O408" r:id="rId806" xr:uid="{00000000-0004-0000-0900-000025030000}"/>
    <hyperlink ref="E409" r:id="rId807" xr:uid="{00000000-0004-0000-0900-000026030000}"/>
    <hyperlink ref="O409" r:id="rId808" xr:uid="{00000000-0004-0000-0900-000027030000}"/>
    <hyperlink ref="E410" r:id="rId809" xr:uid="{00000000-0004-0000-0900-000028030000}"/>
    <hyperlink ref="O410" r:id="rId810" xr:uid="{00000000-0004-0000-0900-000029030000}"/>
    <hyperlink ref="E411" r:id="rId811" xr:uid="{00000000-0004-0000-0900-00002A030000}"/>
    <hyperlink ref="O411" r:id="rId812" xr:uid="{00000000-0004-0000-0900-00002B030000}"/>
    <hyperlink ref="E412" r:id="rId813" xr:uid="{00000000-0004-0000-0900-00002C030000}"/>
    <hyperlink ref="O412" r:id="rId814" xr:uid="{00000000-0004-0000-0900-00002D030000}"/>
    <hyperlink ref="E413" r:id="rId815" xr:uid="{00000000-0004-0000-0900-00002E030000}"/>
    <hyperlink ref="O413" r:id="rId816" xr:uid="{00000000-0004-0000-0900-00002F030000}"/>
    <hyperlink ref="E414" r:id="rId817" xr:uid="{00000000-0004-0000-0900-000030030000}"/>
    <hyperlink ref="O414" r:id="rId818" xr:uid="{00000000-0004-0000-0900-000031030000}"/>
    <hyperlink ref="E415" r:id="rId819" xr:uid="{00000000-0004-0000-0900-000032030000}"/>
    <hyperlink ref="O415" r:id="rId820" xr:uid="{00000000-0004-0000-0900-000033030000}"/>
    <hyperlink ref="E416" r:id="rId821" xr:uid="{00000000-0004-0000-0900-000034030000}"/>
    <hyperlink ref="O416" r:id="rId822" xr:uid="{00000000-0004-0000-0900-000035030000}"/>
    <hyperlink ref="E417" r:id="rId823" xr:uid="{00000000-0004-0000-0900-000036030000}"/>
    <hyperlink ref="O417" r:id="rId824" xr:uid="{00000000-0004-0000-0900-000037030000}"/>
    <hyperlink ref="E418" r:id="rId825" xr:uid="{00000000-0004-0000-0900-000038030000}"/>
    <hyperlink ref="O418" r:id="rId826" xr:uid="{00000000-0004-0000-0900-000039030000}"/>
    <hyperlink ref="E419" r:id="rId827" xr:uid="{00000000-0004-0000-0900-00003A030000}"/>
    <hyperlink ref="O419" r:id="rId828" xr:uid="{00000000-0004-0000-0900-00003B030000}"/>
    <hyperlink ref="E420" r:id="rId829" xr:uid="{00000000-0004-0000-0900-00003C030000}"/>
    <hyperlink ref="O420" r:id="rId830" xr:uid="{00000000-0004-0000-0900-00003D030000}"/>
    <hyperlink ref="E421" r:id="rId831" xr:uid="{00000000-0004-0000-0900-00003E030000}"/>
    <hyperlink ref="O421" r:id="rId832" xr:uid="{00000000-0004-0000-0900-00003F030000}"/>
    <hyperlink ref="E422" r:id="rId833" xr:uid="{00000000-0004-0000-0900-000040030000}"/>
    <hyperlink ref="O422" r:id="rId834" xr:uid="{00000000-0004-0000-0900-000041030000}"/>
    <hyperlink ref="E423" r:id="rId835" xr:uid="{00000000-0004-0000-0900-000042030000}"/>
    <hyperlink ref="O423" r:id="rId836" xr:uid="{00000000-0004-0000-0900-000043030000}"/>
    <hyperlink ref="E424" r:id="rId837" xr:uid="{00000000-0004-0000-0900-000044030000}"/>
    <hyperlink ref="O424" r:id="rId838" xr:uid="{00000000-0004-0000-0900-000045030000}"/>
    <hyperlink ref="E425" r:id="rId839" xr:uid="{00000000-0004-0000-0900-000046030000}"/>
    <hyperlink ref="O425" r:id="rId840" xr:uid="{00000000-0004-0000-0900-000047030000}"/>
    <hyperlink ref="E426" r:id="rId841" xr:uid="{00000000-0004-0000-0900-000048030000}"/>
    <hyperlink ref="O426" r:id="rId842" xr:uid="{00000000-0004-0000-0900-000049030000}"/>
    <hyperlink ref="E427" r:id="rId843" xr:uid="{00000000-0004-0000-0900-00004A030000}"/>
    <hyperlink ref="O427" r:id="rId844" xr:uid="{00000000-0004-0000-0900-00004B030000}"/>
    <hyperlink ref="E428" r:id="rId845" xr:uid="{00000000-0004-0000-0900-00004C030000}"/>
    <hyperlink ref="O428" r:id="rId846" xr:uid="{00000000-0004-0000-0900-00004D030000}"/>
    <hyperlink ref="E429" r:id="rId847" xr:uid="{00000000-0004-0000-0900-00004E030000}"/>
    <hyperlink ref="O429" r:id="rId848" xr:uid="{00000000-0004-0000-0900-00004F030000}"/>
    <hyperlink ref="E430" r:id="rId849" xr:uid="{00000000-0004-0000-0900-000050030000}"/>
    <hyperlink ref="O430" r:id="rId850" xr:uid="{00000000-0004-0000-0900-000051030000}"/>
    <hyperlink ref="E431" r:id="rId851" xr:uid="{00000000-0004-0000-0900-000052030000}"/>
    <hyperlink ref="O431" r:id="rId852" xr:uid="{00000000-0004-0000-0900-000053030000}"/>
    <hyperlink ref="E432" r:id="rId853" xr:uid="{00000000-0004-0000-0900-000054030000}"/>
    <hyperlink ref="O432" r:id="rId854" xr:uid="{00000000-0004-0000-0900-000055030000}"/>
    <hyperlink ref="E433" r:id="rId855" xr:uid="{00000000-0004-0000-0900-000056030000}"/>
    <hyperlink ref="O433" r:id="rId856" xr:uid="{00000000-0004-0000-0900-000057030000}"/>
    <hyperlink ref="E434" r:id="rId857" xr:uid="{00000000-0004-0000-0900-000058030000}"/>
    <hyperlink ref="O434" r:id="rId858" xr:uid="{00000000-0004-0000-0900-000059030000}"/>
    <hyperlink ref="E435" r:id="rId859" xr:uid="{00000000-0004-0000-0900-00005A030000}"/>
    <hyperlink ref="O435" r:id="rId860" xr:uid="{00000000-0004-0000-0900-00005B030000}"/>
    <hyperlink ref="E436" r:id="rId861" xr:uid="{00000000-0004-0000-0900-00005C030000}"/>
    <hyperlink ref="O436" r:id="rId862" xr:uid="{00000000-0004-0000-0900-00005D030000}"/>
    <hyperlink ref="E437" r:id="rId863" xr:uid="{00000000-0004-0000-0900-00005E030000}"/>
    <hyperlink ref="O437" r:id="rId864" xr:uid="{00000000-0004-0000-0900-00005F030000}"/>
    <hyperlink ref="E438" r:id="rId865" xr:uid="{00000000-0004-0000-0900-000060030000}"/>
    <hyperlink ref="O438" r:id="rId866" xr:uid="{00000000-0004-0000-0900-000061030000}"/>
    <hyperlink ref="E439" r:id="rId867" xr:uid="{00000000-0004-0000-0900-000062030000}"/>
    <hyperlink ref="O439" r:id="rId868" xr:uid="{00000000-0004-0000-0900-000063030000}"/>
    <hyperlink ref="E440" r:id="rId869" xr:uid="{00000000-0004-0000-0900-000064030000}"/>
    <hyperlink ref="O440" r:id="rId870" xr:uid="{00000000-0004-0000-0900-000065030000}"/>
    <hyperlink ref="E441" r:id="rId871" xr:uid="{00000000-0004-0000-0900-000066030000}"/>
    <hyperlink ref="O441" r:id="rId872" xr:uid="{00000000-0004-0000-0900-000067030000}"/>
    <hyperlink ref="E442" r:id="rId873" xr:uid="{00000000-0004-0000-0900-000068030000}"/>
    <hyperlink ref="O442" r:id="rId874" xr:uid="{00000000-0004-0000-0900-000069030000}"/>
    <hyperlink ref="E443" r:id="rId875" xr:uid="{00000000-0004-0000-0900-00006A030000}"/>
    <hyperlink ref="O443" r:id="rId876" xr:uid="{00000000-0004-0000-0900-00006B030000}"/>
    <hyperlink ref="E444" r:id="rId877" xr:uid="{00000000-0004-0000-0900-00006C030000}"/>
    <hyperlink ref="O444" r:id="rId878" xr:uid="{00000000-0004-0000-0900-00006D030000}"/>
    <hyperlink ref="E445" r:id="rId879" xr:uid="{00000000-0004-0000-0900-00006E030000}"/>
    <hyperlink ref="O445" r:id="rId880" xr:uid="{00000000-0004-0000-0900-00006F030000}"/>
    <hyperlink ref="E446" r:id="rId881" xr:uid="{00000000-0004-0000-0900-000070030000}"/>
    <hyperlink ref="O446" r:id="rId882" xr:uid="{00000000-0004-0000-0900-000071030000}"/>
    <hyperlink ref="E447" r:id="rId883" xr:uid="{00000000-0004-0000-0900-000072030000}"/>
    <hyperlink ref="O447" r:id="rId884" xr:uid="{00000000-0004-0000-0900-000073030000}"/>
    <hyperlink ref="E448" r:id="rId885" xr:uid="{00000000-0004-0000-0900-000074030000}"/>
    <hyperlink ref="O448" r:id="rId886" xr:uid="{00000000-0004-0000-0900-000075030000}"/>
    <hyperlink ref="E449" r:id="rId887" xr:uid="{00000000-0004-0000-0900-000076030000}"/>
    <hyperlink ref="O449" r:id="rId888" xr:uid="{00000000-0004-0000-0900-000077030000}"/>
    <hyperlink ref="E450" r:id="rId889" xr:uid="{00000000-0004-0000-0900-000078030000}"/>
    <hyperlink ref="O450" r:id="rId890" xr:uid="{00000000-0004-0000-0900-000079030000}"/>
    <hyperlink ref="E451" r:id="rId891" xr:uid="{00000000-0004-0000-0900-00007A030000}"/>
    <hyperlink ref="O451" r:id="rId892" xr:uid="{00000000-0004-0000-0900-00007B030000}"/>
    <hyperlink ref="E452" r:id="rId893" xr:uid="{00000000-0004-0000-0900-00007C030000}"/>
    <hyperlink ref="O452" r:id="rId894" xr:uid="{00000000-0004-0000-0900-00007D030000}"/>
    <hyperlink ref="E453" r:id="rId895" xr:uid="{00000000-0004-0000-0900-00007E030000}"/>
    <hyperlink ref="O453" r:id="rId896" xr:uid="{00000000-0004-0000-0900-00007F030000}"/>
    <hyperlink ref="E454" r:id="rId897" xr:uid="{00000000-0004-0000-0900-000080030000}"/>
    <hyperlink ref="O454" r:id="rId898" xr:uid="{00000000-0004-0000-0900-000081030000}"/>
    <hyperlink ref="E455" r:id="rId899" xr:uid="{00000000-0004-0000-0900-000082030000}"/>
    <hyperlink ref="O455" r:id="rId900" xr:uid="{00000000-0004-0000-0900-000083030000}"/>
    <hyperlink ref="E456" r:id="rId901" xr:uid="{00000000-0004-0000-0900-000084030000}"/>
    <hyperlink ref="O456" r:id="rId902" xr:uid="{00000000-0004-0000-0900-000085030000}"/>
    <hyperlink ref="E457" r:id="rId903" xr:uid="{00000000-0004-0000-0900-000086030000}"/>
    <hyperlink ref="O457" r:id="rId904" xr:uid="{00000000-0004-0000-0900-000087030000}"/>
    <hyperlink ref="E458" r:id="rId905" xr:uid="{00000000-0004-0000-0900-000088030000}"/>
    <hyperlink ref="O458" r:id="rId906" xr:uid="{00000000-0004-0000-0900-000089030000}"/>
    <hyperlink ref="E459" r:id="rId907" xr:uid="{00000000-0004-0000-0900-00008A030000}"/>
    <hyperlink ref="O459" r:id="rId908" xr:uid="{00000000-0004-0000-0900-00008B030000}"/>
    <hyperlink ref="E460" r:id="rId909" xr:uid="{00000000-0004-0000-0900-00008C030000}"/>
    <hyperlink ref="O460" r:id="rId910" xr:uid="{00000000-0004-0000-0900-00008D030000}"/>
    <hyperlink ref="E461" r:id="rId911" xr:uid="{00000000-0004-0000-0900-00008E030000}"/>
    <hyperlink ref="O461" r:id="rId912" xr:uid="{00000000-0004-0000-0900-00008F030000}"/>
    <hyperlink ref="E462" r:id="rId913" xr:uid="{00000000-0004-0000-0900-000090030000}"/>
    <hyperlink ref="O462" r:id="rId914" xr:uid="{00000000-0004-0000-0900-000091030000}"/>
    <hyperlink ref="E463" r:id="rId915" xr:uid="{00000000-0004-0000-0900-000092030000}"/>
    <hyperlink ref="O463" r:id="rId916" xr:uid="{00000000-0004-0000-0900-000093030000}"/>
    <hyperlink ref="E464" r:id="rId917" xr:uid="{00000000-0004-0000-0900-000094030000}"/>
    <hyperlink ref="O464" r:id="rId918" xr:uid="{00000000-0004-0000-0900-000095030000}"/>
    <hyperlink ref="E465" r:id="rId919" xr:uid="{00000000-0004-0000-0900-000096030000}"/>
    <hyperlink ref="O465" r:id="rId920" xr:uid="{00000000-0004-0000-0900-000097030000}"/>
    <hyperlink ref="E466" r:id="rId921" xr:uid="{00000000-0004-0000-0900-000098030000}"/>
    <hyperlink ref="O466" r:id="rId922" xr:uid="{00000000-0004-0000-0900-000099030000}"/>
    <hyperlink ref="E467" r:id="rId923" xr:uid="{00000000-0004-0000-0900-00009A030000}"/>
    <hyperlink ref="O467" r:id="rId924" xr:uid="{00000000-0004-0000-0900-00009B030000}"/>
    <hyperlink ref="E468" r:id="rId925" xr:uid="{00000000-0004-0000-0900-00009C030000}"/>
    <hyperlink ref="O468" r:id="rId926" xr:uid="{00000000-0004-0000-0900-00009D030000}"/>
    <hyperlink ref="E469" r:id="rId927" xr:uid="{00000000-0004-0000-0900-00009E030000}"/>
    <hyperlink ref="O469" r:id="rId928" xr:uid="{00000000-0004-0000-0900-00009F030000}"/>
    <hyperlink ref="E470" r:id="rId929" xr:uid="{00000000-0004-0000-0900-0000A0030000}"/>
    <hyperlink ref="O470" r:id="rId930" xr:uid="{00000000-0004-0000-0900-0000A1030000}"/>
    <hyperlink ref="E471" r:id="rId931" xr:uid="{00000000-0004-0000-0900-0000A2030000}"/>
    <hyperlink ref="O471" r:id="rId932" xr:uid="{00000000-0004-0000-0900-0000A3030000}"/>
    <hyperlink ref="E472" r:id="rId933" xr:uid="{00000000-0004-0000-0900-0000A4030000}"/>
    <hyperlink ref="O472" r:id="rId934" xr:uid="{00000000-0004-0000-0900-0000A5030000}"/>
    <hyperlink ref="E473" r:id="rId935" xr:uid="{00000000-0004-0000-0900-0000A6030000}"/>
    <hyperlink ref="O473" r:id="rId936" xr:uid="{00000000-0004-0000-0900-0000A7030000}"/>
    <hyperlink ref="E474" r:id="rId937" xr:uid="{00000000-0004-0000-0900-0000A8030000}"/>
    <hyperlink ref="O474" r:id="rId938" xr:uid="{00000000-0004-0000-0900-0000A9030000}"/>
    <hyperlink ref="E475" r:id="rId939" xr:uid="{00000000-0004-0000-0900-0000AA030000}"/>
    <hyperlink ref="O475" r:id="rId940" xr:uid="{00000000-0004-0000-0900-0000AB030000}"/>
    <hyperlink ref="E476" r:id="rId941" xr:uid="{00000000-0004-0000-0900-0000AC030000}"/>
    <hyperlink ref="O476" r:id="rId942" xr:uid="{00000000-0004-0000-0900-0000AD030000}"/>
    <hyperlink ref="E477" r:id="rId943" xr:uid="{00000000-0004-0000-0900-0000AE030000}"/>
    <hyperlink ref="O477" r:id="rId944" xr:uid="{00000000-0004-0000-0900-0000AF030000}"/>
    <hyperlink ref="E478" r:id="rId945" xr:uid="{00000000-0004-0000-0900-0000B0030000}"/>
    <hyperlink ref="O478" r:id="rId946" xr:uid="{00000000-0004-0000-0900-0000B1030000}"/>
    <hyperlink ref="E479" r:id="rId947" xr:uid="{00000000-0004-0000-0900-0000B2030000}"/>
    <hyperlink ref="O479" r:id="rId948" xr:uid="{00000000-0004-0000-0900-0000B3030000}"/>
    <hyperlink ref="E480" r:id="rId949" xr:uid="{00000000-0004-0000-0900-0000B4030000}"/>
    <hyperlink ref="O480" r:id="rId950" xr:uid="{00000000-0004-0000-0900-0000B5030000}"/>
    <hyperlink ref="E481" r:id="rId951" xr:uid="{00000000-0004-0000-0900-0000B6030000}"/>
    <hyperlink ref="O481" r:id="rId952" xr:uid="{00000000-0004-0000-0900-0000B7030000}"/>
    <hyperlink ref="E482" r:id="rId953" xr:uid="{00000000-0004-0000-0900-0000B8030000}"/>
    <hyperlink ref="O482" r:id="rId954" xr:uid="{00000000-0004-0000-0900-0000B9030000}"/>
    <hyperlink ref="E483" r:id="rId955" xr:uid="{00000000-0004-0000-0900-0000BA030000}"/>
    <hyperlink ref="O483" r:id="rId956" xr:uid="{00000000-0004-0000-0900-0000BB030000}"/>
    <hyperlink ref="E484" r:id="rId957" xr:uid="{00000000-0004-0000-0900-0000BC030000}"/>
    <hyperlink ref="O484" r:id="rId958" xr:uid="{00000000-0004-0000-0900-0000BD030000}"/>
    <hyperlink ref="E485" r:id="rId959" xr:uid="{00000000-0004-0000-0900-0000BE030000}"/>
    <hyperlink ref="O485" r:id="rId960" xr:uid="{00000000-0004-0000-0900-0000BF030000}"/>
    <hyperlink ref="E486" r:id="rId961" xr:uid="{00000000-0004-0000-0900-0000C0030000}"/>
    <hyperlink ref="O486" r:id="rId962" xr:uid="{00000000-0004-0000-0900-0000C1030000}"/>
    <hyperlink ref="E487" r:id="rId963" xr:uid="{00000000-0004-0000-0900-0000C2030000}"/>
    <hyperlink ref="O487" r:id="rId964" xr:uid="{00000000-0004-0000-0900-0000C3030000}"/>
    <hyperlink ref="E488" r:id="rId965" xr:uid="{00000000-0004-0000-0900-0000C4030000}"/>
    <hyperlink ref="O488" r:id="rId966" xr:uid="{00000000-0004-0000-0900-0000C5030000}"/>
    <hyperlink ref="E489" r:id="rId967" xr:uid="{00000000-0004-0000-0900-0000C6030000}"/>
    <hyperlink ref="O489" r:id="rId968" xr:uid="{00000000-0004-0000-0900-0000C7030000}"/>
    <hyperlink ref="E490" r:id="rId969" xr:uid="{00000000-0004-0000-0900-0000C8030000}"/>
    <hyperlink ref="O490" r:id="rId970" xr:uid="{00000000-0004-0000-0900-0000C9030000}"/>
    <hyperlink ref="E491" r:id="rId971" xr:uid="{00000000-0004-0000-0900-0000CA030000}"/>
    <hyperlink ref="O491" r:id="rId972" xr:uid="{00000000-0004-0000-0900-0000CB030000}"/>
    <hyperlink ref="E492" r:id="rId973" xr:uid="{00000000-0004-0000-0900-0000CC030000}"/>
    <hyperlink ref="O492" r:id="rId974" xr:uid="{00000000-0004-0000-0900-0000CD030000}"/>
    <hyperlink ref="E493" r:id="rId975" xr:uid="{00000000-0004-0000-0900-0000CE030000}"/>
    <hyperlink ref="O493" r:id="rId976" xr:uid="{00000000-0004-0000-0900-0000CF030000}"/>
    <hyperlink ref="E494" r:id="rId977" xr:uid="{00000000-0004-0000-0900-0000D0030000}"/>
    <hyperlink ref="O494" r:id="rId978" xr:uid="{00000000-0004-0000-0900-0000D1030000}"/>
    <hyperlink ref="E495" r:id="rId979" xr:uid="{00000000-0004-0000-0900-0000D2030000}"/>
    <hyperlink ref="O495" r:id="rId980" xr:uid="{00000000-0004-0000-0900-0000D3030000}"/>
    <hyperlink ref="E496" r:id="rId981" xr:uid="{00000000-0004-0000-0900-0000D4030000}"/>
    <hyperlink ref="O496" r:id="rId982" xr:uid="{00000000-0004-0000-0900-0000D5030000}"/>
    <hyperlink ref="E497" r:id="rId983" xr:uid="{00000000-0004-0000-0900-0000D6030000}"/>
    <hyperlink ref="O497" r:id="rId984" xr:uid="{00000000-0004-0000-0900-0000D7030000}"/>
    <hyperlink ref="E498" r:id="rId985" xr:uid="{00000000-0004-0000-0900-0000D8030000}"/>
    <hyperlink ref="O498" r:id="rId986" xr:uid="{00000000-0004-0000-0900-0000D9030000}"/>
    <hyperlink ref="E499" r:id="rId987" xr:uid="{00000000-0004-0000-0900-0000DA030000}"/>
    <hyperlink ref="O499" r:id="rId988" xr:uid="{00000000-0004-0000-0900-0000DB030000}"/>
    <hyperlink ref="E500" r:id="rId989" xr:uid="{00000000-0004-0000-0900-0000DC030000}"/>
    <hyperlink ref="O500" r:id="rId990" xr:uid="{00000000-0004-0000-0900-0000DD030000}"/>
    <hyperlink ref="E501" r:id="rId991" xr:uid="{00000000-0004-0000-0900-0000DE030000}"/>
    <hyperlink ref="O501" r:id="rId992" xr:uid="{00000000-0004-0000-0900-0000DF030000}"/>
    <hyperlink ref="E502" r:id="rId993" xr:uid="{00000000-0004-0000-0900-0000E0030000}"/>
    <hyperlink ref="O502" r:id="rId994" xr:uid="{00000000-0004-0000-0900-0000E1030000}"/>
    <hyperlink ref="E503" r:id="rId995" xr:uid="{00000000-0004-0000-0900-0000E2030000}"/>
    <hyperlink ref="O503" r:id="rId996" xr:uid="{00000000-0004-0000-0900-0000E3030000}"/>
    <hyperlink ref="E504" r:id="rId997" xr:uid="{00000000-0004-0000-0900-0000E4030000}"/>
    <hyperlink ref="O504" r:id="rId998" xr:uid="{00000000-0004-0000-0900-0000E5030000}"/>
    <hyperlink ref="E505" r:id="rId999" xr:uid="{00000000-0004-0000-0900-0000E6030000}"/>
    <hyperlink ref="O505" r:id="rId1000" xr:uid="{00000000-0004-0000-0900-0000E7030000}"/>
    <hyperlink ref="E506" r:id="rId1001" xr:uid="{00000000-0004-0000-0900-0000E8030000}"/>
    <hyperlink ref="O506" r:id="rId1002" xr:uid="{00000000-0004-0000-0900-0000E9030000}"/>
    <hyperlink ref="E507" r:id="rId1003" xr:uid="{00000000-0004-0000-0900-0000EA030000}"/>
    <hyperlink ref="O507" r:id="rId1004" xr:uid="{00000000-0004-0000-0900-0000EB030000}"/>
    <hyperlink ref="E508" r:id="rId1005" xr:uid="{00000000-0004-0000-0900-0000EC030000}"/>
    <hyperlink ref="O508" r:id="rId1006" xr:uid="{00000000-0004-0000-0900-0000ED030000}"/>
    <hyperlink ref="E509" r:id="rId1007" xr:uid="{00000000-0004-0000-0900-0000EE030000}"/>
    <hyperlink ref="O509" r:id="rId1008" xr:uid="{00000000-0004-0000-0900-0000EF030000}"/>
    <hyperlink ref="E510" r:id="rId1009" xr:uid="{00000000-0004-0000-0900-0000F0030000}"/>
    <hyperlink ref="O510" r:id="rId1010" xr:uid="{00000000-0004-0000-0900-0000F1030000}"/>
    <hyperlink ref="E511" r:id="rId1011" xr:uid="{00000000-0004-0000-0900-0000F2030000}"/>
    <hyperlink ref="O511" r:id="rId1012" xr:uid="{00000000-0004-0000-0900-0000F3030000}"/>
    <hyperlink ref="E512" r:id="rId1013" xr:uid="{00000000-0004-0000-0900-0000F4030000}"/>
    <hyperlink ref="O512" r:id="rId1014" xr:uid="{00000000-0004-0000-0900-0000F5030000}"/>
    <hyperlink ref="E513" r:id="rId1015" xr:uid="{00000000-0004-0000-0900-0000F6030000}"/>
    <hyperlink ref="O513" r:id="rId1016" xr:uid="{00000000-0004-0000-0900-0000F7030000}"/>
    <hyperlink ref="E514" r:id="rId1017" xr:uid="{00000000-0004-0000-0900-0000F8030000}"/>
    <hyperlink ref="O514" r:id="rId1018" xr:uid="{00000000-0004-0000-0900-0000F9030000}"/>
    <hyperlink ref="E515" r:id="rId1019" xr:uid="{00000000-0004-0000-0900-0000FA030000}"/>
    <hyperlink ref="O515" r:id="rId1020" xr:uid="{00000000-0004-0000-0900-0000FB030000}"/>
    <hyperlink ref="E516" r:id="rId1021" xr:uid="{00000000-0004-0000-0900-0000FC030000}"/>
    <hyperlink ref="O516" r:id="rId1022" xr:uid="{00000000-0004-0000-0900-0000FD030000}"/>
    <hyperlink ref="E517" r:id="rId1023" xr:uid="{00000000-0004-0000-0900-0000FE030000}"/>
    <hyperlink ref="O517" r:id="rId1024" xr:uid="{00000000-0004-0000-0900-0000FF030000}"/>
    <hyperlink ref="E518" r:id="rId1025" xr:uid="{00000000-0004-0000-0900-000000040000}"/>
    <hyperlink ref="O518" r:id="rId1026" xr:uid="{00000000-0004-0000-0900-000001040000}"/>
    <hyperlink ref="E519" r:id="rId1027" xr:uid="{00000000-0004-0000-0900-000002040000}"/>
    <hyperlink ref="O519" r:id="rId1028" xr:uid="{00000000-0004-0000-0900-000003040000}"/>
    <hyperlink ref="E520" r:id="rId1029" xr:uid="{00000000-0004-0000-0900-000004040000}"/>
    <hyperlink ref="O520" r:id="rId1030" xr:uid="{00000000-0004-0000-0900-000005040000}"/>
    <hyperlink ref="E521" r:id="rId1031" xr:uid="{00000000-0004-0000-0900-000006040000}"/>
    <hyperlink ref="O521" r:id="rId1032" xr:uid="{00000000-0004-0000-0900-000007040000}"/>
    <hyperlink ref="E522" r:id="rId1033" xr:uid="{00000000-0004-0000-0900-000008040000}"/>
    <hyperlink ref="O522" r:id="rId1034" xr:uid="{00000000-0004-0000-0900-000009040000}"/>
    <hyperlink ref="E523" r:id="rId1035" xr:uid="{00000000-0004-0000-0900-00000A040000}"/>
    <hyperlink ref="O523" r:id="rId1036" xr:uid="{00000000-0004-0000-0900-00000B040000}"/>
    <hyperlink ref="E524" r:id="rId1037" xr:uid="{00000000-0004-0000-0900-00000C040000}"/>
    <hyperlink ref="O524" r:id="rId1038" xr:uid="{00000000-0004-0000-0900-00000D040000}"/>
    <hyperlink ref="E525" r:id="rId1039" xr:uid="{00000000-0004-0000-0900-00000E040000}"/>
    <hyperlink ref="O525" r:id="rId1040" xr:uid="{00000000-0004-0000-0900-00000F040000}"/>
    <hyperlink ref="E526" r:id="rId1041" xr:uid="{00000000-0004-0000-0900-000010040000}"/>
    <hyperlink ref="O526" r:id="rId1042" xr:uid="{00000000-0004-0000-0900-000011040000}"/>
    <hyperlink ref="E527" r:id="rId1043" xr:uid="{00000000-0004-0000-0900-000012040000}"/>
    <hyperlink ref="O527" r:id="rId1044" xr:uid="{00000000-0004-0000-0900-000013040000}"/>
    <hyperlink ref="E528" r:id="rId1045" xr:uid="{00000000-0004-0000-0900-000014040000}"/>
    <hyperlink ref="O528" r:id="rId1046" xr:uid="{00000000-0004-0000-0900-000015040000}"/>
    <hyperlink ref="E529" r:id="rId1047" xr:uid="{00000000-0004-0000-0900-000016040000}"/>
    <hyperlink ref="O529" r:id="rId1048" xr:uid="{00000000-0004-0000-0900-000017040000}"/>
    <hyperlink ref="E530" r:id="rId1049" xr:uid="{00000000-0004-0000-0900-000018040000}"/>
    <hyperlink ref="O530" r:id="rId1050" xr:uid="{00000000-0004-0000-0900-000019040000}"/>
    <hyperlink ref="E531" r:id="rId1051" xr:uid="{00000000-0004-0000-0900-00001A040000}"/>
    <hyperlink ref="O531" r:id="rId1052" xr:uid="{00000000-0004-0000-0900-00001B040000}"/>
    <hyperlink ref="E532" r:id="rId1053" xr:uid="{00000000-0004-0000-0900-00001C040000}"/>
    <hyperlink ref="O532" r:id="rId1054" xr:uid="{00000000-0004-0000-0900-00001D040000}"/>
    <hyperlink ref="E533" r:id="rId1055" xr:uid="{00000000-0004-0000-0900-00001E040000}"/>
    <hyperlink ref="O533" r:id="rId1056" xr:uid="{00000000-0004-0000-0900-00001F040000}"/>
    <hyperlink ref="E534" r:id="rId1057" xr:uid="{00000000-0004-0000-0900-000020040000}"/>
    <hyperlink ref="O534" r:id="rId1058" xr:uid="{00000000-0004-0000-0900-000021040000}"/>
    <hyperlink ref="E535" r:id="rId1059" xr:uid="{00000000-0004-0000-0900-000022040000}"/>
    <hyperlink ref="O535" r:id="rId1060" xr:uid="{00000000-0004-0000-0900-000023040000}"/>
    <hyperlink ref="E536" r:id="rId1061" xr:uid="{00000000-0004-0000-0900-000024040000}"/>
    <hyperlink ref="O536" r:id="rId1062" xr:uid="{00000000-0004-0000-0900-000025040000}"/>
    <hyperlink ref="E537" r:id="rId1063" xr:uid="{00000000-0004-0000-0900-000026040000}"/>
    <hyperlink ref="O537" r:id="rId1064" xr:uid="{00000000-0004-0000-0900-000027040000}"/>
    <hyperlink ref="E538" r:id="rId1065" xr:uid="{00000000-0004-0000-0900-000028040000}"/>
    <hyperlink ref="O538" r:id="rId1066" xr:uid="{00000000-0004-0000-0900-000029040000}"/>
    <hyperlink ref="E539" r:id="rId1067" xr:uid="{00000000-0004-0000-0900-00002A040000}"/>
    <hyperlink ref="O539" r:id="rId1068" xr:uid="{00000000-0004-0000-0900-00002B040000}"/>
    <hyperlink ref="E540" r:id="rId1069" xr:uid="{00000000-0004-0000-0900-00002C040000}"/>
    <hyperlink ref="O540" r:id="rId1070" xr:uid="{00000000-0004-0000-0900-00002D040000}"/>
    <hyperlink ref="E541" r:id="rId1071" xr:uid="{00000000-0004-0000-0900-00002E040000}"/>
    <hyperlink ref="O541" r:id="rId1072" xr:uid="{00000000-0004-0000-0900-00002F040000}"/>
    <hyperlink ref="E542" r:id="rId1073" xr:uid="{00000000-0004-0000-0900-000030040000}"/>
    <hyperlink ref="O542" r:id="rId1074" xr:uid="{00000000-0004-0000-0900-000031040000}"/>
    <hyperlink ref="E543" r:id="rId1075" xr:uid="{00000000-0004-0000-0900-000032040000}"/>
    <hyperlink ref="O543" r:id="rId1076" xr:uid="{00000000-0004-0000-0900-000033040000}"/>
    <hyperlink ref="E544" r:id="rId1077" xr:uid="{00000000-0004-0000-0900-000034040000}"/>
    <hyperlink ref="O544" r:id="rId1078" xr:uid="{00000000-0004-0000-0900-000035040000}"/>
    <hyperlink ref="E545" r:id="rId1079" xr:uid="{00000000-0004-0000-0900-000036040000}"/>
    <hyperlink ref="O545" r:id="rId1080" xr:uid="{00000000-0004-0000-0900-000037040000}"/>
    <hyperlink ref="E546" r:id="rId1081" xr:uid="{00000000-0004-0000-0900-000038040000}"/>
    <hyperlink ref="O546" r:id="rId1082" xr:uid="{00000000-0004-0000-0900-000039040000}"/>
    <hyperlink ref="E547" r:id="rId1083" xr:uid="{00000000-0004-0000-0900-00003A040000}"/>
    <hyperlink ref="O547" r:id="rId1084" xr:uid="{00000000-0004-0000-0900-00003B040000}"/>
    <hyperlink ref="E548" r:id="rId1085" xr:uid="{00000000-0004-0000-0900-00003C040000}"/>
    <hyperlink ref="O548" r:id="rId1086" xr:uid="{00000000-0004-0000-0900-00003D040000}"/>
    <hyperlink ref="E549" r:id="rId1087" xr:uid="{00000000-0004-0000-0900-00003E040000}"/>
    <hyperlink ref="O549" r:id="rId1088" xr:uid="{00000000-0004-0000-0900-00003F040000}"/>
    <hyperlink ref="E550" r:id="rId1089" xr:uid="{00000000-0004-0000-0900-000040040000}"/>
    <hyperlink ref="O550" r:id="rId1090" xr:uid="{00000000-0004-0000-0900-000041040000}"/>
    <hyperlink ref="E551" r:id="rId1091" xr:uid="{00000000-0004-0000-0900-000042040000}"/>
    <hyperlink ref="O551" r:id="rId1092" xr:uid="{00000000-0004-0000-0900-000043040000}"/>
    <hyperlink ref="E552" r:id="rId1093" xr:uid="{00000000-0004-0000-0900-000044040000}"/>
    <hyperlink ref="O552" r:id="rId1094" xr:uid="{00000000-0004-0000-0900-000045040000}"/>
    <hyperlink ref="E553" r:id="rId1095" xr:uid="{00000000-0004-0000-0900-000046040000}"/>
    <hyperlink ref="O553" r:id="rId1096" xr:uid="{00000000-0004-0000-0900-000047040000}"/>
    <hyperlink ref="E554" r:id="rId1097" xr:uid="{00000000-0004-0000-0900-000048040000}"/>
    <hyperlink ref="O554" r:id="rId1098" xr:uid="{00000000-0004-0000-0900-000049040000}"/>
    <hyperlink ref="E555" r:id="rId1099" xr:uid="{00000000-0004-0000-0900-00004A040000}"/>
    <hyperlink ref="O555" r:id="rId1100" xr:uid="{00000000-0004-0000-0900-00004B040000}"/>
    <hyperlink ref="E556" r:id="rId1101" xr:uid="{00000000-0004-0000-0900-00004C040000}"/>
    <hyperlink ref="O556" r:id="rId1102" xr:uid="{00000000-0004-0000-0900-00004D040000}"/>
    <hyperlink ref="E557" r:id="rId1103" xr:uid="{00000000-0004-0000-0900-00004E040000}"/>
    <hyperlink ref="O557" r:id="rId1104" xr:uid="{00000000-0004-0000-0900-00004F040000}"/>
    <hyperlink ref="E558" r:id="rId1105" xr:uid="{00000000-0004-0000-0900-000050040000}"/>
    <hyperlink ref="O558" r:id="rId1106" xr:uid="{00000000-0004-0000-0900-000051040000}"/>
    <hyperlink ref="E559" r:id="rId1107" xr:uid="{00000000-0004-0000-0900-000052040000}"/>
    <hyperlink ref="O559" r:id="rId1108" xr:uid="{00000000-0004-0000-0900-000053040000}"/>
    <hyperlink ref="E560" r:id="rId1109" xr:uid="{00000000-0004-0000-0900-000054040000}"/>
    <hyperlink ref="O560" r:id="rId1110" xr:uid="{00000000-0004-0000-0900-000055040000}"/>
    <hyperlink ref="E561" r:id="rId1111" xr:uid="{00000000-0004-0000-0900-000056040000}"/>
    <hyperlink ref="O561" r:id="rId1112" xr:uid="{00000000-0004-0000-0900-000057040000}"/>
    <hyperlink ref="E562" r:id="rId1113" xr:uid="{00000000-0004-0000-0900-000058040000}"/>
    <hyperlink ref="O562" r:id="rId1114" xr:uid="{00000000-0004-0000-0900-000059040000}"/>
    <hyperlink ref="E563" r:id="rId1115" xr:uid="{00000000-0004-0000-0900-00005A040000}"/>
    <hyperlink ref="O563" r:id="rId1116" xr:uid="{00000000-0004-0000-0900-00005B040000}"/>
    <hyperlink ref="E564" r:id="rId1117" xr:uid="{00000000-0004-0000-0900-00005C040000}"/>
    <hyperlink ref="O564" r:id="rId1118" xr:uid="{00000000-0004-0000-0900-00005D040000}"/>
    <hyperlink ref="E565" r:id="rId1119" xr:uid="{00000000-0004-0000-0900-00005E040000}"/>
    <hyperlink ref="O565" r:id="rId1120" xr:uid="{00000000-0004-0000-0900-00005F040000}"/>
    <hyperlink ref="E566" r:id="rId1121" xr:uid="{00000000-0004-0000-0900-000060040000}"/>
    <hyperlink ref="O566" r:id="rId1122" xr:uid="{00000000-0004-0000-0900-000061040000}"/>
    <hyperlink ref="E567" r:id="rId1123" xr:uid="{00000000-0004-0000-0900-000062040000}"/>
    <hyperlink ref="O567" r:id="rId1124" xr:uid="{00000000-0004-0000-0900-000063040000}"/>
    <hyperlink ref="E568" r:id="rId1125" xr:uid="{00000000-0004-0000-0900-000064040000}"/>
    <hyperlink ref="O568" r:id="rId1126" xr:uid="{00000000-0004-0000-0900-000065040000}"/>
    <hyperlink ref="E569" r:id="rId1127" xr:uid="{00000000-0004-0000-0900-000066040000}"/>
    <hyperlink ref="O569" r:id="rId1128" xr:uid="{00000000-0004-0000-0900-000067040000}"/>
    <hyperlink ref="E570" r:id="rId1129" xr:uid="{00000000-0004-0000-0900-000068040000}"/>
    <hyperlink ref="O570" r:id="rId1130" xr:uid="{00000000-0004-0000-0900-000069040000}"/>
    <hyperlink ref="E573" r:id="rId1131" xr:uid="{00000000-0004-0000-0900-00006A040000}"/>
    <hyperlink ref="O573" r:id="rId1132" xr:uid="{00000000-0004-0000-0900-00006B040000}"/>
    <hyperlink ref="E574" r:id="rId1133" xr:uid="{00000000-0004-0000-0900-00006C040000}"/>
    <hyperlink ref="O574" r:id="rId1134" xr:uid="{00000000-0004-0000-0900-00006D040000}"/>
    <hyperlink ref="E575" r:id="rId1135" xr:uid="{00000000-0004-0000-0900-00006E040000}"/>
    <hyperlink ref="O575" r:id="rId1136" xr:uid="{00000000-0004-0000-0900-00006F040000}"/>
    <hyperlink ref="E576" r:id="rId1137" xr:uid="{00000000-0004-0000-0900-000070040000}"/>
    <hyperlink ref="O576" r:id="rId1138" xr:uid="{00000000-0004-0000-0900-000071040000}"/>
    <hyperlink ref="E577" r:id="rId1139" xr:uid="{00000000-0004-0000-0900-000072040000}"/>
    <hyperlink ref="O577" r:id="rId1140" xr:uid="{00000000-0004-0000-0900-000073040000}"/>
    <hyperlink ref="E578" r:id="rId1141" xr:uid="{00000000-0004-0000-0900-000074040000}"/>
    <hyperlink ref="O578" r:id="rId1142" xr:uid="{00000000-0004-0000-0900-000075040000}"/>
    <hyperlink ref="E579" r:id="rId1143" xr:uid="{00000000-0004-0000-0900-000076040000}"/>
    <hyperlink ref="O579" r:id="rId1144" xr:uid="{00000000-0004-0000-0900-000077040000}"/>
    <hyperlink ref="E580" r:id="rId1145" xr:uid="{00000000-0004-0000-0900-000078040000}"/>
    <hyperlink ref="O580" r:id="rId1146" xr:uid="{00000000-0004-0000-0900-000079040000}"/>
    <hyperlink ref="E581" r:id="rId1147" xr:uid="{00000000-0004-0000-0900-00007A040000}"/>
    <hyperlink ref="O581" r:id="rId1148" xr:uid="{00000000-0004-0000-0900-00007B040000}"/>
    <hyperlink ref="E582" r:id="rId1149" xr:uid="{00000000-0004-0000-0900-00007C040000}"/>
    <hyperlink ref="O582" r:id="rId1150" xr:uid="{00000000-0004-0000-0900-00007D040000}"/>
    <hyperlink ref="E583" r:id="rId1151" xr:uid="{00000000-0004-0000-0900-00007E040000}"/>
    <hyperlink ref="O583" r:id="rId1152" xr:uid="{00000000-0004-0000-0900-00007F040000}"/>
    <hyperlink ref="E584" r:id="rId1153" xr:uid="{00000000-0004-0000-0900-000080040000}"/>
    <hyperlink ref="O584" r:id="rId1154" xr:uid="{00000000-0004-0000-0900-000081040000}"/>
    <hyperlink ref="E585" r:id="rId1155" xr:uid="{00000000-0004-0000-0900-000082040000}"/>
    <hyperlink ref="O585" r:id="rId1156" xr:uid="{00000000-0004-0000-0900-000083040000}"/>
    <hyperlink ref="E586" r:id="rId1157" xr:uid="{00000000-0004-0000-0900-000084040000}"/>
    <hyperlink ref="O586" r:id="rId1158" xr:uid="{00000000-0004-0000-0900-000085040000}"/>
    <hyperlink ref="E587" r:id="rId1159" xr:uid="{00000000-0004-0000-0900-000086040000}"/>
    <hyperlink ref="O587" r:id="rId1160" xr:uid="{00000000-0004-0000-0900-000087040000}"/>
    <hyperlink ref="E588" r:id="rId1161" xr:uid="{00000000-0004-0000-0900-000088040000}"/>
    <hyperlink ref="O588" r:id="rId1162" xr:uid="{00000000-0004-0000-0900-000089040000}"/>
    <hyperlink ref="E589" r:id="rId1163" xr:uid="{00000000-0004-0000-0900-00008A040000}"/>
    <hyperlink ref="O589" r:id="rId1164" xr:uid="{00000000-0004-0000-0900-00008B040000}"/>
    <hyperlink ref="E590" r:id="rId1165" xr:uid="{00000000-0004-0000-0900-00008C040000}"/>
    <hyperlink ref="O590" r:id="rId1166" xr:uid="{00000000-0004-0000-0900-00008D040000}"/>
    <hyperlink ref="E591" r:id="rId1167" xr:uid="{00000000-0004-0000-0900-00008E040000}"/>
    <hyperlink ref="O591" r:id="rId1168" xr:uid="{00000000-0004-0000-0900-00008F040000}"/>
    <hyperlink ref="E592" r:id="rId1169" xr:uid="{00000000-0004-0000-0900-000090040000}"/>
    <hyperlink ref="O592" r:id="rId1170" xr:uid="{00000000-0004-0000-0900-000091040000}"/>
    <hyperlink ref="E593" r:id="rId1171" xr:uid="{00000000-0004-0000-0900-000092040000}"/>
    <hyperlink ref="O593" r:id="rId1172" xr:uid="{00000000-0004-0000-0900-000093040000}"/>
    <hyperlink ref="E594" r:id="rId1173" xr:uid="{00000000-0004-0000-0900-000094040000}"/>
    <hyperlink ref="O594" r:id="rId1174" xr:uid="{00000000-0004-0000-0900-000095040000}"/>
    <hyperlink ref="E595" r:id="rId1175" xr:uid="{00000000-0004-0000-0900-000096040000}"/>
    <hyperlink ref="O595" r:id="rId1176" xr:uid="{00000000-0004-0000-0900-000097040000}"/>
    <hyperlink ref="E596" r:id="rId1177" xr:uid="{00000000-0004-0000-0900-000098040000}"/>
    <hyperlink ref="O596" r:id="rId1178" xr:uid="{00000000-0004-0000-0900-000099040000}"/>
    <hyperlink ref="E597" r:id="rId1179" xr:uid="{00000000-0004-0000-0900-00009A040000}"/>
    <hyperlink ref="O597" r:id="rId1180" xr:uid="{00000000-0004-0000-0900-00009B040000}"/>
    <hyperlink ref="E598" r:id="rId1181" xr:uid="{00000000-0004-0000-0900-00009C040000}"/>
    <hyperlink ref="O598" r:id="rId1182" xr:uid="{00000000-0004-0000-0900-00009D040000}"/>
    <hyperlink ref="E599" r:id="rId1183" xr:uid="{00000000-0004-0000-0900-00009E040000}"/>
    <hyperlink ref="O599" r:id="rId1184" xr:uid="{00000000-0004-0000-0900-00009F040000}"/>
    <hyperlink ref="E600" r:id="rId1185" xr:uid="{00000000-0004-0000-0900-0000A0040000}"/>
    <hyperlink ref="O600" r:id="rId1186" xr:uid="{00000000-0004-0000-0900-0000A1040000}"/>
    <hyperlink ref="E601" r:id="rId1187" xr:uid="{00000000-0004-0000-0900-0000A2040000}"/>
    <hyperlink ref="O601" r:id="rId1188" xr:uid="{00000000-0004-0000-0900-0000A3040000}"/>
    <hyperlink ref="E602" r:id="rId1189" xr:uid="{00000000-0004-0000-0900-0000A4040000}"/>
    <hyperlink ref="O602" r:id="rId1190" xr:uid="{00000000-0004-0000-0900-0000A5040000}"/>
    <hyperlink ref="E603" r:id="rId1191" xr:uid="{00000000-0004-0000-0900-0000A6040000}"/>
    <hyperlink ref="O603" r:id="rId1192" xr:uid="{00000000-0004-0000-0900-0000A7040000}"/>
    <hyperlink ref="E604" r:id="rId1193" xr:uid="{00000000-0004-0000-0900-0000A8040000}"/>
    <hyperlink ref="O604" r:id="rId1194" xr:uid="{00000000-0004-0000-0900-0000A9040000}"/>
    <hyperlink ref="E605" r:id="rId1195" xr:uid="{00000000-0004-0000-0900-0000AA040000}"/>
    <hyperlink ref="O605" r:id="rId1196" xr:uid="{00000000-0004-0000-0900-0000AB040000}"/>
    <hyperlink ref="E606" r:id="rId1197" xr:uid="{00000000-0004-0000-0900-0000AC040000}"/>
    <hyperlink ref="O606" r:id="rId1198" xr:uid="{00000000-0004-0000-0900-0000AD040000}"/>
    <hyperlink ref="E607" r:id="rId1199" xr:uid="{00000000-0004-0000-0900-0000AE040000}"/>
    <hyperlink ref="O607" r:id="rId1200" xr:uid="{00000000-0004-0000-0900-0000AF040000}"/>
    <hyperlink ref="E608" r:id="rId1201" xr:uid="{00000000-0004-0000-0900-0000B0040000}"/>
    <hyperlink ref="O608" r:id="rId1202" xr:uid="{00000000-0004-0000-0900-0000B1040000}"/>
    <hyperlink ref="E609" r:id="rId1203" xr:uid="{00000000-0004-0000-0900-0000B2040000}"/>
    <hyperlink ref="O609" r:id="rId1204" xr:uid="{00000000-0004-0000-0900-0000B3040000}"/>
    <hyperlink ref="E610" r:id="rId1205" xr:uid="{00000000-0004-0000-0900-0000B4040000}"/>
    <hyperlink ref="O610" r:id="rId1206" xr:uid="{00000000-0004-0000-0900-0000B5040000}"/>
    <hyperlink ref="E611" r:id="rId1207" xr:uid="{00000000-0004-0000-0900-0000B6040000}"/>
    <hyperlink ref="O611" r:id="rId1208" xr:uid="{00000000-0004-0000-0900-0000B7040000}"/>
    <hyperlink ref="E612" r:id="rId1209" xr:uid="{00000000-0004-0000-0900-0000B8040000}"/>
    <hyperlink ref="O612" r:id="rId1210" xr:uid="{00000000-0004-0000-0900-0000B9040000}"/>
    <hyperlink ref="E613" r:id="rId1211" xr:uid="{00000000-0004-0000-0900-0000BA040000}"/>
    <hyperlink ref="O613" r:id="rId1212" xr:uid="{00000000-0004-0000-0900-0000BB040000}"/>
    <hyperlink ref="E614" r:id="rId1213" xr:uid="{00000000-0004-0000-0900-0000BC040000}"/>
    <hyperlink ref="O614" r:id="rId1214" xr:uid="{00000000-0004-0000-0900-0000BD040000}"/>
    <hyperlink ref="E615" r:id="rId1215" xr:uid="{00000000-0004-0000-0900-0000BE040000}"/>
    <hyperlink ref="O615" r:id="rId1216" xr:uid="{00000000-0004-0000-0900-0000BF040000}"/>
    <hyperlink ref="E616" r:id="rId1217" xr:uid="{00000000-0004-0000-0900-0000C0040000}"/>
    <hyperlink ref="O616" r:id="rId1218" xr:uid="{00000000-0004-0000-0900-0000C1040000}"/>
    <hyperlink ref="E617" r:id="rId1219" xr:uid="{00000000-0004-0000-0900-0000C2040000}"/>
    <hyperlink ref="O617" r:id="rId1220" xr:uid="{00000000-0004-0000-0900-0000C3040000}"/>
    <hyperlink ref="E618" r:id="rId1221" xr:uid="{00000000-0004-0000-0900-0000C4040000}"/>
    <hyperlink ref="O618" r:id="rId1222" xr:uid="{00000000-0004-0000-0900-0000C5040000}"/>
    <hyperlink ref="E619" r:id="rId1223" xr:uid="{00000000-0004-0000-0900-0000C6040000}"/>
    <hyperlink ref="O619" r:id="rId1224" xr:uid="{00000000-0004-0000-0900-0000C7040000}"/>
    <hyperlink ref="E620" r:id="rId1225" xr:uid="{00000000-0004-0000-0900-0000C8040000}"/>
    <hyperlink ref="O620" r:id="rId1226" xr:uid="{00000000-0004-0000-0900-0000C9040000}"/>
    <hyperlink ref="E621" r:id="rId1227" xr:uid="{00000000-0004-0000-0900-0000CA040000}"/>
    <hyperlink ref="O621" r:id="rId1228" xr:uid="{00000000-0004-0000-0900-0000CB040000}"/>
    <hyperlink ref="E622" r:id="rId1229" xr:uid="{00000000-0004-0000-0900-0000CC040000}"/>
    <hyperlink ref="O622" r:id="rId1230" xr:uid="{00000000-0004-0000-0900-0000CD040000}"/>
    <hyperlink ref="E623" r:id="rId1231" xr:uid="{00000000-0004-0000-0900-0000CE040000}"/>
    <hyperlink ref="O623" r:id="rId1232" xr:uid="{00000000-0004-0000-0900-0000CF040000}"/>
    <hyperlink ref="E624" r:id="rId1233" xr:uid="{00000000-0004-0000-0900-0000D0040000}"/>
    <hyperlink ref="O624" r:id="rId1234" xr:uid="{00000000-0004-0000-0900-0000D1040000}"/>
    <hyperlink ref="E625" r:id="rId1235" xr:uid="{00000000-0004-0000-0900-0000D2040000}"/>
    <hyperlink ref="O625" r:id="rId1236" xr:uid="{00000000-0004-0000-0900-0000D3040000}"/>
    <hyperlink ref="E626" r:id="rId1237" xr:uid="{00000000-0004-0000-0900-0000D4040000}"/>
    <hyperlink ref="O626" r:id="rId1238" xr:uid="{00000000-0004-0000-0900-0000D5040000}"/>
    <hyperlink ref="E627" r:id="rId1239" xr:uid="{00000000-0004-0000-0900-0000D6040000}"/>
    <hyperlink ref="O627" r:id="rId1240" xr:uid="{00000000-0004-0000-0900-0000D7040000}"/>
    <hyperlink ref="E628" r:id="rId1241" xr:uid="{00000000-0004-0000-0900-0000D8040000}"/>
    <hyperlink ref="O628" r:id="rId1242" xr:uid="{00000000-0004-0000-0900-0000D9040000}"/>
    <hyperlink ref="E629" r:id="rId1243" xr:uid="{00000000-0004-0000-0900-0000DA040000}"/>
    <hyperlink ref="O629" r:id="rId1244" xr:uid="{00000000-0004-0000-0900-0000DB040000}"/>
    <hyperlink ref="E630" r:id="rId1245" xr:uid="{00000000-0004-0000-0900-0000DC040000}"/>
    <hyperlink ref="O630" r:id="rId1246" xr:uid="{00000000-0004-0000-0900-0000DD040000}"/>
    <hyperlink ref="E631" r:id="rId1247" xr:uid="{00000000-0004-0000-0900-0000DE040000}"/>
    <hyperlink ref="O631" r:id="rId1248" xr:uid="{00000000-0004-0000-0900-0000DF040000}"/>
    <hyperlink ref="E632" r:id="rId1249" xr:uid="{00000000-0004-0000-0900-0000E0040000}"/>
    <hyperlink ref="O632" r:id="rId1250" xr:uid="{00000000-0004-0000-0900-0000E1040000}"/>
    <hyperlink ref="E633" r:id="rId1251" xr:uid="{00000000-0004-0000-0900-0000E2040000}"/>
    <hyperlink ref="O633" r:id="rId1252" xr:uid="{00000000-0004-0000-0900-0000E3040000}"/>
    <hyperlink ref="E634" r:id="rId1253" xr:uid="{00000000-0004-0000-0900-0000E4040000}"/>
    <hyperlink ref="O634" r:id="rId1254" xr:uid="{00000000-0004-0000-0900-0000E5040000}"/>
    <hyperlink ref="E635" r:id="rId1255" xr:uid="{00000000-0004-0000-0900-0000E6040000}"/>
    <hyperlink ref="O635" r:id="rId1256" xr:uid="{00000000-0004-0000-0900-0000E7040000}"/>
    <hyperlink ref="E636" r:id="rId1257" xr:uid="{00000000-0004-0000-0900-0000E8040000}"/>
    <hyperlink ref="O636" r:id="rId1258" xr:uid="{00000000-0004-0000-0900-0000E9040000}"/>
    <hyperlink ref="E637" r:id="rId1259" xr:uid="{00000000-0004-0000-0900-0000EA040000}"/>
    <hyperlink ref="O637" r:id="rId1260" xr:uid="{00000000-0004-0000-0900-0000EB040000}"/>
    <hyperlink ref="E638" r:id="rId1261" xr:uid="{00000000-0004-0000-0900-0000EC040000}"/>
    <hyperlink ref="O638" r:id="rId1262" xr:uid="{00000000-0004-0000-0900-0000ED040000}"/>
    <hyperlink ref="E639" r:id="rId1263" xr:uid="{00000000-0004-0000-0900-0000EE040000}"/>
    <hyperlink ref="O639" r:id="rId1264" xr:uid="{00000000-0004-0000-0900-0000EF040000}"/>
    <hyperlink ref="E640" r:id="rId1265" xr:uid="{00000000-0004-0000-0900-0000F0040000}"/>
    <hyperlink ref="O640" r:id="rId1266" xr:uid="{00000000-0004-0000-0900-0000F1040000}"/>
    <hyperlink ref="E641" r:id="rId1267" xr:uid="{00000000-0004-0000-0900-0000F2040000}"/>
    <hyperlink ref="O641" r:id="rId1268" xr:uid="{00000000-0004-0000-0900-0000F3040000}"/>
    <hyperlink ref="E642" r:id="rId1269" xr:uid="{00000000-0004-0000-0900-0000F4040000}"/>
    <hyperlink ref="O642" r:id="rId1270" xr:uid="{00000000-0004-0000-0900-0000F5040000}"/>
    <hyperlink ref="E643" r:id="rId1271" xr:uid="{00000000-0004-0000-0900-0000F6040000}"/>
    <hyperlink ref="O643" r:id="rId1272" xr:uid="{00000000-0004-0000-0900-0000F7040000}"/>
    <hyperlink ref="E644" r:id="rId1273" xr:uid="{00000000-0004-0000-0900-0000F8040000}"/>
    <hyperlink ref="O644" r:id="rId1274" xr:uid="{00000000-0004-0000-0900-0000F9040000}"/>
    <hyperlink ref="E645" r:id="rId1275" xr:uid="{00000000-0004-0000-0900-0000FA040000}"/>
    <hyperlink ref="O645" r:id="rId1276" xr:uid="{00000000-0004-0000-0900-0000FB040000}"/>
    <hyperlink ref="E646" r:id="rId1277" xr:uid="{00000000-0004-0000-0900-0000FC040000}"/>
    <hyperlink ref="O646" r:id="rId1278" xr:uid="{00000000-0004-0000-0900-0000FD040000}"/>
    <hyperlink ref="E647" r:id="rId1279" xr:uid="{00000000-0004-0000-0900-0000FE040000}"/>
    <hyperlink ref="O647" r:id="rId1280" xr:uid="{00000000-0004-0000-0900-0000FF040000}"/>
    <hyperlink ref="E648" r:id="rId1281" xr:uid="{00000000-0004-0000-0900-000000050000}"/>
    <hyperlink ref="O648" r:id="rId1282" xr:uid="{00000000-0004-0000-0900-000001050000}"/>
    <hyperlink ref="E649" r:id="rId1283" xr:uid="{00000000-0004-0000-0900-000002050000}"/>
    <hyperlink ref="O649" r:id="rId1284" xr:uid="{00000000-0004-0000-0900-000003050000}"/>
    <hyperlink ref="E650" r:id="rId1285" xr:uid="{00000000-0004-0000-0900-000004050000}"/>
    <hyperlink ref="O650" r:id="rId1286" xr:uid="{00000000-0004-0000-0900-000005050000}"/>
    <hyperlink ref="E651" r:id="rId1287" xr:uid="{00000000-0004-0000-0900-000006050000}"/>
    <hyperlink ref="O651" r:id="rId1288" xr:uid="{00000000-0004-0000-0900-000007050000}"/>
    <hyperlink ref="E652" r:id="rId1289" xr:uid="{00000000-0004-0000-0900-000008050000}"/>
    <hyperlink ref="O652" r:id="rId1290" xr:uid="{00000000-0004-0000-0900-000009050000}"/>
    <hyperlink ref="E653" r:id="rId1291" xr:uid="{00000000-0004-0000-0900-00000A050000}"/>
    <hyperlink ref="O653" r:id="rId1292" xr:uid="{00000000-0004-0000-0900-00000B050000}"/>
    <hyperlink ref="E654" r:id="rId1293" xr:uid="{00000000-0004-0000-0900-00000C050000}"/>
    <hyperlink ref="O654" r:id="rId1294" xr:uid="{00000000-0004-0000-0900-00000D050000}"/>
    <hyperlink ref="E655" r:id="rId1295" xr:uid="{00000000-0004-0000-0900-00000E050000}"/>
    <hyperlink ref="O655" r:id="rId1296" xr:uid="{00000000-0004-0000-0900-00000F050000}"/>
    <hyperlink ref="E656" r:id="rId1297" xr:uid="{00000000-0004-0000-0900-000010050000}"/>
    <hyperlink ref="O656" r:id="rId1298" xr:uid="{00000000-0004-0000-0900-000011050000}"/>
    <hyperlink ref="E657" r:id="rId1299" xr:uid="{00000000-0004-0000-0900-000012050000}"/>
    <hyperlink ref="O657" r:id="rId1300" xr:uid="{00000000-0004-0000-0900-000013050000}"/>
    <hyperlink ref="E658" r:id="rId1301" xr:uid="{00000000-0004-0000-0900-000014050000}"/>
    <hyperlink ref="O658" r:id="rId1302" xr:uid="{00000000-0004-0000-0900-000015050000}"/>
    <hyperlink ref="E659" r:id="rId1303" xr:uid="{00000000-0004-0000-0900-000016050000}"/>
    <hyperlink ref="O659" r:id="rId1304" xr:uid="{00000000-0004-0000-0900-000017050000}"/>
    <hyperlink ref="E660" r:id="rId1305" xr:uid="{00000000-0004-0000-0900-000018050000}"/>
    <hyperlink ref="O660" r:id="rId1306" xr:uid="{00000000-0004-0000-0900-000019050000}"/>
    <hyperlink ref="E661" r:id="rId1307" xr:uid="{00000000-0004-0000-0900-00001A050000}"/>
    <hyperlink ref="O661" r:id="rId1308" xr:uid="{00000000-0004-0000-0900-00001B050000}"/>
    <hyperlink ref="E662" r:id="rId1309" xr:uid="{00000000-0004-0000-0900-00001C050000}"/>
    <hyperlink ref="O662" r:id="rId1310" xr:uid="{00000000-0004-0000-0900-00001D050000}"/>
    <hyperlink ref="E663" r:id="rId1311" xr:uid="{00000000-0004-0000-0900-00001E050000}"/>
    <hyperlink ref="O663" r:id="rId1312" xr:uid="{00000000-0004-0000-0900-00001F050000}"/>
    <hyperlink ref="E664" r:id="rId1313" xr:uid="{00000000-0004-0000-0900-000020050000}"/>
    <hyperlink ref="O664" r:id="rId1314" xr:uid="{00000000-0004-0000-0900-000021050000}"/>
    <hyperlink ref="E665" r:id="rId1315" xr:uid="{00000000-0004-0000-0900-000022050000}"/>
    <hyperlink ref="O665" r:id="rId1316" xr:uid="{00000000-0004-0000-0900-000023050000}"/>
    <hyperlink ref="E666" r:id="rId1317" xr:uid="{00000000-0004-0000-0900-000024050000}"/>
    <hyperlink ref="O666" r:id="rId1318" xr:uid="{00000000-0004-0000-0900-000025050000}"/>
    <hyperlink ref="E667" r:id="rId1319" xr:uid="{00000000-0004-0000-0900-000026050000}"/>
    <hyperlink ref="O667" r:id="rId1320" xr:uid="{00000000-0004-0000-0900-000027050000}"/>
    <hyperlink ref="E668" r:id="rId1321" xr:uid="{00000000-0004-0000-0900-000028050000}"/>
    <hyperlink ref="O668" r:id="rId1322" xr:uid="{00000000-0004-0000-0900-000029050000}"/>
    <hyperlink ref="E669" r:id="rId1323" xr:uid="{00000000-0004-0000-0900-00002A050000}"/>
    <hyperlink ref="O669" r:id="rId1324" xr:uid="{00000000-0004-0000-0900-00002B050000}"/>
    <hyperlink ref="E670" r:id="rId1325" xr:uid="{00000000-0004-0000-0900-00002C050000}"/>
    <hyperlink ref="O670" r:id="rId1326" xr:uid="{00000000-0004-0000-0900-00002D050000}"/>
    <hyperlink ref="E671" r:id="rId1327" xr:uid="{00000000-0004-0000-0900-00002E050000}"/>
    <hyperlink ref="O671" r:id="rId1328" xr:uid="{00000000-0004-0000-0900-00002F050000}"/>
    <hyperlink ref="E672" r:id="rId1329" xr:uid="{00000000-0004-0000-0900-000030050000}"/>
    <hyperlink ref="O672" r:id="rId1330" xr:uid="{00000000-0004-0000-0900-000031050000}"/>
    <hyperlink ref="E673" r:id="rId1331" xr:uid="{00000000-0004-0000-0900-000032050000}"/>
    <hyperlink ref="O673" r:id="rId1332" xr:uid="{00000000-0004-0000-0900-000033050000}"/>
    <hyperlink ref="E674" r:id="rId1333" xr:uid="{00000000-0004-0000-0900-000034050000}"/>
    <hyperlink ref="O674" r:id="rId1334" xr:uid="{00000000-0004-0000-0900-000035050000}"/>
    <hyperlink ref="E675" r:id="rId1335" xr:uid="{00000000-0004-0000-0900-000036050000}"/>
    <hyperlink ref="O675" r:id="rId1336" xr:uid="{00000000-0004-0000-0900-000037050000}"/>
    <hyperlink ref="E676" r:id="rId1337" xr:uid="{00000000-0004-0000-0900-000038050000}"/>
    <hyperlink ref="O676" r:id="rId1338" xr:uid="{00000000-0004-0000-0900-000039050000}"/>
    <hyperlink ref="E677" r:id="rId1339" xr:uid="{00000000-0004-0000-0900-00003A050000}"/>
    <hyperlink ref="O677" r:id="rId1340" xr:uid="{00000000-0004-0000-0900-00003B050000}"/>
    <hyperlink ref="E678" r:id="rId1341" xr:uid="{00000000-0004-0000-0900-00003C050000}"/>
    <hyperlink ref="O678" r:id="rId1342" xr:uid="{00000000-0004-0000-0900-00003D050000}"/>
    <hyperlink ref="E679" r:id="rId1343" xr:uid="{00000000-0004-0000-0900-00003E050000}"/>
    <hyperlink ref="O679" r:id="rId1344" xr:uid="{00000000-0004-0000-0900-00003F050000}"/>
    <hyperlink ref="E680" r:id="rId1345" xr:uid="{00000000-0004-0000-0900-000040050000}"/>
    <hyperlink ref="O680" r:id="rId1346" xr:uid="{00000000-0004-0000-0900-000041050000}"/>
    <hyperlink ref="E681" r:id="rId1347" xr:uid="{00000000-0004-0000-0900-000042050000}"/>
    <hyperlink ref="O681" r:id="rId1348" xr:uid="{00000000-0004-0000-0900-000043050000}"/>
    <hyperlink ref="E682" r:id="rId1349" xr:uid="{00000000-0004-0000-0900-000044050000}"/>
    <hyperlink ref="O682" r:id="rId1350" xr:uid="{00000000-0004-0000-0900-000045050000}"/>
    <hyperlink ref="E683" r:id="rId1351" xr:uid="{00000000-0004-0000-0900-000046050000}"/>
    <hyperlink ref="O683" r:id="rId1352" xr:uid="{00000000-0004-0000-0900-000047050000}"/>
    <hyperlink ref="E684" r:id="rId1353" xr:uid="{00000000-0004-0000-0900-000048050000}"/>
    <hyperlink ref="O684" r:id="rId1354" xr:uid="{00000000-0004-0000-0900-000049050000}"/>
    <hyperlink ref="E685" r:id="rId1355" xr:uid="{00000000-0004-0000-0900-00004A050000}"/>
    <hyperlink ref="O685" r:id="rId1356" xr:uid="{00000000-0004-0000-0900-00004B050000}"/>
    <hyperlink ref="E686" r:id="rId1357" xr:uid="{00000000-0004-0000-0900-00004C050000}"/>
    <hyperlink ref="O686" r:id="rId1358" xr:uid="{00000000-0004-0000-0900-00004D050000}"/>
    <hyperlink ref="E687" r:id="rId1359" xr:uid="{00000000-0004-0000-0900-00004E050000}"/>
    <hyperlink ref="O687" r:id="rId1360" xr:uid="{00000000-0004-0000-0900-00004F050000}"/>
    <hyperlink ref="E688" r:id="rId1361" xr:uid="{00000000-0004-0000-0900-000050050000}"/>
    <hyperlink ref="O688" r:id="rId1362" xr:uid="{00000000-0004-0000-0900-000051050000}"/>
    <hyperlink ref="E689" r:id="rId1363" xr:uid="{00000000-0004-0000-0900-000052050000}"/>
    <hyperlink ref="O689" r:id="rId1364" xr:uid="{00000000-0004-0000-0900-000053050000}"/>
    <hyperlink ref="E690" r:id="rId1365" xr:uid="{00000000-0004-0000-0900-000054050000}"/>
    <hyperlink ref="O690" r:id="rId1366" xr:uid="{00000000-0004-0000-0900-000055050000}"/>
    <hyperlink ref="E691" r:id="rId1367" xr:uid="{00000000-0004-0000-0900-000056050000}"/>
    <hyperlink ref="O691" r:id="rId1368" xr:uid="{00000000-0004-0000-0900-000057050000}"/>
    <hyperlink ref="E692" r:id="rId1369" xr:uid="{00000000-0004-0000-0900-000058050000}"/>
    <hyperlink ref="O692" r:id="rId1370" xr:uid="{00000000-0004-0000-0900-000059050000}"/>
    <hyperlink ref="E693" r:id="rId1371" xr:uid="{00000000-0004-0000-0900-00005A050000}"/>
    <hyperlink ref="O693" r:id="rId1372" xr:uid="{00000000-0004-0000-0900-00005B050000}"/>
    <hyperlink ref="E694" r:id="rId1373" xr:uid="{00000000-0004-0000-0900-00005C050000}"/>
    <hyperlink ref="O694" r:id="rId1374" xr:uid="{00000000-0004-0000-0900-00005D050000}"/>
    <hyperlink ref="E695" r:id="rId1375" xr:uid="{00000000-0004-0000-0900-00005E050000}"/>
    <hyperlink ref="O695" r:id="rId1376" xr:uid="{00000000-0004-0000-0900-00005F050000}"/>
    <hyperlink ref="E696" r:id="rId1377" xr:uid="{00000000-0004-0000-0900-000060050000}"/>
    <hyperlink ref="O696" r:id="rId1378" xr:uid="{00000000-0004-0000-0900-000061050000}"/>
    <hyperlink ref="E697" r:id="rId1379" xr:uid="{00000000-0004-0000-0900-000062050000}"/>
    <hyperlink ref="O697" r:id="rId1380" xr:uid="{00000000-0004-0000-0900-000063050000}"/>
    <hyperlink ref="E698" r:id="rId1381" xr:uid="{00000000-0004-0000-0900-000064050000}"/>
    <hyperlink ref="O698" r:id="rId1382" xr:uid="{00000000-0004-0000-0900-000065050000}"/>
    <hyperlink ref="E699" r:id="rId1383" xr:uid="{00000000-0004-0000-0900-000066050000}"/>
    <hyperlink ref="O699" r:id="rId1384" xr:uid="{00000000-0004-0000-0900-000067050000}"/>
    <hyperlink ref="E700" r:id="rId1385" xr:uid="{00000000-0004-0000-0900-000068050000}"/>
    <hyperlink ref="O700" r:id="rId1386" xr:uid="{00000000-0004-0000-0900-000069050000}"/>
    <hyperlink ref="E701" r:id="rId1387" xr:uid="{00000000-0004-0000-0900-00006A050000}"/>
    <hyperlink ref="O701" r:id="rId1388" xr:uid="{00000000-0004-0000-0900-00006B050000}"/>
    <hyperlink ref="E702" r:id="rId1389" xr:uid="{00000000-0004-0000-0900-00006C050000}"/>
    <hyperlink ref="O702" r:id="rId1390" xr:uid="{00000000-0004-0000-0900-00006D050000}"/>
    <hyperlink ref="E703" r:id="rId1391" xr:uid="{00000000-0004-0000-0900-00006E050000}"/>
    <hyperlink ref="O703" r:id="rId1392" xr:uid="{00000000-0004-0000-0900-00006F050000}"/>
    <hyperlink ref="E704" r:id="rId1393" xr:uid="{00000000-0004-0000-0900-000070050000}"/>
    <hyperlink ref="O704" r:id="rId1394" xr:uid="{00000000-0004-0000-0900-000071050000}"/>
    <hyperlink ref="E705" r:id="rId1395" xr:uid="{00000000-0004-0000-0900-000072050000}"/>
    <hyperlink ref="O705" r:id="rId1396" xr:uid="{00000000-0004-0000-0900-000073050000}"/>
    <hyperlink ref="E706" r:id="rId1397" xr:uid="{00000000-0004-0000-0900-000074050000}"/>
    <hyperlink ref="O706" r:id="rId1398" xr:uid="{00000000-0004-0000-0900-000075050000}"/>
    <hyperlink ref="E707" r:id="rId1399" xr:uid="{00000000-0004-0000-0900-000076050000}"/>
    <hyperlink ref="O707" r:id="rId1400" xr:uid="{00000000-0004-0000-0900-000077050000}"/>
    <hyperlink ref="E708" r:id="rId1401" xr:uid="{00000000-0004-0000-0900-000078050000}"/>
    <hyperlink ref="O708" r:id="rId1402" xr:uid="{00000000-0004-0000-0900-000079050000}"/>
    <hyperlink ref="E709" r:id="rId1403" xr:uid="{00000000-0004-0000-0900-00007A050000}"/>
    <hyperlink ref="O709" r:id="rId1404" xr:uid="{00000000-0004-0000-0900-00007B050000}"/>
    <hyperlink ref="E710" r:id="rId1405" xr:uid="{00000000-0004-0000-0900-00007C050000}"/>
    <hyperlink ref="O710" r:id="rId1406" xr:uid="{00000000-0004-0000-0900-00007D050000}"/>
    <hyperlink ref="E711" r:id="rId1407" xr:uid="{00000000-0004-0000-0900-00007E050000}"/>
    <hyperlink ref="O711" r:id="rId1408" xr:uid="{00000000-0004-0000-0900-00007F050000}"/>
    <hyperlink ref="E712" r:id="rId1409" xr:uid="{00000000-0004-0000-0900-000080050000}"/>
    <hyperlink ref="O712" r:id="rId1410" xr:uid="{00000000-0004-0000-0900-000081050000}"/>
    <hyperlink ref="E713" r:id="rId1411" xr:uid="{00000000-0004-0000-0900-000082050000}"/>
    <hyperlink ref="O713" r:id="rId1412" xr:uid="{00000000-0004-0000-0900-000083050000}"/>
    <hyperlink ref="E714" r:id="rId1413" xr:uid="{00000000-0004-0000-0900-000084050000}"/>
    <hyperlink ref="O714" r:id="rId1414" xr:uid="{00000000-0004-0000-0900-000085050000}"/>
    <hyperlink ref="E715" r:id="rId1415" xr:uid="{00000000-0004-0000-0900-000086050000}"/>
    <hyperlink ref="O715" r:id="rId1416" xr:uid="{00000000-0004-0000-0900-000087050000}"/>
    <hyperlink ref="E716" r:id="rId1417" xr:uid="{00000000-0004-0000-0900-000088050000}"/>
    <hyperlink ref="O716" r:id="rId1418" xr:uid="{00000000-0004-0000-0900-000089050000}"/>
    <hyperlink ref="E717" r:id="rId1419" xr:uid="{00000000-0004-0000-0900-00008A050000}"/>
    <hyperlink ref="O717" r:id="rId1420" xr:uid="{00000000-0004-0000-0900-00008B050000}"/>
    <hyperlink ref="E718" r:id="rId1421" xr:uid="{00000000-0004-0000-0900-00008C050000}"/>
    <hyperlink ref="O718" r:id="rId1422" xr:uid="{00000000-0004-0000-0900-00008D050000}"/>
    <hyperlink ref="E719" r:id="rId1423" xr:uid="{00000000-0004-0000-0900-00008E050000}"/>
    <hyperlink ref="O719" r:id="rId1424" xr:uid="{00000000-0004-0000-0900-00008F050000}"/>
    <hyperlink ref="E720" r:id="rId1425" xr:uid="{00000000-0004-0000-0900-000090050000}"/>
    <hyperlink ref="O720" r:id="rId1426" xr:uid="{00000000-0004-0000-0900-000091050000}"/>
    <hyperlink ref="E721" r:id="rId1427" xr:uid="{00000000-0004-0000-0900-000092050000}"/>
    <hyperlink ref="O721" r:id="rId1428" xr:uid="{00000000-0004-0000-0900-000093050000}"/>
    <hyperlink ref="E722" r:id="rId1429" xr:uid="{00000000-0004-0000-0900-000094050000}"/>
    <hyperlink ref="O722" r:id="rId1430" xr:uid="{00000000-0004-0000-0900-000095050000}"/>
    <hyperlink ref="E723" r:id="rId1431" xr:uid="{00000000-0004-0000-0900-000096050000}"/>
    <hyperlink ref="O723" r:id="rId1432" xr:uid="{00000000-0004-0000-0900-000097050000}"/>
    <hyperlink ref="E724" r:id="rId1433" xr:uid="{00000000-0004-0000-0900-000098050000}"/>
    <hyperlink ref="O724" r:id="rId1434" xr:uid="{00000000-0004-0000-0900-000099050000}"/>
    <hyperlink ref="E725" r:id="rId1435" xr:uid="{00000000-0004-0000-0900-00009A050000}"/>
    <hyperlink ref="O725" r:id="rId1436" xr:uid="{00000000-0004-0000-0900-00009B050000}"/>
    <hyperlink ref="E726" r:id="rId1437" xr:uid="{00000000-0004-0000-0900-00009C050000}"/>
    <hyperlink ref="O726" r:id="rId1438" xr:uid="{00000000-0004-0000-0900-00009D050000}"/>
    <hyperlink ref="E727" r:id="rId1439" xr:uid="{00000000-0004-0000-0900-00009E050000}"/>
    <hyperlink ref="O727" r:id="rId1440" xr:uid="{00000000-0004-0000-0900-00009F050000}"/>
    <hyperlink ref="E728" r:id="rId1441" xr:uid="{00000000-0004-0000-0900-0000A0050000}"/>
    <hyperlink ref="O728" r:id="rId1442" xr:uid="{00000000-0004-0000-0900-0000A1050000}"/>
    <hyperlink ref="E729" r:id="rId1443" xr:uid="{00000000-0004-0000-0900-0000A2050000}"/>
    <hyperlink ref="O729" r:id="rId1444" xr:uid="{00000000-0004-0000-0900-0000A3050000}"/>
    <hyperlink ref="E730" r:id="rId1445" xr:uid="{00000000-0004-0000-0900-0000A4050000}"/>
    <hyperlink ref="O730" r:id="rId1446" xr:uid="{00000000-0004-0000-0900-0000A5050000}"/>
    <hyperlink ref="E731" r:id="rId1447" xr:uid="{00000000-0004-0000-0900-0000A6050000}"/>
    <hyperlink ref="O731" r:id="rId1448" xr:uid="{00000000-0004-0000-0900-0000A7050000}"/>
    <hyperlink ref="E732" r:id="rId1449" xr:uid="{00000000-0004-0000-0900-0000A8050000}"/>
    <hyperlink ref="O732" r:id="rId1450" xr:uid="{00000000-0004-0000-0900-0000A9050000}"/>
    <hyperlink ref="E733" r:id="rId1451" xr:uid="{00000000-0004-0000-0900-0000AA050000}"/>
    <hyperlink ref="O733" r:id="rId1452" xr:uid="{00000000-0004-0000-0900-0000AB050000}"/>
    <hyperlink ref="E734" r:id="rId1453" xr:uid="{00000000-0004-0000-0900-0000AC050000}"/>
    <hyperlink ref="O734" r:id="rId1454" xr:uid="{00000000-0004-0000-0900-0000AD050000}"/>
    <hyperlink ref="E735" r:id="rId1455" xr:uid="{00000000-0004-0000-0900-0000AE050000}"/>
    <hyperlink ref="O735" r:id="rId1456" xr:uid="{00000000-0004-0000-0900-0000AF050000}"/>
    <hyperlink ref="E736" r:id="rId1457" xr:uid="{00000000-0004-0000-0900-0000B0050000}"/>
    <hyperlink ref="O736" r:id="rId1458" xr:uid="{00000000-0004-0000-0900-0000B1050000}"/>
    <hyperlink ref="E737" r:id="rId1459" xr:uid="{00000000-0004-0000-0900-0000B2050000}"/>
    <hyperlink ref="O737" r:id="rId1460" xr:uid="{00000000-0004-0000-0900-0000B3050000}"/>
    <hyperlink ref="E738" r:id="rId1461" xr:uid="{00000000-0004-0000-0900-0000B4050000}"/>
    <hyperlink ref="O738" r:id="rId1462" xr:uid="{00000000-0004-0000-0900-0000B5050000}"/>
    <hyperlink ref="E739" r:id="rId1463" xr:uid="{00000000-0004-0000-0900-0000B6050000}"/>
    <hyperlink ref="O739" r:id="rId1464" xr:uid="{00000000-0004-0000-0900-0000B7050000}"/>
    <hyperlink ref="E740" r:id="rId1465" xr:uid="{00000000-0004-0000-0900-0000B8050000}"/>
    <hyperlink ref="O740" r:id="rId1466" xr:uid="{00000000-0004-0000-0900-0000B9050000}"/>
    <hyperlink ref="E741" r:id="rId1467" xr:uid="{00000000-0004-0000-0900-0000BA050000}"/>
    <hyperlink ref="O741" r:id="rId1468" xr:uid="{00000000-0004-0000-0900-0000BB050000}"/>
    <hyperlink ref="E742" r:id="rId1469" xr:uid="{00000000-0004-0000-0900-0000BC050000}"/>
    <hyperlink ref="O742" r:id="rId1470" xr:uid="{00000000-0004-0000-0900-0000BD050000}"/>
    <hyperlink ref="E743" r:id="rId1471" xr:uid="{00000000-0004-0000-0900-0000BE050000}"/>
    <hyperlink ref="O743" r:id="rId1472" xr:uid="{00000000-0004-0000-0900-0000BF050000}"/>
    <hyperlink ref="E744" r:id="rId1473" xr:uid="{00000000-0004-0000-0900-0000C0050000}"/>
    <hyperlink ref="O744" r:id="rId1474" xr:uid="{00000000-0004-0000-0900-0000C1050000}"/>
    <hyperlink ref="E745" r:id="rId1475" xr:uid="{00000000-0004-0000-0900-0000C2050000}"/>
    <hyperlink ref="O745" r:id="rId1476" xr:uid="{00000000-0004-0000-0900-0000C3050000}"/>
    <hyperlink ref="E746" r:id="rId1477" xr:uid="{00000000-0004-0000-0900-0000C4050000}"/>
    <hyperlink ref="O746" r:id="rId1478" xr:uid="{00000000-0004-0000-0900-0000C5050000}"/>
    <hyperlink ref="E747" r:id="rId1479" xr:uid="{00000000-0004-0000-0900-0000C6050000}"/>
    <hyperlink ref="O747" r:id="rId1480" xr:uid="{00000000-0004-0000-0900-0000C7050000}"/>
    <hyperlink ref="E748" r:id="rId1481" xr:uid="{00000000-0004-0000-0900-0000C8050000}"/>
    <hyperlink ref="O748" r:id="rId1482" xr:uid="{00000000-0004-0000-0900-0000C9050000}"/>
    <hyperlink ref="E749" r:id="rId1483" xr:uid="{00000000-0004-0000-0900-0000CA050000}"/>
    <hyperlink ref="O749" r:id="rId1484" xr:uid="{00000000-0004-0000-0900-0000CB050000}"/>
    <hyperlink ref="E750" r:id="rId1485" xr:uid="{00000000-0004-0000-0900-0000CC050000}"/>
    <hyperlink ref="O750" r:id="rId1486" xr:uid="{00000000-0004-0000-0900-0000CD050000}"/>
    <hyperlink ref="E751" r:id="rId1487" xr:uid="{00000000-0004-0000-0900-0000CE050000}"/>
    <hyperlink ref="O751" r:id="rId1488" xr:uid="{00000000-0004-0000-0900-0000CF050000}"/>
    <hyperlink ref="E752" r:id="rId1489" xr:uid="{00000000-0004-0000-0900-0000D0050000}"/>
    <hyperlink ref="O752" r:id="rId1490" xr:uid="{00000000-0004-0000-0900-0000D1050000}"/>
    <hyperlink ref="E753" r:id="rId1491" xr:uid="{00000000-0004-0000-0900-0000D2050000}"/>
    <hyperlink ref="O753" r:id="rId1492" xr:uid="{00000000-0004-0000-0900-0000D3050000}"/>
    <hyperlink ref="E754" r:id="rId1493" xr:uid="{00000000-0004-0000-0900-0000D4050000}"/>
    <hyperlink ref="O754" r:id="rId1494" xr:uid="{00000000-0004-0000-0900-0000D5050000}"/>
    <hyperlink ref="E755" r:id="rId1495" xr:uid="{00000000-0004-0000-0900-0000D6050000}"/>
    <hyperlink ref="O755" r:id="rId1496" xr:uid="{00000000-0004-0000-0900-0000D7050000}"/>
    <hyperlink ref="E756" r:id="rId1497" xr:uid="{00000000-0004-0000-0900-0000D8050000}"/>
    <hyperlink ref="O756" r:id="rId1498" xr:uid="{00000000-0004-0000-0900-0000D9050000}"/>
    <hyperlink ref="E757" r:id="rId1499" xr:uid="{00000000-0004-0000-0900-0000DA050000}"/>
    <hyperlink ref="O757" r:id="rId1500" xr:uid="{00000000-0004-0000-0900-0000DB050000}"/>
    <hyperlink ref="E758" r:id="rId1501" xr:uid="{00000000-0004-0000-0900-0000DC050000}"/>
    <hyperlink ref="O758" r:id="rId1502" xr:uid="{00000000-0004-0000-0900-0000DD050000}"/>
    <hyperlink ref="E759" r:id="rId1503" xr:uid="{00000000-0004-0000-0900-0000DE050000}"/>
    <hyperlink ref="O759" r:id="rId1504" xr:uid="{00000000-0004-0000-0900-0000DF050000}"/>
    <hyperlink ref="E760" r:id="rId1505" xr:uid="{00000000-0004-0000-0900-0000E0050000}"/>
    <hyperlink ref="O760" r:id="rId1506" xr:uid="{00000000-0004-0000-0900-0000E1050000}"/>
    <hyperlink ref="E761" r:id="rId1507" xr:uid="{00000000-0004-0000-0900-0000E2050000}"/>
    <hyperlink ref="O761" r:id="rId1508" xr:uid="{00000000-0004-0000-0900-0000E3050000}"/>
    <hyperlink ref="E762" r:id="rId1509" xr:uid="{00000000-0004-0000-0900-0000E4050000}"/>
    <hyperlink ref="O762" r:id="rId1510" xr:uid="{00000000-0004-0000-0900-0000E5050000}"/>
    <hyperlink ref="E763" r:id="rId1511" xr:uid="{00000000-0004-0000-0900-0000E6050000}"/>
    <hyperlink ref="O763" r:id="rId1512" xr:uid="{00000000-0004-0000-0900-0000E7050000}"/>
    <hyperlink ref="E764" r:id="rId1513" xr:uid="{00000000-0004-0000-0900-0000E8050000}"/>
    <hyperlink ref="O764" r:id="rId1514" xr:uid="{00000000-0004-0000-0900-0000E9050000}"/>
    <hyperlink ref="E765" r:id="rId1515" xr:uid="{00000000-0004-0000-0900-0000EA050000}"/>
    <hyperlink ref="O765" r:id="rId1516" xr:uid="{00000000-0004-0000-0900-0000EB050000}"/>
    <hyperlink ref="E766" r:id="rId1517" xr:uid="{00000000-0004-0000-0900-0000EC050000}"/>
    <hyperlink ref="O766" r:id="rId1518" xr:uid="{00000000-0004-0000-0900-0000ED050000}"/>
    <hyperlink ref="E767" r:id="rId1519" xr:uid="{00000000-0004-0000-0900-0000EE050000}"/>
    <hyperlink ref="O767" r:id="rId1520" xr:uid="{00000000-0004-0000-0900-0000EF050000}"/>
    <hyperlink ref="E768" r:id="rId1521" xr:uid="{00000000-0004-0000-0900-0000F0050000}"/>
    <hyperlink ref="O768" r:id="rId1522" xr:uid="{00000000-0004-0000-0900-0000F1050000}"/>
    <hyperlink ref="E769" r:id="rId1523" xr:uid="{00000000-0004-0000-0900-0000F2050000}"/>
    <hyperlink ref="O769" r:id="rId1524" xr:uid="{00000000-0004-0000-0900-0000F3050000}"/>
    <hyperlink ref="E770" r:id="rId1525" xr:uid="{00000000-0004-0000-0900-0000F4050000}"/>
    <hyperlink ref="O770" r:id="rId1526" xr:uid="{00000000-0004-0000-0900-0000F5050000}"/>
    <hyperlink ref="E771" r:id="rId1527" xr:uid="{00000000-0004-0000-0900-0000F6050000}"/>
    <hyperlink ref="O771" r:id="rId1528" xr:uid="{00000000-0004-0000-0900-0000F7050000}"/>
    <hyperlink ref="E772" r:id="rId1529" xr:uid="{00000000-0004-0000-0900-0000F8050000}"/>
    <hyperlink ref="O772" r:id="rId1530" xr:uid="{00000000-0004-0000-0900-0000F9050000}"/>
    <hyperlink ref="E773" r:id="rId1531" xr:uid="{00000000-0004-0000-0900-0000FA050000}"/>
    <hyperlink ref="O773" r:id="rId1532" xr:uid="{00000000-0004-0000-0900-0000FB050000}"/>
    <hyperlink ref="E774" r:id="rId1533" xr:uid="{00000000-0004-0000-0900-0000FC050000}"/>
    <hyperlink ref="O774" r:id="rId1534" xr:uid="{00000000-0004-0000-0900-0000FD050000}"/>
    <hyperlink ref="E775" r:id="rId1535" xr:uid="{00000000-0004-0000-0900-0000FE050000}"/>
    <hyperlink ref="O775" r:id="rId1536" xr:uid="{00000000-0004-0000-0900-0000FF050000}"/>
    <hyperlink ref="E776" r:id="rId1537" xr:uid="{00000000-0004-0000-0900-000000060000}"/>
    <hyperlink ref="O776" r:id="rId1538" xr:uid="{00000000-0004-0000-0900-000001060000}"/>
    <hyperlink ref="E777" r:id="rId1539" xr:uid="{00000000-0004-0000-0900-000002060000}"/>
    <hyperlink ref="O777" r:id="rId1540" xr:uid="{00000000-0004-0000-0900-000003060000}"/>
    <hyperlink ref="E778" r:id="rId1541" xr:uid="{00000000-0004-0000-0900-000004060000}"/>
    <hyperlink ref="O778" r:id="rId1542" xr:uid="{00000000-0004-0000-0900-000005060000}"/>
    <hyperlink ref="E779" r:id="rId1543" xr:uid="{00000000-0004-0000-0900-000006060000}"/>
    <hyperlink ref="O779" r:id="rId1544" xr:uid="{00000000-0004-0000-0900-000007060000}"/>
    <hyperlink ref="E780" r:id="rId1545" xr:uid="{00000000-0004-0000-0900-000008060000}"/>
    <hyperlink ref="O780" r:id="rId1546" xr:uid="{00000000-0004-0000-0900-000009060000}"/>
    <hyperlink ref="E781" r:id="rId1547" xr:uid="{00000000-0004-0000-0900-00000A060000}"/>
    <hyperlink ref="O781" r:id="rId1548" xr:uid="{00000000-0004-0000-0900-00000B060000}"/>
    <hyperlink ref="E782" r:id="rId1549" xr:uid="{00000000-0004-0000-0900-00000C060000}"/>
    <hyperlink ref="O782" r:id="rId1550" xr:uid="{00000000-0004-0000-0900-00000D060000}"/>
    <hyperlink ref="E783" r:id="rId1551" xr:uid="{00000000-0004-0000-0900-00000E060000}"/>
    <hyperlink ref="O783" r:id="rId1552" xr:uid="{00000000-0004-0000-0900-00000F060000}"/>
    <hyperlink ref="E784" r:id="rId1553" xr:uid="{00000000-0004-0000-0900-000010060000}"/>
    <hyperlink ref="O784" r:id="rId1554" xr:uid="{00000000-0004-0000-0900-000011060000}"/>
    <hyperlink ref="E785" r:id="rId1555" xr:uid="{00000000-0004-0000-0900-000012060000}"/>
    <hyperlink ref="O785" r:id="rId1556" xr:uid="{00000000-0004-0000-0900-000013060000}"/>
    <hyperlink ref="E786" r:id="rId1557" xr:uid="{00000000-0004-0000-0900-000014060000}"/>
    <hyperlink ref="O786" r:id="rId1558" xr:uid="{00000000-0004-0000-0900-000015060000}"/>
    <hyperlink ref="E787" r:id="rId1559" xr:uid="{00000000-0004-0000-0900-000016060000}"/>
    <hyperlink ref="O787" r:id="rId1560" xr:uid="{00000000-0004-0000-0900-000017060000}"/>
    <hyperlink ref="E788" r:id="rId1561" xr:uid="{00000000-0004-0000-0900-000018060000}"/>
    <hyperlink ref="O788" r:id="rId1562" xr:uid="{00000000-0004-0000-0900-000019060000}"/>
    <hyperlink ref="E789" r:id="rId1563" xr:uid="{00000000-0004-0000-0900-00001A060000}"/>
    <hyperlink ref="O789" r:id="rId1564" xr:uid="{00000000-0004-0000-0900-00001B060000}"/>
    <hyperlink ref="E790" r:id="rId1565" xr:uid="{00000000-0004-0000-0900-00001C060000}"/>
    <hyperlink ref="O790" r:id="rId1566" xr:uid="{00000000-0004-0000-0900-00001D060000}"/>
    <hyperlink ref="E791" r:id="rId1567" xr:uid="{00000000-0004-0000-0900-00001E060000}"/>
    <hyperlink ref="O791" r:id="rId1568" xr:uid="{00000000-0004-0000-0900-00001F060000}"/>
    <hyperlink ref="E792" r:id="rId1569" xr:uid="{00000000-0004-0000-0900-000020060000}"/>
    <hyperlink ref="O792" r:id="rId1570" xr:uid="{00000000-0004-0000-0900-000021060000}"/>
    <hyperlink ref="E793" r:id="rId1571" xr:uid="{00000000-0004-0000-0900-000022060000}"/>
    <hyperlink ref="O793" r:id="rId1572" xr:uid="{00000000-0004-0000-0900-000023060000}"/>
    <hyperlink ref="E794" r:id="rId1573" xr:uid="{00000000-0004-0000-0900-000024060000}"/>
    <hyperlink ref="O794" r:id="rId1574" xr:uid="{00000000-0004-0000-0900-000025060000}"/>
    <hyperlink ref="E795" r:id="rId1575" xr:uid="{00000000-0004-0000-0900-000026060000}"/>
    <hyperlink ref="O795" r:id="rId1576" xr:uid="{00000000-0004-0000-0900-000027060000}"/>
    <hyperlink ref="E796" r:id="rId1577" xr:uid="{00000000-0004-0000-0900-000028060000}"/>
    <hyperlink ref="O796" r:id="rId1578" xr:uid="{00000000-0004-0000-0900-000029060000}"/>
    <hyperlink ref="E797" r:id="rId1579" xr:uid="{00000000-0004-0000-0900-00002A060000}"/>
    <hyperlink ref="O797" r:id="rId1580" xr:uid="{00000000-0004-0000-0900-00002B060000}"/>
    <hyperlink ref="E798" r:id="rId1581" xr:uid="{00000000-0004-0000-0900-00002C060000}"/>
    <hyperlink ref="O798" r:id="rId1582" xr:uid="{00000000-0004-0000-0900-00002D060000}"/>
    <hyperlink ref="E799" r:id="rId1583" xr:uid="{00000000-0004-0000-0900-00002E060000}"/>
    <hyperlink ref="O799" r:id="rId1584" xr:uid="{00000000-0004-0000-0900-00002F060000}"/>
    <hyperlink ref="E800" r:id="rId1585" xr:uid="{00000000-0004-0000-0900-000030060000}"/>
    <hyperlink ref="O800" r:id="rId1586" xr:uid="{00000000-0004-0000-0900-000031060000}"/>
    <hyperlink ref="E801" r:id="rId1587" xr:uid="{00000000-0004-0000-0900-000032060000}"/>
    <hyperlink ref="O801" r:id="rId1588" xr:uid="{00000000-0004-0000-0900-000033060000}"/>
    <hyperlink ref="E802" r:id="rId1589" xr:uid="{00000000-0004-0000-0900-000034060000}"/>
    <hyperlink ref="O802" r:id="rId1590" xr:uid="{00000000-0004-0000-0900-000035060000}"/>
    <hyperlink ref="E803" r:id="rId1591" xr:uid="{00000000-0004-0000-0900-000036060000}"/>
    <hyperlink ref="O803" r:id="rId1592" xr:uid="{00000000-0004-0000-0900-000037060000}"/>
    <hyperlink ref="E804" r:id="rId1593" xr:uid="{00000000-0004-0000-0900-000038060000}"/>
    <hyperlink ref="O804" r:id="rId1594" xr:uid="{00000000-0004-0000-0900-000039060000}"/>
    <hyperlink ref="E805" r:id="rId1595" xr:uid="{00000000-0004-0000-0900-00003A060000}"/>
    <hyperlink ref="O805" r:id="rId1596" xr:uid="{00000000-0004-0000-0900-00003B060000}"/>
    <hyperlink ref="E806" r:id="rId1597" xr:uid="{00000000-0004-0000-0900-00003C060000}"/>
    <hyperlink ref="O806" r:id="rId1598" xr:uid="{00000000-0004-0000-0900-00003D060000}"/>
    <hyperlink ref="E807" r:id="rId1599" xr:uid="{00000000-0004-0000-0900-00003E060000}"/>
    <hyperlink ref="O807" r:id="rId1600" xr:uid="{00000000-0004-0000-0900-00003F060000}"/>
    <hyperlink ref="E808" r:id="rId1601" xr:uid="{00000000-0004-0000-0900-000040060000}"/>
    <hyperlink ref="O808" r:id="rId1602" xr:uid="{00000000-0004-0000-0900-000041060000}"/>
    <hyperlink ref="E809" r:id="rId1603" xr:uid="{00000000-0004-0000-0900-000042060000}"/>
    <hyperlink ref="O809" r:id="rId1604" xr:uid="{00000000-0004-0000-0900-000043060000}"/>
    <hyperlink ref="E810" r:id="rId1605" xr:uid="{00000000-0004-0000-0900-000044060000}"/>
    <hyperlink ref="O810" r:id="rId1606" xr:uid="{00000000-0004-0000-0900-000045060000}"/>
    <hyperlink ref="E811" r:id="rId1607" xr:uid="{00000000-0004-0000-0900-000046060000}"/>
    <hyperlink ref="O811" r:id="rId1608" xr:uid="{00000000-0004-0000-0900-000047060000}"/>
    <hyperlink ref="E812" r:id="rId1609" xr:uid="{00000000-0004-0000-0900-000048060000}"/>
    <hyperlink ref="O812" r:id="rId1610" xr:uid="{00000000-0004-0000-0900-000049060000}"/>
    <hyperlink ref="E813" r:id="rId1611" xr:uid="{00000000-0004-0000-0900-00004A060000}"/>
    <hyperlink ref="O813" r:id="rId1612" xr:uid="{00000000-0004-0000-0900-00004B060000}"/>
    <hyperlink ref="E814" r:id="rId1613" xr:uid="{00000000-0004-0000-0900-00004C060000}"/>
    <hyperlink ref="O814" r:id="rId1614" xr:uid="{00000000-0004-0000-0900-00004D060000}"/>
    <hyperlink ref="E815" r:id="rId1615" xr:uid="{00000000-0004-0000-0900-00004E060000}"/>
    <hyperlink ref="O815" r:id="rId1616" xr:uid="{00000000-0004-0000-0900-00004F060000}"/>
    <hyperlink ref="E816" r:id="rId1617" xr:uid="{00000000-0004-0000-0900-000050060000}"/>
    <hyperlink ref="O816" r:id="rId1618" xr:uid="{00000000-0004-0000-0900-000051060000}"/>
    <hyperlink ref="E817" r:id="rId1619" xr:uid="{00000000-0004-0000-0900-000052060000}"/>
    <hyperlink ref="O817" r:id="rId1620" xr:uid="{00000000-0004-0000-0900-000053060000}"/>
    <hyperlink ref="E818" r:id="rId1621" xr:uid="{00000000-0004-0000-0900-000054060000}"/>
    <hyperlink ref="O818" r:id="rId1622" xr:uid="{00000000-0004-0000-0900-000055060000}"/>
    <hyperlink ref="E819" r:id="rId1623" xr:uid="{00000000-0004-0000-0900-000056060000}"/>
    <hyperlink ref="O819" r:id="rId1624" xr:uid="{00000000-0004-0000-0900-000057060000}"/>
    <hyperlink ref="E820" r:id="rId1625" xr:uid="{00000000-0004-0000-0900-000058060000}"/>
    <hyperlink ref="O820" r:id="rId1626" xr:uid="{00000000-0004-0000-0900-000059060000}"/>
    <hyperlink ref="E821" r:id="rId1627" xr:uid="{00000000-0004-0000-0900-00005A060000}"/>
    <hyperlink ref="O821" r:id="rId1628" xr:uid="{00000000-0004-0000-0900-00005B060000}"/>
    <hyperlink ref="E822" r:id="rId1629" xr:uid="{00000000-0004-0000-0900-00005C060000}"/>
    <hyperlink ref="O822" r:id="rId1630" xr:uid="{00000000-0004-0000-0900-00005D060000}"/>
    <hyperlink ref="E823" r:id="rId1631" xr:uid="{00000000-0004-0000-0900-00005E060000}"/>
    <hyperlink ref="O823" r:id="rId1632" xr:uid="{00000000-0004-0000-0900-00005F060000}"/>
    <hyperlink ref="E824" r:id="rId1633" xr:uid="{00000000-0004-0000-0900-000060060000}"/>
    <hyperlink ref="O824" r:id="rId1634" xr:uid="{00000000-0004-0000-0900-000061060000}"/>
    <hyperlink ref="E825" r:id="rId1635" xr:uid="{00000000-0004-0000-0900-000062060000}"/>
    <hyperlink ref="O825" r:id="rId1636" xr:uid="{00000000-0004-0000-0900-000063060000}"/>
    <hyperlink ref="E826" r:id="rId1637" xr:uid="{00000000-0004-0000-0900-000064060000}"/>
    <hyperlink ref="O826" r:id="rId1638" xr:uid="{00000000-0004-0000-0900-000065060000}"/>
    <hyperlink ref="E827" r:id="rId1639" xr:uid="{00000000-0004-0000-0900-000066060000}"/>
    <hyperlink ref="O827" r:id="rId1640" xr:uid="{00000000-0004-0000-0900-000067060000}"/>
    <hyperlink ref="E828" r:id="rId1641" xr:uid="{00000000-0004-0000-0900-000068060000}"/>
    <hyperlink ref="O828" r:id="rId1642" xr:uid="{00000000-0004-0000-0900-000069060000}"/>
    <hyperlink ref="E829" r:id="rId1643" xr:uid="{00000000-0004-0000-0900-00006A060000}"/>
    <hyperlink ref="O829" r:id="rId1644" xr:uid="{00000000-0004-0000-0900-00006B060000}"/>
    <hyperlink ref="E830" r:id="rId1645" xr:uid="{00000000-0004-0000-0900-00006C060000}"/>
    <hyperlink ref="O830" r:id="rId1646" xr:uid="{00000000-0004-0000-0900-00006D060000}"/>
    <hyperlink ref="E831" r:id="rId1647" xr:uid="{00000000-0004-0000-0900-00006E060000}"/>
    <hyperlink ref="O831" r:id="rId1648" xr:uid="{00000000-0004-0000-0900-00006F060000}"/>
    <hyperlink ref="E832" r:id="rId1649" xr:uid="{00000000-0004-0000-0900-000070060000}"/>
    <hyperlink ref="O832" r:id="rId1650" xr:uid="{00000000-0004-0000-0900-000071060000}"/>
    <hyperlink ref="E833" r:id="rId1651" xr:uid="{00000000-0004-0000-0900-000072060000}"/>
    <hyperlink ref="O833" r:id="rId1652" xr:uid="{00000000-0004-0000-0900-000073060000}"/>
    <hyperlink ref="E834" r:id="rId1653" xr:uid="{00000000-0004-0000-0900-000074060000}"/>
    <hyperlink ref="O834" r:id="rId1654" xr:uid="{00000000-0004-0000-0900-000075060000}"/>
    <hyperlink ref="E835" r:id="rId1655" xr:uid="{00000000-0004-0000-0900-000076060000}"/>
    <hyperlink ref="O835" r:id="rId1656" xr:uid="{00000000-0004-0000-0900-000077060000}"/>
    <hyperlink ref="E836" r:id="rId1657" xr:uid="{00000000-0004-0000-0900-000078060000}"/>
    <hyperlink ref="O836" r:id="rId1658" xr:uid="{00000000-0004-0000-0900-000079060000}"/>
    <hyperlink ref="E837" r:id="rId1659" xr:uid="{00000000-0004-0000-0900-00007A060000}"/>
    <hyperlink ref="O837" r:id="rId1660" xr:uid="{00000000-0004-0000-0900-00007B060000}"/>
    <hyperlink ref="E838" r:id="rId1661" xr:uid="{00000000-0004-0000-0900-00007C060000}"/>
    <hyperlink ref="O838" r:id="rId1662" xr:uid="{00000000-0004-0000-0900-00007D060000}"/>
    <hyperlink ref="E839" r:id="rId1663" xr:uid="{00000000-0004-0000-0900-00007E060000}"/>
    <hyperlink ref="O839" r:id="rId1664" xr:uid="{00000000-0004-0000-0900-00007F060000}"/>
    <hyperlink ref="E840" r:id="rId1665" xr:uid="{00000000-0004-0000-0900-000080060000}"/>
    <hyperlink ref="O840" r:id="rId1666" xr:uid="{00000000-0004-0000-0900-000081060000}"/>
    <hyperlink ref="E841" r:id="rId1667" xr:uid="{00000000-0004-0000-0900-000082060000}"/>
    <hyperlink ref="O841" r:id="rId1668" xr:uid="{00000000-0004-0000-0900-000083060000}"/>
    <hyperlink ref="E842" r:id="rId1669" xr:uid="{00000000-0004-0000-0900-000084060000}"/>
    <hyperlink ref="O842" r:id="rId1670" xr:uid="{00000000-0004-0000-0900-000085060000}"/>
    <hyperlink ref="E843" r:id="rId1671" xr:uid="{00000000-0004-0000-0900-000086060000}"/>
    <hyperlink ref="O843" r:id="rId1672" xr:uid="{00000000-0004-0000-0900-000087060000}"/>
    <hyperlink ref="E844" r:id="rId1673" xr:uid="{00000000-0004-0000-0900-000088060000}"/>
    <hyperlink ref="O844" r:id="rId1674" xr:uid="{00000000-0004-0000-0900-000089060000}"/>
    <hyperlink ref="E845" r:id="rId1675" xr:uid="{00000000-0004-0000-0900-00008A060000}"/>
    <hyperlink ref="O845" r:id="rId1676" xr:uid="{00000000-0004-0000-0900-00008B060000}"/>
    <hyperlink ref="E846" r:id="rId1677" xr:uid="{00000000-0004-0000-0900-00008C060000}"/>
    <hyperlink ref="O846" r:id="rId1678" xr:uid="{00000000-0004-0000-0900-00008D060000}"/>
    <hyperlink ref="E847" r:id="rId1679" xr:uid="{00000000-0004-0000-0900-00008E060000}"/>
    <hyperlink ref="O847" r:id="rId1680" xr:uid="{00000000-0004-0000-0900-00008F060000}"/>
    <hyperlink ref="E848" r:id="rId1681" xr:uid="{00000000-0004-0000-0900-000090060000}"/>
    <hyperlink ref="O848" r:id="rId1682" xr:uid="{00000000-0004-0000-0900-000091060000}"/>
    <hyperlink ref="E849" r:id="rId1683" xr:uid="{00000000-0004-0000-0900-000092060000}"/>
    <hyperlink ref="O849" r:id="rId1684" xr:uid="{00000000-0004-0000-0900-000093060000}"/>
    <hyperlink ref="E850" r:id="rId1685" xr:uid="{00000000-0004-0000-0900-000094060000}"/>
    <hyperlink ref="O850" r:id="rId1686" xr:uid="{00000000-0004-0000-0900-000095060000}"/>
    <hyperlink ref="E851" r:id="rId1687" xr:uid="{00000000-0004-0000-0900-000096060000}"/>
    <hyperlink ref="O851" r:id="rId1688" xr:uid="{00000000-0004-0000-0900-000097060000}"/>
    <hyperlink ref="E852" r:id="rId1689" xr:uid="{00000000-0004-0000-0900-000098060000}"/>
    <hyperlink ref="O852" r:id="rId1690" xr:uid="{00000000-0004-0000-0900-000099060000}"/>
    <hyperlink ref="E853" r:id="rId1691" xr:uid="{00000000-0004-0000-0900-00009A060000}"/>
    <hyperlink ref="O853" r:id="rId1692" xr:uid="{00000000-0004-0000-0900-00009B060000}"/>
    <hyperlink ref="E854" r:id="rId1693" xr:uid="{00000000-0004-0000-0900-00009C060000}"/>
    <hyperlink ref="O854" r:id="rId1694" xr:uid="{00000000-0004-0000-0900-00009D060000}"/>
    <hyperlink ref="E855" r:id="rId1695" xr:uid="{00000000-0004-0000-0900-00009E060000}"/>
    <hyperlink ref="O855" r:id="rId1696" xr:uid="{00000000-0004-0000-0900-00009F060000}"/>
    <hyperlink ref="E856" r:id="rId1697" xr:uid="{00000000-0004-0000-0900-0000A0060000}"/>
    <hyperlink ref="O856" r:id="rId1698" xr:uid="{00000000-0004-0000-0900-0000A1060000}"/>
    <hyperlink ref="E857" r:id="rId1699" xr:uid="{00000000-0004-0000-0900-0000A2060000}"/>
    <hyperlink ref="O857" r:id="rId1700" xr:uid="{00000000-0004-0000-0900-0000A3060000}"/>
    <hyperlink ref="E858" r:id="rId1701" xr:uid="{00000000-0004-0000-0900-0000A4060000}"/>
    <hyperlink ref="O858" r:id="rId1702" xr:uid="{00000000-0004-0000-0900-0000A5060000}"/>
    <hyperlink ref="E859" r:id="rId1703" xr:uid="{00000000-0004-0000-0900-0000A6060000}"/>
    <hyperlink ref="O859" r:id="rId1704" xr:uid="{00000000-0004-0000-0900-0000A7060000}"/>
    <hyperlink ref="E860" r:id="rId1705" xr:uid="{00000000-0004-0000-0900-0000A8060000}"/>
    <hyperlink ref="O860" r:id="rId1706" xr:uid="{00000000-0004-0000-0900-0000A9060000}"/>
    <hyperlink ref="E861" r:id="rId1707" xr:uid="{00000000-0004-0000-0900-0000AA060000}"/>
    <hyperlink ref="O861" r:id="rId1708" xr:uid="{00000000-0004-0000-0900-0000AB060000}"/>
    <hyperlink ref="E862" r:id="rId1709" xr:uid="{00000000-0004-0000-0900-0000AC060000}"/>
    <hyperlink ref="O862" r:id="rId1710" xr:uid="{00000000-0004-0000-0900-0000AD060000}"/>
    <hyperlink ref="E863" r:id="rId1711" xr:uid="{00000000-0004-0000-0900-0000AE060000}"/>
    <hyperlink ref="O863" r:id="rId1712" xr:uid="{00000000-0004-0000-0900-0000AF060000}"/>
    <hyperlink ref="E864" r:id="rId1713" xr:uid="{00000000-0004-0000-0900-0000B0060000}"/>
    <hyperlink ref="O864" r:id="rId1714" xr:uid="{00000000-0004-0000-0900-0000B1060000}"/>
    <hyperlink ref="E865" r:id="rId1715" xr:uid="{00000000-0004-0000-0900-0000B2060000}"/>
    <hyperlink ref="O865" r:id="rId1716" xr:uid="{00000000-0004-0000-0900-0000B3060000}"/>
    <hyperlink ref="E866" r:id="rId1717" xr:uid="{00000000-0004-0000-0900-0000B4060000}"/>
    <hyperlink ref="O866" r:id="rId1718" xr:uid="{00000000-0004-0000-0900-0000B5060000}"/>
    <hyperlink ref="E867" r:id="rId1719" xr:uid="{00000000-0004-0000-0900-0000B6060000}"/>
    <hyperlink ref="O867" r:id="rId1720" xr:uid="{00000000-0004-0000-0900-0000B7060000}"/>
    <hyperlink ref="E868" r:id="rId1721" xr:uid="{00000000-0004-0000-0900-0000B8060000}"/>
    <hyperlink ref="O868" r:id="rId1722" xr:uid="{00000000-0004-0000-0900-0000B9060000}"/>
    <hyperlink ref="E869" r:id="rId1723" xr:uid="{00000000-0004-0000-0900-0000BA060000}"/>
    <hyperlink ref="O869" r:id="rId1724" xr:uid="{00000000-0004-0000-0900-0000BB060000}"/>
    <hyperlink ref="E870" r:id="rId1725" xr:uid="{00000000-0004-0000-0900-0000BC060000}"/>
    <hyperlink ref="O870" r:id="rId1726" xr:uid="{00000000-0004-0000-0900-0000BD060000}"/>
    <hyperlink ref="E871" r:id="rId1727" xr:uid="{00000000-0004-0000-0900-0000BE060000}"/>
    <hyperlink ref="O871" r:id="rId1728" xr:uid="{00000000-0004-0000-0900-0000BF060000}"/>
    <hyperlink ref="E872" r:id="rId1729" xr:uid="{00000000-0004-0000-0900-0000C0060000}"/>
    <hyperlink ref="O872" r:id="rId1730" xr:uid="{00000000-0004-0000-0900-0000C1060000}"/>
    <hyperlink ref="E873" r:id="rId1731" xr:uid="{00000000-0004-0000-0900-0000C2060000}"/>
    <hyperlink ref="O873" r:id="rId1732" xr:uid="{00000000-0004-0000-0900-0000C3060000}"/>
    <hyperlink ref="E874" r:id="rId1733" xr:uid="{00000000-0004-0000-0900-0000C4060000}"/>
    <hyperlink ref="O874" r:id="rId1734" xr:uid="{00000000-0004-0000-0900-0000C5060000}"/>
    <hyperlink ref="E875" r:id="rId1735" xr:uid="{00000000-0004-0000-0900-0000C6060000}"/>
    <hyperlink ref="O875" r:id="rId1736" xr:uid="{00000000-0004-0000-0900-0000C7060000}"/>
    <hyperlink ref="E876" r:id="rId1737" xr:uid="{00000000-0004-0000-0900-0000C8060000}"/>
    <hyperlink ref="O876" r:id="rId1738" xr:uid="{00000000-0004-0000-0900-0000C9060000}"/>
    <hyperlink ref="E877" r:id="rId1739" xr:uid="{00000000-0004-0000-0900-0000CA060000}"/>
    <hyperlink ref="O877" r:id="rId1740" xr:uid="{00000000-0004-0000-0900-0000CB060000}"/>
    <hyperlink ref="E878" r:id="rId1741" xr:uid="{00000000-0004-0000-0900-0000CC060000}"/>
    <hyperlink ref="O878" r:id="rId1742" xr:uid="{00000000-0004-0000-0900-0000CD060000}"/>
    <hyperlink ref="E879" r:id="rId1743" xr:uid="{00000000-0004-0000-0900-0000CE060000}"/>
    <hyperlink ref="O879" r:id="rId1744" xr:uid="{00000000-0004-0000-0900-0000CF060000}"/>
    <hyperlink ref="E880" r:id="rId1745" xr:uid="{00000000-0004-0000-0900-0000D0060000}"/>
    <hyperlink ref="O880" r:id="rId1746" xr:uid="{00000000-0004-0000-0900-0000D1060000}"/>
    <hyperlink ref="E881" r:id="rId1747" xr:uid="{00000000-0004-0000-0900-0000D2060000}"/>
    <hyperlink ref="O881" r:id="rId1748" xr:uid="{00000000-0004-0000-0900-0000D3060000}"/>
    <hyperlink ref="E882" r:id="rId1749" xr:uid="{00000000-0004-0000-0900-0000D4060000}"/>
    <hyperlink ref="O882" r:id="rId1750" xr:uid="{00000000-0004-0000-0900-0000D5060000}"/>
    <hyperlink ref="E883" r:id="rId1751" xr:uid="{00000000-0004-0000-0900-0000D6060000}"/>
    <hyperlink ref="O883" r:id="rId1752" xr:uid="{00000000-0004-0000-0900-0000D7060000}"/>
    <hyperlink ref="E884" r:id="rId1753" xr:uid="{00000000-0004-0000-0900-0000D8060000}"/>
    <hyperlink ref="O884" r:id="rId1754" xr:uid="{00000000-0004-0000-0900-0000D9060000}"/>
    <hyperlink ref="E885" r:id="rId1755" xr:uid="{00000000-0004-0000-0900-0000DA060000}"/>
    <hyperlink ref="O885" r:id="rId1756" xr:uid="{00000000-0004-0000-0900-0000DB060000}"/>
    <hyperlink ref="E886" r:id="rId1757" xr:uid="{00000000-0004-0000-0900-0000DC060000}"/>
    <hyperlink ref="O886" r:id="rId1758" xr:uid="{00000000-0004-0000-0900-0000DD060000}"/>
    <hyperlink ref="E887" r:id="rId1759" xr:uid="{00000000-0004-0000-0900-0000DE060000}"/>
    <hyperlink ref="O887" r:id="rId1760" xr:uid="{00000000-0004-0000-0900-0000DF060000}"/>
    <hyperlink ref="E888" r:id="rId1761" xr:uid="{00000000-0004-0000-0900-0000E0060000}"/>
    <hyperlink ref="O888" r:id="rId1762" xr:uid="{00000000-0004-0000-0900-0000E1060000}"/>
    <hyperlink ref="E889" r:id="rId1763" xr:uid="{00000000-0004-0000-0900-0000E2060000}"/>
    <hyperlink ref="O889" r:id="rId1764" xr:uid="{00000000-0004-0000-0900-0000E3060000}"/>
    <hyperlink ref="E890" r:id="rId1765" xr:uid="{00000000-0004-0000-0900-0000E4060000}"/>
    <hyperlink ref="O890" r:id="rId1766" xr:uid="{00000000-0004-0000-0900-0000E5060000}"/>
    <hyperlink ref="E891" r:id="rId1767" xr:uid="{00000000-0004-0000-0900-0000E6060000}"/>
    <hyperlink ref="O891" r:id="rId1768" xr:uid="{00000000-0004-0000-0900-0000E7060000}"/>
    <hyperlink ref="E892" r:id="rId1769" xr:uid="{00000000-0004-0000-0900-0000E8060000}"/>
    <hyperlink ref="O892" r:id="rId1770" xr:uid="{00000000-0004-0000-0900-0000E9060000}"/>
    <hyperlink ref="E893" r:id="rId1771" xr:uid="{00000000-0004-0000-0900-0000EA060000}"/>
    <hyperlink ref="O893" r:id="rId1772" xr:uid="{00000000-0004-0000-0900-0000EB060000}"/>
    <hyperlink ref="E894" r:id="rId1773" xr:uid="{00000000-0004-0000-0900-0000EC060000}"/>
    <hyperlink ref="O894" r:id="rId1774" xr:uid="{00000000-0004-0000-0900-0000ED060000}"/>
    <hyperlink ref="E895" r:id="rId1775" xr:uid="{00000000-0004-0000-0900-0000EE060000}"/>
    <hyperlink ref="O895" r:id="rId1776" xr:uid="{00000000-0004-0000-0900-0000EF060000}"/>
    <hyperlink ref="E896" r:id="rId1777" xr:uid="{00000000-0004-0000-0900-0000F0060000}"/>
    <hyperlink ref="O896" r:id="rId1778" xr:uid="{00000000-0004-0000-0900-0000F1060000}"/>
    <hyperlink ref="E897" r:id="rId1779" xr:uid="{00000000-0004-0000-0900-0000F2060000}"/>
    <hyperlink ref="O897" r:id="rId1780" xr:uid="{00000000-0004-0000-0900-0000F3060000}"/>
    <hyperlink ref="E898" r:id="rId1781" xr:uid="{00000000-0004-0000-0900-0000F4060000}"/>
    <hyperlink ref="O898" r:id="rId1782" xr:uid="{00000000-0004-0000-0900-0000F5060000}"/>
    <hyperlink ref="E899" r:id="rId1783" xr:uid="{00000000-0004-0000-0900-0000F6060000}"/>
    <hyperlink ref="O899" r:id="rId1784" xr:uid="{00000000-0004-0000-0900-0000F7060000}"/>
    <hyperlink ref="E900" r:id="rId1785" xr:uid="{00000000-0004-0000-0900-0000F8060000}"/>
    <hyperlink ref="O900" r:id="rId1786" xr:uid="{00000000-0004-0000-0900-0000F9060000}"/>
    <hyperlink ref="E901" r:id="rId1787" xr:uid="{00000000-0004-0000-0900-0000FA060000}"/>
    <hyperlink ref="O901" r:id="rId1788" xr:uid="{00000000-0004-0000-0900-0000FB060000}"/>
    <hyperlink ref="E902" r:id="rId1789" xr:uid="{00000000-0004-0000-0900-0000FC060000}"/>
    <hyperlink ref="O902" r:id="rId1790" xr:uid="{00000000-0004-0000-0900-0000FD060000}"/>
    <hyperlink ref="E903" r:id="rId1791" xr:uid="{00000000-0004-0000-0900-0000FE060000}"/>
    <hyperlink ref="O903" r:id="rId1792" xr:uid="{00000000-0004-0000-0900-0000FF060000}"/>
    <hyperlink ref="E904" r:id="rId1793" xr:uid="{00000000-0004-0000-0900-000000070000}"/>
    <hyperlink ref="O904" r:id="rId1794" xr:uid="{00000000-0004-0000-0900-000001070000}"/>
    <hyperlink ref="E905" r:id="rId1795" xr:uid="{00000000-0004-0000-0900-000002070000}"/>
    <hyperlink ref="O905" r:id="rId1796" xr:uid="{00000000-0004-0000-0900-000003070000}"/>
    <hyperlink ref="E906" r:id="rId1797" xr:uid="{00000000-0004-0000-0900-000004070000}"/>
    <hyperlink ref="O906" r:id="rId1798" xr:uid="{00000000-0004-0000-0900-000005070000}"/>
    <hyperlink ref="E907" r:id="rId1799" xr:uid="{00000000-0004-0000-0900-000006070000}"/>
    <hyperlink ref="O907" r:id="rId1800" xr:uid="{00000000-0004-0000-0900-000007070000}"/>
    <hyperlink ref="E908" r:id="rId1801" xr:uid="{00000000-0004-0000-0900-000008070000}"/>
    <hyperlink ref="O908" r:id="rId1802" xr:uid="{00000000-0004-0000-0900-000009070000}"/>
    <hyperlink ref="E909" r:id="rId1803" xr:uid="{00000000-0004-0000-0900-00000A070000}"/>
    <hyperlink ref="O909" r:id="rId1804" xr:uid="{00000000-0004-0000-0900-00000B070000}"/>
    <hyperlink ref="E910" r:id="rId1805" xr:uid="{00000000-0004-0000-0900-00000C070000}"/>
    <hyperlink ref="O910" r:id="rId1806" xr:uid="{00000000-0004-0000-0900-00000D070000}"/>
    <hyperlink ref="E911" r:id="rId1807" xr:uid="{00000000-0004-0000-0900-00000E070000}"/>
    <hyperlink ref="O911" r:id="rId1808" xr:uid="{00000000-0004-0000-0900-00000F070000}"/>
    <hyperlink ref="E912" r:id="rId1809" xr:uid="{00000000-0004-0000-0900-000010070000}"/>
    <hyperlink ref="O912" r:id="rId1810" xr:uid="{00000000-0004-0000-0900-000011070000}"/>
    <hyperlink ref="E913" r:id="rId1811" xr:uid="{00000000-0004-0000-0900-000012070000}"/>
    <hyperlink ref="O913" r:id="rId1812" xr:uid="{00000000-0004-0000-0900-000013070000}"/>
    <hyperlink ref="E914" r:id="rId1813" xr:uid="{00000000-0004-0000-0900-000014070000}"/>
    <hyperlink ref="O914" r:id="rId1814" xr:uid="{00000000-0004-0000-0900-000015070000}"/>
    <hyperlink ref="E915" r:id="rId1815" xr:uid="{00000000-0004-0000-0900-000016070000}"/>
    <hyperlink ref="O915" r:id="rId1816" xr:uid="{00000000-0004-0000-0900-000017070000}"/>
    <hyperlink ref="E916" r:id="rId1817" xr:uid="{00000000-0004-0000-0900-000018070000}"/>
    <hyperlink ref="O916" r:id="rId1818" xr:uid="{00000000-0004-0000-0900-000019070000}"/>
    <hyperlink ref="E917" r:id="rId1819" xr:uid="{00000000-0004-0000-0900-00001A070000}"/>
    <hyperlink ref="O917" r:id="rId1820" xr:uid="{00000000-0004-0000-0900-00001B070000}"/>
    <hyperlink ref="E918" r:id="rId1821" xr:uid="{00000000-0004-0000-0900-00001C070000}"/>
    <hyperlink ref="O918" r:id="rId1822" xr:uid="{00000000-0004-0000-0900-00001D070000}"/>
    <hyperlink ref="E919" r:id="rId1823" xr:uid="{00000000-0004-0000-0900-00001E070000}"/>
    <hyperlink ref="O919" r:id="rId1824" xr:uid="{00000000-0004-0000-0900-00001F070000}"/>
    <hyperlink ref="E920" r:id="rId1825" xr:uid="{00000000-0004-0000-0900-000020070000}"/>
    <hyperlink ref="O920" r:id="rId1826" xr:uid="{00000000-0004-0000-0900-000021070000}"/>
    <hyperlink ref="E921" r:id="rId1827" xr:uid="{00000000-0004-0000-0900-000022070000}"/>
    <hyperlink ref="O921" r:id="rId1828" xr:uid="{00000000-0004-0000-0900-000023070000}"/>
    <hyperlink ref="E922" r:id="rId1829" xr:uid="{00000000-0004-0000-0900-000024070000}"/>
    <hyperlink ref="O922" r:id="rId1830" xr:uid="{00000000-0004-0000-0900-000025070000}"/>
    <hyperlink ref="E923" r:id="rId1831" xr:uid="{00000000-0004-0000-0900-000026070000}"/>
    <hyperlink ref="O923" r:id="rId1832" xr:uid="{00000000-0004-0000-0900-000027070000}"/>
    <hyperlink ref="E924" r:id="rId1833" xr:uid="{00000000-0004-0000-0900-000028070000}"/>
    <hyperlink ref="O924" r:id="rId1834" xr:uid="{00000000-0004-0000-0900-000029070000}"/>
    <hyperlink ref="E925" r:id="rId1835" xr:uid="{00000000-0004-0000-0900-00002A070000}"/>
    <hyperlink ref="O925" r:id="rId1836" xr:uid="{00000000-0004-0000-0900-00002B070000}"/>
    <hyperlink ref="E926" r:id="rId1837" xr:uid="{00000000-0004-0000-0900-00002C070000}"/>
    <hyperlink ref="O926" r:id="rId1838" xr:uid="{00000000-0004-0000-0900-00002D070000}"/>
    <hyperlink ref="E927" r:id="rId1839" xr:uid="{00000000-0004-0000-0900-00002E070000}"/>
    <hyperlink ref="O927" r:id="rId1840" xr:uid="{00000000-0004-0000-0900-00002F070000}"/>
    <hyperlink ref="E928" r:id="rId1841" xr:uid="{00000000-0004-0000-0900-000030070000}"/>
    <hyperlink ref="O928" r:id="rId1842" xr:uid="{00000000-0004-0000-0900-000031070000}"/>
    <hyperlink ref="E929" r:id="rId1843" xr:uid="{00000000-0004-0000-0900-000032070000}"/>
    <hyperlink ref="O929" r:id="rId1844" xr:uid="{00000000-0004-0000-0900-000033070000}"/>
    <hyperlink ref="E930" r:id="rId1845" xr:uid="{00000000-0004-0000-0900-000034070000}"/>
    <hyperlink ref="O930" r:id="rId1846" xr:uid="{00000000-0004-0000-0900-000035070000}"/>
    <hyperlink ref="E931" r:id="rId1847" xr:uid="{00000000-0004-0000-0900-000036070000}"/>
    <hyperlink ref="O931" r:id="rId1848" xr:uid="{00000000-0004-0000-0900-000037070000}"/>
    <hyperlink ref="E932" r:id="rId1849" xr:uid="{00000000-0004-0000-0900-000038070000}"/>
    <hyperlink ref="O932" r:id="rId1850" xr:uid="{00000000-0004-0000-0900-000039070000}"/>
    <hyperlink ref="E933" r:id="rId1851" xr:uid="{00000000-0004-0000-0900-00003A070000}"/>
    <hyperlink ref="O933" r:id="rId1852" xr:uid="{00000000-0004-0000-0900-00003B070000}"/>
    <hyperlink ref="E936" r:id="rId1853" xr:uid="{00000000-0004-0000-0900-00003C070000}"/>
    <hyperlink ref="O936" r:id="rId1854" xr:uid="{00000000-0004-0000-0900-00003D070000}"/>
    <hyperlink ref="E937" r:id="rId1855" xr:uid="{00000000-0004-0000-0900-00003E070000}"/>
    <hyperlink ref="O937" r:id="rId1856" xr:uid="{00000000-0004-0000-0900-00003F070000}"/>
    <hyperlink ref="E938" r:id="rId1857" xr:uid="{00000000-0004-0000-0900-000040070000}"/>
    <hyperlink ref="O938" r:id="rId1858" xr:uid="{00000000-0004-0000-0900-000041070000}"/>
    <hyperlink ref="E939" r:id="rId1859" xr:uid="{00000000-0004-0000-0900-000042070000}"/>
    <hyperlink ref="O939" r:id="rId1860" xr:uid="{00000000-0004-0000-0900-000043070000}"/>
    <hyperlink ref="E940" r:id="rId1861" xr:uid="{00000000-0004-0000-0900-000044070000}"/>
    <hyperlink ref="O940" r:id="rId1862" xr:uid="{00000000-0004-0000-0900-000045070000}"/>
    <hyperlink ref="E941" r:id="rId1863" xr:uid="{00000000-0004-0000-0900-000046070000}"/>
    <hyperlink ref="O941" r:id="rId1864" xr:uid="{00000000-0004-0000-0900-000047070000}"/>
    <hyperlink ref="E942" r:id="rId1865" xr:uid="{00000000-0004-0000-0900-000048070000}"/>
    <hyperlink ref="O942" r:id="rId1866" xr:uid="{00000000-0004-0000-0900-000049070000}"/>
    <hyperlink ref="E943" r:id="rId1867" xr:uid="{00000000-0004-0000-0900-00004A070000}"/>
    <hyperlink ref="O943" r:id="rId1868" xr:uid="{00000000-0004-0000-0900-00004B070000}"/>
    <hyperlink ref="E944" r:id="rId1869" xr:uid="{00000000-0004-0000-0900-00004C070000}"/>
    <hyperlink ref="O944" r:id="rId1870" xr:uid="{00000000-0004-0000-0900-00004D070000}"/>
    <hyperlink ref="E945" r:id="rId1871" xr:uid="{00000000-0004-0000-0900-00004E070000}"/>
    <hyperlink ref="O945" r:id="rId1872" xr:uid="{00000000-0004-0000-0900-00004F070000}"/>
    <hyperlink ref="E946" r:id="rId1873" xr:uid="{00000000-0004-0000-0900-000050070000}"/>
    <hyperlink ref="O946" r:id="rId1874" xr:uid="{00000000-0004-0000-0900-000051070000}"/>
    <hyperlink ref="E947" r:id="rId1875" xr:uid="{00000000-0004-0000-0900-000052070000}"/>
    <hyperlink ref="O947" r:id="rId1876" xr:uid="{00000000-0004-0000-0900-000053070000}"/>
    <hyperlink ref="E948" r:id="rId1877" xr:uid="{00000000-0004-0000-0900-000054070000}"/>
    <hyperlink ref="O948" r:id="rId1878" xr:uid="{00000000-0004-0000-0900-000055070000}"/>
    <hyperlink ref="E949" r:id="rId1879" xr:uid="{00000000-0004-0000-0900-000056070000}"/>
    <hyperlink ref="O949" r:id="rId1880" xr:uid="{00000000-0004-0000-0900-000057070000}"/>
    <hyperlink ref="E950" r:id="rId1881" xr:uid="{00000000-0004-0000-0900-000058070000}"/>
    <hyperlink ref="O950" r:id="rId1882" xr:uid="{00000000-0004-0000-0900-000059070000}"/>
    <hyperlink ref="E951" r:id="rId1883" xr:uid="{00000000-0004-0000-0900-00005A070000}"/>
    <hyperlink ref="O951" r:id="rId1884" xr:uid="{00000000-0004-0000-0900-00005B070000}"/>
    <hyperlink ref="E952" r:id="rId1885" xr:uid="{00000000-0004-0000-0900-00005C070000}"/>
    <hyperlink ref="O952" r:id="rId1886" xr:uid="{00000000-0004-0000-0900-00005D070000}"/>
    <hyperlink ref="E953" r:id="rId1887" xr:uid="{00000000-0004-0000-0900-00005E070000}"/>
    <hyperlink ref="O953" r:id="rId1888" xr:uid="{00000000-0004-0000-0900-00005F070000}"/>
    <hyperlink ref="E954" r:id="rId1889" xr:uid="{00000000-0004-0000-0900-000060070000}"/>
    <hyperlink ref="O954" r:id="rId1890" xr:uid="{00000000-0004-0000-0900-000061070000}"/>
    <hyperlink ref="E955" r:id="rId1891" xr:uid="{00000000-0004-0000-0900-000062070000}"/>
    <hyperlink ref="O955" r:id="rId1892" xr:uid="{00000000-0004-0000-0900-000063070000}"/>
    <hyperlink ref="E956" r:id="rId1893" xr:uid="{00000000-0004-0000-0900-000064070000}"/>
    <hyperlink ref="O956" r:id="rId1894" xr:uid="{00000000-0004-0000-0900-000065070000}"/>
    <hyperlink ref="E957" r:id="rId1895" xr:uid="{00000000-0004-0000-0900-000066070000}"/>
    <hyperlink ref="O957" r:id="rId1896" xr:uid="{00000000-0004-0000-0900-000067070000}"/>
    <hyperlink ref="E958" r:id="rId1897" xr:uid="{00000000-0004-0000-0900-000068070000}"/>
    <hyperlink ref="O958" r:id="rId1898" xr:uid="{00000000-0004-0000-0900-000069070000}"/>
    <hyperlink ref="E959" r:id="rId1899" xr:uid="{00000000-0004-0000-0900-00006A070000}"/>
    <hyperlink ref="O959" r:id="rId1900" xr:uid="{00000000-0004-0000-0900-00006B070000}"/>
    <hyperlink ref="E960" r:id="rId1901" xr:uid="{00000000-0004-0000-0900-00006C070000}"/>
    <hyperlink ref="O960" r:id="rId1902" xr:uid="{00000000-0004-0000-0900-00006D070000}"/>
    <hyperlink ref="E961" r:id="rId1903" xr:uid="{00000000-0004-0000-0900-00006E070000}"/>
    <hyperlink ref="O961" r:id="rId1904" xr:uid="{00000000-0004-0000-0900-00006F070000}"/>
    <hyperlink ref="E962" r:id="rId1905" xr:uid="{00000000-0004-0000-0900-000070070000}"/>
    <hyperlink ref="O962" r:id="rId1906" xr:uid="{00000000-0004-0000-0900-000071070000}"/>
    <hyperlink ref="E963" r:id="rId1907" xr:uid="{00000000-0004-0000-0900-000072070000}"/>
    <hyperlink ref="O963" r:id="rId1908" xr:uid="{00000000-0004-0000-0900-000073070000}"/>
    <hyperlink ref="E964" r:id="rId1909" xr:uid="{00000000-0004-0000-0900-000074070000}"/>
    <hyperlink ref="O964" r:id="rId1910" xr:uid="{00000000-0004-0000-0900-000075070000}"/>
    <hyperlink ref="E965" r:id="rId1911" xr:uid="{00000000-0004-0000-0900-000076070000}"/>
    <hyperlink ref="O965" r:id="rId1912" xr:uid="{00000000-0004-0000-0900-000077070000}"/>
    <hyperlink ref="E966" r:id="rId1913" xr:uid="{00000000-0004-0000-0900-000078070000}"/>
    <hyperlink ref="O966" r:id="rId1914" xr:uid="{00000000-0004-0000-0900-000079070000}"/>
    <hyperlink ref="E967" r:id="rId1915" xr:uid="{00000000-0004-0000-0900-00007A070000}"/>
    <hyperlink ref="O967" r:id="rId1916" xr:uid="{00000000-0004-0000-0900-00007B070000}"/>
    <hyperlink ref="E968" r:id="rId1917" xr:uid="{00000000-0004-0000-0900-00007C070000}"/>
    <hyperlink ref="O968" r:id="rId1918" xr:uid="{00000000-0004-0000-0900-00007D070000}"/>
    <hyperlink ref="E969" r:id="rId1919" xr:uid="{00000000-0004-0000-0900-00007E070000}"/>
    <hyperlink ref="O969" r:id="rId1920" xr:uid="{00000000-0004-0000-0900-00007F070000}"/>
    <hyperlink ref="E970" r:id="rId1921" xr:uid="{00000000-0004-0000-0900-000080070000}"/>
    <hyperlink ref="O970" r:id="rId1922" xr:uid="{00000000-0004-0000-0900-000081070000}"/>
    <hyperlink ref="E971" r:id="rId1923" xr:uid="{00000000-0004-0000-0900-000082070000}"/>
    <hyperlink ref="O971" r:id="rId1924" xr:uid="{00000000-0004-0000-0900-000083070000}"/>
    <hyperlink ref="E972" r:id="rId1925" xr:uid="{00000000-0004-0000-0900-000084070000}"/>
    <hyperlink ref="O972" r:id="rId1926" xr:uid="{00000000-0004-0000-0900-000085070000}"/>
    <hyperlink ref="E973" r:id="rId1927" xr:uid="{00000000-0004-0000-0900-000086070000}"/>
    <hyperlink ref="O973" r:id="rId1928" xr:uid="{00000000-0004-0000-0900-000087070000}"/>
    <hyperlink ref="E974" r:id="rId1929" xr:uid="{00000000-0004-0000-0900-000088070000}"/>
    <hyperlink ref="O974" r:id="rId1930" xr:uid="{00000000-0004-0000-0900-000089070000}"/>
    <hyperlink ref="E975" r:id="rId1931" xr:uid="{00000000-0004-0000-0900-00008A070000}"/>
    <hyperlink ref="O975" r:id="rId1932" xr:uid="{00000000-0004-0000-0900-00008B070000}"/>
    <hyperlink ref="E976" r:id="rId1933" xr:uid="{00000000-0004-0000-0900-00008C070000}"/>
    <hyperlink ref="O976" r:id="rId1934" xr:uid="{00000000-0004-0000-0900-00008D070000}"/>
    <hyperlink ref="E977" r:id="rId1935" xr:uid="{00000000-0004-0000-0900-00008E070000}"/>
    <hyperlink ref="O977" r:id="rId1936" xr:uid="{00000000-0004-0000-0900-00008F070000}"/>
    <hyperlink ref="E978" r:id="rId1937" xr:uid="{00000000-0004-0000-0900-000090070000}"/>
    <hyperlink ref="O978" r:id="rId1938" xr:uid="{00000000-0004-0000-0900-000091070000}"/>
    <hyperlink ref="E979" r:id="rId1939" xr:uid="{00000000-0004-0000-0900-000092070000}"/>
    <hyperlink ref="O979" r:id="rId1940" xr:uid="{00000000-0004-0000-0900-000093070000}"/>
    <hyperlink ref="E980" r:id="rId1941" xr:uid="{00000000-0004-0000-0900-000094070000}"/>
    <hyperlink ref="O980" r:id="rId1942" xr:uid="{00000000-0004-0000-0900-000095070000}"/>
    <hyperlink ref="E981" r:id="rId1943" xr:uid="{00000000-0004-0000-0900-000096070000}"/>
    <hyperlink ref="O981" r:id="rId1944" xr:uid="{00000000-0004-0000-0900-000097070000}"/>
    <hyperlink ref="E982" r:id="rId1945" xr:uid="{00000000-0004-0000-0900-000098070000}"/>
    <hyperlink ref="O982" r:id="rId1946" xr:uid="{00000000-0004-0000-0900-000099070000}"/>
    <hyperlink ref="E983" r:id="rId1947" xr:uid="{00000000-0004-0000-0900-00009A070000}"/>
    <hyperlink ref="O983" r:id="rId1948" xr:uid="{00000000-0004-0000-0900-00009B070000}"/>
    <hyperlink ref="E984" r:id="rId1949" xr:uid="{00000000-0004-0000-0900-00009C070000}"/>
    <hyperlink ref="O984" r:id="rId1950" xr:uid="{00000000-0004-0000-0900-00009D070000}"/>
    <hyperlink ref="E985" r:id="rId1951" xr:uid="{00000000-0004-0000-0900-00009E070000}"/>
    <hyperlink ref="O985" r:id="rId1952" xr:uid="{00000000-0004-0000-0900-00009F070000}"/>
    <hyperlink ref="E986" r:id="rId1953" xr:uid="{00000000-0004-0000-0900-0000A0070000}"/>
    <hyperlink ref="O986" r:id="rId1954" xr:uid="{00000000-0004-0000-0900-0000A1070000}"/>
    <hyperlink ref="E987" r:id="rId1955" xr:uid="{00000000-0004-0000-0900-0000A2070000}"/>
    <hyperlink ref="O987" r:id="rId1956" xr:uid="{00000000-0004-0000-0900-0000A3070000}"/>
    <hyperlink ref="E988" r:id="rId1957" xr:uid="{00000000-0004-0000-0900-0000A4070000}"/>
    <hyperlink ref="O988" r:id="rId1958" xr:uid="{00000000-0004-0000-0900-0000A5070000}"/>
    <hyperlink ref="E989" r:id="rId1959" xr:uid="{00000000-0004-0000-0900-0000A6070000}"/>
    <hyperlink ref="O989" r:id="rId1960" xr:uid="{00000000-0004-0000-0900-0000A7070000}"/>
    <hyperlink ref="E990" r:id="rId1961" xr:uid="{00000000-0004-0000-0900-0000A8070000}"/>
    <hyperlink ref="O990" r:id="rId1962" xr:uid="{00000000-0004-0000-0900-0000A9070000}"/>
    <hyperlink ref="E991" r:id="rId1963" xr:uid="{00000000-0004-0000-0900-0000AA070000}"/>
    <hyperlink ref="O991" r:id="rId1964" xr:uid="{00000000-0004-0000-0900-0000AB070000}"/>
    <hyperlink ref="E992" r:id="rId1965" xr:uid="{00000000-0004-0000-0900-0000AC070000}"/>
    <hyperlink ref="O992" r:id="rId1966" xr:uid="{00000000-0004-0000-0900-0000AD070000}"/>
    <hyperlink ref="E993" r:id="rId1967" xr:uid="{00000000-0004-0000-0900-0000AE070000}"/>
    <hyperlink ref="O993" r:id="rId1968" xr:uid="{00000000-0004-0000-0900-0000AF070000}"/>
    <hyperlink ref="E994" r:id="rId1969" xr:uid="{00000000-0004-0000-0900-0000B0070000}"/>
    <hyperlink ref="O994" r:id="rId1970" xr:uid="{00000000-0004-0000-0900-0000B1070000}"/>
    <hyperlink ref="E995" r:id="rId1971" xr:uid="{00000000-0004-0000-0900-0000B2070000}"/>
    <hyperlink ref="O995" r:id="rId1972" xr:uid="{00000000-0004-0000-0900-0000B3070000}"/>
    <hyperlink ref="E996" r:id="rId1973" xr:uid="{00000000-0004-0000-0900-0000B4070000}"/>
    <hyperlink ref="O996" r:id="rId1974" xr:uid="{00000000-0004-0000-0900-0000B5070000}"/>
    <hyperlink ref="E997" r:id="rId1975" xr:uid="{00000000-0004-0000-0900-0000B6070000}"/>
    <hyperlink ref="O997" r:id="rId1976" xr:uid="{00000000-0004-0000-0900-0000B7070000}"/>
    <hyperlink ref="E998" r:id="rId1977" xr:uid="{00000000-0004-0000-0900-0000B8070000}"/>
    <hyperlink ref="O998" r:id="rId1978" xr:uid="{00000000-0004-0000-0900-0000B9070000}"/>
    <hyperlink ref="E999" r:id="rId1979" xr:uid="{00000000-0004-0000-0900-0000BA070000}"/>
    <hyperlink ref="O999" r:id="rId1980" xr:uid="{00000000-0004-0000-0900-0000BB070000}"/>
    <hyperlink ref="E1000" r:id="rId1981" xr:uid="{00000000-0004-0000-0900-0000BC070000}"/>
    <hyperlink ref="O1000" r:id="rId1982" xr:uid="{00000000-0004-0000-0900-0000BD070000}"/>
    <hyperlink ref="E1001" r:id="rId1983" xr:uid="{00000000-0004-0000-0900-0000BE070000}"/>
    <hyperlink ref="O1001" r:id="rId1984" xr:uid="{00000000-0004-0000-0900-0000BF070000}"/>
    <hyperlink ref="E1002" r:id="rId1985" xr:uid="{00000000-0004-0000-0900-0000C0070000}"/>
    <hyperlink ref="O1002" r:id="rId1986" xr:uid="{00000000-0004-0000-0900-0000C1070000}"/>
    <hyperlink ref="E1003" r:id="rId1987" xr:uid="{00000000-0004-0000-0900-0000C2070000}"/>
    <hyperlink ref="O1003" r:id="rId1988" xr:uid="{00000000-0004-0000-0900-0000C3070000}"/>
    <hyperlink ref="E1004" r:id="rId1989" xr:uid="{00000000-0004-0000-0900-0000C4070000}"/>
    <hyperlink ref="O1004" r:id="rId1990" xr:uid="{00000000-0004-0000-0900-0000C5070000}"/>
    <hyperlink ref="E1005" r:id="rId1991" xr:uid="{00000000-0004-0000-0900-0000C6070000}"/>
    <hyperlink ref="O1005" r:id="rId1992" xr:uid="{00000000-0004-0000-0900-0000C7070000}"/>
    <hyperlink ref="E1006" r:id="rId1993" xr:uid="{00000000-0004-0000-0900-0000C8070000}"/>
    <hyperlink ref="O1006" r:id="rId1994" xr:uid="{00000000-0004-0000-0900-0000C9070000}"/>
    <hyperlink ref="E1007" r:id="rId1995" xr:uid="{00000000-0004-0000-0900-0000CA070000}"/>
    <hyperlink ref="O1007" r:id="rId1996" xr:uid="{00000000-0004-0000-0900-0000CB070000}"/>
    <hyperlink ref="E1008" r:id="rId1997" xr:uid="{00000000-0004-0000-0900-0000CC070000}"/>
    <hyperlink ref="O1008" r:id="rId1998" xr:uid="{00000000-0004-0000-0900-0000CD070000}"/>
    <hyperlink ref="E1009" r:id="rId1999" xr:uid="{00000000-0004-0000-0900-0000CE070000}"/>
    <hyperlink ref="O1009" r:id="rId2000" xr:uid="{00000000-0004-0000-0900-0000CF070000}"/>
    <hyperlink ref="E1010" r:id="rId2001" xr:uid="{00000000-0004-0000-0900-0000D0070000}"/>
    <hyperlink ref="O1010" r:id="rId2002" xr:uid="{00000000-0004-0000-0900-0000D1070000}"/>
    <hyperlink ref="E1011" r:id="rId2003" xr:uid="{00000000-0004-0000-0900-0000D2070000}"/>
    <hyperlink ref="O1011" r:id="rId2004" xr:uid="{00000000-0004-0000-0900-0000D3070000}"/>
    <hyperlink ref="E1012" r:id="rId2005" xr:uid="{00000000-0004-0000-0900-0000D4070000}"/>
    <hyperlink ref="O1012" r:id="rId2006" xr:uid="{00000000-0004-0000-0900-0000D5070000}"/>
    <hyperlink ref="E1013" r:id="rId2007" xr:uid="{00000000-0004-0000-0900-0000D6070000}"/>
    <hyperlink ref="O1013" r:id="rId2008" xr:uid="{00000000-0004-0000-0900-0000D7070000}"/>
    <hyperlink ref="E1014" r:id="rId2009" xr:uid="{00000000-0004-0000-0900-0000D8070000}"/>
    <hyperlink ref="O1014" r:id="rId2010" xr:uid="{00000000-0004-0000-0900-0000D9070000}"/>
    <hyperlink ref="E1015" r:id="rId2011" xr:uid="{00000000-0004-0000-0900-0000DA070000}"/>
    <hyperlink ref="O1015" r:id="rId2012" xr:uid="{00000000-0004-0000-0900-0000DB070000}"/>
    <hyperlink ref="E1016" r:id="rId2013" xr:uid="{00000000-0004-0000-0900-0000DC070000}"/>
    <hyperlink ref="O1016" r:id="rId2014" xr:uid="{00000000-0004-0000-0900-0000DD070000}"/>
    <hyperlink ref="E1017" r:id="rId2015" xr:uid="{00000000-0004-0000-0900-0000DE070000}"/>
    <hyperlink ref="O1017" r:id="rId2016" xr:uid="{00000000-0004-0000-0900-0000DF070000}"/>
    <hyperlink ref="E1018" r:id="rId2017" xr:uid="{00000000-0004-0000-0900-0000E0070000}"/>
    <hyperlink ref="O1018" r:id="rId2018" xr:uid="{00000000-0004-0000-0900-0000E1070000}"/>
    <hyperlink ref="E1019" r:id="rId2019" xr:uid="{00000000-0004-0000-0900-0000E2070000}"/>
    <hyperlink ref="O1019" r:id="rId2020" xr:uid="{00000000-0004-0000-0900-0000E3070000}"/>
    <hyperlink ref="E1020" r:id="rId2021" xr:uid="{00000000-0004-0000-0900-0000E4070000}"/>
    <hyperlink ref="O1020" r:id="rId2022" xr:uid="{00000000-0004-0000-0900-0000E5070000}"/>
    <hyperlink ref="E1021" r:id="rId2023" xr:uid="{00000000-0004-0000-0900-0000E6070000}"/>
    <hyperlink ref="O1021" r:id="rId2024" xr:uid="{00000000-0004-0000-0900-0000E7070000}"/>
    <hyperlink ref="E1022" r:id="rId2025" xr:uid="{00000000-0004-0000-0900-0000E8070000}"/>
    <hyperlink ref="O1022" r:id="rId2026" xr:uid="{00000000-0004-0000-0900-0000E9070000}"/>
    <hyperlink ref="E1023" r:id="rId2027" xr:uid="{00000000-0004-0000-0900-0000EA070000}"/>
    <hyperlink ref="O1023" r:id="rId2028" xr:uid="{00000000-0004-0000-0900-0000EB070000}"/>
    <hyperlink ref="E1024" r:id="rId2029" xr:uid="{00000000-0004-0000-0900-0000EC070000}"/>
    <hyperlink ref="O1024" r:id="rId2030" xr:uid="{00000000-0004-0000-0900-0000ED070000}"/>
    <hyperlink ref="E1025" r:id="rId2031" xr:uid="{00000000-0004-0000-0900-0000EE070000}"/>
    <hyperlink ref="O1025" r:id="rId2032" xr:uid="{00000000-0004-0000-0900-0000EF070000}"/>
    <hyperlink ref="E1026" r:id="rId2033" xr:uid="{00000000-0004-0000-0900-0000F0070000}"/>
    <hyperlink ref="O1026" r:id="rId2034" xr:uid="{00000000-0004-0000-0900-0000F1070000}"/>
    <hyperlink ref="E1027" r:id="rId2035" xr:uid="{00000000-0004-0000-0900-0000F2070000}"/>
    <hyperlink ref="O1027" r:id="rId2036" xr:uid="{00000000-0004-0000-0900-0000F3070000}"/>
    <hyperlink ref="E1028" r:id="rId2037" xr:uid="{00000000-0004-0000-0900-0000F4070000}"/>
    <hyperlink ref="O1028" r:id="rId2038" xr:uid="{00000000-0004-0000-0900-0000F5070000}"/>
    <hyperlink ref="E1029" r:id="rId2039" xr:uid="{00000000-0004-0000-0900-0000F6070000}"/>
    <hyperlink ref="O1029" r:id="rId2040" xr:uid="{00000000-0004-0000-0900-0000F7070000}"/>
    <hyperlink ref="E1030" r:id="rId2041" xr:uid="{00000000-0004-0000-0900-0000F8070000}"/>
    <hyperlink ref="O1030" r:id="rId2042" xr:uid="{00000000-0004-0000-0900-0000F9070000}"/>
    <hyperlink ref="E1031" r:id="rId2043" xr:uid="{00000000-0004-0000-0900-0000FA070000}"/>
    <hyperlink ref="O1031" r:id="rId2044" xr:uid="{00000000-0004-0000-0900-0000FB070000}"/>
    <hyperlink ref="E1032" r:id="rId2045" xr:uid="{00000000-0004-0000-0900-0000FC070000}"/>
    <hyperlink ref="O1032" r:id="rId2046" xr:uid="{00000000-0004-0000-0900-0000FD070000}"/>
    <hyperlink ref="E1033" r:id="rId2047" xr:uid="{00000000-0004-0000-0900-0000FE070000}"/>
    <hyperlink ref="O1033" r:id="rId2048" xr:uid="{00000000-0004-0000-0900-0000FF070000}"/>
    <hyperlink ref="E1034" r:id="rId2049" xr:uid="{00000000-0004-0000-0900-000000080000}"/>
    <hyperlink ref="O1034" r:id="rId2050" xr:uid="{00000000-0004-0000-0900-000001080000}"/>
    <hyperlink ref="E1035" r:id="rId2051" xr:uid="{00000000-0004-0000-0900-000002080000}"/>
    <hyperlink ref="O1035" r:id="rId2052" xr:uid="{00000000-0004-0000-0900-000003080000}"/>
    <hyperlink ref="E1036" r:id="rId2053" xr:uid="{00000000-0004-0000-0900-000004080000}"/>
    <hyperlink ref="O1036" r:id="rId2054" xr:uid="{00000000-0004-0000-0900-000005080000}"/>
    <hyperlink ref="E1037" r:id="rId2055" xr:uid="{00000000-0004-0000-0900-000006080000}"/>
    <hyperlink ref="O1037" r:id="rId2056" xr:uid="{00000000-0004-0000-0900-000007080000}"/>
    <hyperlink ref="E1038" r:id="rId2057" xr:uid="{00000000-0004-0000-0900-000008080000}"/>
    <hyperlink ref="O1038" r:id="rId2058" xr:uid="{00000000-0004-0000-0900-000009080000}"/>
    <hyperlink ref="E1039" r:id="rId2059" xr:uid="{00000000-0004-0000-0900-00000A080000}"/>
    <hyperlink ref="O1039" r:id="rId2060" xr:uid="{00000000-0004-0000-0900-00000B080000}"/>
    <hyperlink ref="E1040" r:id="rId2061" xr:uid="{00000000-0004-0000-0900-00000C080000}"/>
    <hyperlink ref="O1040" r:id="rId2062" xr:uid="{00000000-0004-0000-0900-00000D080000}"/>
    <hyperlink ref="E1041" r:id="rId2063" xr:uid="{00000000-0004-0000-0900-00000E080000}"/>
    <hyperlink ref="O1041" r:id="rId2064" xr:uid="{00000000-0004-0000-0900-00000F080000}"/>
    <hyperlink ref="E1042" r:id="rId2065" xr:uid="{00000000-0004-0000-0900-000010080000}"/>
    <hyperlink ref="O1042" r:id="rId2066" xr:uid="{00000000-0004-0000-0900-000011080000}"/>
    <hyperlink ref="E1043" r:id="rId2067" xr:uid="{00000000-0004-0000-0900-000012080000}"/>
    <hyperlink ref="O1043" r:id="rId2068" xr:uid="{00000000-0004-0000-0900-000013080000}"/>
    <hyperlink ref="E1044" r:id="rId2069" xr:uid="{00000000-0004-0000-0900-000014080000}"/>
    <hyperlink ref="O1044" r:id="rId2070" xr:uid="{00000000-0004-0000-0900-000015080000}"/>
    <hyperlink ref="E1045" r:id="rId2071" xr:uid="{00000000-0004-0000-0900-000016080000}"/>
    <hyperlink ref="O1045" r:id="rId2072" xr:uid="{00000000-0004-0000-0900-000017080000}"/>
    <hyperlink ref="E1046" r:id="rId2073" xr:uid="{00000000-0004-0000-0900-000018080000}"/>
    <hyperlink ref="O1046" r:id="rId2074" xr:uid="{00000000-0004-0000-0900-000019080000}"/>
    <hyperlink ref="E1047" r:id="rId2075" xr:uid="{00000000-0004-0000-0900-00001A080000}"/>
    <hyperlink ref="O1047" r:id="rId2076" xr:uid="{00000000-0004-0000-0900-00001B080000}"/>
    <hyperlink ref="E1048" r:id="rId2077" xr:uid="{00000000-0004-0000-0900-00001C080000}"/>
    <hyperlink ref="O1048" r:id="rId2078" xr:uid="{00000000-0004-0000-0900-00001D080000}"/>
    <hyperlink ref="E1049" r:id="rId2079" xr:uid="{00000000-0004-0000-0900-00001E080000}"/>
    <hyperlink ref="O1049" r:id="rId2080" xr:uid="{00000000-0004-0000-0900-00001F080000}"/>
    <hyperlink ref="E1050" r:id="rId2081" xr:uid="{00000000-0004-0000-0900-000020080000}"/>
    <hyperlink ref="O1050" r:id="rId2082" xr:uid="{00000000-0004-0000-0900-000021080000}"/>
    <hyperlink ref="E1051" r:id="rId2083" xr:uid="{00000000-0004-0000-0900-000022080000}"/>
    <hyperlink ref="O1051" r:id="rId2084" xr:uid="{00000000-0004-0000-0900-000023080000}"/>
    <hyperlink ref="E1052" r:id="rId2085" xr:uid="{00000000-0004-0000-0900-000024080000}"/>
    <hyperlink ref="O1052" r:id="rId2086" xr:uid="{00000000-0004-0000-0900-000025080000}"/>
    <hyperlink ref="E1053" r:id="rId2087" xr:uid="{00000000-0004-0000-0900-000026080000}"/>
    <hyperlink ref="O1053" r:id="rId2088" xr:uid="{00000000-0004-0000-0900-000027080000}"/>
    <hyperlink ref="E1054" r:id="rId2089" xr:uid="{00000000-0004-0000-0900-000028080000}"/>
    <hyperlink ref="O1054" r:id="rId2090" xr:uid="{00000000-0004-0000-0900-000029080000}"/>
    <hyperlink ref="E1055" r:id="rId2091" xr:uid="{00000000-0004-0000-0900-00002A080000}"/>
    <hyperlink ref="O1055" r:id="rId2092" xr:uid="{00000000-0004-0000-0900-00002B080000}"/>
    <hyperlink ref="E1056" r:id="rId2093" xr:uid="{00000000-0004-0000-0900-00002C080000}"/>
    <hyperlink ref="O1056" r:id="rId2094" xr:uid="{00000000-0004-0000-0900-00002D080000}"/>
    <hyperlink ref="E1057" r:id="rId2095" xr:uid="{00000000-0004-0000-0900-00002E080000}"/>
    <hyperlink ref="O1057" r:id="rId2096" xr:uid="{00000000-0004-0000-0900-00002F080000}"/>
    <hyperlink ref="E1058" r:id="rId2097" xr:uid="{00000000-0004-0000-0900-000030080000}"/>
    <hyperlink ref="O1058" r:id="rId2098" xr:uid="{00000000-0004-0000-0900-000031080000}"/>
    <hyperlink ref="E1059" r:id="rId2099" xr:uid="{00000000-0004-0000-0900-000032080000}"/>
    <hyperlink ref="O1059" r:id="rId2100" xr:uid="{00000000-0004-0000-0900-000033080000}"/>
    <hyperlink ref="E1060" r:id="rId2101" xr:uid="{00000000-0004-0000-0900-000034080000}"/>
    <hyperlink ref="O1060" r:id="rId2102" xr:uid="{00000000-0004-0000-0900-000035080000}"/>
    <hyperlink ref="E1061" r:id="rId2103" xr:uid="{00000000-0004-0000-0900-000036080000}"/>
    <hyperlink ref="O1061" r:id="rId2104" xr:uid="{00000000-0004-0000-0900-000037080000}"/>
    <hyperlink ref="E1062" r:id="rId2105" xr:uid="{00000000-0004-0000-0900-000038080000}"/>
    <hyperlink ref="O1062" r:id="rId2106" xr:uid="{00000000-0004-0000-0900-000039080000}"/>
    <hyperlink ref="E1063" r:id="rId2107" xr:uid="{00000000-0004-0000-0900-00003A080000}"/>
    <hyperlink ref="O1063" r:id="rId2108" xr:uid="{00000000-0004-0000-0900-00003B080000}"/>
    <hyperlink ref="E1064" r:id="rId2109" xr:uid="{00000000-0004-0000-0900-00003C080000}"/>
    <hyperlink ref="O1064" r:id="rId2110" xr:uid="{00000000-0004-0000-0900-00003D080000}"/>
    <hyperlink ref="E1065" r:id="rId2111" xr:uid="{00000000-0004-0000-0900-00003E080000}"/>
    <hyperlink ref="O1065" r:id="rId2112" xr:uid="{00000000-0004-0000-0900-00003F080000}"/>
    <hyperlink ref="E1066" r:id="rId2113" xr:uid="{00000000-0004-0000-0900-000040080000}"/>
    <hyperlink ref="O1066" r:id="rId2114" xr:uid="{00000000-0004-0000-0900-000041080000}"/>
    <hyperlink ref="E1067" r:id="rId2115" xr:uid="{00000000-0004-0000-0900-000042080000}"/>
    <hyperlink ref="O1067" r:id="rId2116" xr:uid="{00000000-0004-0000-0900-000043080000}"/>
    <hyperlink ref="E1068" r:id="rId2117" xr:uid="{00000000-0004-0000-0900-000044080000}"/>
    <hyperlink ref="O1068" r:id="rId2118" xr:uid="{00000000-0004-0000-0900-000045080000}"/>
    <hyperlink ref="E1069" r:id="rId2119" xr:uid="{00000000-0004-0000-0900-000046080000}"/>
    <hyperlink ref="O1069" r:id="rId2120" xr:uid="{00000000-0004-0000-0900-000047080000}"/>
    <hyperlink ref="E1070" r:id="rId2121" xr:uid="{00000000-0004-0000-0900-000048080000}"/>
    <hyperlink ref="O1070" r:id="rId2122" xr:uid="{00000000-0004-0000-0900-000049080000}"/>
    <hyperlink ref="E1071" r:id="rId2123" xr:uid="{00000000-0004-0000-0900-00004A080000}"/>
    <hyperlink ref="O1071" r:id="rId2124" xr:uid="{00000000-0004-0000-0900-00004B080000}"/>
    <hyperlink ref="E1072" r:id="rId2125" xr:uid="{00000000-0004-0000-0900-00004C080000}"/>
    <hyperlink ref="O1072" r:id="rId2126" xr:uid="{00000000-0004-0000-0900-00004D080000}"/>
    <hyperlink ref="E1073" r:id="rId2127" xr:uid="{00000000-0004-0000-0900-00004E080000}"/>
    <hyperlink ref="O1073" r:id="rId2128" xr:uid="{00000000-0004-0000-0900-00004F080000}"/>
    <hyperlink ref="E1074" r:id="rId2129" xr:uid="{00000000-0004-0000-0900-000050080000}"/>
    <hyperlink ref="O1074" r:id="rId2130" xr:uid="{00000000-0004-0000-0900-000051080000}"/>
    <hyperlink ref="E1075" r:id="rId2131" xr:uid="{00000000-0004-0000-0900-000052080000}"/>
    <hyperlink ref="O1075" r:id="rId2132" xr:uid="{00000000-0004-0000-0900-000053080000}"/>
    <hyperlink ref="E1076" r:id="rId2133" xr:uid="{00000000-0004-0000-0900-000054080000}"/>
    <hyperlink ref="O1076" r:id="rId2134" xr:uid="{00000000-0004-0000-0900-000055080000}"/>
    <hyperlink ref="E1077" r:id="rId2135" xr:uid="{00000000-0004-0000-0900-000056080000}"/>
    <hyperlink ref="O1077" r:id="rId2136" xr:uid="{00000000-0004-0000-0900-000057080000}"/>
    <hyperlink ref="E1078" r:id="rId2137" xr:uid="{00000000-0004-0000-0900-000058080000}"/>
    <hyperlink ref="O1078" r:id="rId2138" xr:uid="{00000000-0004-0000-0900-000059080000}"/>
    <hyperlink ref="E1079" r:id="rId2139" xr:uid="{00000000-0004-0000-0900-00005A080000}"/>
    <hyperlink ref="O1079" r:id="rId2140" xr:uid="{00000000-0004-0000-0900-00005B080000}"/>
    <hyperlink ref="E1080" r:id="rId2141" xr:uid="{00000000-0004-0000-0900-00005C080000}"/>
    <hyperlink ref="O1080" r:id="rId2142" xr:uid="{00000000-0004-0000-0900-00005D080000}"/>
    <hyperlink ref="E1081" r:id="rId2143" xr:uid="{00000000-0004-0000-0900-00005E080000}"/>
    <hyperlink ref="O1081" r:id="rId2144" xr:uid="{00000000-0004-0000-0900-00005F080000}"/>
    <hyperlink ref="E1082" r:id="rId2145" xr:uid="{00000000-0004-0000-0900-000060080000}"/>
    <hyperlink ref="O1082" r:id="rId2146" xr:uid="{00000000-0004-0000-0900-000061080000}"/>
    <hyperlink ref="E1083" r:id="rId2147" xr:uid="{00000000-0004-0000-0900-000062080000}"/>
    <hyperlink ref="O1083" r:id="rId2148" xr:uid="{00000000-0004-0000-0900-000063080000}"/>
    <hyperlink ref="E1084" r:id="rId2149" xr:uid="{00000000-0004-0000-0900-000064080000}"/>
    <hyperlink ref="O1084" r:id="rId2150" xr:uid="{00000000-0004-0000-0900-000065080000}"/>
    <hyperlink ref="E1085" r:id="rId2151" xr:uid="{00000000-0004-0000-0900-000066080000}"/>
    <hyperlink ref="O1085" r:id="rId2152" xr:uid="{00000000-0004-0000-0900-000067080000}"/>
    <hyperlink ref="E1086" r:id="rId2153" xr:uid="{00000000-0004-0000-0900-000068080000}"/>
    <hyperlink ref="O1086" r:id="rId2154" xr:uid="{00000000-0004-0000-0900-000069080000}"/>
    <hyperlink ref="E1089" r:id="rId2155" xr:uid="{00000000-0004-0000-0900-00006A080000}"/>
    <hyperlink ref="O1089" r:id="rId2156" xr:uid="{00000000-0004-0000-0900-00006B080000}"/>
    <hyperlink ref="E1090" r:id="rId2157" xr:uid="{00000000-0004-0000-0900-00006C080000}"/>
    <hyperlink ref="O1090" r:id="rId2158" xr:uid="{00000000-0004-0000-0900-00006D080000}"/>
    <hyperlink ref="E1091" r:id="rId2159" xr:uid="{00000000-0004-0000-0900-00006E080000}"/>
    <hyperlink ref="O1091" r:id="rId2160" xr:uid="{00000000-0004-0000-0900-00006F080000}"/>
    <hyperlink ref="E1092" r:id="rId2161" xr:uid="{00000000-0004-0000-0900-000070080000}"/>
    <hyperlink ref="O1092" r:id="rId2162" xr:uid="{00000000-0004-0000-0900-000071080000}"/>
    <hyperlink ref="E1093" r:id="rId2163" xr:uid="{00000000-0004-0000-0900-000072080000}"/>
    <hyperlink ref="O1093" r:id="rId2164" xr:uid="{00000000-0004-0000-0900-000073080000}"/>
    <hyperlink ref="E1094" r:id="rId2165" xr:uid="{00000000-0004-0000-0900-000074080000}"/>
    <hyperlink ref="O1094" r:id="rId2166" xr:uid="{00000000-0004-0000-0900-000075080000}"/>
    <hyperlink ref="E1095" r:id="rId2167" xr:uid="{00000000-0004-0000-0900-000076080000}"/>
    <hyperlink ref="O1095" r:id="rId2168" xr:uid="{00000000-0004-0000-0900-000077080000}"/>
    <hyperlink ref="E1096" r:id="rId2169" xr:uid="{00000000-0004-0000-0900-000078080000}"/>
    <hyperlink ref="O1096" r:id="rId2170" xr:uid="{00000000-0004-0000-0900-000079080000}"/>
    <hyperlink ref="E1097" r:id="rId2171" xr:uid="{00000000-0004-0000-0900-00007A080000}"/>
    <hyperlink ref="O1097" r:id="rId2172" xr:uid="{00000000-0004-0000-0900-00007B080000}"/>
    <hyperlink ref="E1098" r:id="rId2173" xr:uid="{00000000-0004-0000-0900-00007C080000}"/>
    <hyperlink ref="O1098" r:id="rId2174" xr:uid="{00000000-0004-0000-0900-00007D080000}"/>
    <hyperlink ref="E1099" r:id="rId2175" xr:uid="{00000000-0004-0000-0900-00007E080000}"/>
    <hyperlink ref="O1099" r:id="rId2176" xr:uid="{00000000-0004-0000-0900-00007F080000}"/>
    <hyperlink ref="E1100" r:id="rId2177" xr:uid="{00000000-0004-0000-0900-000080080000}"/>
    <hyperlink ref="O1100" r:id="rId2178" xr:uid="{00000000-0004-0000-0900-000081080000}"/>
    <hyperlink ref="E1101" r:id="rId2179" xr:uid="{00000000-0004-0000-0900-000082080000}"/>
    <hyperlink ref="O1101" r:id="rId2180" xr:uid="{00000000-0004-0000-0900-000083080000}"/>
    <hyperlink ref="E1102" r:id="rId2181" xr:uid="{00000000-0004-0000-0900-000084080000}"/>
    <hyperlink ref="O1102" r:id="rId2182" xr:uid="{00000000-0004-0000-0900-000085080000}"/>
    <hyperlink ref="E1103" r:id="rId2183" xr:uid="{00000000-0004-0000-0900-000086080000}"/>
    <hyperlink ref="O1103" r:id="rId2184" xr:uid="{00000000-0004-0000-0900-000087080000}"/>
    <hyperlink ref="E1104" r:id="rId2185" xr:uid="{00000000-0004-0000-0900-000088080000}"/>
    <hyperlink ref="O1104" r:id="rId2186" xr:uid="{00000000-0004-0000-0900-000089080000}"/>
    <hyperlink ref="E1105" r:id="rId2187" xr:uid="{00000000-0004-0000-0900-00008A080000}"/>
    <hyperlink ref="O1105" r:id="rId2188" xr:uid="{00000000-0004-0000-0900-00008B080000}"/>
    <hyperlink ref="E1106" r:id="rId2189" xr:uid="{00000000-0004-0000-0900-00008C080000}"/>
    <hyperlink ref="O1106" r:id="rId2190" xr:uid="{00000000-0004-0000-0900-00008D080000}"/>
    <hyperlink ref="E1107" r:id="rId2191" xr:uid="{00000000-0004-0000-0900-00008E080000}"/>
    <hyperlink ref="O1107" r:id="rId2192" xr:uid="{00000000-0004-0000-0900-00008F080000}"/>
    <hyperlink ref="E1108" r:id="rId2193" xr:uid="{00000000-0004-0000-0900-000090080000}"/>
    <hyperlink ref="O1108" r:id="rId2194" xr:uid="{00000000-0004-0000-0900-000091080000}"/>
    <hyperlink ref="E1109" r:id="rId2195" xr:uid="{00000000-0004-0000-0900-000092080000}"/>
    <hyperlink ref="O1109" r:id="rId2196" xr:uid="{00000000-0004-0000-0900-000093080000}"/>
    <hyperlink ref="E1110" r:id="rId2197" xr:uid="{00000000-0004-0000-0900-000094080000}"/>
    <hyperlink ref="O1110" r:id="rId2198" xr:uid="{00000000-0004-0000-0900-000095080000}"/>
    <hyperlink ref="E1111" r:id="rId2199" xr:uid="{00000000-0004-0000-0900-000096080000}"/>
    <hyperlink ref="O1111" r:id="rId2200" xr:uid="{00000000-0004-0000-0900-000097080000}"/>
    <hyperlink ref="E1112" r:id="rId2201" xr:uid="{00000000-0004-0000-0900-000098080000}"/>
    <hyperlink ref="O1112" r:id="rId2202" xr:uid="{00000000-0004-0000-0900-000099080000}"/>
    <hyperlink ref="E1113" r:id="rId2203" xr:uid="{00000000-0004-0000-0900-00009A080000}"/>
    <hyperlink ref="O1113" r:id="rId2204" xr:uid="{00000000-0004-0000-0900-00009B080000}"/>
    <hyperlink ref="E1114" r:id="rId2205" xr:uid="{00000000-0004-0000-0900-00009C080000}"/>
    <hyperlink ref="O1114" r:id="rId2206" xr:uid="{00000000-0004-0000-0900-00009D080000}"/>
    <hyperlink ref="E1115" r:id="rId2207" xr:uid="{00000000-0004-0000-0900-00009E080000}"/>
    <hyperlink ref="O1115" r:id="rId2208" xr:uid="{00000000-0004-0000-0900-00009F080000}"/>
    <hyperlink ref="E1116" r:id="rId2209" xr:uid="{00000000-0004-0000-0900-0000A0080000}"/>
    <hyperlink ref="O1116" r:id="rId2210" xr:uid="{00000000-0004-0000-0900-0000A1080000}"/>
    <hyperlink ref="E1117" r:id="rId2211" xr:uid="{00000000-0004-0000-0900-0000A2080000}"/>
    <hyperlink ref="O1117" r:id="rId2212" xr:uid="{00000000-0004-0000-0900-0000A3080000}"/>
    <hyperlink ref="E1118" r:id="rId2213" xr:uid="{00000000-0004-0000-0900-0000A4080000}"/>
    <hyperlink ref="O1118" r:id="rId2214" xr:uid="{00000000-0004-0000-0900-0000A5080000}"/>
    <hyperlink ref="E1119" r:id="rId2215" xr:uid="{00000000-0004-0000-0900-0000A6080000}"/>
    <hyperlink ref="O1119" r:id="rId2216" xr:uid="{00000000-0004-0000-0900-0000A7080000}"/>
    <hyperlink ref="E1120" r:id="rId2217" xr:uid="{00000000-0004-0000-0900-0000A8080000}"/>
    <hyperlink ref="O1120" r:id="rId2218" xr:uid="{00000000-0004-0000-0900-0000A9080000}"/>
    <hyperlink ref="E1121" r:id="rId2219" xr:uid="{00000000-0004-0000-0900-0000AA080000}"/>
    <hyperlink ref="O1121" r:id="rId2220" xr:uid="{00000000-0004-0000-0900-0000AB080000}"/>
    <hyperlink ref="E1122" r:id="rId2221" xr:uid="{00000000-0004-0000-0900-0000AC080000}"/>
    <hyperlink ref="O1122" r:id="rId2222" xr:uid="{00000000-0004-0000-0900-0000AD080000}"/>
    <hyperlink ref="E1123" r:id="rId2223" xr:uid="{00000000-0004-0000-0900-0000AE080000}"/>
    <hyperlink ref="O1123" r:id="rId2224" xr:uid="{00000000-0004-0000-0900-0000AF080000}"/>
    <hyperlink ref="E1124" r:id="rId2225" xr:uid="{00000000-0004-0000-0900-0000B0080000}"/>
    <hyperlink ref="O1124" r:id="rId2226" xr:uid="{00000000-0004-0000-0900-0000B1080000}"/>
    <hyperlink ref="E1125" r:id="rId2227" xr:uid="{00000000-0004-0000-0900-0000B2080000}"/>
    <hyperlink ref="O1125" r:id="rId2228" xr:uid="{00000000-0004-0000-0900-0000B3080000}"/>
    <hyperlink ref="E1126" r:id="rId2229" xr:uid="{00000000-0004-0000-0900-0000B4080000}"/>
    <hyperlink ref="O1126" r:id="rId2230" xr:uid="{00000000-0004-0000-0900-0000B5080000}"/>
    <hyperlink ref="E1127" r:id="rId2231" xr:uid="{00000000-0004-0000-0900-0000B6080000}"/>
    <hyperlink ref="O1127" r:id="rId2232" xr:uid="{00000000-0004-0000-0900-0000B7080000}"/>
    <hyperlink ref="E1128" r:id="rId2233" xr:uid="{00000000-0004-0000-0900-0000B8080000}"/>
    <hyperlink ref="O1128" r:id="rId2234" xr:uid="{00000000-0004-0000-0900-0000B9080000}"/>
    <hyperlink ref="E1129" r:id="rId2235" xr:uid="{00000000-0004-0000-0900-0000BA080000}"/>
    <hyperlink ref="O1129" r:id="rId2236" xr:uid="{00000000-0004-0000-0900-0000BB080000}"/>
    <hyperlink ref="E1130" r:id="rId2237" xr:uid="{00000000-0004-0000-0900-0000BC080000}"/>
    <hyperlink ref="O1130" r:id="rId2238" xr:uid="{00000000-0004-0000-0900-0000BD080000}"/>
    <hyperlink ref="E1131" r:id="rId2239" xr:uid="{00000000-0004-0000-0900-0000BE080000}"/>
    <hyperlink ref="O1131" r:id="rId2240" xr:uid="{00000000-0004-0000-0900-0000BF080000}"/>
    <hyperlink ref="E1132" r:id="rId2241" xr:uid="{00000000-0004-0000-0900-0000C0080000}"/>
    <hyperlink ref="O1132" r:id="rId2242" xr:uid="{00000000-0004-0000-0900-0000C1080000}"/>
    <hyperlink ref="E1133" r:id="rId2243" xr:uid="{00000000-0004-0000-0900-0000C2080000}"/>
    <hyperlink ref="O1133" r:id="rId2244" xr:uid="{00000000-0004-0000-0900-0000C3080000}"/>
    <hyperlink ref="E1134" r:id="rId2245" xr:uid="{00000000-0004-0000-0900-0000C4080000}"/>
    <hyperlink ref="O1134" r:id="rId2246" xr:uid="{00000000-0004-0000-0900-0000C5080000}"/>
    <hyperlink ref="E1135" r:id="rId2247" xr:uid="{00000000-0004-0000-0900-0000C6080000}"/>
    <hyperlink ref="O1135" r:id="rId2248" xr:uid="{00000000-0004-0000-0900-0000C7080000}"/>
    <hyperlink ref="E1136" r:id="rId2249" xr:uid="{00000000-0004-0000-0900-0000C8080000}"/>
    <hyperlink ref="O1136" r:id="rId2250" xr:uid="{00000000-0004-0000-0900-0000C9080000}"/>
    <hyperlink ref="E1137" r:id="rId2251" xr:uid="{00000000-0004-0000-0900-0000CA080000}"/>
    <hyperlink ref="O1137" r:id="rId2252" xr:uid="{00000000-0004-0000-0900-0000CB080000}"/>
    <hyperlink ref="E1138" r:id="rId2253" xr:uid="{00000000-0004-0000-0900-0000CC080000}"/>
    <hyperlink ref="O1138" r:id="rId2254" xr:uid="{00000000-0004-0000-0900-0000CD080000}"/>
    <hyperlink ref="E1139" r:id="rId2255" xr:uid="{00000000-0004-0000-0900-0000CE080000}"/>
    <hyperlink ref="O1139" r:id="rId2256" xr:uid="{00000000-0004-0000-0900-0000CF080000}"/>
    <hyperlink ref="E1140" r:id="rId2257" xr:uid="{00000000-0004-0000-0900-0000D0080000}"/>
    <hyperlink ref="O1140" r:id="rId2258" xr:uid="{00000000-0004-0000-0900-0000D1080000}"/>
    <hyperlink ref="E1141" r:id="rId2259" xr:uid="{00000000-0004-0000-0900-0000D2080000}"/>
    <hyperlink ref="O1141" r:id="rId2260" xr:uid="{00000000-0004-0000-0900-0000D3080000}"/>
    <hyperlink ref="E1142" r:id="rId2261" xr:uid="{00000000-0004-0000-0900-0000D4080000}"/>
    <hyperlink ref="O1142" r:id="rId2262" xr:uid="{00000000-0004-0000-0900-0000D5080000}"/>
    <hyperlink ref="E1143" r:id="rId2263" xr:uid="{00000000-0004-0000-0900-0000D6080000}"/>
    <hyperlink ref="O1143" r:id="rId2264" xr:uid="{00000000-0004-0000-0900-0000D7080000}"/>
    <hyperlink ref="E1144" r:id="rId2265" xr:uid="{00000000-0004-0000-0900-0000D8080000}"/>
    <hyperlink ref="O1144" r:id="rId2266" xr:uid="{00000000-0004-0000-0900-0000D9080000}"/>
    <hyperlink ref="E1145" r:id="rId2267" xr:uid="{00000000-0004-0000-0900-0000DA080000}"/>
    <hyperlink ref="O1145" r:id="rId2268" xr:uid="{00000000-0004-0000-0900-0000DB080000}"/>
    <hyperlink ref="E1146" r:id="rId2269" xr:uid="{00000000-0004-0000-0900-0000DC080000}"/>
    <hyperlink ref="O1146" r:id="rId2270" xr:uid="{00000000-0004-0000-0900-0000DD080000}"/>
    <hyperlink ref="E1147" r:id="rId2271" xr:uid="{00000000-0004-0000-0900-0000DE080000}"/>
    <hyperlink ref="O1147" r:id="rId2272" xr:uid="{00000000-0004-0000-0900-0000DF080000}"/>
    <hyperlink ref="E1148" r:id="rId2273" xr:uid="{00000000-0004-0000-0900-0000E0080000}"/>
    <hyperlink ref="O1148" r:id="rId2274" xr:uid="{00000000-0004-0000-0900-0000E1080000}"/>
    <hyperlink ref="E1149" r:id="rId2275" xr:uid="{00000000-0004-0000-0900-0000E2080000}"/>
    <hyperlink ref="O1149" r:id="rId2276" xr:uid="{00000000-0004-0000-0900-0000E3080000}"/>
    <hyperlink ref="E1150" r:id="rId2277" xr:uid="{00000000-0004-0000-0900-0000E4080000}"/>
    <hyperlink ref="O1150" r:id="rId2278" xr:uid="{00000000-0004-0000-0900-0000E5080000}"/>
    <hyperlink ref="E1151" r:id="rId2279" xr:uid="{00000000-0004-0000-0900-0000E6080000}"/>
    <hyperlink ref="O1151" r:id="rId2280" xr:uid="{00000000-0004-0000-0900-0000E7080000}"/>
    <hyperlink ref="E1152" r:id="rId2281" xr:uid="{00000000-0004-0000-0900-0000E8080000}"/>
    <hyperlink ref="O1152" r:id="rId2282" xr:uid="{00000000-0004-0000-0900-0000E9080000}"/>
    <hyperlink ref="E1153" r:id="rId2283" xr:uid="{00000000-0004-0000-0900-0000EA080000}"/>
    <hyperlink ref="O1153" r:id="rId2284" xr:uid="{00000000-0004-0000-0900-0000EB080000}"/>
    <hyperlink ref="E1154" r:id="rId2285" xr:uid="{00000000-0004-0000-0900-0000EC080000}"/>
    <hyperlink ref="O1154" r:id="rId2286" xr:uid="{00000000-0004-0000-0900-0000ED080000}"/>
    <hyperlink ref="E1155" r:id="rId2287" xr:uid="{00000000-0004-0000-0900-0000EE080000}"/>
    <hyperlink ref="O1155" r:id="rId2288" xr:uid="{00000000-0004-0000-0900-0000EF080000}"/>
    <hyperlink ref="E1156" r:id="rId2289" xr:uid="{00000000-0004-0000-0900-0000F0080000}"/>
    <hyperlink ref="O1156" r:id="rId2290" xr:uid="{00000000-0004-0000-0900-0000F1080000}"/>
    <hyperlink ref="E1157" r:id="rId2291" xr:uid="{00000000-0004-0000-0900-0000F2080000}"/>
    <hyperlink ref="O1157" r:id="rId2292" xr:uid="{00000000-0004-0000-0900-0000F3080000}"/>
    <hyperlink ref="E1158" r:id="rId2293" xr:uid="{00000000-0004-0000-0900-0000F4080000}"/>
    <hyperlink ref="O1158" r:id="rId2294" xr:uid="{00000000-0004-0000-0900-0000F5080000}"/>
    <hyperlink ref="E1159" r:id="rId2295" xr:uid="{00000000-0004-0000-0900-0000F6080000}"/>
    <hyperlink ref="O1159" r:id="rId2296" xr:uid="{00000000-0004-0000-0900-0000F7080000}"/>
    <hyperlink ref="E1160" r:id="rId2297" xr:uid="{00000000-0004-0000-0900-0000F8080000}"/>
    <hyperlink ref="O1160" r:id="rId2298" xr:uid="{00000000-0004-0000-0900-0000F9080000}"/>
    <hyperlink ref="E1161" r:id="rId2299" xr:uid="{00000000-0004-0000-0900-0000FA080000}"/>
    <hyperlink ref="O1161" r:id="rId2300" xr:uid="{00000000-0004-0000-0900-0000FB080000}"/>
    <hyperlink ref="E1162" r:id="rId2301" xr:uid="{00000000-0004-0000-0900-0000FC080000}"/>
    <hyperlink ref="O1162" r:id="rId2302" xr:uid="{00000000-0004-0000-0900-0000FD080000}"/>
    <hyperlink ref="E1163" r:id="rId2303" xr:uid="{00000000-0004-0000-0900-0000FE080000}"/>
    <hyperlink ref="O1163" r:id="rId2304" xr:uid="{00000000-0004-0000-0900-0000FF080000}"/>
    <hyperlink ref="E1164" r:id="rId2305" xr:uid="{00000000-0004-0000-0900-000000090000}"/>
    <hyperlink ref="O1164" r:id="rId2306" xr:uid="{00000000-0004-0000-0900-000001090000}"/>
    <hyperlink ref="E1165" r:id="rId2307" xr:uid="{00000000-0004-0000-0900-000002090000}"/>
    <hyperlink ref="O1165" r:id="rId2308" xr:uid="{00000000-0004-0000-0900-000003090000}"/>
    <hyperlink ref="E1166" r:id="rId2309" xr:uid="{00000000-0004-0000-0900-000004090000}"/>
    <hyperlink ref="O1166" r:id="rId2310" xr:uid="{00000000-0004-0000-0900-000005090000}"/>
    <hyperlink ref="E1167" r:id="rId2311" xr:uid="{00000000-0004-0000-0900-000006090000}"/>
    <hyperlink ref="O1167" r:id="rId2312" xr:uid="{00000000-0004-0000-0900-000007090000}"/>
    <hyperlink ref="E1168" r:id="rId2313" xr:uid="{00000000-0004-0000-0900-000008090000}"/>
    <hyperlink ref="O1168" r:id="rId2314" xr:uid="{00000000-0004-0000-0900-000009090000}"/>
    <hyperlink ref="E1169" r:id="rId2315" xr:uid="{00000000-0004-0000-0900-00000A090000}"/>
    <hyperlink ref="O1169" r:id="rId2316" xr:uid="{00000000-0004-0000-0900-00000B090000}"/>
    <hyperlink ref="E1170" r:id="rId2317" xr:uid="{00000000-0004-0000-0900-00000C090000}"/>
    <hyperlink ref="O1170" r:id="rId2318" xr:uid="{00000000-0004-0000-0900-00000D090000}"/>
    <hyperlink ref="E1171" r:id="rId2319" xr:uid="{00000000-0004-0000-0900-00000E090000}"/>
    <hyperlink ref="O1171" r:id="rId2320" xr:uid="{00000000-0004-0000-0900-00000F090000}"/>
    <hyperlink ref="E1172" r:id="rId2321" xr:uid="{00000000-0004-0000-0900-000010090000}"/>
    <hyperlink ref="O1172" r:id="rId2322" xr:uid="{00000000-0004-0000-0900-000011090000}"/>
    <hyperlink ref="E1173" r:id="rId2323" xr:uid="{00000000-0004-0000-0900-000012090000}"/>
    <hyperlink ref="O1173" r:id="rId2324" xr:uid="{00000000-0004-0000-0900-000013090000}"/>
    <hyperlink ref="E1174" r:id="rId2325" xr:uid="{00000000-0004-0000-0900-000014090000}"/>
    <hyperlink ref="O1174" r:id="rId2326" xr:uid="{00000000-0004-0000-0900-000015090000}"/>
    <hyperlink ref="E1175" r:id="rId2327" xr:uid="{00000000-0004-0000-0900-000016090000}"/>
    <hyperlink ref="O1175" r:id="rId2328" xr:uid="{00000000-0004-0000-0900-000017090000}"/>
    <hyperlink ref="E1176" r:id="rId2329" xr:uid="{00000000-0004-0000-0900-000018090000}"/>
    <hyperlink ref="O1176" r:id="rId2330" xr:uid="{00000000-0004-0000-0900-000019090000}"/>
    <hyperlink ref="E1177" r:id="rId2331" xr:uid="{00000000-0004-0000-0900-00001A090000}"/>
    <hyperlink ref="O1177" r:id="rId2332" xr:uid="{00000000-0004-0000-0900-00001B090000}"/>
    <hyperlink ref="E1178" r:id="rId2333" xr:uid="{00000000-0004-0000-0900-00001C090000}"/>
    <hyperlink ref="O1178" r:id="rId2334" xr:uid="{00000000-0004-0000-0900-00001D090000}"/>
    <hyperlink ref="E1179" r:id="rId2335" xr:uid="{00000000-0004-0000-0900-00001E090000}"/>
    <hyperlink ref="O1179" r:id="rId2336" xr:uid="{00000000-0004-0000-0900-00001F090000}"/>
    <hyperlink ref="E1180" r:id="rId2337" xr:uid="{00000000-0004-0000-0900-000020090000}"/>
    <hyperlink ref="O1180" r:id="rId2338" xr:uid="{00000000-0004-0000-0900-000021090000}"/>
    <hyperlink ref="E1181" r:id="rId2339" xr:uid="{00000000-0004-0000-0900-000022090000}"/>
    <hyperlink ref="O1181" r:id="rId2340" xr:uid="{00000000-0004-0000-0900-000023090000}"/>
    <hyperlink ref="E1182" r:id="rId2341" xr:uid="{00000000-0004-0000-0900-000024090000}"/>
    <hyperlink ref="O1182" r:id="rId2342" xr:uid="{00000000-0004-0000-0900-000025090000}"/>
    <hyperlink ref="E1183" r:id="rId2343" xr:uid="{00000000-0004-0000-0900-000026090000}"/>
    <hyperlink ref="O1183" r:id="rId2344" xr:uid="{00000000-0004-0000-0900-000027090000}"/>
    <hyperlink ref="E1184" r:id="rId2345" xr:uid="{00000000-0004-0000-0900-000028090000}"/>
    <hyperlink ref="O1184" r:id="rId2346" xr:uid="{00000000-0004-0000-0900-000029090000}"/>
    <hyperlink ref="E1185" r:id="rId2347" xr:uid="{00000000-0004-0000-0900-00002A090000}"/>
    <hyperlink ref="O1185" r:id="rId2348" xr:uid="{00000000-0004-0000-0900-00002B090000}"/>
    <hyperlink ref="E1186" r:id="rId2349" xr:uid="{00000000-0004-0000-0900-00002C090000}"/>
    <hyperlink ref="O1186" r:id="rId2350" xr:uid="{00000000-0004-0000-0900-00002D090000}"/>
    <hyperlink ref="E1187" r:id="rId2351" xr:uid="{00000000-0004-0000-0900-00002E090000}"/>
    <hyperlink ref="O1187" r:id="rId2352" xr:uid="{00000000-0004-0000-0900-00002F090000}"/>
    <hyperlink ref="E1188" r:id="rId2353" xr:uid="{00000000-0004-0000-0900-000030090000}"/>
    <hyperlink ref="O1188" r:id="rId2354" xr:uid="{00000000-0004-0000-0900-000031090000}"/>
    <hyperlink ref="E1189" r:id="rId2355" xr:uid="{00000000-0004-0000-0900-000032090000}"/>
    <hyperlink ref="O1189" r:id="rId2356" xr:uid="{00000000-0004-0000-0900-000033090000}"/>
    <hyperlink ref="E1190" r:id="rId2357" xr:uid="{00000000-0004-0000-0900-000034090000}"/>
    <hyperlink ref="O1190" r:id="rId2358" xr:uid="{00000000-0004-0000-0900-000035090000}"/>
    <hyperlink ref="E1191" r:id="rId2359" xr:uid="{00000000-0004-0000-0900-000036090000}"/>
    <hyperlink ref="O1191" r:id="rId2360" xr:uid="{00000000-0004-0000-0900-000037090000}"/>
    <hyperlink ref="E1192" r:id="rId2361" xr:uid="{00000000-0004-0000-0900-000038090000}"/>
    <hyperlink ref="O1192" r:id="rId2362" xr:uid="{00000000-0004-0000-0900-000039090000}"/>
    <hyperlink ref="E1193" r:id="rId2363" xr:uid="{00000000-0004-0000-0900-00003A090000}"/>
    <hyperlink ref="O1193" r:id="rId2364" xr:uid="{00000000-0004-0000-0900-00003B090000}"/>
    <hyperlink ref="E1194" r:id="rId2365" xr:uid="{00000000-0004-0000-0900-00003C090000}"/>
    <hyperlink ref="O1194" r:id="rId2366" xr:uid="{00000000-0004-0000-0900-00003D090000}"/>
    <hyperlink ref="E1195" r:id="rId2367" xr:uid="{00000000-0004-0000-0900-00003E090000}"/>
    <hyperlink ref="O1195" r:id="rId2368" xr:uid="{00000000-0004-0000-0900-00003F090000}"/>
    <hyperlink ref="E1196" r:id="rId2369" xr:uid="{00000000-0004-0000-0900-000040090000}"/>
    <hyperlink ref="O1196" r:id="rId2370" xr:uid="{00000000-0004-0000-0900-000041090000}"/>
    <hyperlink ref="E1197" r:id="rId2371" xr:uid="{00000000-0004-0000-0900-000042090000}"/>
    <hyperlink ref="O1197" r:id="rId2372" xr:uid="{00000000-0004-0000-0900-000043090000}"/>
    <hyperlink ref="E1198" r:id="rId2373" xr:uid="{00000000-0004-0000-0900-000044090000}"/>
    <hyperlink ref="O1198" r:id="rId2374" xr:uid="{00000000-0004-0000-0900-000045090000}"/>
    <hyperlink ref="E1199" r:id="rId2375" xr:uid="{00000000-0004-0000-0900-000046090000}"/>
    <hyperlink ref="O1199" r:id="rId2376" xr:uid="{00000000-0004-0000-0900-000047090000}"/>
    <hyperlink ref="E1200" r:id="rId2377" xr:uid="{00000000-0004-0000-0900-000048090000}"/>
    <hyperlink ref="O1200" r:id="rId2378" xr:uid="{00000000-0004-0000-0900-000049090000}"/>
    <hyperlink ref="E1201" r:id="rId2379" xr:uid="{00000000-0004-0000-0900-00004A090000}"/>
    <hyperlink ref="O1201" r:id="rId2380" xr:uid="{00000000-0004-0000-0900-00004B090000}"/>
    <hyperlink ref="E1202" r:id="rId2381" xr:uid="{00000000-0004-0000-0900-00004C090000}"/>
    <hyperlink ref="O1202" r:id="rId2382" xr:uid="{00000000-0004-0000-0900-00004D090000}"/>
    <hyperlink ref="E1203" r:id="rId2383" xr:uid="{00000000-0004-0000-0900-00004E090000}"/>
    <hyperlink ref="O1203" r:id="rId2384" xr:uid="{00000000-0004-0000-0900-00004F090000}"/>
    <hyperlink ref="E1204" r:id="rId2385" xr:uid="{00000000-0004-0000-0900-000050090000}"/>
    <hyperlink ref="O1204" r:id="rId2386" xr:uid="{00000000-0004-0000-0900-000051090000}"/>
    <hyperlink ref="E1205" r:id="rId2387" xr:uid="{00000000-0004-0000-0900-000052090000}"/>
    <hyperlink ref="O1205" r:id="rId2388" xr:uid="{00000000-0004-0000-0900-000053090000}"/>
    <hyperlink ref="E1206" r:id="rId2389" xr:uid="{00000000-0004-0000-0900-000054090000}"/>
    <hyperlink ref="O1206" r:id="rId2390" xr:uid="{00000000-0004-0000-0900-000055090000}"/>
    <hyperlink ref="E1207" r:id="rId2391" xr:uid="{00000000-0004-0000-0900-000056090000}"/>
    <hyperlink ref="O1207" r:id="rId2392" xr:uid="{00000000-0004-0000-0900-000057090000}"/>
    <hyperlink ref="E1208" r:id="rId2393" xr:uid="{00000000-0004-0000-0900-000058090000}"/>
    <hyperlink ref="O1208" r:id="rId2394" xr:uid="{00000000-0004-0000-0900-000059090000}"/>
    <hyperlink ref="E1209" r:id="rId2395" xr:uid="{00000000-0004-0000-0900-00005A090000}"/>
    <hyperlink ref="O1209" r:id="rId2396" xr:uid="{00000000-0004-0000-0900-00005B090000}"/>
    <hyperlink ref="E1210" r:id="rId2397" xr:uid="{00000000-0004-0000-0900-00005C090000}"/>
    <hyperlink ref="O1210" r:id="rId2398" xr:uid="{00000000-0004-0000-0900-00005D090000}"/>
    <hyperlink ref="E1211" r:id="rId2399" xr:uid="{00000000-0004-0000-0900-00005E090000}"/>
    <hyperlink ref="O1211" r:id="rId2400" xr:uid="{00000000-0004-0000-0900-00005F090000}"/>
    <hyperlink ref="E1212" r:id="rId2401" xr:uid="{00000000-0004-0000-0900-000060090000}"/>
    <hyperlink ref="O1212" r:id="rId2402" xr:uid="{00000000-0004-0000-0900-000061090000}"/>
    <hyperlink ref="E1213" r:id="rId2403" xr:uid="{00000000-0004-0000-0900-000062090000}"/>
    <hyperlink ref="O1213" r:id="rId2404" xr:uid="{00000000-0004-0000-0900-000063090000}"/>
    <hyperlink ref="E1214" r:id="rId2405" xr:uid="{00000000-0004-0000-0900-000064090000}"/>
    <hyperlink ref="O1214" r:id="rId2406" xr:uid="{00000000-0004-0000-0900-000065090000}"/>
    <hyperlink ref="E1215" r:id="rId2407" xr:uid="{00000000-0004-0000-0900-000066090000}"/>
    <hyperlink ref="O1215" r:id="rId2408" xr:uid="{00000000-0004-0000-0900-000067090000}"/>
    <hyperlink ref="E1216" r:id="rId2409" xr:uid="{00000000-0004-0000-0900-000068090000}"/>
    <hyperlink ref="O1216" r:id="rId2410" xr:uid="{00000000-0004-0000-0900-000069090000}"/>
    <hyperlink ref="E1217" r:id="rId2411" xr:uid="{00000000-0004-0000-0900-00006A090000}"/>
    <hyperlink ref="O1217" r:id="rId2412" xr:uid="{00000000-0004-0000-0900-00006B090000}"/>
    <hyperlink ref="E1218" r:id="rId2413" xr:uid="{00000000-0004-0000-0900-00006C090000}"/>
    <hyperlink ref="O1218" r:id="rId2414" xr:uid="{00000000-0004-0000-0900-00006D090000}"/>
    <hyperlink ref="E1219" r:id="rId2415" xr:uid="{00000000-0004-0000-0900-00006E090000}"/>
    <hyperlink ref="O1219" r:id="rId2416" xr:uid="{00000000-0004-0000-0900-00006F090000}"/>
    <hyperlink ref="E1220" r:id="rId2417" xr:uid="{00000000-0004-0000-0900-000070090000}"/>
    <hyperlink ref="O1220" r:id="rId2418" xr:uid="{00000000-0004-0000-0900-000071090000}"/>
    <hyperlink ref="E1221" r:id="rId2419" xr:uid="{00000000-0004-0000-0900-000072090000}"/>
    <hyperlink ref="O1221" r:id="rId2420" xr:uid="{00000000-0004-0000-0900-000073090000}"/>
    <hyperlink ref="E1222" r:id="rId2421" xr:uid="{00000000-0004-0000-0900-000074090000}"/>
    <hyperlink ref="O1222" r:id="rId2422" xr:uid="{00000000-0004-0000-0900-000075090000}"/>
    <hyperlink ref="E1223" r:id="rId2423" xr:uid="{00000000-0004-0000-0900-000076090000}"/>
    <hyperlink ref="O1223" r:id="rId2424" xr:uid="{00000000-0004-0000-0900-000077090000}"/>
    <hyperlink ref="E1224" r:id="rId2425" xr:uid="{00000000-0004-0000-0900-000078090000}"/>
    <hyperlink ref="O1224" r:id="rId2426" xr:uid="{00000000-0004-0000-0900-000079090000}"/>
    <hyperlink ref="E1225" r:id="rId2427" xr:uid="{00000000-0004-0000-0900-00007A090000}"/>
    <hyperlink ref="O1225" r:id="rId2428" xr:uid="{00000000-0004-0000-0900-00007B090000}"/>
    <hyperlink ref="E1226" r:id="rId2429" xr:uid="{00000000-0004-0000-0900-00007C090000}"/>
    <hyperlink ref="O1226" r:id="rId2430" xr:uid="{00000000-0004-0000-0900-00007D090000}"/>
    <hyperlink ref="E1227" r:id="rId2431" xr:uid="{00000000-0004-0000-0900-00007E090000}"/>
    <hyperlink ref="O1227" r:id="rId2432" xr:uid="{00000000-0004-0000-0900-00007F090000}"/>
    <hyperlink ref="E1228" r:id="rId2433" xr:uid="{00000000-0004-0000-0900-000080090000}"/>
    <hyperlink ref="O1228" r:id="rId2434" xr:uid="{00000000-0004-0000-0900-000081090000}"/>
    <hyperlink ref="E1229" r:id="rId2435" xr:uid="{00000000-0004-0000-0900-000082090000}"/>
    <hyperlink ref="O1229" r:id="rId2436" xr:uid="{00000000-0004-0000-0900-000083090000}"/>
    <hyperlink ref="E1230" r:id="rId2437" xr:uid="{00000000-0004-0000-0900-000084090000}"/>
    <hyperlink ref="O1230" r:id="rId2438" xr:uid="{00000000-0004-0000-0900-000085090000}"/>
    <hyperlink ref="E1231" r:id="rId2439" xr:uid="{00000000-0004-0000-0900-000086090000}"/>
    <hyperlink ref="O1231" r:id="rId2440" xr:uid="{00000000-0004-0000-0900-000087090000}"/>
    <hyperlink ref="E1232" r:id="rId2441" xr:uid="{00000000-0004-0000-0900-000088090000}"/>
    <hyperlink ref="O1232" r:id="rId2442" xr:uid="{00000000-0004-0000-0900-000089090000}"/>
    <hyperlink ref="E1233" r:id="rId2443" xr:uid="{00000000-0004-0000-0900-00008A090000}"/>
    <hyperlink ref="O1233" r:id="rId2444" xr:uid="{00000000-0004-0000-0900-00008B090000}"/>
    <hyperlink ref="E1234" r:id="rId2445" xr:uid="{00000000-0004-0000-0900-00008C090000}"/>
    <hyperlink ref="O1234" r:id="rId2446" xr:uid="{00000000-0004-0000-0900-00008D090000}"/>
    <hyperlink ref="E1235" r:id="rId2447" xr:uid="{00000000-0004-0000-0900-00008E090000}"/>
    <hyperlink ref="O1235" r:id="rId2448" xr:uid="{00000000-0004-0000-0900-00008F090000}"/>
    <hyperlink ref="E1236" r:id="rId2449" xr:uid="{00000000-0004-0000-0900-000090090000}"/>
    <hyperlink ref="O1236" r:id="rId2450" xr:uid="{00000000-0004-0000-0900-000091090000}"/>
    <hyperlink ref="E1237" r:id="rId2451" xr:uid="{00000000-0004-0000-0900-000092090000}"/>
    <hyperlink ref="O1237" r:id="rId2452" xr:uid="{00000000-0004-0000-0900-000093090000}"/>
    <hyperlink ref="E1238" r:id="rId2453" xr:uid="{00000000-0004-0000-0900-000094090000}"/>
    <hyperlink ref="O1238" r:id="rId2454" xr:uid="{00000000-0004-0000-0900-000095090000}"/>
    <hyperlink ref="E1239" r:id="rId2455" xr:uid="{00000000-0004-0000-0900-000096090000}"/>
    <hyperlink ref="O1239" r:id="rId2456" xr:uid="{00000000-0004-0000-0900-000097090000}"/>
    <hyperlink ref="E1240" r:id="rId2457" xr:uid="{00000000-0004-0000-0900-000098090000}"/>
    <hyperlink ref="O1240" r:id="rId2458" xr:uid="{00000000-0004-0000-0900-000099090000}"/>
    <hyperlink ref="E1241" r:id="rId2459" xr:uid="{00000000-0004-0000-0900-00009A090000}"/>
    <hyperlink ref="O1241" r:id="rId2460" xr:uid="{00000000-0004-0000-0900-00009B090000}"/>
    <hyperlink ref="E1242" r:id="rId2461" xr:uid="{00000000-0004-0000-0900-00009C090000}"/>
    <hyperlink ref="O1242" r:id="rId2462" xr:uid="{00000000-0004-0000-0900-00009D090000}"/>
    <hyperlink ref="E1243" r:id="rId2463" xr:uid="{00000000-0004-0000-0900-00009E090000}"/>
    <hyperlink ref="O1243" r:id="rId2464" xr:uid="{00000000-0004-0000-0900-00009F090000}"/>
    <hyperlink ref="E1244" r:id="rId2465" xr:uid="{00000000-0004-0000-0900-0000A0090000}"/>
    <hyperlink ref="O1244" r:id="rId2466" xr:uid="{00000000-0004-0000-0900-0000A1090000}"/>
    <hyperlink ref="E1245" r:id="rId2467" xr:uid="{00000000-0004-0000-0900-0000A2090000}"/>
    <hyperlink ref="O1245" r:id="rId2468" xr:uid="{00000000-0004-0000-0900-0000A3090000}"/>
    <hyperlink ref="E1246" r:id="rId2469" xr:uid="{00000000-0004-0000-0900-0000A4090000}"/>
    <hyperlink ref="O1246" r:id="rId2470" xr:uid="{00000000-0004-0000-0900-0000A5090000}"/>
    <hyperlink ref="E1247" r:id="rId2471" xr:uid="{00000000-0004-0000-0900-0000A6090000}"/>
    <hyperlink ref="O1247" r:id="rId2472" xr:uid="{00000000-0004-0000-0900-0000A7090000}"/>
    <hyperlink ref="E1248" r:id="rId2473" xr:uid="{00000000-0004-0000-0900-0000A8090000}"/>
    <hyperlink ref="O1248" r:id="rId2474" xr:uid="{00000000-0004-0000-0900-0000A9090000}"/>
    <hyperlink ref="E1249" r:id="rId2475" xr:uid="{00000000-0004-0000-0900-0000AA090000}"/>
    <hyperlink ref="O1249" r:id="rId2476" xr:uid="{00000000-0004-0000-0900-0000AB090000}"/>
    <hyperlink ref="E1250" r:id="rId2477" xr:uid="{00000000-0004-0000-0900-0000AC090000}"/>
    <hyperlink ref="O1250" r:id="rId2478" xr:uid="{00000000-0004-0000-0900-0000AD090000}"/>
    <hyperlink ref="E1251" r:id="rId2479" xr:uid="{00000000-0004-0000-0900-0000AE090000}"/>
    <hyperlink ref="O1251" r:id="rId2480" xr:uid="{00000000-0004-0000-0900-0000AF090000}"/>
    <hyperlink ref="E1252" r:id="rId2481" xr:uid="{00000000-0004-0000-0900-0000B0090000}"/>
    <hyperlink ref="O1252" r:id="rId2482" xr:uid="{00000000-0004-0000-0900-0000B1090000}"/>
    <hyperlink ref="E1253" r:id="rId2483" xr:uid="{00000000-0004-0000-0900-0000B2090000}"/>
    <hyperlink ref="O1253" r:id="rId2484" xr:uid="{00000000-0004-0000-0900-0000B3090000}"/>
    <hyperlink ref="E1254" r:id="rId2485" xr:uid="{00000000-0004-0000-0900-0000B4090000}"/>
    <hyperlink ref="O1254" r:id="rId2486" xr:uid="{00000000-0004-0000-0900-0000B5090000}"/>
    <hyperlink ref="E1255" r:id="rId2487" xr:uid="{00000000-0004-0000-0900-0000B6090000}"/>
    <hyperlink ref="O1255" r:id="rId2488" xr:uid="{00000000-0004-0000-0900-0000B7090000}"/>
    <hyperlink ref="E1256" r:id="rId2489" xr:uid="{00000000-0004-0000-0900-0000B8090000}"/>
    <hyperlink ref="O1256" r:id="rId2490" xr:uid="{00000000-0004-0000-0900-0000B9090000}"/>
    <hyperlink ref="E1257" r:id="rId2491" xr:uid="{00000000-0004-0000-0900-0000BA090000}"/>
    <hyperlink ref="O1257" r:id="rId2492" xr:uid="{00000000-0004-0000-0900-0000BB090000}"/>
    <hyperlink ref="E1258" r:id="rId2493" xr:uid="{00000000-0004-0000-0900-0000BC090000}"/>
    <hyperlink ref="O1258" r:id="rId2494" xr:uid="{00000000-0004-0000-0900-0000BD090000}"/>
    <hyperlink ref="E1259" r:id="rId2495" xr:uid="{00000000-0004-0000-0900-0000BE090000}"/>
    <hyperlink ref="O1259" r:id="rId2496" xr:uid="{00000000-0004-0000-0900-0000BF090000}"/>
    <hyperlink ref="E1260" r:id="rId2497" xr:uid="{00000000-0004-0000-0900-0000C0090000}"/>
    <hyperlink ref="O1260" r:id="rId2498" xr:uid="{00000000-0004-0000-0900-0000C1090000}"/>
    <hyperlink ref="E1261" r:id="rId2499" xr:uid="{00000000-0004-0000-0900-0000C2090000}"/>
    <hyperlink ref="O1261" r:id="rId2500" xr:uid="{00000000-0004-0000-0900-0000C3090000}"/>
    <hyperlink ref="E1262" r:id="rId2501" xr:uid="{00000000-0004-0000-0900-0000C4090000}"/>
    <hyperlink ref="O1262" r:id="rId2502" xr:uid="{00000000-0004-0000-0900-0000C5090000}"/>
    <hyperlink ref="E1263" r:id="rId2503" xr:uid="{00000000-0004-0000-0900-0000C6090000}"/>
    <hyperlink ref="O1263" r:id="rId2504" xr:uid="{00000000-0004-0000-0900-0000C7090000}"/>
    <hyperlink ref="E1264" r:id="rId2505" xr:uid="{00000000-0004-0000-0900-0000C8090000}"/>
    <hyperlink ref="O1264" r:id="rId2506" xr:uid="{00000000-0004-0000-0900-0000C9090000}"/>
    <hyperlink ref="E1265" r:id="rId2507" xr:uid="{00000000-0004-0000-0900-0000CA090000}"/>
    <hyperlink ref="O1265" r:id="rId2508" xr:uid="{00000000-0004-0000-0900-0000CB090000}"/>
    <hyperlink ref="E1266" r:id="rId2509" xr:uid="{00000000-0004-0000-0900-0000CC090000}"/>
    <hyperlink ref="O1266" r:id="rId2510" xr:uid="{00000000-0004-0000-0900-0000CD090000}"/>
    <hyperlink ref="E1267" r:id="rId2511" xr:uid="{00000000-0004-0000-0900-0000CE090000}"/>
    <hyperlink ref="O1267" r:id="rId2512" xr:uid="{00000000-0004-0000-0900-0000CF090000}"/>
    <hyperlink ref="E1268" r:id="rId2513" xr:uid="{00000000-0004-0000-0900-0000D0090000}"/>
    <hyperlink ref="O1268" r:id="rId2514" xr:uid="{00000000-0004-0000-0900-0000D1090000}"/>
    <hyperlink ref="E1269" r:id="rId2515" xr:uid="{00000000-0004-0000-0900-0000D2090000}"/>
    <hyperlink ref="O1269" r:id="rId2516" xr:uid="{00000000-0004-0000-0900-0000D3090000}"/>
    <hyperlink ref="E1270" r:id="rId2517" xr:uid="{00000000-0004-0000-0900-0000D4090000}"/>
    <hyperlink ref="O1270" r:id="rId2518" xr:uid="{00000000-0004-0000-0900-0000D5090000}"/>
    <hyperlink ref="E1271" r:id="rId2519" xr:uid="{00000000-0004-0000-0900-0000D6090000}"/>
    <hyperlink ref="O1271" r:id="rId2520" xr:uid="{00000000-0004-0000-0900-0000D7090000}"/>
    <hyperlink ref="E1272" r:id="rId2521" xr:uid="{00000000-0004-0000-0900-0000D8090000}"/>
    <hyperlink ref="O1272" r:id="rId2522" xr:uid="{00000000-0004-0000-0900-0000D9090000}"/>
    <hyperlink ref="E1273" r:id="rId2523" xr:uid="{00000000-0004-0000-0900-0000DA090000}"/>
    <hyperlink ref="O1273" r:id="rId2524" xr:uid="{00000000-0004-0000-0900-0000DB090000}"/>
    <hyperlink ref="E1274" r:id="rId2525" xr:uid="{00000000-0004-0000-0900-0000DC090000}"/>
    <hyperlink ref="O1274" r:id="rId2526" xr:uid="{00000000-0004-0000-0900-0000DD090000}"/>
    <hyperlink ref="E1275" r:id="rId2527" xr:uid="{00000000-0004-0000-0900-0000DE090000}"/>
    <hyperlink ref="O1275" r:id="rId2528" xr:uid="{00000000-0004-0000-0900-0000DF090000}"/>
    <hyperlink ref="E1276" r:id="rId2529" xr:uid="{00000000-0004-0000-0900-0000E0090000}"/>
    <hyperlink ref="O1276" r:id="rId2530" xr:uid="{00000000-0004-0000-0900-0000E1090000}"/>
    <hyperlink ref="E1277" r:id="rId2531" xr:uid="{00000000-0004-0000-0900-0000E2090000}"/>
    <hyperlink ref="O1277" r:id="rId2532" xr:uid="{00000000-0004-0000-0900-0000E3090000}"/>
    <hyperlink ref="E1278" r:id="rId2533" xr:uid="{00000000-0004-0000-0900-0000E4090000}"/>
    <hyperlink ref="O1278" r:id="rId2534" xr:uid="{00000000-0004-0000-0900-0000E5090000}"/>
    <hyperlink ref="E1279" r:id="rId2535" xr:uid="{00000000-0004-0000-0900-0000E6090000}"/>
    <hyperlink ref="O1279" r:id="rId2536" xr:uid="{00000000-0004-0000-0900-0000E7090000}"/>
    <hyperlink ref="E1280" r:id="rId2537" xr:uid="{00000000-0004-0000-0900-0000E8090000}"/>
    <hyperlink ref="O1280" r:id="rId2538" xr:uid="{00000000-0004-0000-0900-0000E9090000}"/>
    <hyperlink ref="E1281" r:id="rId2539" xr:uid="{00000000-0004-0000-0900-0000EA090000}"/>
    <hyperlink ref="O1281" r:id="rId2540" xr:uid="{00000000-0004-0000-0900-0000EB090000}"/>
    <hyperlink ref="E1282" r:id="rId2541" xr:uid="{00000000-0004-0000-0900-0000EC090000}"/>
    <hyperlink ref="O1282" r:id="rId2542" xr:uid="{00000000-0004-0000-0900-0000ED090000}"/>
    <hyperlink ref="E1283" r:id="rId2543" xr:uid="{00000000-0004-0000-0900-0000EE090000}"/>
    <hyperlink ref="O1283" r:id="rId2544" xr:uid="{00000000-0004-0000-0900-0000EF090000}"/>
    <hyperlink ref="E1284" r:id="rId2545" xr:uid="{00000000-0004-0000-0900-0000F0090000}"/>
    <hyperlink ref="O1284" r:id="rId2546" xr:uid="{00000000-0004-0000-0900-0000F1090000}"/>
    <hyperlink ref="E1285" r:id="rId2547" xr:uid="{00000000-0004-0000-0900-0000F2090000}"/>
    <hyperlink ref="O1285" r:id="rId2548" xr:uid="{00000000-0004-0000-0900-0000F3090000}"/>
    <hyperlink ref="E1286" r:id="rId2549" xr:uid="{00000000-0004-0000-0900-0000F4090000}"/>
    <hyperlink ref="O1286" r:id="rId2550" xr:uid="{00000000-0004-0000-0900-0000F5090000}"/>
    <hyperlink ref="E1287" r:id="rId2551" xr:uid="{00000000-0004-0000-0900-0000F6090000}"/>
    <hyperlink ref="O1287" r:id="rId2552" xr:uid="{00000000-0004-0000-0900-0000F7090000}"/>
    <hyperlink ref="E1288" r:id="rId2553" xr:uid="{00000000-0004-0000-0900-0000F8090000}"/>
    <hyperlink ref="O1288" r:id="rId2554" xr:uid="{00000000-0004-0000-0900-0000F9090000}"/>
    <hyperlink ref="E1289" r:id="rId2555" xr:uid="{00000000-0004-0000-0900-0000FA090000}"/>
    <hyperlink ref="O1289" r:id="rId2556" xr:uid="{00000000-0004-0000-0900-0000FB090000}"/>
    <hyperlink ref="E1290" r:id="rId2557" xr:uid="{00000000-0004-0000-0900-0000FC090000}"/>
    <hyperlink ref="O1290" r:id="rId2558" xr:uid="{00000000-0004-0000-0900-0000FD090000}"/>
    <hyperlink ref="E1291" r:id="rId2559" xr:uid="{00000000-0004-0000-0900-0000FE090000}"/>
    <hyperlink ref="O1291" r:id="rId2560" xr:uid="{00000000-0004-0000-0900-0000FF090000}"/>
    <hyperlink ref="E1292" r:id="rId2561" xr:uid="{00000000-0004-0000-0900-0000000A0000}"/>
    <hyperlink ref="O1292" r:id="rId2562" xr:uid="{00000000-0004-0000-0900-0000010A0000}"/>
    <hyperlink ref="E1293" r:id="rId2563" xr:uid="{00000000-0004-0000-0900-0000020A0000}"/>
    <hyperlink ref="O1293" r:id="rId2564" xr:uid="{00000000-0004-0000-0900-0000030A0000}"/>
    <hyperlink ref="E1294" r:id="rId2565" xr:uid="{00000000-0004-0000-0900-0000040A0000}"/>
    <hyperlink ref="O1294" r:id="rId2566" xr:uid="{00000000-0004-0000-0900-0000050A0000}"/>
    <hyperlink ref="E1295" r:id="rId2567" xr:uid="{00000000-0004-0000-0900-0000060A0000}"/>
    <hyperlink ref="O1295" r:id="rId2568" xr:uid="{00000000-0004-0000-0900-0000070A0000}"/>
    <hyperlink ref="E1296" r:id="rId2569" xr:uid="{00000000-0004-0000-0900-0000080A0000}"/>
    <hyperlink ref="O1296" r:id="rId2570" xr:uid="{00000000-0004-0000-0900-0000090A0000}"/>
    <hyperlink ref="E1297" r:id="rId2571" xr:uid="{00000000-0004-0000-0900-00000A0A0000}"/>
    <hyperlink ref="O1297" r:id="rId2572" xr:uid="{00000000-0004-0000-0900-00000B0A0000}"/>
    <hyperlink ref="E1298" r:id="rId2573" xr:uid="{00000000-0004-0000-0900-00000C0A0000}"/>
    <hyperlink ref="O1298" r:id="rId2574" xr:uid="{00000000-0004-0000-0900-00000D0A0000}"/>
    <hyperlink ref="E1299" r:id="rId2575" xr:uid="{00000000-0004-0000-0900-00000E0A0000}"/>
    <hyperlink ref="O1299" r:id="rId2576" xr:uid="{00000000-0004-0000-0900-00000F0A0000}"/>
    <hyperlink ref="E1300" r:id="rId2577" xr:uid="{00000000-0004-0000-0900-0000100A0000}"/>
    <hyperlink ref="O1300" r:id="rId2578" xr:uid="{00000000-0004-0000-0900-0000110A0000}"/>
    <hyperlink ref="E1301" r:id="rId2579" xr:uid="{00000000-0004-0000-0900-0000120A0000}"/>
    <hyperlink ref="O1301" r:id="rId2580" xr:uid="{00000000-0004-0000-0900-0000130A0000}"/>
    <hyperlink ref="E1302" r:id="rId2581" xr:uid="{00000000-0004-0000-0900-0000140A0000}"/>
    <hyperlink ref="O1302" r:id="rId2582" xr:uid="{00000000-0004-0000-0900-0000150A0000}"/>
    <hyperlink ref="E1303" r:id="rId2583" xr:uid="{00000000-0004-0000-0900-0000160A0000}"/>
    <hyperlink ref="O1303" r:id="rId2584" xr:uid="{00000000-0004-0000-0900-0000170A0000}"/>
    <hyperlink ref="E1304" r:id="rId2585" xr:uid="{00000000-0004-0000-0900-0000180A0000}"/>
    <hyperlink ref="O1304" r:id="rId2586" xr:uid="{00000000-0004-0000-0900-0000190A0000}"/>
    <hyperlink ref="E1305" r:id="rId2587" xr:uid="{00000000-0004-0000-0900-00001A0A0000}"/>
    <hyperlink ref="O1305" r:id="rId2588" xr:uid="{00000000-0004-0000-0900-00001B0A0000}"/>
    <hyperlink ref="E1306" r:id="rId2589" xr:uid="{00000000-0004-0000-0900-00001C0A0000}"/>
    <hyperlink ref="O1306" r:id="rId2590" xr:uid="{00000000-0004-0000-0900-00001D0A0000}"/>
    <hyperlink ref="E1307" r:id="rId2591" xr:uid="{00000000-0004-0000-0900-00001E0A0000}"/>
    <hyperlink ref="O1307" r:id="rId2592" xr:uid="{00000000-0004-0000-0900-00001F0A0000}"/>
    <hyperlink ref="E1308" r:id="rId2593" xr:uid="{00000000-0004-0000-0900-0000200A0000}"/>
    <hyperlink ref="O1308" r:id="rId2594" xr:uid="{00000000-0004-0000-0900-0000210A0000}"/>
    <hyperlink ref="E1309" r:id="rId2595" xr:uid="{00000000-0004-0000-0900-0000220A0000}"/>
    <hyperlink ref="O1309" r:id="rId2596" xr:uid="{00000000-0004-0000-0900-0000230A0000}"/>
    <hyperlink ref="E1310" r:id="rId2597" xr:uid="{00000000-0004-0000-0900-0000240A0000}"/>
    <hyperlink ref="O1310" r:id="rId2598" xr:uid="{00000000-0004-0000-0900-0000250A0000}"/>
    <hyperlink ref="E1311" r:id="rId2599" xr:uid="{00000000-0004-0000-0900-0000260A0000}"/>
    <hyperlink ref="O1311" r:id="rId2600" xr:uid="{00000000-0004-0000-0900-0000270A0000}"/>
    <hyperlink ref="E1312" r:id="rId2601" xr:uid="{00000000-0004-0000-0900-0000280A0000}"/>
    <hyperlink ref="O1312" r:id="rId2602" xr:uid="{00000000-0004-0000-0900-0000290A0000}"/>
    <hyperlink ref="E1313" r:id="rId2603" xr:uid="{00000000-0004-0000-0900-00002A0A0000}"/>
    <hyperlink ref="O1313" r:id="rId2604" xr:uid="{00000000-0004-0000-0900-00002B0A0000}"/>
    <hyperlink ref="E1314" r:id="rId2605" xr:uid="{00000000-0004-0000-0900-00002C0A0000}"/>
    <hyperlink ref="O1314" r:id="rId2606" xr:uid="{00000000-0004-0000-0900-00002D0A0000}"/>
    <hyperlink ref="E1315" r:id="rId2607" xr:uid="{00000000-0004-0000-0900-00002E0A0000}"/>
    <hyperlink ref="O1315" r:id="rId2608" xr:uid="{00000000-0004-0000-0900-00002F0A0000}"/>
    <hyperlink ref="E1316" r:id="rId2609" xr:uid="{00000000-0004-0000-0900-0000300A0000}"/>
    <hyperlink ref="O1316" r:id="rId2610" xr:uid="{00000000-0004-0000-0900-0000310A0000}"/>
    <hyperlink ref="E1317" r:id="rId2611" xr:uid="{00000000-0004-0000-0900-0000320A0000}"/>
    <hyperlink ref="O1317" r:id="rId2612" xr:uid="{00000000-0004-0000-0900-0000330A0000}"/>
    <hyperlink ref="E1318" r:id="rId2613" xr:uid="{00000000-0004-0000-0900-0000340A0000}"/>
    <hyperlink ref="O1318" r:id="rId2614" xr:uid="{00000000-0004-0000-0900-0000350A0000}"/>
    <hyperlink ref="E1319" r:id="rId2615" xr:uid="{00000000-0004-0000-0900-0000360A0000}"/>
    <hyperlink ref="O1319" r:id="rId2616" xr:uid="{00000000-0004-0000-0900-0000370A0000}"/>
    <hyperlink ref="E1320" r:id="rId2617" xr:uid="{00000000-0004-0000-0900-0000380A0000}"/>
    <hyperlink ref="O1320" r:id="rId2618" xr:uid="{00000000-0004-0000-0900-0000390A0000}"/>
    <hyperlink ref="E1321" r:id="rId2619" xr:uid="{00000000-0004-0000-0900-00003A0A0000}"/>
    <hyperlink ref="O1321" r:id="rId2620" xr:uid="{00000000-0004-0000-0900-00003B0A0000}"/>
    <hyperlink ref="E1322" r:id="rId2621" xr:uid="{00000000-0004-0000-0900-00003C0A0000}"/>
    <hyperlink ref="O1322" r:id="rId2622" xr:uid="{00000000-0004-0000-0900-00003D0A0000}"/>
    <hyperlink ref="E1323" r:id="rId2623" xr:uid="{00000000-0004-0000-0900-00003E0A0000}"/>
    <hyperlink ref="O1323" r:id="rId2624" xr:uid="{00000000-0004-0000-0900-00003F0A0000}"/>
    <hyperlink ref="E1324" r:id="rId2625" xr:uid="{00000000-0004-0000-0900-0000400A0000}"/>
    <hyperlink ref="O1324" r:id="rId2626" xr:uid="{00000000-0004-0000-0900-0000410A0000}"/>
    <hyperlink ref="E1325" r:id="rId2627" xr:uid="{00000000-0004-0000-0900-0000420A0000}"/>
    <hyperlink ref="O1325" r:id="rId2628" xr:uid="{00000000-0004-0000-0900-0000430A0000}"/>
    <hyperlink ref="E1326" r:id="rId2629" xr:uid="{00000000-0004-0000-0900-0000440A0000}"/>
    <hyperlink ref="O1326" r:id="rId2630" xr:uid="{00000000-0004-0000-0900-0000450A0000}"/>
    <hyperlink ref="E1327" r:id="rId2631" xr:uid="{00000000-0004-0000-0900-0000460A0000}"/>
    <hyperlink ref="O1327" r:id="rId2632" xr:uid="{00000000-0004-0000-0900-0000470A0000}"/>
    <hyperlink ref="E1328" r:id="rId2633" xr:uid="{00000000-0004-0000-0900-0000480A0000}"/>
    <hyperlink ref="O1328" r:id="rId2634" xr:uid="{00000000-0004-0000-0900-0000490A0000}"/>
    <hyperlink ref="E1329" r:id="rId2635" xr:uid="{00000000-0004-0000-0900-00004A0A0000}"/>
    <hyperlink ref="O1329" r:id="rId2636" xr:uid="{00000000-0004-0000-0900-00004B0A0000}"/>
    <hyperlink ref="E1330" r:id="rId2637" xr:uid="{00000000-0004-0000-0900-00004C0A0000}"/>
    <hyperlink ref="O1330" r:id="rId2638" xr:uid="{00000000-0004-0000-0900-00004D0A0000}"/>
    <hyperlink ref="E1331" r:id="rId2639" xr:uid="{00000000-0004-0000-0900-00004E0A0000}"/>
    <hyperlink ref="O1331" r:id="rId2640" xr:uid="{00000000-0004-0000-0900-00004F0A0000}"/>
    <hyperlink ref="E1332" r:id="rId2641" xr:uid="{00000000-0004-0000-0900-0000500A0000}"/>
    <hyperlink ref="O1332" r:id="rId2642" xr:uid="{00000000-0004-0000-0900-0000510A0000}"/>
    <hyperlink ref="E1333" r:id="rId2643" xr:uid="{00000000-0004-0000-0900-0000520A0000}"/>
    <hyperlink ref="O1333" r:id="rId2644" xr:uid="{00000000-0004-0000-0900-0000530A0000}"/>
    <hyperlink ref="E1334" r:id="rId2645" xr:uid="{00000000-0004-0000-0900-0000540A0000}"/>
    <hyperlink ref="O1334" r:id="rId2646" xr:uid="{00000000-0004-0000-0900-0000550A0000}"/>
    <hyperlink ref="E1335" r:id="rId2647" xr:uid="{00000000-0004-0000-0900-0000560A0000}"/>
    <hyperlink ref="O1335" r:id="rId2648" xr:uid="{00000000-0004-0000-0900-0000570A0000}"/>
    <hyperlink ref="E1336" r:id="rId2649" xr:uid="{00000000-0004-0000-0900-0000580A0000}"/>
    <hyperlink ref="O1336" r:id="rId2650" xr:uid="{00000000-0004-0000-0900-0000590A0000}"/>
    <hyperlink ref="E1337" r:id="rId2651" xr:uid="{00000000-0004-0000-0900-00005A0A0000}"/>
    <hyperlink ref="O1337" r:id="rId2652" xr:uid="{00000000-0004-0000-0900-00005B0A0000}"/>
    <hyperlink ref="E1338" r:id="rId2653" xr:uid="{00000000-0004-0000-0900-00005C0A0000}"/>
    <hyperlink ref="O1338" r:id="rId2654" xr:uid="{00000000-0004-0000-0900-00005D0A0000}"/>
    <hyperlink ref="E1339" r:id="rId2655" xr:uid="{00000000-0004-0000-0900-00005E0A0000}"/>
    <hyperlink ref="O1339" r:id="rId2656" xr:uid="{00000000-0004-0000-0900-00005F0A0000}"/>
    <hyperlink ref="E1340" r:id="rId2657" xr:uid="{00000000-0004-0000-0900-0000600A0000}"/>
    <hyperlink ref="O1340" r:id="rId2658" xr:uid="{00000000-0004-0000-0900-0000610A0000}"/>
    <hyperlink ref="E1341" r:id="rId2659" xr:uid="{00000000-0004-0000-0900-0000620A0000}"/>
    <hyperlink ref="O1341" r:id="rId2660" xr:uid="{00000000-0004-0000-0900-0000630A0000}"/>
    <hyperlink ref="E1342" r:id="rId2661" xr:uid="{00000000-0004-0000-0900-0000640A0000}"/>
    <hyperlink ref="O1342" r:id="rId2662" xr:uid="{00000000-0004-0000-0900-0000650A0000}"/>
    <hyperlink ref="E1343" r:id="rId2663" xr:uid="{00000000-0004-0000-0900-0000660A0000}"/>
    <hyperlink ref="O1343" r:id="rId2664" xr:uid="{00000000-0004-0000-0900-0000670A0000}"/>
    <hyperlink ref="E1344" r:id="rId2665" xr:uid="{00000000-0004-0000-0900-0000680A0000}"/>
    <hyperlink ref="O1344" r:id="rId2666" xr:uid="{00000000-0004-0000-0900-0000690A0000}"/>
    <hyperlink ref="E1345" r:id="rId2667" xr:uid="{00000000-0004-0000-0900-00006A0A0000}"/>
    <hyperlink ref="O1345" r:id="rId2668" xr:uid="{00000000-0004-0000-0900-00006B0A0000}"/>
    <hyperlink ref="E1346" r:id="rId2669" xr:uid="{00000000-0004-0000-0900-00006C0A0000}"/>
    <hyperlink ref="O1346" r:id="rId2670" xr:uid="{00000000-0004-0000-0900-00006D0A0000}"/>
    <hyperlink ref="E1347" r:id="rId2671" xr:uid="{00000000-0004-0000-0900-00006E0A0000}"/>
    <hyperlink ref="O1347" r:id="rId2672" xr:uid="{00000000-0004-0000-0900-00006F0A0000}"/>
    <hyperlink ref="E1348" r:id="rId2673" xr:uid="{00000000-0004-0000-0900-0000700A0000}"/>
    <hyperlink ref="O1348" r:id="rId2674" xr:uid="{00000000-0004-0000-0900-0000710A0000}"/>
    <hyperlink ref="E1349" r:id="rId2675" xr:uid="{00000000-0004-0000-0900-0000720A0000}"/>
    <hyperlink ref="O1349" r:id="rId2676" xr:uid="{00000000-0004-0000-0900-0000730A0000}"/>
    <hyperlink ref="E1350" r:id="rId2677" xr:uid="{00000000-0004-0000-0900-0000740A0000}"/>
    <hyperlink ref="O1350" r:id="rId2678" xr:uid="{00000000-0004-0000-0900-0000750A0000}"/>
    <hyperlink ref="E1351" r:id="rId2679" xr:uid="{00000000-0004-0000-0900-0000760A0000}"/>
    <hyperlink ref="O1351" r:id="rId2680" xr:uid="{00000000-0004-0000-0900-0000770A0000}"/>
    <hyperlink ref="E1352" r:id="rId2681" xr:uid="{00000000-0004-0000-0900-0000780A0000}"/>
    <hyperlink ref="O1352" r:id="rId2682" xr:uid="{00000000-0004-0000-0900-0000790A0000}"/>
    <hyperlink ref="E1353" r:id="rId2683" xr:uid="{00000000-0004-0000-0900-00007A0A0000}"/>
    <hyperlink ref="O1353" r:id="rId2684" xr:uid="{00000000-0004-0000-0900-00007B0A0000}"/>
    <hyperlink ref="E1354" r:id="rId2685" xr:uid="{00000000-0004-0000-0900-00007C0A0000}"/>
    <hyperlink ref="O1354" r:id="rId2686" xr:uid="{00000000-0004-0000-0900-00007D0A0000}"/>
    <hyperlink ref="E1355" r:id="rId2687" xr:uid="{00000000-0004-0000-0900-00007E0A0000}"/>
    <hyperlink ref="O1355" r:id="rId2688" xr:uid="{00000000-0004-0000-0900-00007F0A0000}"/>
    <hyperlink ref="E1356" r:id="rId2689" xr:uid="{00000000-0004-0000-0900-0000800A0000}"/>
    <hyperlink ref="O1356" r:id="rId2690" xr:uid="{00000000-0004-0000-0900-0000810A0000}"/>
    <hyperlink ref="E1357" r:id="rId2691" xr:uid="{00000000-0004-0000-0900-0000820A0000}"/>
    <hyperlink ref="O1357" r:id="rId2692" xr:uid="{00000000-0004-0000-0900-0000830A0000}"/>
    <hyperlink ref="E1358" r:id="rId2693" xr:uid="{00000000-0004-0000-0900-0000840A0000}"/>
    <hyperlink ref="O1358" r:id="rId2694" xr:uid="{00000000-0004-0000-0900-0000850A0000}"/>
    <hyperlink ref="E1359" r:id="rId2695" xr:uid="{00000000-0004-0000-0900-0000860A0000}"/>
    <hyperlink ref="O1359" r:id="rId2696" xr:uid="{00000000-0004-0000-0900-0000870A0000}"/>
    <hyperlink ref="E1360" r:id="rId2697" xr:uid="{00000000-0004-0000-0900-0000880A0000}"/>
    <hyperlink ref="O1360" r:id="rId2698" xr:uid="{00000000-0004-0000-0900-0000890A0000}"/>
    <hyperlink ref="E1361" r:id="rId2699" xr:uid="{00000000-0004-0000-0900-00008A0A0000}"/>
    <hyperlink ref="O1361" r:id="rId2700" xr:uid="{00000000-0004-0000-0900-00008B0A0000}"/>
    <hyperlink ref="E1362" r:id="rId2701" xr:uid="{00000000-0004-0000-0900-00008C0A0000}"/>
    <hyperlink ref="O1362" r:id="rId2702" xr:uid="{00000000-0004-0000-0900-00008D0A0000}"/>
    <hyperlink ref="E1363" r:id="rId2703" xr:uid="{00000000-0004-0000-0900-00008E0A0000}"/>
    <hyperlink ref="O1363" r:id="rId2704" xr:uid="{00000000-0004-0000-0900-00008F0A0000}"/>
    <hyperlink ref="E1364" r:id="rId2705" xr:uid="{00000000-0004-0000-0900-0000900A0000}"/>
    <hyperlink ref="O1364" r:id="rId2706" xr:uid="{00000000-0004-0000-0900-0000910A0000}"/>
    <hyperlink ref="E1367" r:id="rId2707" xr:uid="{00000000-0004-0000-0900-0000920A0000}"/>
    <hyperlink ref="O1367" r:id="rId2708" xr:uid="{00000000-0004-0000-0900-0000930A0000}"/>
    <hyperlink ref="E1368" r:id="rId2709" xr:uid="{00000000-0004-0000-0900-0000940A0000}"/>
    <hyperlink ref="O1368" r:id="rId2710" xr:uid="{00000000-0004-0000-0900-0000950A0000}"/>
    <hyperlink ref="E1369" r:id="rId2711" xr:uid="{00000000-0004-0000-0900-0000960A0000}"/>
    <hyperlink ref="O1369" r:id="rId2712" xr:uid="{00000000-0004-0000-0900-0000970A0000}"/>
    <hyperlink ref="E1370" r:id="rId2713" xr:uid="{00000000-0004-0000-0900-0000980A0000}"/>
    <hyperlink ref="O1370" r:id="rId2714" xr:uid="{00000000-0004-0000-0900-0000990A0000}"/>
    <hyperlink ref="E1371" r:id="rId2715" xr:uid="{00000000-0004-0000-0900-00009A0A0000}"/>
    <hyperlink ref="O1371" r:id="rId2716" xr:uid="{00000000-0004-0000-0900-00009B0A0000}"/>
    <hyperlink ref="E1372" r:id="rId2717" xr:uid="{00000000-0004-0000-0900-00009C0A0000}"/>
    <hyperlink ref="O1372" r:id="rId2718" xr:uid="{00000000-0004-0000-0900-00009D0A0000}"/>
    <hyperlink ref="E1373" r:id="rId2719" xr:uid="{00000000-0004-0000-0900-00009E0A0000}"/>
    <hyperlink ref="O1373" r:id="rId2720" xr:uid="{00000000-0004-0000-0900-00009F0A0000}"/>
    <hyperlink ref="E1374" r:id="rId2721" xr:uid="{00000000-0004-0000-0900-0000A00A0000}"/>
    <hyperlink ref="O1374" r:id="rId2722" xr:uid="{00000000-0004-0000-0900-0000A10A0000}"/>
    <hyperlink ref="E1375" r:id="rId2723" xr:uid="{00000000-0004-0000-0900-0000A20A0000}"/>
    <hyperlink ref="O1375" r:id="rId2724" xr:uid="{00000000-0004-0000-0900-0000A30A0000}"/>
    <hyperlink ref="E1376" r:id="rId2725" xr:uid="{00000000-0004-0000-0900-0000A40A0000}"/>
    <hyperlink ref="O1376" r:id="rId2726" xr:uid="{00000000-0004-0000-0900-0000A50A0000}"/>
    <hyperlink ref="E1377" r:id="rId2727" xr:uid="{00000000-0004-0000-0900-0000A60A0000}"/>
    <hyperlink ref="O1377" r:id="rId2728" xr:uid="{00000000-0004-0000-0900-0000A70A0000}"/>
    <hyperlink ref="E1378" r:id="rId2729" xr:uid="{00000000-0004-0000-0900-0000A80A0000}"/>
    <hyperlink ref="O1378" r:id="rId2730" xr:uid="{00000000-0004-0000-0900-0000A90A0000}"/>
    <hyperlink ref="E1379" r:id="rId2731" xr:uid="{00000000-0004-0000-0900-0000AA0A0000}"/>
    <hyperlink ref="O1379" r:id="rId2732" xr:uid="{00000000-0004-0000-0900-0000AB0A0000}"/>
    <hyperlink ref="E1380" r:id="rId2733" xr:uid="{00000000-0004-0000-0900-0000AC0A0000}"/>
    <hyperlink ref="O1380" r:id="rId2734" xr:uid="{00000000-0004-0000-0900-0000AD0A0000}"/>
    <hyperlink ref="E1381" r:id="rId2735" xr:uid="{00000000-0004-0000-0900-0000AE0A0000}"/>
    <hyperlink ref="O1381" r:id="rId2736" xr:uid="{00000000-0004-0000-0900-0000AF0A0000}"/>
    <hyperlink ref="E1382" r:id="rId2737" xr:uid="{00000000-0004-0000-0900-0000B00A0000}"/>
    <hyperlink ref="O1382" r:id="rId2738" xr:uid="{00000000-0004-0000-0900-0000B10A0000}"/>
    <hyperlink ref="E1383" r:id="rId2739" xr:uid="{00000000-0004-0000-0900-0000B20A0000}"/>
    <hyperlink ref="O1383" r:id="rId2740" xr:uid="{00000000-0004-0000-0900-0000B30A0000}"/>
    <hyperlink ref="E1384" r:id="rId2741" xr:uid="{00000000-0004-0000-0900-0000B40A0000}"/>
    <hyperlink ref="O1384" r:id="rId2742" xr:uid="{00000000-0004-0000-0900-0000B50A0000}"/>
    <hyperlink ref="E1385" r:id="rId2743" xr:uid="{00000000-0004-0000-0900-0000B60A0000}"/>
    <hyperlink ref="O1385" r:id="rId2744" xr:uid="{00000000-0004-0000-0900-0000B70A0000}"/>
    <hyperlink ref="E1386" r:id="rId2745" xr:uid="{00000000-0004-0000-0900-0000B80A0000}"/>
    <hyperlink ref="O1386" r:id="rId2746" xr:uid="{00000000-0004-0000-0900-0000B90A0000}"/>
    <hyperlink ref="E1387" r:id="rId2747" xr:uid="{00000000-0004-0000-0900-0000BA0A0000}"/>
    <hyperlink ref="O1387" r:id="rId2748" xr:uid="{00000000-0004-0000-0900-0000BB0A0000}"/>
    <hyperlink ref="E1388" r:id="rId2749" xr:uid="{00000000-0004-0000-0900-0000BC0A0000}"/>
    <hyperlink ref="O1388" r:id="rId2750" xr:uid="{00000000-0004-0000-0900-0000BD0A0000}"/>
    <hyperlink ref="E1389" r:id="rId2751" xr:uid="{00000000-0004-0000-0900-0000BE0A0000}"/>
    <hyperlink ref="O1389" r:id="rId2752" xr:uid="{00000000-0004-0000-0900-0000BF0A0000}"/>
    <hyperlink ref="E1390" r:id="rId2753" xr:uid="{00000000-0004-0000-0900-0000C00A0000}"/>
    <hyperlink ref="O1390" r:id="rId2754" xr:uid="{00000000-0004-0000-0900-0000C10A0000}"/>
    <hyperlink ref="E1391" r:id="rId2755" xr:uid="{00000000-0004-0000-0900-0000C20A0000}"/>
    <hyperlink ref="O1391" r:id="rId2756" xr:uid="{00000000-0004-0000-0900-0000C30A0000}"/>
    <hyperlink ref="E1392" r:id="rId2757" xr:uid="{00000000-0004-0000-0900-0000C40A0000}"/>
    <hyperlink ref="O1392" r:id="rId2758" xr:uid="{00000000-0004-0000-0900-0000C50A0000}"/>
    <hyperlink ref="E1393" r:id="rId2759" xr:uid="{00000000-0004-0000-0900-0000C60A0000}"/>
    <hyperlink ref="O1393" r:id="rId2760" xr:uid="{00000000-0004-0000-0900-0000C70A0000}"/>
    <hyperlink ref="E1394" r:id="rId2761" xr:uid="{00000000-0004-0000-0900-0000C80A0000}"/>
    <hyperlink ref="O1394" r:id="rId2762" xr:uid="{00000000-0004-0000-0900-0000C90A0000}"/>
    <hyperlink ref="E1395" r:id="rId2763" xr:uid="{00000000-0004-0000-0900-0000CA0A0000}"/>
    <hyperlink ref="O1395" r:id="rId2764" xr:uid="{00000000-0004-0000-0900-0000CB0A0000}"/>
    <hyperlink ref="E1396" r:id="rId2765" xr:uid="{00000000-0004-0000-0900-0000CC0A0000}"/>
    <hyperlink ref="O1396" r:id="rId2766" xr:uid="{00000000-0004-0000-0900-0000CD0A0000}"/>
    <hyperlink ref="E1397" r:id="rId2767" xr:uid="{00000000-0004-0000-0900-0000CE0A0000}"/>
    <hyperlink ref="O1397" r:id="rId2768" xr:uid="{00000000-0004-0000-0900-0000CF0A0000}"/>
    <hyperlink ref="E1398" r:id="rId2769" xr:uid="{00000000-0004-0000-0900-0000D00A0000}"/>
    <hyperlink ref="O1398" r:id="rId2770" xr:uid="{00000000-0004-0000-0900-0000D10A0000}"/>
    <hyperlink ref="E1399" r:id="rId2771" xr:uid="{00000000-0004-0000-0900-0000D20A0000}"/>
    <hyperlink ref="O1399" r:id="rId2772" xr:uid="{00000000-0004-0000-0900-0000D30A0000}"/>
    <hyperlink ref="E1400" r:id="rId2773" xr:uid="{00000000-0004-0000-0900-0000D40A0000}"/>
    <hyperlink ref="O1400" r:id="rId2774" xr:uid="{00000000-0004-0000-0900-0000D50A0000}"/>
    <hyperlink ref="E1401" r:id="rId2775" xr:uid="{00000000-0004-0000-0900-0000D60A0000}"/>
    <hyperlink ref="O1401" r:id="rId2776" xr:uid="{00000000-0004-0000-0900-0000D70A0000}"/>
    <hyperlink ref="E1402" r:id="rId2777" xr:uid="{00000000-0004-0000-0900-0000D80A0000}"/>
    <hyperlink ref="O1402" r:id="rId2778" xr:uid="{00000000-0004-0000-0900-0000D90A0000}"/>
    <hyperlink ref="E1403" r:id="rId2779" xr:uid="{00000000-0004-0000-0900-0000DA0A0000}"/>
    <hyperlink ref="O1403" r:id="rId2780" xr:uid="{00000000-0004-0000-0900-0000DB0A0000}"/>
    <hyperlink ref="E1404" r:id="rId2781" xr:uid="{00000000-0004-0000-0900-0000DC0A0000}"/>
    <hyperlink ref="O1404" r:id="rId2782" xr:uid="{00000000-0004-0000-0900-0000DD0A0000}"/>
    <hyperlink ref="E1405" r:id="rId2783" xr:uid="{00000000-0004-0000-0900-0000DE0A0000}"/>
    <hyperlink ref="O1405" r:id="rId2784" xr:uid="{00000000-0004-0000-0900-0000DF0A0000}"/>
    <hyperlink ref="E1406" r:id="rId2785" xr:uid="{00000000-0004-0000-0900-0000E00A0000}"/>
    <hyperlink ref="O1406" r:id="rId2786" xr:uid="{00000000-0004-0000-0900-0000E10A0000}"/>
    <hyperlink ref="E1407" r:id="rId2787" xr:uid="{00000000-0004-0000-0900-0000E20A0000}"/>
    <hyperlink ref="O1407" r:id="rId2788" xr:uid="{00000000-0004-0000-0900-0000E30A0000}"/>
    <hyperlink ref="E1408" r:id="rId2789" xr:uid="{00000000-0004-0000-0900-0000E40A0000}"/>
    <hyperlink ref="O1408" r:id="rId2790" xr:uid="{00000000-0004-0000-0900-0000E50A0000}"/>
    <hyperlink ref="E1409" r:id="rId2791" xr:uid="{00000000-0004-0000-0900-0000E60A0000}"/>
    <hyperlink ref="O1409" r:id="rId2792" xr:uid="{00000000-0004-0000-0900-0000E70A0000}"/>
    <hyperlink ref="E1410" r:id="rId2793" xr:uid="{00000000-0004-0000-0900-0000E80A0000}"/>
    <hyperlink ref="O1410" r:id="rId2794" xr:uid="{00000000-0004-0000-0900-0000E90A0000}"/>
    <hyperlink ref="E1411" r:id="rId2795" xr:uid="{00000000-0004-0000-0900-0000EA0A0000}"/>
    <hyperlink ref="O1411" r:id="rId2796" xr:uid="{00000000-0004-0000-0900-0000EB0A0000}"/>
    <hyperlink ref="E1412" r:id="rId2797" xr:uid="{00000000-0004-0000-0900-0000EC0A0000}"/>
    <hyperlink ref="O1412" r:id="rId2798" xr:uid="{00000000-0004-0000-0900-0000ED0A0000}"/>
    <hyperlink ref="E1413" r:id="rId2799" xr:uid="{00000000-0004-0000-0900-0000EE0A0000}"/>
    <hyperlink ref="O1413" r:id="rId2800" xr:uid="{00000000-0004-0000-0900-0000EF0A0000}"/>
    <hyperlink ref="E1414" r:id="rId2801" xr:uid="{00000000-0004-0000-0900-0000F00A0000}"/>
    <hyperlink ref="O1414" r:id="rId2802" xr:uid="{00000000-0004-0000-0900-0000F10A0000}"/>
    <hyperlink ref="E1415" r:id="rId2803" xr:uid="{00000000-0004-0000-0900-0000F20A0000}"/>
    <hyperlink ref="O1415" r:id="rId2804" xr:uid="{00000000-0004-0000-0900-0000F30A0000}"/>
    <hyperlink ref="E1416" r:id="rId2805" xr:uid="{00000000-0004-0000-0900-0000F40A0000}"/>
    <hyperlink ref="O1416" r:id="rId2806" xr:uid="{00000000-0004-0000-0900-0000F50A0000}"/>
    <hyperlink ref="E1417" r:id="rId2807" xr:uid="{00000000-0004-0000-0900-0000F60A0000}"/>
    <hyperlink ref="O1417" r:id="rId2808" xr:uid="{00000000-0004-0000-0900-0000F70A0000}"/>
    <hyperlink ref="E1418" r:id="rId2809" xr:uid="{00000000-0004-0000-0900-0000F80A0000}"/>
    <hyperlink ref="O1418" r:id="rId2810" xr:uid="{00000000-0004-0000-0900-0000F90A0000}"/>
    <hyperlink ref="E1419" r:id="rId2811" xr:uid="{00000000-0004-0000-0900-0000FA0A0000}"/>
    <hyperlink ref="O1419" r:id="rId2812" xr:uid="{00000000-0004-0000-0900-0000FB0A0000}"/>
    <hyperlink ref="E1420" r:id="rId2813" xr:uid="{00000000-0004-0000-0900-0000FC0A0000}"/>
    <hyperlink ref="O1420" r:id="rId2814" xr:uid="{00000000-0004-0000-0900-0000FD0A0000}"/>
    <hyperlink ref="E1421" r:id="rId2815" xr:uid="{00000000-0004-0000-0900-0000FE0A0000}"/>
    <hyperlink ref="O1421" r:id="rId2816" xr:uid="{00000000-0004-0000-0900-0000FF0A0000}"/>
    <hyperlink ref="E1422" r:id="rId2817" xr:uid="{00000000-0004-0000-0900-0000000B0000}"/>
    <hyperlink ref="O1422" r:id="rId2818" xr:uid="{00000000-0004-0000-0900-0000010B0000}"/>
    <hyperlink ref="E1423" r:id="rId2819" xr:uid="{00000000-0004-0000-0900-0000020B0000}"/>
    <hyperlink ref="O1423" r:id="rId2820" xr:uid="{00000000-0004-0000-0900-0000030B0000}"/>
    <hyperlink ref="E1424" r:id="rId2821" xr:uid="{00000000-0004-0000-0900-0000040B0000}"/>
    <hyperlink ref="O1424" r:id="rId2822" xr:uid="{00000000-0004-0000-0900-0000050B0000}"/>
    <hyperlink ref="E1425" r:id="rId2823" xr:uid="{00000000-0004-0000-0900-0000060B0000}"/>
    <hyperlink ref="O1425" r:id="rId2824" xr:uid="{00000000-0004-0000-0900-0000070B0000}"/>
    <hyperlink ref="E1426" r:id="rId2825" xr:uid="{00000000-0004-0000-0900-0000080B0000}"/>
    <hyperlink ref="O1426" r:id="rId2826" xr:uid="{00000000-0004-0000-0900-0000090B0000}"/>
    <hyperlink ref="E1427" r:id="rId2827" xr:uid="{00000000-0004-0000-0900-00000A0B0000}"/>
    <hyperlink ref="O1427" r:id="rId2828" xr:uid="{00000000-0004-0000-0900-00000B0B0000}"/>
    <hyperlink ref="E1428" r:id="rId2829" xr:uid="{00000000-0004-0000-0900-00000C0B0000}"/>
    <hyperlink ref="O1428" r:id="rId2830" xr:uid="{00000000-0004-0000-0900-00000D0B0000}"/>
    <hyperlink ref="E1429" r:id="rId2831" xr:uid="{00000000-0004-0000-0900-00000E0B0000}"/>
    <hyperlink ref="O1429" r:id="rId2832" xr:uid="{00000000-0004-0000-0900-00000F0B0000}"/>
    <hyperlink ref="E1430" r:id="rId2833" xr:uid="{00000000-0004-0000-0900-0000100B0000}"/>
    <hyperlink ref="O1430" r:id="rId2834" xr:uid="{00000000-0004-0000-0900-0000110B0000}"/>
    <hyperlink ref="E1431" r:id="rId2835" xr:uid="{00000000-0004-0000-0900-0000120B0000}"/>
    <hyperlink ref="O1431" r:id="rId2836" xr:uid="{00000000-0004-0000-0900-0000130B0000}"/>
    <hyperlink ref="E1432" r:id="rId2837" xr:uid="{00000000-0004-0000-0900-0000140B0000}"/>
    <hyperlink ref="O1432" r:id="rId2838" xr:uid="{00000000-0004-0000-0900-0000150B0000}"/>
    <hyperlink ref="E1433" r:id="rId2839" xr:uid="{00000000-0004-0000-0900-0000160B0000}"/>
    <hyperlink ref="O1433" r:id="rId2840" xr:uid="{00000000-0004-0000-0900-0000170B0000}"/>
    <hyperlink ref="E1434" r:id="rId2841" xr:uid="{00000000-0004-0000-0900-0000180B0000}"/>
    <hyperlink ref="O1434" r:id="rId2842" xr:uid="{00000000-0004-0000-0900-0000190B0000}"/>
    <hyperlink ref="E1435" r:id="rId2843" xr:uid="{00000000-0004-0000-0900-00001A0B0000}"/>
    <hyperlink ref="O1435" r:id="rId2844" xr:uid="{00000000-0004-0000-0900-00001B0B0000}"/>
    <hyperlink ref="E1436" r:id="rId2845" xr:uid="{00000000-0004-0000-0900-00001C0B0000}"/>
    <hyperlink ref="O1436" r:id="rId2846" xr:uid="{00000000-0004-0000-0900-00001D0B0000}"/>
    <hyperlink ref="E1437" r:id="rId2847" xr:uid="{00000000-0004-0000-0900-00001E0B0000}"/>
    <hyperlink ref="O1437" r:id="rId2848" xr:uid="{00000000-0004-0000-0900-00001F0B0000}"/>
    <hyperlink ref="E1438" r:id="rId2849" xr:uid="{00000000-0004-0000-0900-0000200B0000}"/>
    <hyperlink ref="O1438" r:id="rId2850" xr:uid="{00000000-0004-0000-0900-0000210B0000}"/>
    <hyperlink ref="E1439" r:id="rId2851" xr:uid="{00000000-0004-0000-0900-0000220B0000}"/>
    <hyperlink ref="O1439" r:id="rId2852" xr:uid="{00000000-0004-0000-0900-0000230B0000}"/>
    <hyperlink ref="E1440" r:id="rId2853" xr:uid="{00000000-0004-0000-0900-0000240B0000}"/>
    <hyperlink ref="O1440" r:id="rId2854" xr:uid="{00000000-0004-0000-0900-0000250B0000}"/>
    <hyperlink ref="E1441" r:id="rId2855" xr:uid="{00000000-0004-0000-0900-0000260B0000}"/>
    <hyperlink ref="O1441" r:id="rId2856" xr:uid="{00000000-0004-0000-0900-0000270B0000}"/>
    <hyperlink ref="E1442" r:id="rId2857" xr:uid="{00000000-0004-0000-0900-0000280B0000}"/>
    <hyperlink ref="O1442" r:id="rId2858" xr:uid="{00000000-0004-0000-0900-0000290B0000}"/>
    <hyperlink ref="E1443" r:id="rId2859" xr:uid="{00000000-0004-0000-0900-00002A0B0000}"/>
    <hyperlink ref="O1443" r:id="rId2860" xr:uid="{00000000-0004-0000-0900-00002B0B0000}"/>
    <hyperlink ref="E1444" r:id="rId2861" xr:uid="{00000000-0004-0000-0900-00002C0B0000}"/>
    <hyperlink ref="O1444" r:id="rId2862" xr:uid="{00000000-0004-0000-0900-00002D0B0000}"/>
    <hyperlink ref="E1445" r:id="rId2863" xr:uid="{00000000-0004-0000-0900-00002E0B0000}"/>
    <hyperlink ref="O1445" r:id="rId2864" xr:uid="{00000000-0004-0000-0900-00002F0B0000}"/>
    <hyperlink ref="E1446" r:id="rId2865" xr:uid="{00000000-0004-0000-0900-0000300B0000}"/>
    <hyperlink ref="O1446" r:id="rId2866" xr:uid="{00000000-0004-0000-0900-0000310B0000}"/>
    <hyperlink ref="E1447" r:id="rId2867" xr:uid="{00000000-0004-0000-0900-0000320B0000}"/>
    <hyperlink ref="O1447" r:id="rId2868" xr:uid="{00000000-0004-0000-0900-0000330B0000}"/>
    <hyperlink ref="E1448" r:id="rId2869" xr:uid="{00000000-0004-0000-0900-0000340B0000}"/>
    <hyperlink ref="O1448" r:id="rId2870" xr:uid="{00000000-0004-0000-0900-0000350B0000}"/>
    <hyperlink ref="E1449" r:id="rId2871" xr:uid="{00000000-0004-0000-0900-0000360B0000}"/>
    <hyperlink ref="O1449" r:id="rId2872" xr:uid="{00000000-0004-0000-0900-0000370B0000}"/>
    <hyperlink ref="E1450" r:id="rId2873" xr:uid="{00000000-0004-0000-0900-0000380B0000}"/>
    <hyperlink ref="O1450" r:id="rId2874" xr:uid="{00000000-0004-0000-0900-0000390B0000}"/>
    <hyperlink ref="E1451" r:id="rId2875" xr:uid="{00000000-0004-0000-0900-00003A0B0000}"/>
    <hyperlink ref="O1451" r:id="rId2876" xr:uid="{00000000-0004-0000-0900-00003B0B0000}"/>
    <hyperlink ref="E1452" r:id="rId2877" xr:uid="{00000000-0004-0000-0900-00003C0B0000}"/>
    <hyperlink ref="O1452" r:id="rId2878" xr:uid="{00000000-0004-0000-0900-00003D0B0000}"/>
    <hyperlink ref="E1453" r:id="rId2879" xr:uid="{00000000-0004-0000-0900-00003E0B0000}"/>
    <hyperlink ref="O1453" r:id="rId2880" xr:uid="{00000000-0004-0000-0900-00003F0B0000}"/>
    <hyperlink ref="E1454" r:id="rId2881" xr:uid="{00000000-0004-0000-0900-0000400B0000}"/>
    <hyperlink ref="O1454" r:id="rId2882" xr:uid="{00000000-0004-0000-0900-0000410B0000}"/>
    <hyperlink ref="E1455" r:id="rId2883" xr:uid="{00000000-0004-0000-0900-0000420B0000}"/>
    <hyperlink ref="O1455" r:id="rId2884" xr:uid="{00000000-0004-0000-0900-0000430B0000}"/>
    <hyperlink ref="E1456" r:id="rId2885" xr:uid="{00000000-0004-0000-0900-0000440B0000}"/>
    <hyperlink ref="O1456" r:id="rId2886" xr:uid="{00000000-0004-0000-0900-0000450B0000}"/>
    <hyperlink ref="E1457" r:id="rId2887" xr:uid="{00000000-0004-0000-0900-0000460B0000}"/>
    <hyperlink ref="O1457" r:id="rId2888" xr:uid="{00000000-0004-0000-0900-0000470B0000}"/>
    <hyperlink ref="E1458" r:id="rId2889" xr:uid="{00000000-0004-0000-0900-0000480B0000}"/>
    <hyperlink ref="O1458" r:id="rId2890" xr:uid="{00000000-0004-0000-0900-0000490B0000}"/>
    <hyperlink ref="E1459" r:id="rId2891" xr:uid="{00000000-0004-0000-0900-00004A0B0000}"/>
    <hyperlink ref="O1459" r:id="rId2892" xr:uid="{00000000-0004-0000-0900-00004B0B0000}"/>
    <hyperlink ref="E1460" r:id="rId2893" xr:uid="{00000000-0004-0000-0900-00004C0B0000}"/>
    <hyperlink ref="O1460" r:id="rId2894" xr:uid="{00000000-0004-0000-0900-00004D0B0000}"/>
    <hyperlink ref="E1461" r:id="rId2895" xr:uid="{00000000-0004-0000-0900-00004E0B0000}"/>
    <hyperlink ref="O1461" r:id="rId2896" xr:uid="{00000000-0004-0000-0900-00004F0B0000}"/>
    <hyperlink ref="E1462" r:id="rId2897" xr:uid="{00000000-0004-0000-0900-0000500B0000}"/>
    <hyperlink ref="O1462" r:id="rId2898" xr:uid="{00000000-0004-0000-0900-0000510B0000}"/>
    <hyperlink ref="E1463" r:id="rId2899" xr:uid="{00000000-0004-0000-0900-0000520B0000}"/>
    <hyperlink ref="O1463" r:id="rId2900" xr:uid="{00000000-0004-0000-0900-0000530B0000}"/>
    <hyperlink ref="E1464" r:id="rId2901" xr:uid="{00000000-0004-0000-0900-0000540B0000}"/>
    <hyperlink ref="O1464" r:id="rId2902" xr:uid="{00000000-0004-0000-0900-0000550B0000}"/>
    <hyperlink ref="E1465" r:id="rId2903" xr:uid="{00000000-0004-0000-0900-0000560B0000}"/>
    <hyperlink ref="O1465" r:id="rId2904" xr:uid="{00000000-0004-0000-0900-0000570B0000}"/>
    <hyperlink ref="E1466" r:id="rId2905" xr:uid="{00000000-0004-0000-0900-0000580B0000}"/>
    <hyperlink ref="O1466" r:id="rId2906" xr:uid="{00000000-0004-0000-0900-0000590B0000}"/>
    <hyperlink ref="E1467" r:id="rId2907" xr:uid="{00000000-0004-0000-0900-00005A0B0000}"/>
    <hyperlink ref="O1467" r:id="rId2908" xr:uid="{00000000-0004-0000-0900-00005B0B0000}"/>
    <hyperlink ref="E1468" r:id="rId2909" xr:uid="{00000000-0004-0000-0900-00005C0B0000}"/>
    <hyperlink ref="O1468" r:id="rId2910" xr:uid="{00000000-0004-0000-0900-00005D0B0000}"/>
    <hyperlink ref="E1469" r:id="rId2911" xr:uid="{00000000-0004-0000-0900-00005E0B0000}"/>
    <hyperlink ref="O1469" r:id="rId2912" xr:uid="{00000000-0004-0000-0900-00005F0B0000}"/>
    <hyperlink ref="E1470" r:id="rId2913" xr:uid="{00000000-0004-0000-0900-0000600B0000}"/>
    <hyperlink ref="O1470" r:id="rId2914" xr:uid="{00000000-0004-0000-0900-0000610B0000}"/>
    <hyperlink ref="E1471" r:id="rId2915" xr:uid="{00000000-0004-0000-0900-0000620B0000}"/>
    <hyperlink ref="O1471" r:id="rId2916" xr:uid="{00000000-0004-0000-0900-0000630B0000}"/>
    <hyperlink ref="E1472" r:id="rId2917" xr:uid="{00000000-0004-0000-0900-0000640B0000}"/>
    <hyperlink ref="O1472" r:id="rId2918" xr:uid="{00000000-0004-0000-0900-0000650B0000}"/>
    <hyperlink ref="E1473" r:id="rId2919" xr:uid="{00000000-0004-0000-0900-0000660B0000}"/>
    <hyperlink ref="O1473" r:id="rId2920" xr:uid="{00000000-0004-0000-0900-0000670B0000}"/>
    <hyperlink ref="E1474" r:id="rId2921" xr:uid="{00000000-0004-0000-0900-0000680B0000}"/>
    <hyperlink ref="O1474" r:id="rId2922" xr:uid="{00000000-0004-0000-0900-0000690B0000}"/>
    <hyperlink ref="E1475" r:id="rId2923" xr:uid="{00000000-0004-0000-0900-00006A0B0000}"/>
    <hyperlink ref="O1475" r:id="rId2924" xr:uid="{00000000-0004-0000-0900-00006B0B0000}"/>
    <hyperlink ref="E1476" r:id="rId2925" xr:uid="{00000000-0004-0000-0900-00006C0B0000}"/>
    <hyperlink ref="O1476" r:id="rId2926" xr:uid="{00000000-0004-0000-0900-00006D0B0000}"/>
    <hyperlink ref="E1477" r:id="rId2927" xr:uid="{00000000-0004-0000-0900-00006E0B0000}"/>
    <hyperlink ref="O1477" r:id="rId2928" xr:uid="{00000000-0004-0000-0900-00006F0B0000}"/>
    <hyperlink ref="E1478" r:id="rId2929" xr:uid="{00000000-0004-0000-0900-0000700B0000}"/>
    <hyperlink ref="O1478" r:id="rId2930" xr:uid="{00000000-0004-0000-0900-0000710B0000}"/>
    <hyperlink ref="E1479" r:id="rId2931" xr:uid="{00000000-0004-0000-0900-0000720B0000}"/>
    <hyperlink ref="O1479" r:id="rId2932" xr:uid="{00000000-0004-0000-0900-0000730B0000}"/>
    <hyperlink ref="E1480" r:id="rId2933" xr:uid="{00000000-0004-0000-0900-0000740B0000}"/>
    <hyperlink ref="O1480" r:id="rId2934" xr:uid="{00000000-0004-0000-0900-0000750B0000}"/>
    <hyperlink ref="E1481" r:id="rId2935" xr:uid="{00000000-0004-0000-0900-0000760B0000}"/>
    <hyperlink ref="O1481" r:id="rId2936" xr:uid="{00000000-0004-0000-0900-0000770B0000}"/>
    <hyperlink ref="E1482" r:id="rId2937" xr:uid="{00000000-0004-0000-0900-0000780B0000}"/>
    <hyperlink ref="O1482" r:id="rId2938" xr:uid="{00000000-0004-0000-0900-0000790B0000}"/>
    <hyperlink ref="E1483" r:id="rId2939" xr:uid="{00000000-0004-0000-0900-00007A0B0000}"/>
    <hyperlink ref="O1483" r:id="rId2940" xr:uid="{00000000-0004-0000-0900-00007B0B0000}"/>
    <hyperlink ref="E1484" r:id="rId2941" xr:uid="{00000000-0004-0000-0900-00007C0B0000}"/>
    <hyperlink ref="O1484" r:id="rId2942" xr:uid="{00000000-0004-0000-0900-00007D0B0000}"/>
    <hyperlink ref="E1485" r:id="rId2943" xr:uid="{00000000-0004-0000-0900-00007E0B0000}"/>
    <hyperlink ref="O1485" r:id="rId2944" xr:uid="{00000000-0004-0000-0900-00007F0B0000}"/>
    <hyperlink ref="E1486" r:id="rId2945" xr:uid="{00000000-0004-0000-0900-0000800B0000}"/>
    <hyperlink ref="O1486" r:id="rId2946" xr:uid="{00000000-0004-0000-0900-0000810B0000}"/>
    <hyperlink ref="E1487" r:id="rId2947" xr:uid="{00000000-0004-0000-0900-0000820B0000}"/>
    <hyperlink ref="O1487" r:id="rId2948" xr:uid="{00000000-0004-0000-0900-0000830B0000}"/>
    <hyperlink ref="E1488" r:id="rId2949" xr:uid="{00000000-0004-0000-0900-0000840B0000}"/>
    <hyperlink ref="O1488" r:id="rId2950" xr:uid="{00000000-0004-0000-0900-0000850B0000}"/>
    <hyperlink ref="E1489" r:id="rId2951" xr:uid="{00000000-0004-0000-0900-0000860B0000}"/>
    <hyperlink ref="O1489" r:id="rId2952" xr:uid="{00000000-0004-0000-0900-0000870B0000}"/>
    <hyperlink ref="E1490" r:id="rId2953" xr:uid="{00000000-0004-0000-0900-0000880B0000}"/>
    <hyperlink ref="O1490" r:id="rId2954" xr:uid="{00000000-0004-0000-0900-0000890B0000}"/>
    <hyperlink ref="E1491" r:id="rId2955" xr:uid="{00000000-0004-0000-0900-00008A0B0000}"/>
    <hyperlink ref="O1491" r:id="rId2956" xr:uid="{00000000-0004-0000-0900-00008B0B0000}"/>
    <hyperlink ref="E1492" r:id="rId2957" xr:uid="{00000000-0004-0000-0900-00008C0B0000}"/>
    <hyperlink ref="O1492" r:id="rId2958" xr:uid="{00000000-0004-0000-0900-00008D0B0000}"/>
    <hyperlink ref="E1493" r:id="rId2959" xr:uid="{00000000-0004-0000-0900-00008E0B0000}"/>
    <hyperlink ref="O1493" r:id="rId2960" xr:uid="{00000000-0004-0000-0900-00008F0B0000}"/>
    <hyperlink ref="E1494" r:id="rId2961" xr:uid="{00000000-0004-0000-0900-0000900B0000}"/>
    <hyperlink ref="O1494" r:id="rId2962" xr:uid="{00000000-0004-0000-0900-0000910B0000}"/>
    <hyperlink ref="E1495" r:id="rId2963" xr:uid="{00000000-0004-0000-0900-0000920B0000}"/>
    <hyperlink ref="O1495" r:id="rId2964" xr:uid="{00000000-0004-0000-0900-0000930B0000}"/>
    <hyperlink ref="E1496" r:id="rId2965" xr:uid="{00000000-0004-0000-0900-0000940B0000}"/>
    <hyperlink ref="O1496" r:id="rId2966" xr:uid="{00000000-0004-0000-0900-0000950B0000}"/>
    <hyperlink ref="E1497" r:id="rId2967" xr:uid="{00000000-0004-0000-0900-0000960B0000}"/>
    <hyperlink ref="O1497" r:id="rId2968" xr:uid="{00000000-0004-0000-0900-0000970B0000}"/>
    <hyperlink ref="E1498" r:id="rId2969" xr:uid="{00000000-0004-0000-0900-0000980B0000}"/>
    <hyperlink ref="O1498" r:id="rId2970" xr:uid="{00000000-0004-0000-0900-0000990B0000}"/>
    <hyperlink ref="E1499" r:id="rId2971" xr:uid="{00000000-0004-0000-0900-00009A0B0000}"/>
    <hyperlink ref="O1499" r:id="rId2972" xr:uid="{00000000-0004-0000-0900-00009B0B0000}"/>
    <hyperlink ref="E1500" r:id="rId2973" xr:uid="{00000000-0004-0000-0900-00009C0B0000}"/>
    <hyperlink ref="O1500" r:id="rId2974" xr:uid="{00000000-0004-0000-0900-00009D0B0000}"/>
    <hyperlink ref="E1501" r:id="rId2975" xr:uid="{00000000-0004-0000-0900-00009E0B0000}"/>
    <hyperlink ref="O1501" r:id="rId2976" xr:uid="{00000000-0004-0000-0900-00009F0B0000}"/>
    <hyperlink ref="E1502" r:id="rId2977" xr:uid="{00000000-0004-0000-0900-0000A00B0000}"/>
    <hyperlink ref="O1502" r:id="rId2978" xr:uid="{00000000-0004-0000-0900-0000A10B0000}"/>
    <hyperlink ref="E1503" r:id="rId2979" xr:uid="{00000000-0004-0000-0900-0000A20B0000}"/>
    <hyperlink ref="O1503" r:id="rId2980" xr:uid="{00000000-0004-0000-0900-0000A30B0000}"/>
    <hyperlink ref="E1504" r:id="rId2981" xr:uid="{00000000-0004-0000-0900-0000A40B0000}"/>
    <hyperlink ref="O1504" r:id="rId2982" xr:uid="{00000000-0004-0000-0900-0000A50B0000}"/>
    <hyperlink ref="E1505" r:id="rId2983" xr:uid="{00000000-0004-0000-0900-0000A60B0000}"/>
    <hyperlink ref="O1505" r:id="rId2984" xr:uid="{00000000-0004-0000-0900-0000A70B0000}"/>
    <hyperlink ref="E1506" r:id="rId2985" xr:uid="{00000000-0004-0000-0900-0000A80B0000}"/>
    <hyperlink ref="O1506" r:id="rId2986" xr:uid="{00000000-0004-0000-0900-0000A90B0000}"/>
    <hyperlink ref="E1507" r:id="rId2987" xr:uid="{00000000-0004-0000-0900-0000AA0B0000}"/>
    <hyperlink ref="O1507" r:id="rId2988" xr:uid="{00000000-0004-0000-0900-0000AB0B0000}"/>
    <hyperlink ref="E1508" r:id="rId2989" xr:uid="{00000000-0004-0000-0900-0000AC0B0000}"/>
    <hyperlink ref="O1508" r:id="rId2990" xr:uid="{00000000-0004-0000-0900-0000AD0B0000}"/>
    <hyperlink ref="E1509" r:id="rId2991" xr:uid="{00000000-0004-0000-0900-0000AE0B0000}"/>
    <hyperlink ref="O1509" r:id="rId2992" xr:uid="{00000000-0004-0000-0900-0000AF0B0000}"/>
    <hyperlink ref="E1510" r:id="rId2993" xr:uid="{00000000-0004-0000-0900-0000B00B0000}"/>
    <hyperlink ref="O1510" r:id="rId2994" xr:uid="{00000000-0004-0000-0900-0000B10B0000}"/>
    <hyperlink ref="E1511" r:id="rId2995" xr:uid="{00000000-0004-0000-0900-0000B20B0000}"/>
    <hyperlink ref="O1511" r:id="rId2996" xr:uid="{00000000-0004-0000-0900-0000B30B0000}"/>
    <hyperlink ref="E1512" r:id="rId2997" xr:uid="{00000000-0004-0000-0900-0000B40B0000}"/>
    <hyperlink ref="O1512" r:id="rId2998" xr:uid="{00000000-0004-0000-0900-0000B50B0000}"/>
    <hyperlink ref="E1513" r:id="rId2999" xr:uid="{00000000-0004-0000-0900-0000B60B0000}"/>
    <hyperlink ref="O1513" r:id="rId3000" xr:uid="{00000000-0004-0000-0900-0000B70B0000}"/>
    <hyperlink ref="E1514" r:id="rId3001" xr:uid="{00000000-0004-0000-0900-0000B80B0000}"/>
    <hyperlink ref="O1514" r:id="rId3002" xr:uid="{00000000-0004-0000-0900-0000B90B0000}"/>
    <hyperlink ref="E1515" r:id="rId3003" xr:uid="{00000000-0004-0000-0900-0000BA0B0000}"/>
    <hyperlink ref="O1515" r:id="rId3004" xr:uid="{00000000-0004-0000-0900-0000BB0B0000}"/>
    <hyperlink ref="E1516" r:id="rId3005" xr:uid="{00000000-0004-0000-0900-0000BC0B0000}"/>
    <hyperlink ref="O1516" r:id="rId3006" xr:uid="{00000000-0004-0000-0900-0000BD0B0000}"/>
    <hyperlink ref="E1517" r:id="rId3007" xr:uid="{00000000-0004-0000-0900-0000BE0B0000}"/>
    <hyperlink ref="O1517" r:id="rId3008" xr:uid="{00000000-0004-0000-0900-0000BF0B0000}"/>
    <hyperlink ref="E1518" r:id="rId3009" xr:uid="{00000000-0004-0000-0900-0000C00B0000}"/>
    <hyperlink ref="O1518" r:id="rId3010" xr:uid="{00000000-0004-0000-0900-0000C10B0000}"/>
    <hyperlink ref="E1519" r:id="rId3011" xr:uid="{00000000-0004-0000-0900-0000C20B0000}"/>
    <hyperlink ref="O1519" r:id="rId3012" xr:uid="{00000000-0004-0000-0900-0000C30B0000}"/>
    <hyperlink ref="E1520" r:id="rId3013" xr:uid="{00000000-0004-0000-0900-0000C40B0000}"/>
    <hyperlink ref="O1520" r:id="rId3014" xr:uid="{00000000-0004-0000-0900-0000C50B0000}"/>
    <hyperlink ref="E1521" r:id="rId3015" xr:uid="{00000000-0004-0000-0900-0000C60B0000}"/>
    <hyperlink ref="O1521" r:id="rId3016" xr:uid="{00000000-0004-0000-0900-0000C70B0000}"/>
    <hyperlink ref="E1522" r:id="rId3017" xr:uid="{00000000-0004-0000-0900-0000C80B0000}"/>
    <hyperlink ref="O1522" r:id="rId3018" xr:uid="{00000000-0004-0000-0900-0000C90B0000}"/>
    <hyperlink ref="E1523" r:id="rId3019" xr:uid="{00000000-0004-0000-0900-0000CA0B0000}"/>
    <hyperlink ref="O1523" r:id="rId3020" xr:uid="{00000000-0004-0000-0900-0000CB0B0000}"/>
    <hyperlink ref="E1524" r:id="rId3021" xr:uid="{00000000-0004-0000-0900-0000CC0B0000}"/>
    <hyperlink ref="O1524" r:id="rId3022" xr:uid="{00000000-0004-0000-0900-0000CD0B0000}"/>
    <hyperlink ref="E1525" r:id="rId3023" xr:uid="{00000000-0004-0000-0900-0000CE0B0000}"/>
    <hyperlink ref="O1525" r:id="rId3024" xr:uid="{00000000-0004-0000-0900-0000CF0B0000}"/>
    <hyperlink ref="E1526" r:id="rId3025" xr:uid="{00000000-0004-0000-0900-0000D00B0000}"/>
    <hyperlink ref="O1526" r:id="rId3026" xr:uid="{00000000-0004-0000-0900-0000D10B0000}"/>
    <hyperlink ref="E1527" r:id="rId3027" xr:uid="{00000000-0004-0000-0900-0000D20B0000}"/>
    <hyperlink ref="O1527" r:id="rId3028" xr:uid="{00000000-0004-0000-0900-0000D30B0000}"/>
    <hyperlink ref="E1528" r:id="rId3029" xr:uid="{00000000-0004-0000-0900-0000D40B0000}"/>
    <hyperlink ref="O1528" r:id="rId3030" xr:uid="{00000000-0004-0000-0900-0000D50B0000}"/>
    <hyperlink ref="E1529" r:id="rId3031" xr:uid="{00000000-0004-0000-0900-0000D60B0000}"/>
    <hyperlink ref="O1529" r:id="rId3032" xr:uid="{00000000-0004-0000-0900-0000D70B0000}"/>
    <hyperlink ref="E1530" r:id="rId3033" xr:uid="{00000000-0004-0000-0900-0000D80B0000}"/>
    <hyperlink ref="O1530" r:id="rId3034" xr:uid="{00000000-0004-0000-0900-0000D90B0000}"/>
    <hyperlink ref="E1531" r:id="rId3035" xr:uid="{00000000-0004-0000-0900-0000DA0B0000}"/>
    <hyperlink ref="O1531" r:id="rId3036" xr:uid="{00000000-0004-0000-0900-0000DB0B0000}"/>
    <hyperlink ref="E1532" r:id="rId3037" xr:uid="{00000000-0004-0000-0900-0000DC0B0000}"/>
    <hyperlink ref="O1532" r:id="rId3038" xr:uid="{00000000-0004-0000-0900-0000DD0B0000}"/>
    <hyperlink ref="E1533" r:id="rId3039" xr:uid="{00000000-0004-0000-0900-0000DE0B0000}"/>
    <hyperlink ref="O1533" r:id="rId3040" xr:uid="{00000000-0004-0000-0900-0000DF0B0000}"/>
    <hyperlink ref="E1534" r:id="rId3041" xr:uid="{00000000-0004-0000-0900-0000E00B0000}"/>
    <hyperlink ref="O1534" r:id="rId3042" xr:uid="{00000000-0004-0000-0900-0000E10B0000}"/>
    <hyperlink ref="E1535" r:id="rId3043" xr:uid="{00000000-0004-0000-0900-0000E20B0000}"/>
    <hyperlink ref="O1535" r:id="rId3044" xr:uid="{00000000-0004-0000-0900-0000E30B0000}"/>
    <hyperlink ref="E1536" r:id="rId3045" xr:uid="{00000000-0004-0000-0900-0000E40B0000}"/>
    <hyperlink ref="O1536" r:id="rId3046" xr:uid="{00000000-0004-0000-0900-0000E50B0000}"/>
    <hyperlink ref="E1537" r:id="rId3047" xr:uid="{00000000-0004-0000-0900-0000E60B0000}"/>
    <hyperlink ref="O1537" r:id="rId3048" xr:uid="{00000000-0004-0000-0900-0000E70B0000}"/>
    <hyperlink ref="E1538" r:id="rId3049" xr:uid="{00000000-0004-0000-0900-0000E80B0000}"/>
    <hyperlink ref="O1538" r:id="rId3050" xr:uid="{00000000-0004-0000-0900-0000E90B0000}"/>
    <hyperlink ref="E1539" r:id="rId3051" xr:uid="{00000000-0004-0000-0900-0000EA0B0000}"/>
    <hyperlink ref="O1539" r:id="rId3052" xr:uid="{00000000-0004-0000-0900-0000EB0B0000}"/>
    <hyperlink ref="E1540" r:id="rId3053" xr:uid="{00000000-0004-0000-0900-0000EC0B0000}"/>
    <hyperlink ref="O1540" r:id="rId3054" xr:uid="{00000000-0004-0000-0900-0000ED0B0000}"/>
    <hyperlink ref="E1541" r:id="rId3055" xr:uid="{00000000-0004-0000-0900-0000EE0B0000}"/>
    <hyperlink ref="O1541" r:id="rId3056" xr:uid="{00000000-0004-0000-0900-0000EF0B0000}"/>
    <hyperlink ref="E1542" r:id="rId3057" xr:uid="{00000000-0004-0000-0900-0000F00B0000}"/>
    <hyperlink ref="O1542" r:id="rId3058" xr:uid="{00000000-0004-0000-0900-0000F10B0000}"/>
    <hyperlink ref="E1543" r:id="rId3059" xr:uid="{00000000-0004-0000-0900-0000F20B0000}"/>
    <hyperlink ref="O1543" r:id="rId3060" xr:uid="{00000000-0004-0000-0900-0000F30B0000}"/>
    <hyperlink ref="E1544" r:id="rId3061" xr:uid="{00000000-0004-0000-0900-0000F40B0000}"/>
    <hyperlink ref="O1544" r:id="rId3062" xr:uid="{00000000-0004-0000-0900-0000F50B0000}"/>
    <hyperlink ref="E1545" r:id="rId3063" xr:uid="{00000000-0004-0000-0900-0000F60B0000}"/>
    <hyperlink ref="O1545" r:id="rId3064" xr:uid="{00000000-0004-0000-0900-0000F70B0000}"/>
    <hyperlink ref="E1546" r:id="rId3065" xr:uid="{00000000-0004-0000-0900-0000F80B0000}"/>
    <hyperlink ref="O1546" r:id="rId3066" xr:uid="{00000000-0004-0000-0900-0000F90B0000}"/>
    <hyperlink ref="E1547" r:id="rId3067" xr:uid="{00000000-0004-0000-0900-0000FA0B0000}"/>
    <hyperlink ref="O1547" r:id="rId3068" xr:uid="{00000000-0004-0000-0900-0000FB0B0000}"/>
    <hyperlink ref="E1548" r:id="rId3069" xr:uid="{00000000-0004-0000-0900-0000FC0B0000}"/>
    <hyperlink ref="O1548" r:id="rId3070" xr:uid="{00000000-0004-0000-0900-0000FD0B0000}"/>
    <hyperlink ref="E1549" r:id="rId3071" xr:uid="{00000000-0004-0000-0900-0000FE0B0000}"/>
    <hyperlink ref="O1549" r:id="rId3072" xr:uid="{00000000-0004-0000-0900-0000FF0B0000}"/>
    <hyperlink ref="E1550" r:id="rId3073" xr:uid="{00000000-0004-0000-0900-0000000C0000}"/>
    <hyperlink ref="O1550" r:id="rId3074" xr:uid="{00000000-0004-0000-0900-0000010C0000}"/>
    <hyperlink ref="E1551" r:id="rId3075" xr:uid="{00000000-0004-0000-0900-0000020C0000}"/>
    <hyperlink ref="O1551" r:id="rId3076" xr:uid="{00000000-0004-0000-0900-0000030C0000}"/>
    <hyperlink ref="E1552" r:id="rId3077" xr:uid="{00000000-0004-0000-0900-0000040C0000}"/>
    <hyperlink ref="O1552" r:id="rId3078" xr:uid="{00000000-0004-0000-0900-0000050C0000}"/>
    <hyperlink ref="E1553" r:id="rId3079" xr:uid="{00000000-0004-0000-0900-0000060C0000}"/>
    <hyperlink ref="O1553" r:id="rId3080" xr:uid="{00000000-0004-0000-0900-0000070C0000}"/>
    <hyperlink ref="E1554" r:id="rId3081" xr:uid="{00000000-0004-0000-0900-0000080C0000}"/>
    <hyperlink ref="O1554" r:id="rId3082" xr:uid="{00000000-0004-0000-0900-0000090C0000}"/>
    <hyperlink ref="E1555" r:id="rId3083" xr:uid="{00000000-0004-0000-0900-00000A0C0000}"/>
    <hyperlink ref="O1555" r:id="rId3084" xr:uid="{00000000-0004-0000-0900-00000B0C0000}"/>
    <hyperlink ref="E1556" r:id="rId3085" xr:uid="{00000000-0004-0000-0900-00000C0C0000}"/>
    <hyperlink ref="O1556" r:id="rId3086" xr:uid="{00000000-0004-0000-0900-00000D0C0000}"/>
    <hyperlink ref="E1557" r:id="rId3087" xr:uid="{00000000-0004-0000-0900-00000E0C0000}"/>
    <hyperlink ref="O1557" r:id="rId3088" xr:uid="{00000000-0004-0000-0900-00000F0C0000}"/>
    <hyperlink ref="E1558" r:id="rId3089" xr:uid="{00000000-0004-0000-0900-0000100C0000}"/>
    <hyperlink ref="O1558" r:id="rId3090" xr:uid="{00000000-0004-0000-0900-0000110C0000}"/>
    <hyperlink ref="E1559" r:id="rId3091" xr:uid="{00000000-0004-0000-0900-0000120C0000}"/>
    <hyperlink ref="O1559" r:id="rId3092" xr:uid="{00000000-0004-0000-0900-0000130C0000}"/>
    <hyperlink ref="E1560" r:id="rId3093" xr:uid="{00000000-0004-0000-0900-0000140C0000}"/>
    <hyperlink ref="O1560" r:id="rId3094" xr:uid="{00000000-0004-0000-0900-0000150C0000}"/>
    <hyperlink ref="E1561" r:id="rId3095" xr:uid="{00000000-0004-0000-0900-0000160C0000}"/>
    <hyperlink ref="O1561" r:id="rId3096" xr:uid="{00000000-0004-0000-0900-0000170C0000}"/>
    <hyperlink ref="E1562" r:id="rId3097" xr:uid="{00000000-0004-0000-0900-0000180C0000}"/>
    <hyperlink ref="O1562" r:id="rId3098" xr:uid="{00000000-0004-0000-0900-0000190C0000}"/>
    <hyperlink ref="E1563" r:id="rId3099" xr:uid="{00000000-0004-0000-0900-00001A0C0000}"/>
    <hyperlink ref="O1563" r:id="rId3100" xr:uid="{00000000-0004-0000-0900-00001B0C0000}"/>
    <hyperlink ref="E1564" r:id="rId3101" xr:uid="{00000000-0004-0000-0900-00001C0C0000}"/>
    <hyperlink ref="O1564" r:id="rId3102" xr:uid="{00000000-0004-0000-0900-00001D0C0000}"/>
    <hyperlink ref="E1565" r:id="rId3103" xr:uid="{00000000-0004-0000-0900-00001E0C0000}"/>
    <hyperlink ref="O1565" r:id="rId3104" xr:uid="{00000000-0004-0000-0900-00001F0C0000}"/>
    <hyperlink ref="E1566" r:id="rId3105" xr:uid="{00000000-0004-0000-0900-0000200C0000}"/>
    <hyperlink ref="O1566" r:id="rId3106" xr:uid="{00000000-0004-0000-0900-0000210C0000}"/>
    <hyperlink ref="E1567" r:id="rId3107" xr:uid="{00000000-0004-0000-0900-0000220C0000}"/>
    <hyperlink ref="O1567" r:id="rId3108" xr:uid="{00000000-0004-0000-0900-0000230C0000}"/>
    <hyperlink ref="E1568" r:id="rId3109" xr:uid="{00000000-0004-0000-0900-0000240C0000}"/>
    <hyperlink ref="O1568" r:id="rId3110" xr:uid="{00000000-0004-0000-0900-0000250C0000}"/>
    <hyperlink ref="E1569" r:id="rId3111" xr:uid="{00000000-0004-0000-0900-0000260C0000}"/>
    <hyperlink ref="O1569" r:id="rId3112" xr:uid="{00000000-0004-0000-0900-0000270C0000}"/>
    <hyperlink ref="E1570" r:id="rId3113" xr:uid="{00000000-0004-0000-0900-0000280C0000}"/>
    <hyperlink ref="O1570" r:id="rId3114" xr:uid="{00000000-0004-0000-0900-0000290C0000}"/>
    <hyperlink ref="E1571" r:id="rId3115" xr:uid="{00000000-0004-0000-0900-00002A0C0000}"/>
    <hyperlink ref="O1571" r:id="rId3116" xr:uid="{00000000-0004-0000-0900-00002B0C0000}"/>
    <hyperlink ref="E1572" r:id="rId3117" xr:uid="{00000000-0004-0000-0900-00002C0C0000}"/>
    <hyperlink ref="O1572" r:id="rId3118" xr:uid="{00000000-0004-0000-0900-00002D0C0000}"/>
    <hyperlink ref="E1573" r:id="rId3119" xr:uid="{00000000-0004-0000-0900-00002E0C0000}"/>
    <hyperlink ref="O1573" r:id="rId3120" xr:uid="{00000000-0004-0000-0900-00002F0C0000}"/>
    <hyperlink ref="E1574" r:id="rId3121" xr:uid="{00000000-0004-0000-0900-0000300C0000}"/>
    <hyperlink ref="O1574" r:id="rId3122" xr:uid="{00000000-0004-0000-0900-0000310C0000}"/>
    <hyperlink ref="E1575" r:id="rId3123" xr:uid="{00000000-0004-0000-0900-0000320C0000}"/>
    <hyperlink ref="O1575" r:id="rId3124" xr:uid="{00000000-0004-0000-0900-0000330C0000}"/>
    <hyperlink ref="E1576" r:id="rId3125" xr:uid="{00000000-0004-0000-0900-0000340C0000}"/>
    <hyperlink ref="O1576" r:id="rId3126" xr:uid="{00000000-0004-0000-0900-0000350C0000}"/>
    <hyperlink ref="E1577" r:id="rId3127" xr:uid="{00000000-0004-0000-0900-0000360C0000}"/>
    <hyperlink ref="O1577" r:id="rId3128" xr:uid="{00000000-0004-0000-0900-0000370C0000}"/>
    <hyperlink ref="E1578" r:id="rId3129" xr:uid="{00000000-0004-0000-0900-0000380C0000}"/>
    <hyperlink ref="O1578" r:id="rId3130" xr:uid="{00000000-0004-0000-0900-0000390C0000}"/>
    <hyperlink ref="E1579" r:id="rId3131" xr:uid="{00000000-0004-0000-0900-00003A0C0000}"/>
    <hyperlink ref="O1579" r:id="rId3132" xr:uid="{00000000-0004-0000-0900-00003B0C0000}"/>
    <hyperlink ref="E1580" r:id="rId3133" xr:uid="{00000000-0004-0000-0900-00003C0C0000}"/>
    <hyperlink ref="O1580" r:id="rId3134" xr:uid="{00000000-0004-0000-0900-00003D0C0000}"/>
    <hyperlink ref="E1581" r:id="rId3135" xr:uid="{00000000-0004-0000-0900-00003E0C0000}"/>
    <hyperlink ref="O1581" r:id="rId3136" xr:uid="{00000000-0004-0000-0900-00003F0C0000}"/>
    <hyperlink ref="E1582" r:id="rId3137" xr:uid="{00000000-0004-0000-0900-0000400C0000}"/>
    <hyperlink ref="O1582" r:id="rId3138" xr:uid="{00000000-0004-0000-0900-0000410C0000}"/>
    <hyperlink ref="E1583" r:id="rId3139" xr:uid="{00000000-0004-0000-0900-0000420C0000}"/>
    <hyperlink ref="O1583" r:id="rId3140" xr:uid="{00000000-0004-0000-0900-0000430C0000}"/>
    <hyperlink ref="E1584" r:id="rId3141" xr:uid="{00000000-0004-0000-0900-0000440C0000}"/>
    <hyperlink ref="O1584" r:id="rId3142" xr:uid="{00000000-0004-0000-0900-0000450C0000}"/>
    <hyperlink ref="E1585" r:id="rId3143" xr:uid="{00000000-0004-0000-0900-0000460C0000}"/>
    <hyperlink ref="O1585" r:id="rId3144" xr:uid="{00000000-0004-0000-0900-0000470C0000}"/>
    <hyperlink ref="E1586" r:id="rId3145" xr:uid="{00000000-0004-0000-0900-0000480C0000}"/>
    <hyperlink ref="O1586" r:id="rId3146" xr:uid="{00000000-0004-0000-0900-0000490C0000}"/>
    <hyperlink ref="E1587" r:id="rId3147" xr:uid="{00000000-0004-0000-0900-00004A0C0000}"/>
    <hyperlink ref="O1587" r:id="rId3148" xr:uid="{00000000-0004-0000-0900-00004B0C0000}"/>
    <hyperlink ref="E1588" r:id="rId3149" xr:uid="{00000000-0004-0000-0900-00004C0C0000}"/>
    <hyperlink ref="O1588" r:id="rId3150" xr:uid="{00000000-0004-0000-0900-00004D0C0000}"/>
    <hyperlink ref="E1589" r:id="rId3151" xr:uid="{00000000-0004-0000-0900-00004E0C0000}"/>
    <hyperlink ref="O1589" r:id="rId3152" xr:uid="{00000000-0004-0000-0900-00004F0C0000}"/>
    <hyperlink ref="E1590" r:id="rId3153" xr:uid="{00000000-0004-0000-0900-0000500C0000}"/>
    <hyperlink ref="O1590" r:id="rId3154" xr:uid="{00000000-0004-0000-0900-0000510C0000}"/>
    <hyperlink ref="E1591" r:id="rId3155" xr:uid="{00000000-0004-0000-0900-0000520C0000}"/>
    <hyperlink ref="O1591" r:id="rId3156" xr:uid="{00000000-0004-0000-0900-0000530C0000}"/>
    <hyperlink ref="E1592" r:id="rId3157" xr:uid="{00000000-0004-0000-0900-0000540C0000}"/>
    <hyperlink ref="O1592" r:id="rId3158" xr:uid="{00000000-0004-0000-0900-0000550C0000}"/>
    <hyperlink ref="E1593" r:id="rId3159" xr:uid="{00000000-0004-0000-0900-0000560C0000}"/>
    <hyperlink ref="O1593" r:id="rId3160" xr:uid="{00000000-0004-0000-0900-0000570C0000}"/>
    <hyperlink ref="E1594" r:id="rId3161" xr:uid="{00000000-0004-0000-0900-0000580C0000}"/>
    <hyperlink ref="O1594" r:id="rId3162" xr:uid="{00000000-0004-0000-0900-0000590C0000}"/>
    <hyperlink ref="E1595" r:id="rId3163" xr:uid="{00000000-0004-0000-0900-00005A0C0000}"/>
    <hyperlink ref="O1595" r:id="rId3164" xr:uid="{00000000-0004-0000-0900-00005B0C0000}"/>
    <hyperlink ref="E1596" r:id="rId3165" xr:uid="{00000000-0004-0000-0900-00005C0C0000}"/>
    <hyperlink ref="O1596" r:id="rId3166" xr:uid="{00000000-0004-0000-0900-00005D0C0000}"/>
    <hyperlink ref="E1597" r:id="rId3167" xr:uid="{00000000-0004-0000-0900-00005E0C0000}"/>
    <hyperlink ref="O1597" r:id="rId3168" xr:uid="{00000000-0004-0000-0900-00005F0C0000}"/>
    <hyperlink ref="E1598" r:id="rId3169" xr:uid="{00000000-0004-0000-0900-0000600C0000}"/>
    <hyperlink ref="O1598" r:id="rId3170" xr:uid="{00000000-0004-0000-0900-0000610C0000}"/>
    <hyperlink ref="E1599" r:id="rId3171" xr:uid="{00000000-0004-0000-0900-0000620C0000}"/>
    <hyperlink ref="O1599" r:id="rId3172" xr:uid="{00000000-0004-0000-0900-0000630C0000}"/>
    <hyperlink ref="E1600" r:id="rId3173" xr:uid="{00000000-0004-0000-0900-0000640C0000}"/>
    <hyperlink ref="O1600" r:id="rId3174" xr:uid="{00000000-0004-0000-0900-0000650C0000}"/>
    <hyperlink ref="E1601" r:id="rId3175" xr:uid="{00000000-0004-0000-0900-0000660C0000}"/>
    <hyperlink ref="O1601" r:id="rId3176" xr:uid="{00000000-0004-0000-0900-0000670C0000}"/>
    <hyperlink ref="E1602" r:id="rId3177" xr:uid="{00000000-0004-0000-0900-0000680C0000}"/>
    <hyperlink ref="O1602" r:id="rId3178" xr:uid="{00000000-0004-0000-0900-0000690C0000}"/>
    <hyperlink ref="E1603" r:id="rId3179" xr:uid="{00000000-0004-0000-0900-00006A0C0000}"/>
    <hyperlink ref="O1603" r:id="rId3180" xr:uid="{00000000-0004-0000-0900-00006B0C0000}"/>
    <hyperlink ref="E1604" r:id="rId3181" xr:uid="{00000000-0004-0000-0900-00006C0C0000}"/>
    <hyperlink ref="O1604" r:id="rId3182" xr:uid="{00000000-0004-0000-0900-00006D0C0000}"/>
    <hyperlink ref="E1605" r:id="rId3183" xr:uid="{00000000-0004-0000-0900-00006E0C0000}"/>
    <hyperlink ref="O1605" r:id="rId3184" xr:uid="{00000000-0004-0000-0900-00006F0C0000}"/>
    <hyperlink ref="E1606" r:id="rId3185" xr:uid="{00000000-0004-0000-0900-0000700C0000}"/>
    <hyperlink ref="O1606" r:id="rId3186" xr:uid="{00000000-0004-0000-0900-0000710C0000}"/>
    <hyperlink ref="E1607" r:id="rId3187" xr:uid="{00000000-0004-0000-0900-0000720C0000}"/>
    <hyperlink ref="O1607" r:id="rId3188" xr:uid="{00000000-0004-0000-0900-0000730C0000}"/>
    <hyperlink ref="E1608" r:id="rId3189" xr:uid="{00000000-0004-0000-0900-0000740C0000}"/>
    <hyperlink ref="O1608" r:id="rId3190" xr:uid="{00000000-0004-0000-0900-0000750C0000}"/>
    <hyperlink ref="E1609" r:id="rId3191" xr:uid="{00000000-0004-0000-0900-0000760C0000}"/>
    <hyperlink ref="O1609" r:id="rId3192" xr:uid="{00000000-0004-0000-0900-0000770C0000}"/>
    <hyperlink ref="E1610" r:id="rId3193" xr:uid="{00000000-0004-0000-0900-0000780C0000}"/>
    <hyperlink ref="O1610" r:id="rId3194" xr:uid="{00000000-0004-0000-0900-0000790C0000}"/>
    <hyperlink ref="E1611" r:id="rId3195" xr:uid="{00000000-0004-0000-0900-00007A0C0000}"/>
    <hyperlink ref="O1611" r:id="rId3196" xr:uid="{00000000-0004-0000-0900-00007B0C0000}"/>
    <hyperlink ref="E1612" r:id="rId3197" xr:uid="{00000000-0004-0000-0900-00007C0C0000}"/>
    <hyperlink ref="O1612" r:id="rId3198" xr:uid="{00000000-0004-0000-0900-00007D0C0000}"/>
    <hyperlink ref="E1613" r:id="rId3199" xr:uid="{00000000-0004-0000-0900-00007E0C0000}"/>
    <hyperlink ref="O1613" r:id="rId3200" xr:uid="{00000000-0004-0000-0900-00007F0C0000}"/>
    <hyperlink ref="E1614" r:id="rId3201" xr:uid="{00000000-0004-0000-0900-0000800C0000}"/>
    <hyperlink ref="O1614" r:id="rId3202" xr:uid="{00000000-0004-0000-0900-0000810C0000}"/>
    <hyperlink ref="E1615" r:id="rId3203" xr:uid="{00000000-0004-0000-0900-0000820C0000}"/>
    <hyperlink ref="O1615" r:id="rId3204" xr:uid="{00000000-0004-0000-0900-0000830C0000}"/>
    <hyperlink ref="E1616" r:id="rId3205" xr:uid="{00000000-0004-0000-0900-0000840C0000}"/>
    <hyperlink ref="O1616" r:id="rId3206" xr:uid="{00000000-0004-0000-0900-0000850C0000}"/>
    <hyperlink ref="E1617" r:id="rId3207" xr:uid="{00000000-0004-0000-0900-0000860C0000}"/>
    <hyperlink ref="O1617" r:id="rId3208" xr:uid="{00000000-0004-0000-0900-0000870C0000}"/>
    <hyperlink ref="E1618" r:id="rId3209" xr:uid="{00000000-0004-0000-0900-0000880C0000}"/>
    <hyperlink ref="O1618" r:id="rId3210" xr:uid="{00000000-0004-0000-0900-0000890C0000}"/>
    <hyperlink ref="E1619" r:id="rId3211" xr:uid="{00000000-0004-0000-0900-00008A0C0000}"/>
    <hyperlink ref="O1619" r:id="rId3212" xr:uid="{00000000-0004-0000-0900-00008B0C0000}"/>
    <hyperlink ref="E1620" r:id="rId3213" xr:uid="{00000000-0004-0000-0900-00008C0C0000}"/>
    <hyperlink ref="O1620" r:id="rId3214" xr:uid="{00000000-0004-0000-0900-00008D0C0000}"/>
    <hyperlink ref="E1621" r:id="rId3215" xr:uid="{00000000-0004-0000-0900-00008E0C0000}"/>
    <hyperlink ref="O1621" r:id="rId3216" xr:uid="{00000000-0004-0000-0900-00008F0C0000}"/>
    <hyperlink ref="E1622" r:id="rId3217" xr:uid="{00000000-0004-0000-0900-0000900C0000}"/>
    <hyperlink ref="O1622" r:id="rId3218" xr:uid="{00000000-0004-0000-0900-0000910C0000}"/>
    <hyperlink ref="E1623" r:id="rId3219" xr:uid="{00000000-0004-0000-0900-0000920C0000}"/>
    <hyperlink ref="O1623" r:id="rId3220" xr:uid="{00000000-0004-0000-0900-0000930C0000}"/>
    <hyperlink ref="E1624" r:id="rId3221" xr:uid="{00000000-0004-0000-0900-0000940C0000}"/>
    <hyperlink ref="O1624" r:id="rId3222" xr:uid="{00000000-0004-0000-0900-0000950C0000}"/>
    <hyperlink ref="E1625" r:id="rId3223" xr:uid="{00000000-0004-0000-0900-0000960C0000}"/>
    <hyperlink ref="O1625" r:id="rId3224" xr:uid="{00000000-0004-0000-0900-0000970C0000}"/>
    <hyperlink ref="E1626" r:id="rId3225" xr:uid="{00000000-0004-0000-0900-0000980C0000}"/>
    <hyperlink ref="O1626" r:id="rId3226" xr:uid="{00000000-0004-0000-0900-0000990C0000}"/>
    <hyperlink ref="E1627" r:id="rId3227" xr:uid="{00000000-0004-0000-0900-00009A0C0000}"/>
    <hyperlink ref="O1627" r:id="rId3228" xr:uid="{00000000-0004-0000-0900-00009B0C0000}"/>
    <hyperlink ref="E1628" r:id="rId3229" xr:uid="{00000000-0004-0000-0900-00009C0C0000}"/>
    <hyperlink ref="O1628" r:id="rId3230" xr:uid="{00000000-0004-0000-0900-00009D0C0000}"/>
    <hyperlink ref="E1629" r:id="rId3231" xr:uid="{00000000-0004-0000-0900-00009E0C0000}"/>
    <hyperlink ref="O1629" r:id="rId3232" xr:uid="{00000000-0004-0000-0900-00009F0C0000}"/>
    <hyperlink ref="E1630" r:id="rId3233" xr:uid="{00000000-0004-0000-0900-0000A00C0000}"/>
    <hyperlink ref="O1630" r:id="rId3234" xr:uid="{00000000-0004-0000-0900-0000A10C0000}"/>
    <hyperlink ref="E1631" r:id="rId3235" xr:uid="{00000000-0004-0000-0900-0000A20C0000}"/>
    <hyperlink ref="O1631" r:id="rId3236" xr:uid="{00000000-0004-0000-0900-0000A30C0000}"/>
    <hyperlink ref="E1632" r:id="rId3237" xr:uid="{00000000-0004-0000-0900-0000A40C0000}"/>
    <hyperlink ref="O1632" r:id="rId3238" xr:uid="{00000000-0004-0000-0900-0000A50C0000}"/>
    <hyperlink ref="E1633" r:id="rId3239" xr:uid="{00000000-0004-0000-0900-0000A60C0000}"/>
    <hyperlink ref="O1633" r:id="rId3240" xr:uid="{00000000-0004-0000-0900-0000A70C0000}"/>
    <hyperlink ref="E1634" r:id="rId3241" xr:uid="{00000000-0004-0000-0900-0000A80C0000}"/>
    <hyperlink ref="O1634" r:id="rId3242" xr:uid="{00000000-0004-0000-0900-0000A90C0000}"/>
    <hyperlink ref="E1635" r:id="rId3243" xr:uid="{00000000-0004-0000-0900-0000AA0C0000}"/>
    <hyperlink ref="O1635" r:id="rId3244" xr:uid="{00000000-0004-0000-0900-0000AB0C0000}"/>
    <hyperlink ref="E1636" r:id="rId3245" xr:uid="{00000000-0004-0000-0900-0000AC0C0000}"/>
    <hyperlink ref="O1636" r:id="rId3246" xr:uid="{00000000-0004-0000-0900-0000AD0C0000}"/>
    <hyperlink ref="E1637" r:id="rId3247" xr:uid="{00000000-0004-0000-0900-0000AE0C0000}"/>
    <hyperlink ref="O1637" r:id="rId3248" xr:uid="{00000000-0004-0000-0900-0000AF0C0000}"/>
    <hyperlink ref="E1638" r:id="rId3249" xr:uid="{00000000-0004-0000-0900-0000B00C0000}"/>
    <hyperlink ref="O1638" r:id="rId3250" xr:uid="{00000000-0004-0000-0900-0000B10C0000}"/>
    <hyperlink ref="E1639" r:id="rId3251" xr:uid="{00000000-0004-0000-0900-0000B20C0000}"/>
    <hyperlink ref="O1639" r:id="rId3252" xr:uid="{00000000-0004-0000-0900-0000B30C0000}"/>
    <hyperlink ref="E1640" r:id="rId3253" xr:uid="{00000000-0004-0000-0900-0000B40C0000}"/>
    <hyperlink ref="O1640" r:id="rId3254" xr:uid="{00000000-0004-0000-0900-0000B50C0000}"/>
    <hyperlink ref="E1641" r:id="rId3255" xr:uid="{00000000-0004-0000-0900-0000B60C0000}"/>
    <hyperlink ref="O1641" r:id="rId3256" xr:uid="{00000000-0004-0000-0900-0000B70C0000}"/>
    <hyperlink ref="E1642" r:id="rId3257" xr:uid="{00000000-0004-0000-0900-0000B80C0000}"/>
    <hyperlink ref="O1642" r:id="rId3258" xr:uid="{00000000-0004-0000-0900-0000B90C0000}"/>
    <hyperlink ref="E1645" r:id="rId3259" xr:uid="{00000000-0004-0000-0900-0000BA0C0000}"/>
    <hyperlink ref="O1645" r:id="rId3260" xr:uid="{00000000-0004-0000-0900-0000BB0C0000}"/>
    <hyperlink ref="E1646" r:id="rId3261" xr:uid="{00000000-0004-0000-0900-0000BC0C0000}"/>
    <hyperlink ref="O1646" r:id="rId3262" xr:uid="{00000000-0004-0000-0900-0000BD0C0000}"/>
    <hyperlink ref="E1647" r:id="rId3263" xr:uid="{00000000-0004-0000-0900-0000BE0C0000}"/>
    <hyperlink ref="O1647" r:id="rId3264" xr:uid="{00000000-0004-0000-0900-0000BF0C0000}"/>
    <hyperlink ref="E1648" r:id="rId3265" xr:uid="{00000000-0004-0000-0900-0000C00C0000}"/>
    <hyperlink ref="O1648" r:id="rId3266" xr:uid="{00000000-0004-0000-0900-0000C10C0000}"/>
    <hyperlink ref="E1649" r:id="rId3267" xr:uid="{00000000-0004-0000-0900-0000C20C0000}"/>
    <hyperlink ref="O1649" r:id="rId3268" xr:uid="{00000000-0004-0000-0900-0000C30C0000}"/>
    <hyperlink ref="E1650" r:id="rId3269" xr:uid="{00000000-0004-0000-0900-0000C40C0000}"/>
    <hyperlink ref="O1650" r:id="rId3270" xr:uid="{00000000-0004-0000-0900-0000C50C0000}"/>
    <hyperlink ref="E1651" r:id="rId3271" xr:uid="{00000000-0004-0000-0900-0000C60C0000}"/>
    <hyperlink ref="O1651" r:id="rId3272" xr:uid="{00000000-0004-0000-0900-0000C70C0000}"/>
    <hyperlink ref="E1652" r:id="rId3273" xr:uid="{00000000-0004-0000-0900-0000C80C0000}"/>
    <hyperlink ref="O1652" r:id="rId3274" xr:uid="{00000000-0004-0000-0900-0000C90C0000}"/>
    <hyperlink ref="E1653" r:id="rId3275" xr:uid="{00000000-0004-0000-0900-0000CA0C0000}"/>
    <hyperlink ref="O1653" r:id="rId3276" xr:uid="{00000000-0004-0000-0900-0000CB0C0000}"/>
    <hyperlink ref="E1654" r:id="rId3277" xr:uid="{00000000-0004-0000-0900-0000CC0C0000}"/>
    <hyperlink ref="O1654" r:id="rId3278" xr:uid="{00000000-0004-0000-0900-0000CD0C0000}"/>
    <hyperlink ref="E1655" r:id="rId3279" xr:uid="{00000000-0004-0000-0900-0000CE0C0000}"/>
    <hyperlink ref="O1655" r:id="rId3280" xr:uid="{00000000-0004-0000-0900-0000CF0C0000}"/>
    <hyperlink ref="E1656" r:id="rId3281" xr:uid="{00000000-0004-0000-0900-0000D00C0000}"/>
    <hyperlink ref="O1656" r:id="rId3282" xr:uid="{00000000-0004-0000-0900-0000D10C0000}"/>
    <hyperlink ref="E1657" r:id="rId3283" xr:uid="{00000000-0004-0000-0900-0000D20C0000}"/>
    <hyperlink ref="O1657" r:id="rId3284" xr:uid="{00000000-0004-0000-0900-0000D30C0000}"/>
    <hyperlink ref="E1658" r:id="rId3285" xr:uid="{00000000-0004-0000-0900-0000D40C0000}"/>
    <hyperlink ref="O1658" r:id="rId3286" xr:uid="{00000000-0004-0000-0900-0000D50C0000}"/>
    <hyperlink ref="E1659" r:id="rId3287" xr:uid="{00000000-0004-0000-0900-0000D60C0000}"/>
    <hyperlink ref="O1659" r:id="rId3288" xr:uid="{00000000-0004-0000-0900-0000D70C0000}"/>
    <hyperlink ref="E1660" r:id="rId3289" xr:uid="{00000000-0004-0000-0900-0000D80C0000}"/>
    <hyperlink ref="O1660" r:id="rId3290" xr:uid="{00000000-0004-0000-0900-0000D90C0000}"/>
    <hyperlink ref="E1661" r:id="rId3291" xr:uid="{00000000-0004-0000-0900-0000DA0C0000}"/>
    <hyperlink ref="O1661" r:id="rId3292" xr:uid="{00000000-0004-0000-0900-0000DB0C0000}"/>
    <hyperlink ref="E1662" r:id="rId3293" xr:uid="{00000000-0004-0000-0900-0000DC0C0000}"/>
    <hyperlink ref="O1662" r:id="rId3294" xr:uid="{00000000-0004-0000-0900-0000DD0C0000}"/>
    <hyperlink ref="E1663" r:id="rId3295" xr:uid="{00000000-0004-0000-0900-0000DE0C0000}"/>
    <hyperlink ref="O1663" r:id="rId3296" xr:uid="{00000000-0004-0000-0900-0000DF0C0000}"/>
    <hyperlink ref="E1664" r:id="rId3297" xr:uid="{00000000-0004-0000-0900-0000E00C0000}"/>
    <hyperlink ref="O1664" r:id="rId3298" xr:uid="{00000000-0004-0000-0900-0000E10C0000}"/>
    <hyperlink ref="E1665" r:id="rId3299" xr:uid="{00000000-0004-0000-0900-0000E20C0000}"/>
    <hyperlink ref="O1665" r:id="rId3300" xr:uid="{00000000-0004-0000-0900-0000E30C0000}"/>
    <hyperlink ref="E1666" r:id="rId3301" xr:uid="{00000000-0004-0000-0900-0000E40C0000}"/>
    <hyperlink ref="O1666" r:id="rId3302" xr:uid="{00000000-0004-0000-0900-0000E50C0000}"/>
    <hyperlink ref="E1667" r:id="rId3303" xr:uid="{00000000-0004-0000-0900-0000E60C0000}"/>
    <hyperlink ref="O1667" r:id="rId3304" xr:uid="{00000000-0004-0000-0900-0000E70C0000}"/>
    <hyperlink ref="E1668" r:id="rId3305" xr:uid="{00000000-0004-0000-0900-0000E80C0000}"/>
    <hyperlink ref="O1668" r:id="rId3306" xr:uid="{00000000-0004-0000-0900-0000E90C0000}"/>
    <hyperlink ref="E1669" r:id="rId3307" xr:uid="{00000000-0004-0000-0900-0000EA0C0000}"/>
    <hyperlink ref="O1669" r:id="rId3308" xr:uid="{00000000-0004-0000-0900-0000EB0C0000}"/>
    <hyperlink ref="E1670" r:id="rId3309" xr:uid="{00000000-0004-0000-0900-0000EC0C0000}"/>
    <hyperlink ref="O1670" r:id="rId3310" xr:uid="{00000000-0004-0000-0900-0000ED0C0000}"/>
    <hyperlink ref="E1671" r:id="rId3311" xr:uid="{00000000-0004-0000-0900-0000EE0C0000}"/>
    <hyperlink ref="O1671" r:id="rId3312" xr:uid="{00000000-0004-0000-0900-0000EF0C0000}"/>
    <hyperlink ref="E1672" r:id="rId3313" xr:uid="{00000000-0004-0000-0900-0000F00C0000}"/>
    <hyperlink ref="O1672" r:id="rId3314" xr:uid="{00000000-0004-0000-0900-0000F10C0000}"/>
    <hyperlink ref="E1673" r:id="rId3315" xr:uid="{00000000-0004-0000-0900-0000F20C0000}"/>
    <hyperlink ref="O1673" r:id="rId3316" xr:uid="{00000000-0004-0000-0900-0000F30C0000}"/>
    <hyperlink ref="E1674" r:id="rId3317" xr:uid="{00000000-0004-0000-0900-0000F40C0000}"/>
    <hyperlink ref="O1674" r:id="rId3318" xr:uid="{00000000-0004-0000-0900-0000F50C0000}"/>
    <hyperlink ref="E1675" r:id="rId3319" xr:uid="{00000000-0004-0000-0900-0000F60C0000}"/>
    <hyperlink ref="O1675" r:id="rId3320" xr:uid="{00000000-0004-0000-0900-0000F70C0000}"/>
    <hyperlink ref="E1676" r:id="rId3321" xr:uid="{00000000-0004-0000-0900-0000F80C0000}"/>
    <hyperlink ref="O1676" r:id="rId3322" xr:uid="{00000000-0004-0000-0900-0000F90C0000}"/>
    <hyperlink ref="E1677" r:id="rId3323" xr:uid="{00000000-0004-0000-0900-0000FA0C0000}"/>
    <hyperlink ref="O1677" r:id="rId3324" xr:uid="{00000000-0004-0000-0900-0000FB0C0000}"/>
    <hyperlink ref="E1678" r:id="rId3325" xr:uid="{00000000-0004-0000-0900-0000FC0C0000}"/>
    <hyperlink ref="O1678" r:id="rId3326" xr:uid="{00000000-0004-0000-0900-0000FD0C0000}"/>
    <hyperlink ref="E1679" r:id="rId3327" xr:uid="{00000000-0004-0000-0900-0000FE0C0000}"/>
    <hyperlink ref="O1679" r:id="rId3328" xr:uid="{00000000-0004-0000-0900-0000FF0C0000}"/>
    <hyperlink ref="E1680" r:id="rId3329" xr:uid="{00000000-0004-0000-0900-0000000D0000}"/>
    <hyperlink ref="O1680" r:id="rId3330" xr:uid="{00000000-0004-0000-0900-0000010D0000}"/>
    <hyperlink ref="E1681" r:id="rId3331" xr:uid="{00000000-0004-0000-0900-0000020D0000}"/>
    <hyperlink ref="O1681" r:id="rId3332" xr:uid="{00000000-0004-0000-0900-0000030D0000}"/>
    <hyperlink ref="E1682" r:id="rId3333" xr:uid="{00000000-0004-0000-0900-0000040D0000}"/>
    <hyperlink ref="O1682" r:id="rId3334" xr:uid="{00000000-0004-0000-0900-0000050D0000}"/>
    <hyperlink ref="E1683" r:id="rId3335" xr:uid="{00000000-0004-0000-0900-0000060D0000}"/>
    <hyperlink ref="O1683" r:id="rId3336" xr:uid="{00000000-0004-0000-0900-0000070D0000}"/>
    <hyperlink ref="E1684" r:id="rId3337" xr:uid="{00000000-0004-0000-0900-0000080D0000}"/>
    <hyperlink ref="O1684" r:id="rId3338" xr:uid="{00000000-0004-0000-0900-0000090D0000}"/>
    <hyperlink ref="E1685" r:id="rId3339" xr:uid="{00000000-0004-0000-0900-00000A0D0000}"/>
    <hyperlink ref="O1685" r:id="rId3340" xr:uid="{00000000-0004-0000-0900-00000B0D0000}"/>
    <hyperlink ref="E1686" r:id="rId3341" xr:uid="{00000000-0004-0000-0900-00000C0D0000}"/>
    <hyperlink ref="O1686" r:id="rId3342" xr:uid="{00000000-0004-0000-0900-00000D0D0000}"/>
    <hyperlink ref="E1687" r:id="rId3343" xr:uid="{00000000-0004-0000-0900-00000E0D0000}"/>
    <hyperlink ref="O1687" r:id="rId3344" xr:uid="{00000000-0004-0000-0900-00000F0D0000}"/>
    <hyperlink ref="E1688" r:id="rId3345" xr:uid="{00000000-0004-0000-0900-0000100D0000}"/>
    <hyperlink ref="O1688" r:id="rId3346" xr:uid="{00000000-0004-0000-0900-0000110D0000}"/>
    <hyperlink ref="E1689" r:id="rId3347" xr:uid="{00000000-0004-0000-0900-0000120D0000}"/>
    <hyperlink ref="O1689" r:id="rId3348" xr:uid="{00000000-0004-0000-0900-0000130D0000}"/>
    <hyperlink ref="E1690" r:id="rId3349" xr:uid="{00000000-0004-0000-0900-0000140D0000}"/>
    <hyperlink ref="O1690" r:id="rId3350" xr:uid="{00000000-0004-0000-0900-0000150D0000}"/>
    <hyperlink ref="E1691" r:id="rId3351" xr:uid="{00000000-0004-0000-0900-0000160D0000}"/>
    <hyperlink ref="O1691" r:id="rId3352" xr:uid="{00000000-0004-0000-0900-0000170D0000}"/>
    <hyperlink ref="E1692" r:id="rId3353" xr:uid="{00000000-0004-0000-0900-0000180D0000}"/>
    <hyperlink ref="O1692" r:id="rId3354" xr:uid="{00000000-0004-0000-0900-0000190D0000}"/>
    <hyperlink ref="E1693" r:id="rId3355" xr:uid="{00000000-0004-0000-0900-00001A0D0000}"/>
    <hyperlink ref="O1693" r:id="rId3356" xr:uid="{00000000-0004-0000-0900-00001B0D0000}"/>
    <hyperlink ref="E1694" r:id="rId3357" xr:uid="{00000000-0004-0000-0900-00001C0D0000}"/>
    <hyperlink ref="O1694" r:id="rId3358" xr:uid="{00000000-0004-0000-0900-00001D0D0000}"/>
    <hyperlink ref="E1695" r:id="rId3359" xr:uid="{00000000-0004-0000-0900-00001E0D0000}"/>
    <hyperlink ref="O1695" r:id="rId3360" xr:uid="{00000000-0004-0000-0900-00001F0D0000}"/>
    <hyperlink ref="E1696" r:id="rId3361" xr:uid="{00000000-0004-0000-0900-0000200D0000}"/>
    <hyperlink ref="O1696" r:id="rId3362" xr:uid="{00000000-0004-0000-0900-0000210D0000}"/>
    <hyperlink ref="E1697" r:id="rId3363" xr:uid="{00000000-0004-0000-0900-0000220D0000}"/>
    <hyperlink ref="O1697" r:id="rId3364" xr:uid="{00000000-0004-0000-0900-0000230D0000}"/>
    <hyperlink ref="E1698" r:id="rId3365" xr:uid="{00000000-0004-0000-0900-0000240D0000}"/>
    <hyperlink ref="O1698" r:id="rId3366" xr:uid="{00000000-0004-0000-0900-0000250D0000}"/>
    <hyperlink ref="E1699" r:id="rId3367" xr:uid="{00000000-0004-0000-0900-0000260D0000}"/>
    <hyperlink ref="O1699" r:id="rId3368" xr:uid="{00000000-0004-0000-0900-0000270D0000}"/>
    <hyperlink ref="E1700" r:id="rId3369" xr:uid="{00000000-0004-0000-0900-0000280D0000}"/>
    <hyperlink ref="O1700" r:id="rId3370" xr:uid="{00000000-0004-0000-0900-0000290D0000}"/>
    <hyperlink ref="E1701" r:id="rId3371" xr:uid="{00000000-0004-0000-0900-00002A0D0000}"/>
    <hyperlink ref="O1701" r:id="rId3372" xr:uid="{00000000-0004-0000-0900-00002B0D0000}"/>
    <hyperlink ref="E1702" r:id="rId3373" xr:uid="{00000000-0004-0000-0900-00002C0D0000}"/>
    <hyperlink ref="O1702" r:id="rId3374" xr:uid="{00000000-0004-0000-0900-00002D0D0000}"/>
    <hyperlink ref="E1703" r:id="rId3375" xr:uid="{00000000-0004-0000-0900-00002E0D0000}"/>
    <hyperlink ref="O1703" r:id="rId3376" xr:uid="{00000000-0004-0000-0900-00002F0D0000}"/>
    <hyperlink ref="E1704" r:id="rId3377" xr:uid="{00000000-0004-0000-0900-0000300D0000}"/>
    <hyperlink ref="O1704" r:id="rId3378" xr:uid="{00000000-0004-0000-0900-0000310D0000}"/>
    <hyperlink ref="E1705" r:id="rId3379" xr:uid="{00000000-0004-0000-0900-0000320D0000}"/>
    <hyperlink ref="O1705" r:id="rId3380" xr:uid="{00000000-0004-0000-0900-0000330D0000}"/>
    <hyperlink ref="E1706" r:id="rId3381" xr:uid="{00000000-0004-0000-0900-0000340D0000}"/>
    <hyperlink ref="O1706" r:id="rId3382" xr:uid="{00000000-0004-0000-0900-0000350D0000}"/>
    <hyperlink ref="E1707" r:id="rId3383" xr:uid="{00000000-0004-0000-0900-0000360D0000}"/>
    <hyperlink ref="O1707" r:id="rId3384" xr:uid="{00000000-0004-0000-0900-0000370D0000}"/>
    <hyperlink ref="E1708" r:id="rId3385" xr:uid="{00000000-0004-0000-0900-0000380D0000}"/>
    <hyperlink ref="O1708" r:id="rId3386" xr:uid="{00000000-0004-0000-0900-0000390D0000}"/>
    <hyperlink ref="E1709" r:id="rId3387" xr:uid="{00000000-0004-0000-0900-00003A0D0000}"/>
    <hyperlink ref="O1709" r:id="rId3388" xr:uid="{00000000-0004-0000-0900-00003B0D0000}"/>
    <hyperlink ref="E1710" r:id="rId3389" xr:uid="{00000000-0004-0000-0900-00003C0D0000}"/>
    <hyperlink ref="O1710" r:id="rId3390" xr:uid="{00000000-0004-0000-0900-00003D0D0000}"/>
    <hyperlink ref="E1711" r:id="rId3391" xr:uid="{00000000-0004-0000-0900-00003E0D0000}"/>
    <hyperlink ref="O1711" r:id="rId3392" xr:uid="{00000000-0004-0000-0900-00003F0D0000}"/>
    <hyperlink ref="E1712" r:id="rId3393" xr:uid="{00000000-0004-0000-0900-0000400D0000}"/>
    <hyperlink ref="O1712" r:id="rId3394" xr:uid="{00000000-0004-0000-0900-0000410D0000}"/>
    <hyperlink ref="E1713" r:id="rId3395" xr:uid="{00000000-0004-0000-0900-0000420D0000}"/>
    <hyperlink ref="O1713" r:id="rId3396" xr:uid="{00000000-0004-0000-0900-0000430D0000}"/>
    <hyperlink ref="E1714" r:id="rId3397" xr:uid="{00000000-0004-0000-0900-0000440D0000}"/>
    <hyperlink ref="O1714" r:id="rId3398" xr:uid="{00000000-0004-0000-0900-0000450D0000}"/>
    <hyperlink ref="E1715" r:id="rId3399" xr:uid="{00000000-0004-0000-0900-0000460D0000}"/>
    <hyperlink ref="O1715" r:id="rId3400" xr:uid="{00000000-0004-0000-0900-0000470D0000}"/>
    <hyperlink ref="E1716" r:id="rId3401" xr:uid="{00000000-0004-0000-0900-0000480D0000}"/>
    <hyperlink ref="O1716" r:id="rId3402" xr:uid="{00000000-0004-0000-0900-0000490D0000}"/>
    <hyperlink ref="E1717" r:id="rId3403" xr:uid="{00000000-0004-0000-0900-00004A0D0000}"/>
    <hyperlink ref="O1717" r:id="rId3404" xr:uid="{00000000-0004-0000-0900-00004B0D0000}"/>
    <hyperlink ref="E1718" r:id="rId3405" xr:uid="{00000000-0004-0000-0900-00004C0D0000}"/>
    <hyperlink ref="O1718" r:id="rId3406" xr:uid="{00000000-0004-0000-0900-00004D0D0000}"/>
    <hyperlink ref="E1719" r:id="rId3407" xr:uid="{00000000-0004-0000-0900-00004E0D0000}"/>
    <hyperlink ref="O1719" r:id="rId3408" xr:uid="{00000000-0004-0000-0900-00004F0D0000}"/>
    <hyperlink ref="E1720" r:id="rId3409" xr:uid="{00000000-0004-0000-0900-0000500D0000}"/>
    <hyperlink ref="O1720" r:id="rId3410" xr:uid="{00000000-0004-0000-0900-0000510D0000}"/>
    <hyperlink ref="E1721" r:id="rId3411" xr:uid="{00000000-0004-0000-0900-0000520D0000}"/>
    <hyperlink ref="O1721" r:id="rId3412" xr:uid="{00000000-0004-0000-0900-0000530D0000}"/>
    <hyperlink ref="E1722" r:id="rId3413" xr:uid="{00000000-0004-0000-0900-0000540D0000}"/>
    <hyperlink ref="O1722" r:id="rId3414" xr:uid="{00000000-0004-0000-0900-0000550D0000}"/>
    <hyperlink ref="E1723" r:id="rId3415" xr:uid="{00000000-0004-0000-0900-0000560D0000}"/>
    <hyperlink ref="O1723" r:id="rId3416" xr:uid="{00000000-0004-0000-0900-0000570D0000}"/>
    <hyperlink ref="E1724" r:id="rId3417" xr:uid="{00000000-0004-0000-0900-0000580D0000}"/>
    <hyperlink ref="O1724" r:id="rId3418" xr:uid="{00000000-0004-0000-0900-0000590D0000}"/>
    <hyperlink ref="E1725" r:id="rId3419" xr:uid="{00000000-0004-0000-0900-00005A0D0000}"/>
    <hyperlink ref="O1725" r:id="rId3420" xr:uid="{00000000-0004-0000-0900-00005B0D0000}"/>
    <hyperlink ref="E1726" r:id="rId3421" xr:uid="{00000000-0004-0000-0900-00005C0D0000}"/>
    <hyperlink ref="O1726" r:id="rId3422" xr:uid="{00000000-0004-0000-0900-00005D0D0000}"/>
    <hyperlink ref="E1727" r:id="rId3423" xr:uid="{00000000-0004-0000-0900-00005E0D0000}"/>
    <hyperlink ref="O1727" r:id="rId3424" xr:uid="{00000000-0004-0000-0900-00005F0D0000}"/>
    <hyperlink ref="E1728" r:id="rId3425" xr:uid="{00000000-0004-0000-0900-0000600D0000}"/>
    <hyperlink ref="O1728" r:id="rId3426" xr:uid="{00000000-0004-0000-0900-0000610D0000}"/>
    <hyperlink ref="E1729" r:id="rId3427" xr:uid="{00000000-0004-0000-0900-0000620D0000}"/>
    <hyperlink ref="O1729" r:id="rId3428" xr:uid="{00000000-0004-0000-0900-0000630D0000}"/>
    <hyperlink ref="E1730" r:id="rId3429" xr:uid="{00000000-0004-0000-0900-0000640D0000}"/>
    <hyperlink ref="O1730" r:id="rId3430" xr:uid="{00000000-0004-0000-0900-0000650D0000}"/>
    <hyperlink ref="E1731" r:id="rId3431" xr:uid="{00000000-0004-0000-0900-0000660D0000}"/>
    <hyperlink ref="O1731" r:id="rId3432" xr:uid="{00000000-0004-0000-0900-0000670D0000}"/>
    <hyperlink ref="E1732" r:id="rId3433" xr:uid="{00000000-0004-0000-0900-0000680D0000}"/>
    <hyperlink ref="O1732" r:id="rId3434" xr:uid="{00000000-0004-0000-0900-0000690D0000}"/>
    <hyperlink ref="E1733" r:id="rId3435" xr:uid="{00000000-0004-0000-0900-00006A0D0000}"/>
    <hyperlink ref="O1733" r:id="rId3436" xr:uid="{00000000-0004-0000-0900-00006B0D0000}"/>
    <hyperlink ref="E1734" r:id="rId3437" xr:uid="{00000000-0004-0000-0900-00006C0D0000}"/>
    <hyperlink ref="O1734" r:id="rId3438" xr:uid="{00000000-0004-0000-0900-00006D0D0000}"/>
    <hyperlink ref="E1735" r:id="rId3439" xr:uid="{00000000-0004-0000-0900-00006E0D0000}"/>
    <hyperlink ref="O1735" r:id="rId3440" xr:uid="{00000000-0004-0000-0900-00006F0D0000}"/>
    <hyperlink ref="E1736" r:id="rId3441" xr:uid="{00000000-0004-0000-0900-0000700D0000}"/>
    <hyperlink ref="O1736" r:id="rId3442" xr:uid="{00000000-0004-0000-0900-0000710D0000}"/>
    <hyperlink ref="E1737" r:id="rId3443" xr:uid="{00000000-0004-0000-0900-0000720D0000}"/>
    <hyperlink ref="O1737" r:id="rId3444" xr:uid="{00000000-0004-0000-0900-0000730D0000}"/>
    <hyperlink ref="E1738" r:id="rId3445" xr:uid="{00000000-0004-0000-0900-0000740D0000}"/>
    <hyperlink ref="O1738" r:id="rId3446" xr:uid="{00000000-0004-0000-0900-0000750D0000}"/>
    <hyperlink ref="E1739" r:id="rId3447" xr:uid="{00000000-0004-0000-0900-0000760D0000}"/>
    <hyperlink ref="O1739" r:id="rId3448" xr:uid="{00000000-0004-0000-0900-0000770D0000}"/>
    <hyperlink ref="E1740" r:id="rId3449" xr:uid="{00000000-0004-0000-0900-0000780D0000}"/>
    <hyperlink ref="O1740" r:id="rId3450" xr:uid="{00000000-0004-0000-0900-0000790D0000}"/>
    <hyperlink ref="E1741" r:id="rId3451" xr:uid="{00000000-0004-0000-0900-00007A0D0000}"/>
    <hyperlink ref="O1741" r:id="rId3452" xr:uid="{00000000-0004-0000-0900-00007B0D0000}"/>
    <hyperlink ref="E1742" r:id="rId3453" xr:uid="{00000000-0004-0000-0900-00007C0D0000}"/>
    <hyperlink ref="O1742" r:id="rId3454" xr:uid="{00000000-0004-0000-0900-00007D0D0000}"/>
    <hyperlink ref="E1743" r:id="rId3455" xr:uid="{00000000-0004-0000-0900-00007E0D0000}"/>
    <hyperlink ref="O1743" r:id="rId3456" xr:uid="{00000000-0004-0000-0900-00007F0D0000}"/>
    <hyperlink ref="E1744" r:id="rId3457" xr:uid="{00000000-0004-0000-0900-0000800D0000}"/>
    <hyperlink ref="O1744" r:id="rId3458" xr:uid="{00000000-0004-0000-0900-0000810D0000}"/>
    <hyperlink ref="E1745" r:id="rId3459" xr:uid="{00000000-0004-0000-0900-0000820D0000}"/>
    <hyperlink ref="O1745" r:id="rId3460" xr:uid="{00000000-0004-0000-0900-0000830D0000}"/>
    <hyperlink ref="E1746" r:id="rId3461" xr:uid="{00000000-0004-0000-0900-0000840D0000}"/>
    <hyperlink ref="O1746" r:id="rId3462" xr:uid="{00000000-0004-0000-0900-0000850D0000}"/>
    <hyperlink ref="E1747" r:id="rId3463" xr:uid="{00000000-0004-0000-0900-0000860D0000}"/>
    <hyperlink ref="O1747" r:id="rId3464" xr:uid="{00000000-0004-0000-0900-0000870D0000}"/>
    <hyperlink ref="E1748" r:id="rId3465" xr:uid="{00000000-0004-0000-0900-0000880D0000}"/>
    <hyperlink ref="O1748" r:id="rId3466" xr:uid="{00000000-0004-0000-0900-0000890D0000}"/>
    <hyperlink ref="E1749" r:id="rId3467" xr:uid="{00000000-0004-0000-0900-00008A0D0000}"/>
    <hyperlink ref="O1749" r:id="rId3468" xr:uid="{00000000-0004-0000-0900-00008B0D0000}"/>
    <hyperlink ref="E1750" r:id="rId3469" xr:uid="{00000000-0004-0000-0900-00008C0D0000}"/>
    <hyperlink ref="O1750" r:id="rId3470" xr:uid="{00000000-0004-0000-0900-00008D0D0000}"/>
    <hyperlink ref="E1751" r:id="rId3471" xr:uid="{00000000-0004-0000-0900-00008E0D0000}"/>
    <hyperlink ref="O1751" r:id="rId3472" xr:uid="{00000000-0004-0000-0900-00008F0D0000}"/>
    <hyperlink ref="E1752" r:id="rId3473" xr:uid="{00000000-0004-0000-0900-0000900D0000}"/>
    <hyperlink ref="O1752" r:id="rId3474" xr:uid="{00000000-0004-0000-0900-0000910D0000}"/>
    <hyperlink ref="E1753" r:id="rId3475" xr:uid="{00000000-0004-0000-0900-0000920D0000}"/>
    <hyperlink ref="O1753" r:id="rId3476" xr:uid="{00000000-0004-0000-0900-0000930D0000}"/>
    <hyperlink ref="E1754" r:id="rId3477" xr:uid="{00000000-0004-0000-0900-0000940D0000}"/>
    <hyperlink ref="O1754" r:id="rId3478" xr:uid="{00000000-0004-0000-0900-0000950D0000}"/>
    <hyperlink ref="E1755" r:id="rId3479" xr:uid="{00000000-0004-0000-0900-0000960D0000}"/>
    <hyperlink ref="O1755" r:id="rId3480" xr:uid="{00000000-0004-0000-0900-0000970D0000}"/>
    <hyperlink ref="E1756" r:id="rId3481" xr:uid="{00000000-0004-0000-0900-0000980D0000}"/>
    <hyperlink ref="O1756" r:id="rId3482" xr:uid="{00000000-0004-0000-0900-0000990D0000}"/>
    <hyperlink ref="E1757" r:id="rId3483" xr:uid="{00000000-0004-0000-0900-00009A0D0000}"/>
    <hyperlink ref="O1757" r:id="rId3484" xr:uid="{00000000-0004-0000-0900-00009B0D0000}"/>
    <hyperlink ref="E1758" r:id="rId3485" xr:uid="{00000000-0004-0000-0900-00009C0D0000}"/>
    <hyperlink ref="O1758" r:id="rId3486" xr:uid="{00000000-0004-0000-0900-00009D0D0000}"/>
    <hyperlink ref="E1759" r:id="rId3487" xr:uid="{00000000-0004-0000-0900-00009E0D0000}"/>
    <hyperlink ref="O1759" r:id="rId3488" xr:uid="{00000000-0004-0000-0900-00009F0D0000}"/>
    <hyperlink ref="E1760" r:id="rId3489" xr:uid="{00000000-0004-0000-0900-0000A00D0000}"/>
    <hyperlink ref="O1760" r:id="rId3490" xr:uid="{00000000-0004-0000-0900-0000A10D0000}"/>
    <hyperlink ref="E1761" r:id="rId3491" xr:uid="{00000000-0004-0000-0900-0000A20D0000}"/>
    <hyperlink ref="O1761" r:id="rId3492" xr:uid="{00000000-0004-0000-0900-0000A30D0000}"/>
    <hyperlink ref="E1762" r:id="rId3493" xr:uid="{00000000-0004-0000-0900-0000A40D0000}"/>
    <hyperlink ref="O1762" r:id="rId3494" xr:uid="{00000000-0004-0000-0900-0000A50D0000}"/>
    <hyperlink ref="E1763" r:id="rId3495" xr:uid="{00000000-0004-0000-0900-0000A60D0000}"/>
    <hyperlink ref="O1763" r:id="rId3496" xr:uid="{00000000-0004-0000-0900-0000A70D0000}"/>
    <hyperlink ref="E1764" r:id="rId3497" xr:uid="{00000000-0004-0000-0900-0000A80D0000}"/>
    <hyperlink ref="O1764" r:id="rId3498" xr:uid="{00000000-0004-0000-0900-0000A90D0000}"/>
    <hyperlink ref="E1765" r:id="rId3499" xr:uid="{00000000-0004-0000-0900-0000AA0D0000}"/>
    <hyperlink ref="O1765" r:id="rId3500" xr:uid="{00000000-0004-0000-0900-0000AB0D0000}"/>
    <hyperlink ref="E1766" r:id="rId3501" xr:uid="{00000000-0004-0000-0900-0000AC0D0000}"/>
    <hyperlink ref="O1766" r:id="rId3502" xr:uid="{00000000-0004-0000-0900-0000AD0D0000}"/>
    <hyperlink ref="E1767" r:id="rId3503" xr:uid="{00000000-0004-0000-0900-0000AE0D0000}"/>
    <hyperlink ref="O1767" r:id="rId3504" xr:uid="{00000000-0004-0000-0900-0000AF0D0000}"/>
    <hyperlink ref="E1768" r:id="rId3505" xr:uid="{00000000-0004-0000-0900-0000B00D0000}"/>
    <hyperlink ref="O1768" r:id="rId3506" xr:uid="{00000000-0004-0000-0900-0000B10D0000}"/>
    <hyperlink ref="E1769" r:id="rId3507" xr:uid="{00000000-0004-0000-0900-0000B20D0000}"/>
    <hyperlink ref="O1769" r:id="rId3508" xr:uid="{00000000-0004-0000-0900-0000B30D0000}"/>
    <hyperlink ref="E1770" r:id="rId3509" xr:uid="{00000000-0004-0000-0900-0000B40D0000}"/>
    <hyperlink ref="O1770" r:id="rId3510" xr:uid="{00000000-0004-0000-0900-0000B50D0000}"/>
    <hyperlink ref="E1771" r:id="rId3511" xr:uid="{00000000-0004-0000-0900-0000B60D0000}"/>
    <hyperlink ref="O1771" r:id="rId3512" xr:uid="{00000000-0004-0000-0900-0000B70D0000}"/>
    <hyperlink ref="E1772" r:id="rId3513" xr:uid="{00000000-0004-0000-0900-0000B80D0000}"/>
    <hyperlink ref="O1772" r:id="rId3514" xr:uid="{00000000-0004-0000-0900-0000B90D0000}"/>
    <hyperlink ref="E1773" r:id="rId3515" xr:uid="{00000000-0004-0000-0900-0000BA0D0000}"/>
    <hyperlink ref="O1773" r:id="rId3516" xr:uid="{00000000-0004-0000-0900-0000BB0D0000}"/>
    <hyperlink ref="E1774" r:id="rId3517" xr:uid="{00000000-0004-0000-0900-0000BC0D0000}"/>
    <hyperlink ref="O1774" r:id="rId3518" xr:uid="{00000000-0004-0000-0900-0000BD0D0000}"/>
    <hyperlink ref="E1775" r:id="rId3519" xr:uid="{00000000-0004-0000-0900-0000BE0D0000}"/>
    <hyperlink ref="O1775" r:id="rId3520" xr:uid="{00000000-0004-0000-0900-0000BF0D0000}"/>
    <hyperlink ref="E1776" r:id="rId3521" xr:uid="{00000000-0004-0000-0900-0000C00D0000}"/>
    <hyperlink ref="O1776" r:id="rId3522" xr:uid="{00000000-0004-0000-0900-0000C10D0000}"/>
    <hyperlink ref="E1777" r:id="rId3523" xr:uid="{00000000-0004-0000-0900-0000C20D0000}"/>
    <hyperlink ref="O1777" r:id="rId3524" xr:uid="{00000000-0004-0000-0900-0000C30D0000}"/>
    <hyperlink ref="E1778" r:id="rId3525" xr:uid="{00000000-0004-0000-0900-0000C40D0000}"/>
    <hyperlink ref="O1778" r:id="rId3526" xr:uid="{00000000-0004-0000-0900-0000C50D0000}"/>
    <hyperlink ref="E1779" r:id="rId3527" xr:uid="{00000000-0004-0000-0900-0000C60D0000}"/>
    <hyperlink ref="O1779" r:id="rId3528" xr:uid="{00000000-0004-0000-0900-0000C70D0000}"/>
    <hyperlink ref="E1780" r:id="rId3529" xr:uid="{00000000-0004-0000-0900-0000C80D0000}"/>
    <hyperlink ref="O1780" r:id="rId3530" xr:uid="{00000000-0004-0000-0900-0000C90D0000}"/>
    <hyperlink ref="E1781" r:id="rId3531" xr:uid="{00000000-0004-0000-0900-0000CA0D0000}"/>
    <hyperlink ref="O1781" r:id="rId3532" xr:uid="{00000000-0004-0000-0900-0000CB0D0000}"/>
    <hyperlink ref="E1782" r:id="rId3533" xr:uid="{00000000-0004-0000-0900-0000CC0D0000}"/>
    <hyperlink ref="O1782" r:id="rId3534" xr:uid="{00000000-0004-0000-0900-0000CD0D0000}"/>
    <hyperlink ref="E1783" r:id="rId3535" xr:uid="{00000000-0004-0000-0900-0000CE0D0000}"/>
    <hyperlink ref="O1783" r:id="rId3536" xr:uid="{00000000-0004-0000-0900-0000CF0D0000}"/>
    <hyperlink ref="E1784" r:id="rId3537" xr:uid="{00000000-0004-0000-0900-0000D00D0000}"/>
    <hyperlink ref="O1784" r:id="rId3538" xr:uid="{00000000-0004-0000-0900-0000D10D0000}"/>
    <hyperlink ref="E1785" r:id="rId3539" xr:uid="{00000000-0004-0000-0900-0000D20D0000}"/>
    <hyperlink ref="O1785" r:id="rId3540" xr:uid="{00000000-0004-0000-0900-0000D30D0000}"/>
    <hyperlink ref="E1786" r:id="rId3541" xr:uid="{00000000-0004-0000-0900-0000D40D0000}"/>
    <hyperlink ref="O1786" r:id="rId3542" xr:uid="{00000000-0004-0000-0900-0000D50D0000}"/>
    <hyperlink ref="E1787" r:id="rId3543" xr:uid="{00000000-0004-0000-0900-0000D60D0000}"/>
    <hyperlink ref="O1787" r:id="rId3544" xr:uid="{00000000-0004-0000-0900-0000D70D0000}"/>
    <hyperlink ref="E1788" r:id="rId3545" xr:uid="{00000000-0004-0000-0900-0000D80D0000}"/>
    <hyperlink ref="O1788" r:id="rId3546" xr:uid="{00000000-0004-0000-0900-0000D90D0000}"/>
    <hyperlink ref="E1789" r:id="rId3547" xr:uid="{00000000-0004-0000-0900-0000DA0D0000}"/>
    <hyperlink ref="O1789" r:id="rId3548" xr:uid="{00000000-0004-0000-0900-0000DB0D0000}"/>
    <hyperlink ref="E1790" r:id="rId3549" xr:uid="{00000000-0004-0000-0900-0000DC0D0000}"/>
    <hyperlink ref="O1790" r:id="rId3550" xr:uid="{00000000-0004-0000-0900-0000DD0D0000}"/>
    <hyperlink ref="E1791" r:id="rId3551" xr:uid="{00000000-0004-0000-0900-0000DE0D0000}"/>
    <hyperlink ref="O1791" r:id="rId3552" xr:uid="{00000000-0004-0000-0900-0000DF0D0000}"/>
    <hyperlink ref="E1792" r:id="rId3553" xr:uid="{00000000-0004-0000-0900-0000E00D0000}"/>
    <hyperlink ref="O1792" r:id="rId3554" xr:uid="{00000000-0004-0000-0900-0000E10D0000}"/>
    <hyperlink ref="E1793" r:id="rId3555" xr:uid="{00000000-0004-0000-0900-0000E20D0000}"/>
    <hyperlink ref="O1793" r:id="rId3556" xr:uid="{00000000-0004-0000-0900-0000E30D0000}"/>
    <hyperlink ref="E1794" r:id="rId3557" xr:uid="{00000000-0004-0000-0900-0000E40D0000}"/>
    <hyperlink ref="O1794" r:id="rId3558" xr:uid="{00000000-0004-0000-0900-0000E50D0000}"/>
    <hyperlink ref="E1795" r:id="rId3559" xr:uid="{00000000-0004-0000-0900-0000E60D0000}"/>
    <hyperlink ref="O1795" r:id="rId3560" xr:uid="{00000000-0004-0000-0900-0000E70D0000}"/>
    <hyperlink ref="E1796" r:id="rId3561" xr:uid="{00000000-0004-0000-0900-0000E80D0000}"/>
    <hyperlink ref="O1796" r:id="rId3562" xr:uid="{00000000-0004-0000-0900-0000E90D0000}"/>
    <hyperlink ref="E1797" r:id="rId3563" xr:uid="{00000000-0004-0000-0900-0000EA0D0000}"/>
    <hyperlink ref="O1797" r:id="rId3564" xr:uid="{00000000-0004-0000-0900-0000EB0D0000}"/>
    <hyperlink ref="E1798" r:id="rId3565" xr:uid="{00000000-0004-0000-0900-0000EC0D0000}"/>
    <hyperlink ref="O1798" r:id="rId3566" xr:uid="{00000000-0004-0000-0900-0000ED0D0000}"/>
    <hyperlink ref="E1799" r:id="rId3567" xr:uid="{00000000-0004-0000-0900-0000EE0D0000}"/>
    <hyperlink ref="O1799" r:id="rId3568" xr:uid="{00000000-0004-0000-0900-0000EF0D0000}"/>
    <hyperlink ref="E1800" r:id="rId3569" xr:uid="{00000000-0004-0000-0900-0000F00D0000}"/>
    <hyperlink ref="O1800" r:id="rId3570" xr:uid="{00000000-0004-0000-0900-0000F10D0000}"/>
    <hyperlink ref="E1801" r:id="rId3571" xr:uid="{00000000-0004-0000-0900-0000F20D0000}"/>
    <hyperlink ref="O1801" r:id="rId3572" xr:uid="{00000000-0004-0000-0900-0000F30D0000}"/>
    <hyperlink ref="E1802" r:id="rId3573" xr:uid="{00000000-0004-0000-0900-0000F40D0000}"/>
    <hyperlink ref="O1802" r:id="rId3574" xr:uid="{00000000-0004-0000-0900-0000F50D0000}"/>
    <hyperlink ref="E1803" r:id="rId3575" xr:uid="{00000000-0004-0000-0900-0000F60D0000}"/>
    <hyperlink ref="O1803" r:id="rId3576" xr:uid="{00000000-0004-0000-0900-0000F70D0000}"/>
    <hyperlink ref="E1804" r:id="rId3577" xr:uid="{00000000-0004-0000-0900-0000F80D0000}"/>
    <hyperlink ref="O1804" r:id="rId3578" xr:uid="{00000000-0004-0000-0900-0000F90D0000}"/>
    <hyperlink ref="E1805" r:id="rId3579" xr:uid="{00000000-0004-0000-0900-0000FA0D0000}"/>
    <hyperlink ref="O1805" r:id="rId3580" xr:uid="{00000000-0004-0000-0900-0000FB0D0000}"/>
    <hyperlink ref="E1806" r:id="rId3581" xr:uid="{00000000-0004-0000-0900-0000FC0D0000}"/>
    <hyperlink ref="O1806" r:id="rId3582" xr:uid="{00000000-0004-0000-0900-0000FD0D0000}"/>
    <hyperlink ref="E1807" r:id="rId3583" xr:uid="{00000000-0004-0000-0900-0000FE0D0000}"/>
    <hyperlink ref="O1807" r:id="rId3584" xr:uid="{00000000-0004-0000-0900-0000FF0D0000}"/>
    <hyperlink ref="E1808" r:id="rId3585" xr:uid="{00000000-0004-0000-0900-0000000E0000}"/>
    <hyperlink ref="O1808" r:id="rId3586" xr:uid="{00000000-0004-0000-0900-0000010E0000}"/>
    <hyperlink ref="E1809" r:id="rId3587" xr:uid="{00000000-0004-0000-0900-0000020E0000}"/>
    <hyperlink ref="O1809" r:id="rId3588" xr:uid="{00000000-0004-0000-0900-0000030E0000}"/>
    <hyperlink ref="E1810" r:id="rId3589" xr:uid="{00000000-0004-0000-0900-0000040E0000}"/>
    <hyperlink ref="O1810" r:id="rId3590" xr:uid="{00000000-0004-0000-0900-0000050E0000}"/>
    <hyperlink ref="E1811" r:id="rId3591" xr:uid="{00000000-0004-0000-0900-0000060E0000}"/>
    <hyperlink ref="O1811" r:id="rId3592" xr:uid="{00000000-0004-0000-0900-0000070E0000}"/>
    <hyperlink ref="E1812" r:id="rId3593" xr:uid="{00000000-0004-0000-0900-0000080E0000}"/>
    <hyperlink ref="O1812" r:id="rId3594" xr:uid="{00000000-0004-0000-0900-0000090E0000}"/>
    <hyperlink ref="E1813" r:id="rId3595" xr:uid="{00000000-0004-0000-0900-00000A0E0000}"/>
    <hyperlink ref="O1813" r:id="rId3596" xr:uid="{00000000-0004-0000-0900-00000B0E0000}"/>
    <hyperlink ref="E1814" r:id="rId3597" xr:uid="{00000000-0004-0000-0900-00000C0E0000}"/>
    <hyperlink ref="O1814" r:id="rId3598" xr:uid="{00000000-0004-0000-0900-00000D0E0000}"/>
    <hyperlink ref="E1815" r:id="rId3599" xr:uid="{00000000-0004-0000-0900-00000E0E0000}"/>
    <hyperlink ref="O1815" r:id="rId3600" xr:uid="{00000000-0004-0000-0900-00000F0E0000}"/>
    <hyperlink ref="E1816" r:id="rId3601" xr:uid="{00000000-0004-0000-0900-0000100E0000}"/>
    <hyperlink ref="O1816" r:id="rId3602" xr:uid="{00000000-0004-0000-0900-0000110E0000}"/>
    <hyperlink ref="E1817" r:id="rId3603" xr:uid="{00000000-0004-0000-0900-0000120E0000}"/>
    <hyperlink ref="O1817" r:id="rId3604" xr:uid="{00000000-0004-0000-0900-0000130E0000}"/>
    <hyperlink ref="E1818" r:id="rId3605" xr:uid="{00000000-0004-0000-0900-0000140E0000}"/>
    <hyperlink ref="O1818" r:id="rId3606" xr:uid="{00000000-0004-0000-0900-0000150E0000}"/>
    <hyperlink ref="E1819" r:id="rId3607" xr:uid="{00000000-0004-0000-0900-0000160E0000}"/>
    <hyperlink ref="O1819" r:id="rId3608" xr:uid="{00000000-0004-0000-0900-0000170E0000}"/>
    <hyperlink ref="E1820" r:id="rId3609" xr:uid="{00000000-0004-0000-0900-0000180E0000}"/>
    <hyperlink ref="O1820" r:id="rId3610" xr:uid="{00000000-0004-0000-0900-0000190E0000}"/>
    <hyperlink ref="E1821" r:id="rId3611" xr:uid="{00000000-0004-0000-0900-00001A0E0000}"/>
    <hyperlink ref="O1821" r:id="rId3612" xr:uid="{00000000-0004-0000-0900-00001B0E0000}"/>
    <hyperlink ref="E1822" r:id="rId3613" xr:uid="{00000000-0004-0000-0900-00001C0E0000}"/>
    <hyperlink ref="O1822" r:id="rId3614" xr:uid="{00000000-0004-0000-0900-00001D0E0000}"/>
    <hyperlink ref="E1823" r:id="rId3615" xr:uid="{00000000-0004-0000-0900-00001E0E0000}"/>
    <hyperlink ref="O1823" r:id="rId3616" xr:uid="{00000000-0004-0000-0900-00001F0E0000}"/>
    <hyperlink ref="E1824" r:id="rId3617" xr:uid="{00000000-0004-0000-0900-0000200E0000}"/>
    <hyperlink ref="O1824" r:id="rId3618" xr:uid="{00000000-0004-0000-0900-0000210E0000}"/>
    <hyperlink ref="E1825" r:id="rId3619" xr:uid="{00000000-0004-0000-0900-0000220E0000}"/>
    <hyperlink ref="O1825" r:id="rId3620" xr:uid="{00000000-0004-0000-0900-0000230E0000}"/>
    <hyperlink ref="E1826" r:id="rId3621" xr:uid="{00000000-0004-0000-0900-0000240E0000}"/>
    <hyperlink ref="O1826" r:id="rId3622" xr:uid="{00000000-0004-0000-0900-0000250E0000}"/>
    <hyperlink ref="E1827" r:id="rId3623" xr:uid="{00000000-0004-0000-0900-0000260E0000}"/>
    <hyperlink ref="O1827" r:id="rId3624" xr:uid="{00000000-0004-0000-0900-0000270E0000}"/>
    <hyperlink ref="E1828" r:id="rId3625" xr:uid="{00000000-0004-0000-0900-0000280E0000}"/>
    <hyperlink ref="O1828" r:id="rId3626" xr:uid="{00000000-0004-0000-0900-0000290E0000}"/>
    <hyperlink ref="E1829" r:id="rId3627" xr:uid="{00000000-0004-0000-0900-00002A0E0000}"/>
    <hyperlink ref="O1829" r:id="rId3628" xr:uid="{00000000-0004-0000-0900-00002B0E0000}"/>
    <hyperlink ref="E1830" r:id="rId3629" xr:uid="{00000000-0004-0000-0900-00002C0E0000}"/>
    <hyperlink ref="O1830" r:id="rId3630" xr:uid="{00000000-0004-0000-0900-00002D0E0000}"/>
    <hyperlink ref="E1831" r:id="rId3631" xr:uid="{00000000-0004-0000-0900-00002E0E0000}"/>
    <hyperlink ref="O1831" r:id="rId3632" xr:uid="{00000000-0004-0000-0900-00002F0E0000}"/>
    <hyperlink ref="E1832" r:id="rId3633" xr:uid="{00000000-0004-0000-0900-0000300E0000}"/>
    <hyperlink ref="O1832" r:id="rId3634" xr:uid="{00000000-0004-0000-0900-0000310E0000}"/>
    <hyperlink ref="E1833" r:id="rId3635" xr:uid="{00000000-0004-0000-0900-0000320E0000}"/>
    <hyperlink ref="O1833" r:id="rId3636" xr:uid="{00000000-0004-0000-0900-0000330E0000}"/>
    <hyperlink ref="E1834" r:id="rId3637" xr:uid="{00000000-0004-0000-0900-0000340E0000}"/>
    <hyperlink ref="O1834" r:id="rId3638" xr:uid="{00000000-0004-0000-0900-0000350E0000}"/>
    <hyperlink ref="E1835" r:id="rId3639" xr:uid="{00000000-0004-0000-0900-0000360E0000}"/>
    <hyperlink ref="O1835" r:id="rId3640" xr:uid="{00000000-0004-0000-0900-0000370E0000}"/>
    <hyperlink ref="E1836" r:id="rId3641" xr:uid="{00000000-0004-0000-0900-0000380E0000}"/>
    <hyperlink ref="O1836" r:id="rId3642" xr:uid="{00000000-0004-0000-0900-0000390E0000}"/>
    <hyperlink ref="E1837" r:id="rId3643" xr:uid="{00000000-0004-0000-0900-00003A0E0000}"/>
    <hyperlink ref="O1837" r:id="rId3644" xr:uid="{00000000-0004-0000-0900-00003B0E0000}"/>
    <hyperlink ref="E1838" r:id="rId3645" xr:uid="{00000000-0004-0000-0900-00003C0E0000}"/>
    <hyperlink ref="O1838" r:id="rId3646" xr:uid="{00000000-0004-0000-0900-00003D0E0000}"/>
    <hyperlink ref="E1839" r:id="rId3647" xr:uid="{00000000-0004-0000-0900-00003E0E0000}"/>
    <hyperlink ref="O1839" r:id="rId3648" xr:uid="{00000000-0004-0000-0900-00003F0E0000}"/>
    <hyperlink ref="E1840" r:id="rId3649" xr:uid="{00000000-0004-0000-0900-0000400E0000}"/>
    <hyperlink ref="O1840" r:id="rId3650" xr:uid="{00000000-0004-0000-0900-0000410E0000}"/>
    <hyperlink ref="E1841" r:id="rId3651" xr:uid="{00000000-0004-0000-0900-0000420E0000}"/>
    <hyperlink ref="O1841" r:id="rId3652" xr:uid="{00000000-0004-0000-0900-0000430E0000}"/>
    <hyperlink ref="E1842" r:id="rId3653" xr:uid="{00000000-0004-0000-0900-0000440E0000}"/>
    <hyperlink ref="O1842" r:id="rId3654" xr:uid="{00000000-0004-0000-0900-0000450E0000}"/>
    <hyperlink ref="E1843" r:id="rId3655" xr:uid="{00000000-0004-0000-0900-0000460E0000}"/>
    <hyperlink ref="O1843" r:id="rId3656" xr:uid="{00000000-0004-0000-0900-0000470E0000}"/>
    <hyperlink ref="E1844" r:id="rId3657" xr:uid="{00000000-0004-0000-0900-0000480E0000}"/>
    <hyperlink ref="O1844" r:id="rId3658" xr:uid="{00000000-0004-0000-0900-0000490E0000}"/>
    <hyperlink ref="E1845" r:id="rId3659" xr:uid="{00000000-0004-0000-0900-00004A0E0000}"/>
    <hyperlink ref="O1845" r:id="rId3660" xr:uid="{00000000-0004-0000-0900-00004B0E0000}"/>
    <hyperlink ref="E1846" r:id="rId3661" xr:uid="{00000000-0004-0000-0900-00004C0E0000}"/>
    <hyperlink ref="O1846" r:id="rId3662" xr:uid="{00000000-0004-0000-0900-00004D0E0000}"/>
    <hyperlink ref="E1847" r:id="rId3663" xr:uid="{00000000-0004-0000-0900-00004E0E0000}"/>
    <hyperlink ref="O1847" r:id="rId3664" xr:uid="{00000000-0004-0000-0900-00004F0E0000}"/>
    <hyperlink ref="E1848" r:id="rId3665" xr:uid="{00000000-0004-0000-0900-0000500E0000}"/>
    <hyperlink ref="O1848" r:id="rId3666" xr:uid="{00000000-0004-0000-0900-0000510E0000}"/>
    <hyperlink ref="E1849" r:id="rId3667" xr:uid="{00000000-0004-0000-0900-0000520E0000}"/>
    <hyperlink ref="O1849" r:id="rId3668" xr:uid="{00000000-0004-0000-0900-0000530E0000}"/>
    <hyperlink ref="E1850" r:id="rId3669" xr:uid="{00000000-0004-0000-0900-0000540E0000}"/>
    <hyperlink ref="O1850" r:id="rId3670" xr:uid="{00000000-0004-0000-0900-0000550E0000}"/>
    <hyperlink ref="E1851" r:id="rId3671" xr:uid="{00000000-0004-0000-0900-0000560E0000}"/>
    <hyperlink ref="O1851" r:id="rId3672" xr:uid="{00000000-0004-0000-0900-0000570E0000}"/>
    <hyperlink ref="E1852" r:id="rId3673" xr:uid="{00000000-0004-0000-0900-0000580E0000}"/>
    <hyperlink ref="O1852" r:id="rId3674" xr:uid="{00000000-0004-0000-0900-0000590E0000}"/>
    <hyperlink ref="E1853" r:id="rId3675" xr:uid="{00000000-0004-0000-0900-00005A0E0000}"/>
    <hyperlink ref="O1853" r:id="rId3676" xr:uid="{00000000-0004-0000-0900-00005B0E0000}"/>
    <hyperlink ref="E1854" r:id="rId3677" xr:uid="{00000000-0004-0000-0900-00005C0E0000}"/>
    <hyperlink ref="O1854" r:id="rId3678" xr:uid="{00000000-0004-0000-0900-00005D0E0000}"/>
    <hyperlink ref="E1855" r:id="rId3679" xr:uid="{00000000-0004-0000-0900-00005E0E0000}"/>
    <hyperlink ref="O1855" r:id="rId3680" xr:uid="{00000000-0004-0000-0900-00005F0E0000}"/>
    <hyperlink ref="E1856" r:id="rId3681" xr:uid="{00000000-0004-0000-0900-0000600E0000}"/>
    <hyperlink ref="O1856" r:id="rId3682" xr:uid="{00000000-0004-0000-0900-0000610E0000}"/>
    <hyperlink ref="E1857" r:id="rId3683" xr:uid="{00000000-0004-0000-0900-0000620E0000}"/>
    <hyperlink ref="O1857" r:id="rId3684" xr:uid="{00000000-0004-0000-0900-0000630E0000}"/>
    <hyperlink ref="E1858" r:id="rId3685" xr:uid="{00000000-0004-0000-0900-0000640E0000}"/>
    <hyperlink ref="O1858" r:id="rId3686" xr:uid="{00000000-0004-0000-0900-0000650E0000}"/>
    <hyperlink ref="E1859" r:id="rId3687" xr:uid="{00000000-0004-0000-0900-0000660E0000}"/>
    <hyperlink ref="O1859" r:id="rId3688" xr:uid="{00000000-0004-0000-0900-0000670E0000}"/>
    <hyperlink ref="E1860" r:id="rId3689" xr:uid="{00000000-0004-0000-0900-0000680E0000}"/>
    <hyperlink ref="O1860" r:id="rId3690" xr:uid="{00000000-0004-0000-0900-0000690E0000}"/>
    <hyperlink ref="E1861" r:id="rId3691" xr:uid="{00000000-0004-0000-0900-00006A0E0000}"/>
    <hyperlink ref="O1861" r:id="rId3692" xr:uid="{00000000-0004-0000-0900-00006B0E0000}"/>
    <hyperlink ref="E1862" r:id="rId3693" xr:uid="{00000000-0004-0000-0900-00006C0E0000}"/>
    <hyperlink ref="O1862" r:id="rId3694" xr:uid="{00000000-0004-0000-0900-00006D0E0000}"/>
    <hyperlink ref="E1863" r:id="rId3695" xr:uid="{00000000-0004-0000-0900-00006E0E0000}"/>
    <hyperlink ref="O1863" r:id="rId3696" xr:uid="{00000000-0004-0000-0900-00006F0E0000}"/>
    <hyperlink ref="E1864" r:id="rId3697" xr:uid="{00000000-0004-0000-0900-0000700E0000}"/>
    <hyperlink ref="O1864" r:id="rId3698" xr:uid="{00000000-0004-0000-0900-0000710E0000}"/>
    <hyperlink ref="E1865" r:id="rId3699" xr:uid="{00000000-0004-0000-0900-0000720E0000}"/>
    <hyperlink ref="O1865" r:id="rId3700" xr:uid="{00000000-0004-0000-0900-0000730E0000}"/>
    <hyperlink ref="E1866" r:id="rId3701" xr:uid="{00000000-0004-0000-0900-0000740E0000}"/>
    <hyperlink ref="O1866" r:id="rId3702" xr:uid="{00000000-0004-0000-0900-0000750E0000}"/>
    <hyperlink ref="E1867" r:id="rId3703" xr:uid="{00000000-0004-0000-0900-0000760E0000}"/>
    <hyperlink ref="O1867" r:id="rId3704" xr:uid="{00000000-0004-0000-0900-0000770E0000}"/>
    <hyperlink ref="E1868" r:id="rId3705" xr:uid="{00000000-0004-0000-0900-0000780E0000}"/>
    <hyperlink ref="O1868" r:id="rId3706" xr:uid="{00000000-0004-0000-0900-0000790E0000}"/>
    <hyperlink ref="E1869" r:id="rId3707" xr:uid="{00000000-0004-0000-0900-00007A0E0000}"/>
    <hyperlink ref="O1869" r:id="rId3708" xr:uid="{00000000-0004-0000-0900-00007B0E0000}"/>
    <hyperlink ref="E1870" r:id="rId3709" xr:uid="{00000000-0004-0000-0900-00007C0E0000}"/>
    <hyperlink ref="O1870" r:id="rId3710" xr:uid="{00000000-0004-0000-0900-00007D0E0000}"/>
    <hyperlink ref="E1871" r:id="rId3711" xr:uid="{00000000-0004-0000-0900-00007E0E0000}"/>
    <hyperlink ref="O1871" r:id="rId3712" xr:uid="{00000000-0004-0000-0900-00007F0E0000}"/>
    <hyperlink ref="E1872" r:id="rId3713" xr:uid="{00000000-0004-0000-0900-0000800E0000}"/>
    <hyperlink ref="O1872" r:id="rId3714" xr:uid="{00000000-0004-0000-0900-0000810E0000}"/>
    <hyperlink ref="E1873" r:id="rId3715" xr:uid="{00000000-0004-0000-0900-0000820E0000}"/>
    <hyperlink ref="O1873" r:id="rId3716" xr:uid="{00000000-0004-0000-0900-0000830E0000}"/>
    <hyperlink ref="E1874" r:id="rId3717" xr:uid="{00000000-0004-0000-0900-0000840E0000}"/>
    <hyperlink ref="O1874" r:id="rId3718" xr:uid="{00000000-0004-0000-0900-0000850E0000}"/>
    <hyperlink ref="E1875" r:id="rId3719" xr:uid="{00000000-0004-0000-0900-0000860E0000}"/>
    <hyperlink ref="O1875" r:id="rId3720" xr:uid="{00000000-0004-0000-0900-0000870E0000}"/>
    <hyperlink ref="E1876" r:id="rId3721" xr:uid="{00000000-0004-0000-0900-0000880E0000}"/>
    <hyperlink ref="O1876" r:id="rId3722" xr:uid="{00000000-0004-0000-0900-0000890E0000}"/>
    <hyperlink ref="E1877" r:id="rId3723" xr:uid="{00000000-0004-0000-0900-00008A0E0000}"/>
    <hyperlink ref="O1877" r:id="rId3724" xr:uid="{00000000-0004-0000-0900-00008B0E0000}"/>
    <hyperlink ref="E1878" r:id="rId3725" xr:uid="{00000000-0004-0000-0900-00008C0E0000}"/>
    <hyperlink ref="O1878" r:id="rId3726" xr:uid="{00000000-0004-0000-0900-00008D0E0000}"/>
    <hyperlink ref="E1879" r:id="rId3727" xr:uid="{00000000-0004-0000-0900-00008E0E0000}"/>
    <hyperlink ref="O1879" r:id="rId3728" xr:uid="{00000000-0004-0000-0900-00008F0E0000}"/>
    <hyperlink ref="E1880" r:id="rId3729" xr:uid="{00000000-0004-0000-0900-0000900E0000}"/>
    <hyperlink ref="O1880" r:id="rId3730" xr:uid="{00000000-0004-0000-0900-0000910E0000}"/>
    <hyperlink ref="E1881" r:id="rId3731" xr:uid="{00000000-0004-0000-0900-0000920E0000}"/>
    <hyperlink ref="O1881" r:id="rId3732" xr:uid="{00000000-0004-0000-0900-0000930E0000}"/>
    <hyperlink ref="E1882" r:id="rId3733" xr:uid="{00000000-0004-0000-0900-0000940E0000}"/>
    <hyperlink ref="O1882" r:id="rId3734" xr:uid="{00000000-0004-0000-0900-0000950E0000}"/>
    <hyperlink ref="E1883" r:id="rId3735" xr:uid="{00000000-0004-0000-0900-0000960E0000}"/>
    <hyperlink ref="O1883" r:id="rId3736" xr:uid="{00000000-0004-0000-0900-0000970E0000}"/>
    <hyperlink ref="E1884" r:id="rId3737" xr:uid="{00000000-0004-0000-0900-0000980E0000}"/>
    <hyperlink ref="O1884" r:id="rId3738" xr:uid="{00000000-0004-0000-0900-0000990E0000}"/>
    <hyperlink ref="E1885" r:id="rId3739" xr:uid="{00000000-0004-0000-0900-00009A0E0000}"/>
    <hyperlink ref="O1885" r:id="rId3740" xr:uid="{00000000-0004-0000-0900-00009B0E0000}"/>
    <hyperlink ref="E1886" r:id="rId3741" xr:uid="{00000000-0004-0000-0900-00009C0E0000}"/>
    <hyperlink ref="O1886" r:id="rId3742" xr:uid="{00000000-0004-0000-0900-00009D0E0000}"/>
    <hyperlink ref="E1887" r:id="rId3743" xr:uid="{00000000-0004-0000-0900-00009E0E0000}"/>
    <hyperlink ref="O1887" r:id="rId3744" xr:uid="{00000000-0004-0000-0900-00009F0E0000}"/>
    <hyperlink ref="E1888" r:id="rId3745" xr:uid="{00000000-0004-0000-0900-0000A00E0000}"/>
    <hyperlink ref="O1888" r:id="rId3746" xr:uid="{00000000-0004-0000-0900-0000A10E0000}"/>
    <hyperlink ref="E1889" r:id="rId3747" xr:uid="{00000000-0004-0000-0900-0000A20E0000}"/>
    <hyperlink ref="O1889" r:id="rId3748" xr:uid="{00000000-0004-0000-0900-0000A30E0000}"/>
    <hyperlink ref="E1890" r:id="rId3749" xr:uid="{00000000-0004-0000-0900-0000A40E0000}"/>
    <hyperlink ref="O1890" r:id="rId3750" xr:uid="{00000000-0004-0000-0900-0000A50E0000}"/>
    <hyperlink ref="E1891" r:id="rId3751" xr:uid="{00000000-0004-0000-0900-0000A60E0000}"/>
    <hyperlink ref="O1891" r:id="rId3752" xr:uid="{00000000-0004-0000-0900-0000A70E0000}"/>
    <hyperlink ref="E1892" r:id="rId3753" xr:uid="{00000000-0004-0000-0900-0000A80E0000}"/>
    <hyperlink ref="O1892" r:id="rId3754" xr:uid="{00000000-0004-0000-0900-0000A90E0000}"/>
    <hyperlink ref="E1893" r:id="rId3755" xr:uid="{00000000-0004-0000-0900-0000AA0E0000}"/>
    <hyperlink ref="O1893" r:id="rId3756" xr:uid="{00000000-0004-0000-0900-0000AB0E0000}"/>
    <hyperlink ref="E1894" r:id="rId3757" xr:uid="{00000000-0004-0000-0900-0000AC0E0000}"/>
    <hyperlink ref="O1894" r:id="rId3758" xr:uid="{00000000-0004-0000-0900-0000AD0E0000}"/>
    <hyperlink ref="E1895" r:id="rId3759" xr:uid="{00000000-0004-0000-0900-0000AE0E0000}"/>
    <hyperlink ref="O1895" r:id="rId3760" xr:uid="{00000000-0004-0000-0900-0000AF0E0000}"/>
    <hyperlink ref="E1896" r:id="rId3761" xr:uid="{00000000-0004-0000-0900-0000B00E0000}"/>
    <hyperlink ref="O1896" r:id="rId3762" xr:uid="{00000000-0004-0000-0900-0000B10E0000}"/>
    <hyperlink ref="E1897" r:id="rId3763" xr:uid="{00000000-0004-0000-0900-0000B20E0000}"/>
    <hyperlink ref="O1897" r:id="rId3764" xr:uid="{00000000-0004-0000-0900-0000B30E0000}"/>
    <hyperlink ref="E1898" r:id="rId3765" xr:uid="{00000000-0004-0000-0900-0000B40E0000}"/>
    <hyperlink ref="O1898" r:id="rId3766" xr:uid="{00000000-0004-0000-0900-0000B50E0000}"/>
    <hyperlink ref="E1899" r:id="rId3767" xr:uid="{00000000-0004-0000-0900-0000B60E0000}"/>
    <hyperlink ref="O1899" r:id="rId3768" xr:uid="{00000000-0004-0000-0900-0000B70E0000}"/>
    <hyperlink ref="E1900" r:id="rId3769" xr:uid="{00000000-0004-0000-0900-0000B80E0000}"/>
    <hyperlink ref="O1900" r:id="rId3770" xr:uid="{00000000-0004-0000-0900-0000B90E0000}"/>
    <hyperlink ref="E1901" r:id="rId3771" xr:uid="{00000000-0004-0000-0900-0000BA0E0000}"/>
    <hyperlink ref="O1901" r:id="rId3772" xr:uid="{00000000-0004-0000-0900-0000BB0E0000}"/>
    <hyperlink ref="E1902" r:id="rId3773" xr:uid="{00000000-0004-0000-0900-0000BC0E0000}"/>
    <hyperlink ref="O1902" r:id="rId3774" xr:uid="{00000000-0004-0000-0900-0000BD0E0000}"/>
    <hyperlink ref="E1903" r:id="rId3775" xr:uid="{00000000-0004-0000-0900-0000BE0E0000}"/>
    <hyperlink ref="O1903" r:id="rId3776" xr:uid="{00000000-0004-0000-0900-0000BF0E0000}"/>
    <hyperlink ref="E1904" r:id="rId3777" xr:uid="{00000000-0004-0000-0900-0000C00E0000}"/>
    <hyperlink ref="O1904" r:id="rId3778" xr:uid="{00000000-0004-0000-0900-0000C10E0000}"/>
    <hyperlink ref="E1905" r:id="rId3779" xr:uid="{00000000-0004-0000-0900-0000C20E0000}"/>
    <hyperlink ref="O1905" r:id="rId3780" xr:uid="{00000000-0004-0000-0900-0000C30E0000}"/>
    <hyperlink ref="E1906" r:id="rId3781" xr:uid="{00000000-0004-0000-0900-0000C40E0000}"/>
    <hyperlink ref="O1906" r:id="rId3782" xr:uid="{00000000-0004-0000-0900-0000C50E0000}"/>
    <hyperlink ref="E1907" r:id="rId3783" xr:uid="{00000000-0004-0000-0900-0000C60E0000}"/>
    <hyperlink ref="O1907" r:id="rId3784" xr:uid="{00000000-0004-0000-0900-0000C70E0000}"/>
    <hyperlink ref="E1908" r:id="rId3785" xr:uid="{00000000-0004-0000-0900-0000C80E0000}"/>
    <hyperlink ref="O1908" r:id="rId3786" xr:uid="{00000000-0004-0000-0900-0000C90E0000}"/>
    <hyperlink ref="E1909" r:id="rId3787" xr:uid="{00000000-0004-0000-0900-0000CA0E0000}"/>
    <hyperlink ref="O1909" r:id="rId3788" xr:uid="{00000000-0004-0000-0900-0000CB0E0000}"/>
    <hyperlink ref="E1910" r:id="rId3789" xr:uid="{00000000-0004-0000-0900-0000CC0E0000}"/>
    <hyperlink ref="O1910" r:id="rId3790" xr:uid="{00000000-0004-0000-0900-0000CD0E0000}"/>
    <hyperlink ref="E1911" r:id="rId3791" xr:uid="{00000000-0004-0000-0900-0000CE0E0000}"/>
    <hyperlink ref="O1911" r:id="rId3792" xr:uid="{00000000-0004-0000-0900-0000CF0E0000}"/>
    <hyperlink ref="E1912" r:id="rId3793" xr:uid="{00000000-0004-0000-0900-0000D00E0000}"/>
    <hyperlink ref="O1912" r:id="rId3794" xr:uid="{00000000-0004-0000-0900-0000D10E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B402"/>
  <sheetViews>
    <sheetView workbookViewId="0">
      <selection activeCell="BB402" sqref="BB402"/>
    </sheetView>
  </sheetViews>
  <sheetFormatPr defaultRowHeight="14.5" x14ac:dyDescent="0.35"/>
  <sheetData>
    <row r="1" spans="1:54" x14ac:dyDescent="0.35">
      <c r="A1" s="1" t="s">
        <v>56</v>
      </c>
      <c r="B1" s="1" t="s">
        <v>387</v>
      </c>
      <c r="C1" s="1" t="s">
        <v>389</v>
      </c>
      <c r="D1" s="1" t="s">
        <v>405</v>
      </c>
      <c r="E1" s="1" t="s">
        <v>407</v>
      </c>
      <c r="F1" s="1" t="s">
        <v>626</v>
      </c>
      <c r="G1" s="1" t="s">
        <v>627</v>
      </c>
      <c r="H1" s="1" t="s">
        <v>629</v>
      </c>
      <c r="I1" s="38" t="s">
        <v>6389</v>
      </c>
      <c r="J1" s="7" t="s">
        <v>4</v>
      </c>
      <c r="K1" s="1" t="s">
        <v>7</v>
      </c>
      <c r="L1" s="1" t="s">
        <v>647</v>
      </c>
      <c r="M1" s="1" t="s">
        <v>866</v>
      </c>
      <c r="N1" s="1" t="s">
        <v>1084</v>
      </c>
      <c r="O1" s="1" t="s">
        <v>1085</v>
      </c>
      <c r="P1" s="1" t="s">
        <v>1088</v>
      </c>
      <c r="Q1" s="1" t="s">
        <v>1090</v>
      </c>
      <c r="R1" s="1" t="s">
        <v>1093</v>
      </c>
      <c r="S1" s="1" t="s">
        <v>1095</v>
      </c>
      <c r="T1" s="30" t="s">
        <v>384</v>
      </c>
      <c r="U1" s="44" t="s">
        <v>1104</v>
      </c>
      <c r="V1" s="46" t="s">
        <v>3301</v>
      </c>
      <c r="W1" s="46" t="s">
        <v>1108</v>
      </c>
      <c r="X1" s="46" t="s">
        <v>1109</v>
      </c>
      <c r="Y1" s="38" t="s">
        <v>6390</v>
      </c>
      <c r="Z1" s="38" t="s">
        <v>1098</v>
      </c>
      <c r="AA1" s="36" t="s">
        <v>646</v>
      </c>
      <c r="AB1" s="55" t="s">
        <v>2557</v>
      </c>
      <c r="AC1" s="38" t="s">
        <v>1099</v>
      </c>
      <c r="AD1" s="38" t="s">
        <v>1915</v>
      </c>
      <c r="AE1" s="38" t="s">
        <v>2606</v>
      </c>
      <c r="AF1" s="38" t="s">
        <v>1100</v>
      </c>
      <c r="AG1" s="38" t="s">
        <v>1092</v>
      </c>
      <c r="AH1" s="40" t="s">
        <v>262</v>
      </c>
      <c r="AI1" s="38" t="s">
        <v>143</v>
      </c>
      <c r="AJ1" s="59" t="s">
        <v>3629</v>
      </c>
      <c r="AK1" s="38" t="s">
        <v>1097</v>
      </c>
      <c r="AL1" s="38" t="s">
        <v>6391</v>
      </c>
      <c r="AM1" s="38" t="s">
        <v>865</v>
      </c>
      <c r="AN1" s="34" t="s">
        <v>338</v>
      </c>
      <c r="AO1" s="32" t="s">
        <v>388</v>
      </c>
      <c r="AP1" s="42" t="s">
        <v>628</v>
      </c>
      <c r="AQ1" s="38" t="s">
        <v>1101</v>
      </c>
      <c r="AR1" s="38" t="s">
        <v>1096</v>
      </c>
      <c r="AS1" s="38" t="s">
        <v>625</v>
      </c>
      <c r="AT1" s="44" t="s">
        <v>1103</v>
      </c>
      <c r="AU1" s="38" t="s">
        <v>2709</v>
      </c>
      <c r="AV1" s="38" t="s">
        <v>6392</v>
      </c>
      <c r="AW1" s="44" t="s">
        <v>1106</v>
      </c>
      <c r="AX1" s="38" t="s">
        <v>1094</v>
      </c>
      <c r="AY1" s="38" t="s">
        <v>3302</v>
      </c>
      <c r="AZ1" s="44" t="s">
        <v>1105</v>
      </c>
      <c r="BA1" s="44" t="s">
        <v>1107</v>
      </c>
      <c r="BB1" s="38" t="s">
        <v>1102</v>
      </c>
    </row>
    <row r="2" spans="1:54" x14ac:dyDescent="0.35">
      <c r="A2" s="1" t="s">
        <v>10</v>
      </c>
      <c r="B2" s="1" t="s">
        <v>10</v>
      </c>
      <c r="C2" s="1" t="s">
        <v>398</v>
      </c>
      <c r="D2" s="1" t="s">
        <v>398</v>
      </c>
      <c r="E2" s="1" t="s">
        <v>424</v>
      </c>
      <c r="F2" s="50">
        <v>21</v>
      </c>
      <c r="G2" s="50">
        <v>33</v>
      </c>
      <c r="H2" s="1" t="s">
        <v>637</v>
      </c>
      <c r="I2" s="38" t="s">
        <v>1858</v>
      </c>
      <c r="J2" s="7">
        <v>0.8529411764705882</v>
      </c>
      <c r="K2" s="1" t="s">
        <v>645</v>
      </c>
      <c r="L2" s="1" t="s">
        <v>664</v>
      </c>
      <c r="M2" s="1" t="s">
        <v>883</v>
      </c>
      <c r="N2" s="1">
        <v>202540</v>
      </c>
      <c r="O2" s="1" t="s">
        <v>1087</v>
      </c>
      <c r="P2" s="1" t="s">
        <v>1089</v>
      </c>
      <c r="Q2" s="1" t="s">
        <v>1091</v>
      </c>
      <c r="R2" s="1">
        <v>928</v>
      </c>
      <c r="S2" s="1">
        <v>1088</v>
      </c>
      <c r="T2" s="30">
        <v>0.8529411764705882</v>
      </c>
      <c r="U2" s="44">
        <v>0</v>
      </c>
      <c r="V2" s="46">
        <v>0</v>
      </c>
      <c r="W2" s="46">
        <v>3.4007352941176468E-2</v>
      </c>
      <c r="X2" s="46">
        <v>0</v>
      </c>
      <c r="Y2" s="38">
        <v>0</v>
      </c>
      <c r="Z2" s="38">
        <v>0</v>
      </c>
      <c r="AA2" s="36">
        <v>0</v>
      </c>
      <c r="AB2" s="55">
        <v>0</v>
      </c>
      <c r="AC2" s="38">
        <v>0</v>
      </c>
      <c r="AD2" s="38">
        <v>0</v>
      </c>
      <c r="AE2" s="38">
        <v>0</v>
      </c>
      <c r="AF2" s="38">
        <v>9.1911764705882352E-4</v>
      </c>
      <c r="AG2" s="38">
        <v>0</v>
      </c>
      <c r="AH2" s="40">
        <v>9.1911764705882352E-4</v>
      </c>
      <c r="AI2" s="38">
        <v>0</v>
      </c>
      <c r="AJ2" s="59">
        <v>0</v>
      </c>
      <c r="AK2" s="38">
        <v>0</v>
      </c>
      <c r="AL2" s="38">
        <v>0</v>
      </c>
      <c r="AM2" s="38">
        <v>0</v>
      </c>
      <c r="AN2" s="34">
        <v>2.7573529411764712E-3</v>
      </c>
      <c r="AO2" s="32">
        <v>9.1911764705882352E-4</v>
      </c>
      <c r="AP2" s="42">
        <v>0</v>
      </c>
      <c r="AQ2" s="38">
        <v>0</v>
      </c>
      <c r="AR2" s="38">
        <v>0</v>
      </c>
      <c r="AS2" s="38">
        <v>0</v>
      </c>
      <c r="AT2" s="44">
        <v>0.1011029411764706</v>
      </c>
      <c r="AU2" s="38">
        <v>0</v>
      </c>
      <c r="AV2" s="38">
        <v>0</v>
      </c>
      <c r="AW2" s="44">
        <v>0</v>
      </c>
      <c r="AX2" s="38">
        <v>0</v>
      </c>
      <c r="AY2" s="38">
        <v>0</v>
      </c>
      <c r="AZ2" s="44">
        <v>4.5955882352941178E-3</v>
      </c>
      <c r="BA2" s="44">
        <v>0</v>
      </c>
      <c r="BB2" s="38">
        <v>1.838235294117647E-3</v>
      </c>
    </row>
    <row r="3" spans="1:54" x14ac:dyDescent="0.35">
      <c r="A3" s="1" t="s">
        <v>10</v>
      </c>
      <c r="B3" s="1" t="s">
        <v>10</v>
      </c>
      <c r="C3" s="1" t="s">
        <v>399</v>
      </c>
      <c r="D3" s="1" t="s">
        <v>399</v>
      </c>
      <c r="E3" s="1" t="s">
        <v>529</v>
      </c>
      <c r="F3" s="50">
        <v>11</v>
      </c>
      <c r="G3" s="50">
        <v>2</v>
      </c>
      <c r="H3" s="1" t="s">
        <v>634</v>
      </c>
      <c r="I3" s="38" t="s">
        <v>1856</v>
      </c>
      <c r="J3" s="7">
        <v>0.90716911764705888</v>
      </c>
      <c r="K3" s="1" t="s">
        <v>645</v>
      </c>
      <c r="L3" s="1" t="s">
        <v>769</v>
      </c>
      <c r="M3" s="1" t="s">
        <v>988</v>
      </c>
      <c r="N3" s="1">
        <v>202540</v>
      </c>
      <c r="O3" s="1" t="s">
        <v>1087</v>
      </c>
      <c r="P3" s="1" t="s">
        <v>1089</v>
      </c>
      <c r="Q3" s="1" t="s">
        <v>1091</v>
      </c>
      <c r="R3" s="1">
        <v>987</v>
      </c>
      <c r="S3" s="1">
        <v>1088</v>
      </c>
      <c r="T3" s="30">
        <v>0.90716911764705888</v>
      </c>
      <c r="U3" s="44">
        <v>0</v>
      </c>
      <c r="V3" s="46">
        <v>0</v>
      </c>
      <c r="W3" s="46">
        <v>2.8492647058823529E-2</v>
      </c>
      <c r="X3" s="46">
        <v>1.838235294117647E-3</v>
      </c>
      <c r="Y3" s="38">
        <v>0</v>
      </c>
      <c r="Z3" s="38">
        <v>0</v>
      </c>
      <c r="AA3" s="36">
        <v>0</v>
      </c>
      <c r="AB3" s="55">
        <v>0</v>
      </c>
      <c r="AC3" s="38">
        <v>0</v>
      </c>
      <c r="AD3" s="38">
        <v>0</v>
      </c>
      <c r="AE3" s="38">
        <v>0</v>
      </c>
      <c r="AF3" s="38">
        <v>9.1911764705882352E-4</v>
      </c>
      <c r="AG3" s="38">
        <v>0</v>
      </c>
      <c r="AH3" s="40">
        <v>0</v>
      </c>
      <c r="AI3" s="38">
        <v>0</v>
      </c>
      <c r="AJ3" s="59">
        <v>0</v>
      </c>
      <c r="AK3" s="38">
        <v>0</v>
      </c>
      <c r="AL3" s="38">
        <v>0</v>
      </c>
      <c r="AM3" s="38">
        <v>0</v>
      </c>
      <c r="AN3" s="34">
        <v>9.1911764705882352E-4</v>
      </c>
      <c r="AO3" s="32">
        <v>0</v>
      </c>
      <c r="AP3" s="42">
        <v>1.838235294117647E-3</v>
      </c>
      <c r="AQ3" s="38">
        <v>0</v>
      </c>
      <c r="AR3" s="38">
        <v>9.1911764705882352E-4</v>
      </c>
      <c r="AS3" s="38">
        <v>0</v>
      </c>
      <c r="AT3" s="44">
        <v>5.422794117647059E-2</v>
      </c>
      <c r="AU3" s="38">
        <v>0</v>
      </c>
      <c r="AV3" s="38">
        <v>0</v>
      </c>
      <c r="AW3" s="44">
        <v>0</v>
      </c>
      <c r="AX3" s="38">
        <v>9.1911764705882352E-4</v>
      </c>
      <c r="AY3" s="38">
        <v>0</v>
      </c>
      <c r="AZ3" s="44">
        <v>9.1911764705882352E-4</v>
      </c>
      <c r="BA3" s="44">
        <v>9.1911764705882352E-4</v>
      </c>
      <c r="BB3" s="38">
        <v>9.1911764705882352E-4</v>
      </c>
    </row>
    <row r="4" spans="1:54" x14ac:dyDescent="0.35">
      <c r="A4" s="1" t="s">
        <v>10</v>
      </c>
      <c r="B4" s="1" t="s">
        <v>10</v>
      </c>
      <c r="C4" s="1" t="s">
        <v>394</v>
      </c>
      <c r="D4" s="1" t="s">
        <v>394</v>
      </c>
      <c r="E4" s="1" t="s">
        <v>413</v>
      </c>
      <c r="F4" s="50">
        <v>22</v>
      </c>
      <c r="G4" s="50">
        <v>3</v>
      </c>
      <c r="H4" s="1" t="s">
        <v>633</v>
      </c>
      <c r="I4" s="38" t="s">
        <v>1855</v>
      </c>
      <c r="J4" s="7">
        <v>0.81525735294117652</v>
      </c>
      <c r="K4" s="1" t="s">
        <v>645</v>
      </c>
      <c r="L4" s="1" t="s">
        <v>653</v>
      </c>
      <c r="M4" s="1" t="s">
        <v>872</v>
      </c>
      <c r="N4" s="1">
        <v>202540</v>
      </c>
      <c r="O4" s="1" t="s">
        <v>1087</v>
      </c>
      <c r="P4" s="1" t="s">
        <v>1089</v>
      </c>
      <c r="Q4" s="1" t="s">
        <v>1091</v>
      </c>
      <c r="R4" s="1">
        <v>887</v>
      </c>
      <c r="S4" s="1">
        <v>1088</v>
      </c>
      <c r="T4" s="30">
        <v>0.81525735294117652</v>
      </c>
      <c r="U4" s="44">
        <v>0</v>
      </c>
      <c r="V4" s="46">
        <v>0</v>
      </c>
      <c r="W4" s="46">
        <v>3.5845588235294122E-2</v>
      </c>
      <c r="X4" s="46">
        <v>7.3529411764705881E-3</v>
      </c>
      <c r="Y4" s="38">
        <v>0</v>
      </c>
      <c r="Z4" s="38">
        <v>0</v>
      </c>
      <c r="AA4" s="36">
        <v>2.7573529411764712E-3</v>
      </c>
      <c r="AB4" s="55">
        <v>0</v>
      </c>
      <c r="AC4" s="38">
        <v>0</v>
      </c>
      <c r="AD4" s="38">
        <v>0</v>
      </c>
      <c r="AE4" s="38">
        <v>0</v>
      </c>
      <c r="AF4" s="38">
        <v>1.838235294117647E-3</v>
      </c>
      <c r="AG4" s="38">
        <v>0</v>
      </c>
      <c r="AH4" s="40">
        <v>2.7573529411764712E-3</v>
      </c>
      <c r="AI4" s="38">
        <v>0</v>
      </c>
      <c r="AJ4" s="59">
        <v>0</v>
      </c>
      <c r="AK4" s="38">
        <v>0</v>
      </c>
      <c r="AL4" s="38">
        <v>0</v>
      </c>
      <c r="AM4" s="38">
        <v>0</v>
      </c>
      <c r="AN4" s="34">
        <v>3.6764705882352941E-3</v>
      </c>
      <c r="AO4" s="32">
        <v>4.5955882352941178E-3</v>
      </c>
      <c r="AP4" s="42">
        <v>0</v>
      </c>
      <c r="AQ4" s="38">
        <v>0</v>
      </c>
      <c r="AR4" s="38">
        <v>3.6764705882352941E-3</v>
      </c>
      <c r="AS4" s="38">
        <v>0</v>
      </c>
      <c r="AT4" s="44">
        <v>8.639705882352941E-2</v>
      </c>
      <c r="AU4" s="38">
        <v>0</v>
      </c>
      <c r="AV4" s="38">
        <v>0</v>
      </c>
      <c r="AW4" s="44">
        <v>9.1911764705882352E-4</v>
      </c>
      <c r="AX4" s="38">
        <v>0</v>
      </c>
      <c r="AY4" s="38">
        <v>0</v>
      </c>
      <c r="AZ4" s="44">
        <v>2.297794117647059E-2</v>
      </c>
      <c r="BA4" s="44">
        <v>1.102941176470588E-2</v>
      </c>
      <c r="BB4" s="38">
        <v>9.1911764705882352E-4</v>
      </c>
    </row>
    <row r="5" spans="1:54" x14ac:dyDescent="0.35">
      <c r="A5" s="1" t="s">
        <v>10</v>
      </c>
      <c r="B5" s="1" t="s">
        <v>10</v>
      </c>
      <c r="C5" s="1" t="s">
        <v>399</v>
      </c>
      <c r="D5" s="1" t="s">
        <v>399</v>
      </c>
      <c r="E5" s="1" t="s">
        <v>582</v>
      </c>
      <c r="F5" s="1">
        <v>3</v>
      </c>
      <c r="G5" s="1">
        <v>1</v>
      </c>
      <c r="H5" s="1" t="s">
        <v>635</v>
      </c>
      <c r="I5" s="38" t="s">
        <v>1857</v>
      </c>
      <c r="J5" s="7">
        <v>0.91727941176470584</v>
      </c>
      <c r="K5" s="1" t="s">
        <v>645</v>
      </c>
      <c r="L5" s="1" t="s">
        <v>822</v>
      </c>
      <c r="M5" s="1" t="s">
        <v>1041</v>
      </c>
      <c r="N5" s="1">
        <v>202540</v>
      </c>
      <c r="O5" s="1" t="s">
        <v>1087</v>
      </c>
      <c r="P5" s="1" t="s">
        <v>1089</v>
      </c>
      <c r="Q5" s="1" t="s">
        <v>1091</v>
      </c>
      <c r="R5" s="1">
        <v>998</v>
      </c>
      <c r="S5" s="1">
        <v>1088</v>
      </c>
      <c r="T5" s="30">
        <v>0.91727941176470584</v>
      </c>
      <c r="U5" s="44">
        <v>0</v>
      </c>
      <c r="V5" s="46">
        <v>0</v>
      </c>
      <c r="W5" s="46">
        <v>3.125E-2</v>
      </c>
      <c r="X5" s="46">
        <v>0</v>
      </c>
      <c r="Y5" s="38">
        <v>0</v>
      </c>
      <c r="Z5" s="38">
        <v>0</v>
      </c>
      <c r="AA5" s="36">
        <v>0</v>
      </c>
      <c r="AB5" s="55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40">
        <v>9.1911764705882352E-4</v>
      </c>
      <c r="AI5" s="38">
        <v>0</v>
      </c>
      <c r="AJ5" s="59">
        <v>0</v>
      </c>
      <c r="AK5" s="38">
        <v>0</v>
      </c>
      <c r="AL5" s="38">
        <v>0</v>
      </c>
      <c r="AM5" s="38">
        <v>0</v>
      </c>
      <c r="AN5" s="34">
        <v>1.838235294117647E-3</v>
      </c>
      <c r="AO5" s="32">
        <v>0</v>
      </c>
      <c r="AP5" s="42">
        <v>0</v>
      </c>
      <c r="AQ5" s="38">
        <v>0</v>
      </c>
      <c r="AR5" s="38">
        <v>0</v>
      </c>
      <c r="AS5" s="38">
        <v>0</v>
      </c>
      <c r="AT5" s="44">
        <v>4.3198529411764712E-2</v>
      </c>
      <c r="AU5" s="38">
        <v>0</v>
      </c>
      <c r="AV5" s="38">
        <v>0</v>
      </c>
      <c r="AW5" s="44">
        <v>0</v>
      </c>
      <c r="AX5" s="38">
        <v>0</v>
      </c>
      <c r="AY5" s="38">
        <v>0</v>
      </c>
      <c r="AZ5" s="44">
        <v>4.5955882352941178E-3</v>
      </c>
      <c r="BA5" s="44">
        <v>0</v>
      </c>
      <c r="BB5" s="38">
        <v>9.1911764705882352E-4</v>
      </c>
    </row>
    <row r="6" spans="1:54" x14ac:dyDescent="0.35">
      <c r="A6" s="1" t="s">
        <v>10</v>
      </c>
      <c r="B6" s="1" t="s">
        <v>10</v>
      </c>
      <c r="C6" s="1" t="s">
        <v>403</v>
      </c>
      <c r="D6" s="1" t="s">
        <v>403</v>
      </c>
      <c r="E6" s="1" t="s">
        <v>558</v>
      </c>
      <c r="F6" s="1">
        <v>25</v>
      </c>
      <c r="G6" s="1">
        <v>1</v>
      </c>
      <c r="H6" s="1" t="s">
        <v>637</v>
      </c>
      <c r="I6" s="38" t="s">
        <v>1859</v>
      </c>
      <c r="J6" s="7">
        <v>0.91176470588235292</v>
      </c>
      <c r="K6" s="1" t="s">
        <v>645</v>
      </c>
      <c r="L6" s="1" t="s">
        <v>798</v>
      </c>
      <c r="M6" s="1" t="s">
        <v>1017</v>
      </c>
      <c r="N6" s="1">
        <v>202540</v>
      </c>
      <c r="O6" s="1" t="s">
        <v>1087</v>
      </c>
      <c r="P6" s="1" t="s">
        <v>1089</v>
      </c>
      <c r="Q6" s="1" t="s">
        <v>1091</v>
      </c>
      <c r="R6" s="1">
        <v>992</v>
      </c>
      <c r="S6" s="1">
        <v>1088</v>
      </c>
      <c r="T6" s="30">
        <v>0.91176470588235292</v>
      </c>
      <c r="U6" s="44">
        <v>9.1911764705882352E-4</v>
      </c>
      <c r="V6" s="46">
        <v>0</v>
      </c>
      <c r="W6" s="46">
        <v>2.205882352941177E-2</v>
      </c>
      <c r="X6" s="46">
        <v>9.1911764705882352E-4</v>
      </c>
      <c r="Y6" s="38">
        <v>0</v>
      </c>
      <c r="Z6" s="38">
        <v>0</v>
      </c>
      <c r="AA6" s="36">
        <v>0</v>
      </c>
      <c r="AB6" s="55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40">
        <v>0</v>
      </c>
      <c r="AI6" s="38">
        <v>0</v>
      </c>
      <c r="AJ6" s="59">
        <v>0</v>
      </c>
      <c r="AK6" s="38">
        <v>0</v>
      </c>
      <c r="AL6" s="38">
        <v>0</v>
      </c>
      <c r="AM6" s="38">
        <v>0</v>
      </c>
      <c r="AN6" s="34">
        <v>3.6764705882352941E-3</v>
      </c>
      <c r="AO6" s="32">
        <v>9.1911764705882352E-4</v>
      </c>
      <c r="AP6" s="42">
        <v>0</v>
      </c>
      <c r="AQ6" s="38">
        <v>0</v>
      </c>
      <c r="AR6" s="38">
        <v>0</v>
      </c>
      <c r="AS6" s="38">
        <v>0</v>
      </c>
      <c r="AT6" s="44">
        <v>5.1470588235294122E-2</v>
      </c>
      <c r="AU6" s="38">
        <v>0</v>
      </c>
      <c r="AV6" s="38">
        <v>0</v>
      </c>
      <c r="AW6" s="44">
        <v>1.838235294117647E-3</v>
      </c>
      <c r="AX6" s="38">
        <v>0</v>
      </c>
      <c r="AY6" s="38">
        <v>0</v>
      </c>
      <c r="AZ6" s="44">
        <v>6.4338235294117644E-3</v>
      </c>
      <c r="BA6" s="44">
        <v>0</v>
      </c>
      <c r="BB6" s="38">
        <v>0</v>
      </c>
    </row>
    <row r="7" spans="1:54" x14ac:dyDescent="0.35">
      <c r="A7" s="1" t="s">
        <v>10</v>
      </c>
      <c r="B7" s="1" t="s">
        <v>10</v>
      </c>
      <c r="C7" s="1" t="s">
        <v>394</v>
      </c>
      <c r="D7" s="1" t="s">
        <v>394</v>
      </c>
      <c r="E7" s="1" t="s">
        <v>580</v>
      </c>
      <c r="F7" s="1">
        <v>4</v>
      </c>
      <c r="G7" s="1">
        <v>1</v>
      </c>
      <c r="H7" s="1" t="s">
        <v>636</v>
      </c>
      <c r="I7" s="38" t="s">
        <v>1858</v>
      </c>
      <c r="J7" s="7">
        <v>0.9154411764705882</v>
      </c>
      <c r="K7" s="1" t="s">
        <v>645</v>
      </c>
      <c r="L7" s="1" t="s">
        <v>820</v>
      </c>
      <c r="M7" s="1" t="s">
        <v>1039</v>
      </c>
      <c r="N7" s="1">
        <v>202540</v>
      </c>
      <c r="O7" s="1" t="s">
        <v>1087</v>
      </c>
      <c r="P7" s="1" t="s">
        <v>1089</v>
      </c>
      <c r="Q7" s="1" t="s">
        <v>1091</v>
      </c>
      <c r="R7" s="1">
        <v>996</v>
      </c>
      <c r="S7" s="1">
        <v>1088</v>
      </c>
      <c r="T7" s="30">
        <v>0.9154411764705882</v>
      </c>
      <c r="U7" s="44">
        <v>0</v>
      </c>
      <c r="V7" s="46">
        <v>0</v>
      </c>
      <c r="W7" s="46">
        <v>1.5625E-2</v>
      </c>
      <c r="X7" s="46">
        <v>0</v>
      </c>
      <c r="Y7" s="38">
        <v>0</v>
      </c>
      <c r="Z7" s="38">
        <v>0</v>
      </c>
      <c r="AA7" s="36">
        <v>0</v>
      </c>
      <c r="AB7" s="55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40">
        <v>1.838235294117647E-3</v>
      </c>
      <c r="AI7" s="38">
        <v>0</v>
      </c>
      <c r="AJ7" s="59">
        <v>0</v>
      </c>
      <c r="AK7" s="38">
        <v>0</v>
      </c>
      <c r="AL7" s="38">
        <v>0</v>
      </c>
      <c r="AM7" s="38">
        <v>0</v>
      </c>
      <c r="AN7" s="34">
        <v>3.6764705882352941E-3</v>
      </c>
      <c r="AO7" s="32">
        <v>1.838235294117647E-3</v>
      </c>
      <c r="AP7" s="42">
        <v>0</v>
      </c>
      <c r="AQ7" s="38">
        <v>0</v>
      </c>
      <c r="AR7" s="38">
        <v>0</v>
      </c>
      <c r="AS7" s="38">
        <v>0</v>
      </c>
      <c r="AT7" s="44">
        <v>5.6985294117647058E-2</v>
      </c>
      <c r="AU7" s="38">
        <v>0</v>
      </c>
      <c r="AV7" s="38">
        <v>0</v>
      </c>
      <c r="AW7" s="44">
        <v>0</v>
      </c>
      <c r="AX7" s="38">
        <v>0</v>
      </c>
      <c r="AY7" s="38">
        <v>0</v>
      </c>
      <c r="AZ7" s="44">
        <v>1.838235294117647E-3</v>
      </c>
      <c r="BA7" s="44">
        <v>1.838235294117647E-3</v>
      </c>
      <c r="BB7" s="38">
        <v>9.1911764705882352E-4</v>
      </c>
    </row>
    <row r="8" spans="1:54" x14ac:dyDescent="0.35">
      <c r="A8" s="1" t="s">
        <v>10</v>
      </c>
      <c r="B8" s="1" t="s">
        <v>10</v>
      </c>
      <c r="C8" s="1" t="s">
        <v>394</v>
      </c>
      <c r="D8" s="1" t="s">
        <v>394</v>
      </c>
      <c r="E8" s="1" t="s">
        <v>507</v>
      </c>
      <c r="F8" s="1">
        <v>5</v>
      </c>
      <c r="G8" s="1">
        <v>1</v>
      </c>
      <c r="H8" s="1" t="s">
        <v>636</v>
      </c>
      <c r="I8" s="38" t="s">
        <v>1858</v>
      </c>
      <c r="J8" s="7">
        <v>0.90257352941176472</v>
      </c>
      <c r="K8" s="1" t="s">
        <v>645</v>
      </c>
      <c r="L8" s="1" t="s">
        <v>747</v>
      </c>
      <c r="M8" s="1" t="s">
        <v>966</v>
      </c>
      <c r="N8" s="1">
        <v>202540</v>
      </c>
      <c r="O8" s="1" t="s">
        <v>1087</v>
      </c>
      <c r="P8" s="1" t="s">
        <v>1089</v>
      </c>
      <c r="Q8" s="1" t="s">
        <v>1091</v>
      </c>
      <c r="R8" s="1">
        <v>982</v>
      </c>
      <c r="S8" s="1">
        <v>1088</v>
      </c>
      <c r="T8" s="30">
        <v>0.90257352941176472</v>
      </c>
      <c r="U8" s="44">
        <v>9.1911764705882352E-4</v>
      </c>
      <c r="V8" s="46">
        <v>0</v>
      </c>
      <c r="W8" s="46">
        <v>2.6654411764705881E-2</v>
      </c>
      <c r="X8" s="46">
        <v>9.1911764705882352E-4</v>
      </c>
      <c r="Y8" s="38">
        <v>0</v>
      </c>
      <c r="Z8" s="38">
        <v>0</v>
      </c>
      <c r="AA8" s="36">
        <v>0</v>
      </c>
      <c r="AB8" s="55">
        <v>0</v>
      </c>
      <c r="AC8" s="38">
        <v>0</v>
      </c>
      <c r="AD8" s="38">
        <v>0</v>
      </c>
      <c r="AE8" s="38">
        <v>0</v>
      </c>
      <c r="AF8" s="38">
        <v>9.1911764705882352E-4</v>
      </c>
      <c r="AG8" s="38">
        <v>0</v>
      </c>
      <c r="AH8" s="40">
        <v>0</v>
      </c>
      <c r="AI8" s="38">
        <v>0</v>
      </c>
      <c r="AJ8" s="59">
        <v>0</v>
      </c>
      <c r="AK8" s="38">
        <v>0</v>
      </c>
      <c r="AL8" s="38">
        <v>0</v>
      </c>
      <c r="AM8" s="38">
        <v>0</v>
      </c>
      <c r="AN8" s="34">
        <v>1.838235294117647E-3</v>
      </c>
      <c r="AO8" s="32">
        <v>1.838235294117647E-3</v>
      </c>
      <c r="AP8" s="42">
        <v>0</v>
      </c>
      <c r="AQ8" s="38">
        <v>0</v>
      </c>
      <c r="AR8" s="38">
        <v>0</v>
      </c>
      <c r="AS8" s="38">
        <v>0</v>
      </c>
      <c r="AT8" s="44">
        <v>5.6066176470588237E-2</v>
      </c>
      <c r="AU8" s="38">
        <v>0</v>
      </c>
      <c r="AV8" s="38">
        <v>0</v>
      </c>
      <c r="AW8" s="44">
        <v>9.1911764705882352E-4</v>
      </c>
      <c r="AX8" s="38">
        <v>0</v>
      </c>
      <c r="AY8" s="38">
        <v>0</v>
      </c>
      <c r="AZ8" s="44">
        <v>2.7573529411764712E-3</v>
      </c>
      <c r="BA8" s="44">
        <v>2.7573529411764712E-3</v>
      </c>
      <c r="BB8" s="38">
        <v>1.838235294117647E-3</v>
      </c>
    </row>
    <row r="9" spans="1:54" x14ac:dyDescent="0.35">
      <c r="A9" s="1" t="s">
        <v>10</v>
      </c>
      <c r="B9" s="1" t="s">
        <v>10</v>
      </c>
      <c r="C9" s="1" t="s">
        <v>402</v>
      </c>
      <c r="D9" s="1" t="s">
        <v>402</v>
      </c>
      <c r="E9" s="1" t="s">
        <v>517</v>
      </c>
      <c r="F9" s="1">
        <v>25</v>
      </c>
      <c r="G9" s="1">
        <v>1</v>
      </c>
      <c r="H9" s="1" t="s">
        <v>630</v>
      </c>
      <c r="I9" s="38" t="s">
        <v>1852</v>
      </c>
      <c r="J9" s="7">
        <v>0.90533088235294112</v>
      </c>
      <c r="K9" s="1" t="s">
        <v>645</v>
      </c>
      <c r="L9" s="1" t="s">
        <v>757</v>
      </c>
      <c r="M9" s="1" t="s">
        <v>976</v>
      </c>
      <c r="N9" s="1">
        <v>202540</v>
      </c>
      <c r="O9" s="1" t="s">
        <v>1087</v>
      </c>
      <c r="P9" s="1" t="s">
        <v>1089</v>
      </c>
      <c r="Q9" s="1" t="s">
        <v>1091</v>
      </c>
      <c r="R9" s="1">
        <v>985</v>
      </c>
      <c r="S9" s="1">
        <v>1088</v>
      </c>
      <c r="T9" s="30">
        <v>0.90533088235294112</v>
      </c>
      <c r="U9" s="44">
        <v>0</v>
      </c>
      <c r="V9" s="46">
        <v>0</v>
      </c>
      <c r="W9" s="46">
        <v>1.7463235294117651E-2</v>
      </c>
      <c r="X9" s="46">
        <v>1.838235294117647E-3</v>
      </c>
      <c r="Y9" s="38">
        <v>0</v>
      </c>
      <c r="Z9" s="38">
        <v>0</v>
      </c>
      <c r="AA9" s="36">
        <v>9.1911764705882352E-4</v>
      </c>
      <c r="AB9" s="55">
        <v>0</v>
      </c>
      <c r="AC9" s="38">
        <v>0</v>
      </c>
      <c r="AD9" s="38">
        <v>0</v>
      </c>
      <c r="AE9" s="38">
        <v>0</v>
      </c>
      <c r="AF9" s="38">
        <v>0</v>
      </c>
      <c r="AG9" s="38">
        <v>0</v>
      </c>
      <c r="AH9" s="40">
        <v>0</v>
      </c>
      <c r="AI9" s="38">
        <v>0</v>
      </c>
      <c r="AJ9" s="59">
        <v>0</v>
      </c>
      <c r="AK9" s="38">
        <v>0</v>
      </c>
      <c r="AL9" s="38">
        <v>0</v>
      </c>
      <c r="AM9" s="38">
        <v>0</v>
      </c>
      <c r="AN9" s="34">
        <v>1.838235294117647E-3</v>
      </c>
      <c r="AO9" s="32">
        <v>0</v>
      </c>
      <c r="AP9" s="42">
        <v>0</v>
      </c>
      <c r="AQ9" s="38">
        <v>0</v>
      </c>
      <c r="AR9" s="38">
        <v>0</v>
      </c>
      <c r="AS9" s="38">
        <v>0</v>
      </c>
      <c r="AT9" s="44">
        <v>6.25E-2</v>
      </c>
      <c r="AU9" s="38">
        <v>0</v>
      </c>
      <c r="AV9" s="38">
        <v>0</v>
      </c>
      <c r="AW9" s="44">
        <v>1.838235294117647E-3</v>
      </c>
      <c r="AX9" s="38">
        <v>9.1911764705882352E-4</v>
      </c>
      <c r="AY9" s="38">
        <v>0</v>
      </c>
      <c r="AZ9" s="44">
        <v>4.5955882352941178E-3</v>
      </c>
      <c r="BA9" s="44">
        <v>2.7573529411764712E-3</v>
      </c>
      <c r="BB9" s="38">
        <v>0</v>
      </c>
    </row>
    <row r="10" spans="1:54" x14ac:dyDescent="0.35">
      <c r="A10" s="1" t="s">
        <v>10</v>
      </c>
      <c r="B10" s="1" t="s">
        <v>10</v>
      </c>
      <c r="C10" s="1" t="s">
        <v>402</v>
      </c>
      <c r="D10" s="1" t="s">
        <v>402</v>
      </c>
      <c r="E10" s="1" t="s">
        <v>561</v>
      </c>
      <c r="F10" s="1">
        <v>6</v>
      </c>
      <c r="G10" s="1">
        <v>1</v>
      </c>
      <c r="H10" s="1" t="s">
        <v>640</v>
      </c>
      <c r="I10" s="38" t="s">
        <v>1862</v>
      </c>
      <c r="J10" s="7">
        <v>0.9126838235294118</v>
      </c>
      <c r="K10" s="1" t="s">
        <v>645</v>
      </c>
      <c r="L10" s="1" t="s">
        <v>801</v>
      </c>
      <c r="M10" s="1" t="s">
        <v>1020</v>
      </c>
      <c r="N10" s="1">
        <v>202540</v>
      </c>
      <c r="O10" s="1" t="s">
        <v>1087</v>
      </c>
      <c r="P10" s="1" t="s">
        <v>1089</v>
      </c>
      <c r="Q10" s="1" t="s">
        <v>1091</v>
      </c>
      <c r="R10" s="1">
        <v>993</v>
      </c>
      <c r="S10" s="1">
        <v>1088</v>
      </c>
      <c r="T10" s="30">
        <v>0.9126838235294118</v>
      </c>
      <c r="U10" s="44">
        <v>9.1911764705882352E-4</v>
      </c>
      <c r="V10" s="46">
        <v>0</v>
      </c>
      <c r="W10" s="46">
        <v>3.033088235294118E-2</v>
      </c>
      <c r="X10" s="46">
        <v>9.1911764705882352E-4</v>
      </c>
      <c r="Y10" s="38">
        <v>0</v>
      </c>
      <c r="Z10" s="38">
        <v>0</v>
      </c>
      <c r="AA10" s="36">
        <v>0</v>
      </c>
      <c r="AB10" s="55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40">
        <v>0</v>
      </c>
      <c r="AI10" s="38">
        <v>0</v>
      </c>
      <c r="AJ10" s="59">
        <v>0</v>
      </c>
      <c r="AK10" s="38">
        <v>0</v>
      </c>
      <c r="AL10" s="38">
        <v>0</v>
      </c>
      <c r="AM10" s="38">
        <v>0</v>
      </c>
      <c r="AN10" s="34">
        <v>9.1911764705882352E-4</v>
      </c>
      <c r="AO10" s="32">
        <v>9.1911764705882352E-4</v>
      </c>
      <c r="AP10" s="42">
        <v>0</v>
      </c>
      <c r="AQ10" s="38">
        <v>0</v>
      </c>
      <c r="AR10" s="38">
        <v>0</v>
      </c>
      <c r="AS10" s="38">
        <v>0</v>
      </c>
      <c r="AT10" s="44">
        <v>4.2279411764705878E-2</v>
      </c>
      <c r="AU10" s="38">
        <v>0</v>
      </c>
      <c r="AV10" s="38">
        <v>0</v>
      </c>
      <c r="AW10" s="44">
        <v>0</v>
      </c>
      <c r="AX10" s="38">
        <v>0</v>
      </c>
      <c r="AY10" s="38">
        <v>0</v>
      </c>
      <c r="AZ10" s="44">
        <v>3.6764705882352941E-3</v>
      </c>
      <c r="BA10" s="44">
        <v>3.6764705882352941E-3</v>
      </c>
      <c r="BB10" s="38">
        <v>3.6764705882352941E-3</v>
      </c>
    </row>
    <row r="11" spans="1:54" x14ac:dyDescent="0.35">
      <c r="A11" s="1" t="s">
        <v>10</v>
      </c>
      <c r="B11" s="1" t="s">
        <v>10</v>
      </c>
      <c r="C11" s="1" t="s">
        <v>399</v>
      </c>
      <c r="D11" s="1" t="s">
        <v>399</v>
      </c>
      <c r="E11" s="1" t="s">
        <v>574</v>
      </c>
      <c r="F11" s="1">
        <v>4</v>
      </c>
      <c r="G11" s="1">
        <v>1</v>
      </c>
      <c r="H11" s="1" t="s">
        <v>635</v>
      </c>
      <c r="I11" s="38" t="s">
        <v>1857</v>
      </c>
      <c r="J11" s="7">
        <v>0.91452205882352944</v>
      </c>
      <c r="K11" s="1" t="s">
        <v>645</v>
      </c>
      <c r="L11" s="1" t="s">
        <v>814</v>
      </c>
      <c r="M11" s="1" t="s">
        <v>1033</v>
      </c>
      <c r="N11" s="1">
        <v>202540</v>
      </c>
      <c r="O11" s="1" t="s">
        <v>1087</v>
      </c>
      <c r="P11" s="1" t="s">
        <v>1089</v>
      </c>
      <c r="Q11" s="1" t="s">
        <v>1091</v>
      </c>
      <c r="R11" s="1">
        <v>995</v>
      </c>
      <c r="S11" s="1">
        <v>1088</v>
      </c>
      <c r="T11" s="30">
        <v>0.91452205882352944</v>
      </c>
      <c r="U11" s="44">
        <v>0</v>
      </c>
      <c r="V11" s="46">
        <v>0</v>
      </c>
      <c r="W11" s="46">
        <v>3.125E-2</v>
      </c>
      <c r="X11" s="46">
        <v>9.1911764705882352E-4</v>
      </c>
      <c r="Y11" s="38">
        <v>0</v>
      </c>
      <c r="Z11" s="38">
        <v>0</v>
      </c>
      <c r="AA11" s="36">
        <v>0</v>
      </c>
      <c r="AB11" s="55">
        <v>0</v>
      </c>
      <c r="AC11" s="38">
        <v>0</v>
      </c>
      <c r="AD11" s="38">
        <v>0</v>
      </c>
      <c r="AE11" s="38">
        <v>0</v>
      </c>
      <c r="AF11" s="38">
        <v>0</v>
      </c>
      <c r="AG11" s="38">
        <v>0</v>
      </c>
      <c r="AH11" s="40">
        <v>9.1911764705882352E-4</v>
      </c>
      <c r="AI11" s="38">
        <v>0</v>
      </c>
      <c r="AJ11" s="59">
        <v>0</v>
      </c>
      <c r="AK11" s="38">
        <v>0</v>
      </c>
      <c r="AL11" s="38">
        <v>0</v>
      </c>
      <c r="AM11" s="38">
        <v>0</v>
      </c>
      <c r="AN11" s="34">
        <v>2.7573529411764712E-3</v>
      </c>
      <c r="AO11" s="32">
        <v>1.838235294117647E-3</v>
      </c>
      <c r="AP11" s="42">
        <v>0</v>
      </c>
      <c r="AQ11" s="38">
        <v>0</v>
      </c>
      <c r="AR11" s="38">
        <v>0</v>
      </c>
      <c r="AS11" s="38">
        <v>0</v>
      </c>
      <c r="AT11" s="44">
        <v>4.3198529411764712E-2</v>
      </c>
      <c r="AU11" s="38">
        <v>0</v>
      </c>
      <c r="AV11" s="38">
        <v>0</v>
      </c>
      <c r="AW11" s="44">
        <v>9.1911764705882352E-4</v>
      </c>
      <c r="AX11" s="38">
        <v>0</v>
      </c>
      <c r="AY11" s="38">
        <v>0</v>
      </c>
      <c r="AZ11" s="44">
        <v>3.6764705882352941E-3</v>
      </c>
      <c r="BA11" s="44">
        <v>0</v>
      </c>
      <c r="BB11" s="38">
        <v>0</v>
      </c>
    </row>
    <row r="12" spans="1:54" x14ac:dyDescent="0.35">
      <c r="A12" s="1" t="s">
        <v>10</v>
      </c>
      <c r="B12" s="1" t="s">
        <v>10</v>
      </c>
      <c r="C12" s="1" t="s">
        <v>399</v>
      </c>
      <c r="D12" s="1" t="s">
        <v>399</v>
      </c>
      <c r="E12" s="1" t="s">
        <v>548</v>
      </c>
      <c r="F12" s="1">
        <v>22</v>
      </c>
      <c r="G12" s="1">
        <v>1</v>
      </c>
      <c r="H12" s="1" t="s">
        <v>639</v>
      </c>
      <c r="I12" s="38" t="s">
        <v>1861</v>
      </c>
      <c r="J12" s="7">
        <v>0.91084558823529416</v>
      </c>
      <c r="K12" s="1" t="s">
        <v>645</v>
      </c>
      <c r="L12" s="1" t="s">
        <v>788</v>
      </c>
      <c r="M12" s="1" t="s">
        <v>1007</v>
      </c>
      <c r="N12" s="1">
        <v>202540</v>
      </c>
      <c r="O12" s="1" t="s">
        <v>1087</v>
      </c>
      <c r="P12" s="1" t="s">
        <v>1089</v>
      </c>
      <c r="Q12" s="1" t="s">
        <v>1091</v>
      </c>
      <c r="R12" s="1">
        <v>991</v>
      </c>
      <c r="S12" s="1">
        <v>1088</v>
      </c>
      <c r="T12" s="30">
        <v>0.91084558823529416</v>
      </c>
      <c r="U12" s="44">
        <v>0</v>
      </c>
      <c r="V12" s="46">
        <v>0</v>
      </c>
      <c r="W12" s="46">
        <v>2.389705882352941E-2</v>
      </c>
      <c r="X12" s="46">
        <v>9.1911764705882352E-4</v>
      </c>
      <c r="Y12" s="38">
        <v>0</v>
      </c>
      <c r="Z12" s="38">
        <v>0</v>
      </c>
      <c r="AA12" s="36">
        <v>0</v>
      </c>
      <c r="AB12" s="55">
        <v>0</v>
      </c>
      <c r="AC12" s="38">
        <v>0</v>
      </c>
      <c r="AD12" s="38">
        <v>0</v>
      </c>
      <c r="AE12" s="38">
        <v>0</v>
      </c>
      <c r="AF12" s="38">
        <v>0</v>
      </c>
      <c r="AG12" s="38">
        <v>0</v>
      </c>
      <c r="AH12" s="40">
        <v>1.838235294117647E-3</v>
      </c>
      <c r="AI12" s="38">
        <v>0</v>
      </c>
      <c r="AJ12" s="59">
        <v>0</v>
      </c>
      <c r="AK12" s="38">
        <v>0</v>
      </c>
      <c r="AL12" s="38">
        <v>0</v>
      </c>
      <c r="AM12" s="38">
        <v>0</v>
      </c>
      <c r="AN12" s="34">
        <v>2.7573529411764712E-3</v>
      </c>
      <c r="AO12" s="32">
        <v>9.1911764705882352E-4</v>
      </c>
      <c r="AP12" s="42">
        <v>0</v>
      </c>
      <c r="AQ12" s="38">
        <v>0</v>
      </c>
      <c r="AR12" s="38">
        <v>0</v>
      </c>
      <c r="AS12" s="38">
        <v>0</v>
      </c>
      <c r="AT12" s="44">
        <v>5.514705882352941E-2</v>
      </c>
      <c r="AU12" s="38">
        <v>0</v>
      </c>
      <c r="AV12" s="38">
        <v>0</v>
      </c>
      <c r="AW12" s="44">
        <v>0</v>
      </c>
      <c r="AX12" s="38">
        <v>9.1911764705882352E-4</v>
      </c>
      <c r="AY12" s="38">
        <v>0</v>
      </c>
      <c r="AZ12" s="44">
        <v>1.838235294117647E-3</v>
      </c>
      <c r="BA12" s="44">
        <v>9.1911764705882352E-4</v>
      </c>
      <c r="BB12" s="38">
        <v>0</v>
      </c>
    </row>
    <row r="13" spans="1:54" x14ac:dyDescent="0.35">
      <c r="A13" s="1" t="s">
        <v>10</v>
      </c>
      <c r="B13" s="1" t="s">
        <v>10</v>
      </c>
      <c r="C13" s="1" t="s">
        <v>402</v>
      </c>
      <c r="D13" s="1" t="s">
        <v>402</v>
      </c>
      <c r="E13" s="1" t="s">
        <v>616</v>
      </c>
      <c r="F13" s="1">
        <v>5</v>
      </c>
      <c r="G13" s="1">
        <v>1</v>
      </c>
      <c r="H13" s="1" t="s">
        <v>640</v>
      </c>
      <c r="I13" s="38" t="s">
        <v>1862</v>
      </c>
      <c r="J13" s="7">
        <v>0.92738970588235292</v>
      </c>
      <c r="K13" s="1" t="s">
        <v>645</v>
      </c>
      <c r="L13" s="1" t="s">
        <v>856</v>
      </c>
      <c r="M13" s="1" t="s">
        <v>1075</v>
      </c>
      <c r="N13" s="1">
        <v>202540</v>
      </c>
      <c r="O13" s="1" t="s">
        <v>1087</v>
      </c>
      <c r="P13" s="1" t="s">
        <v>1089</v>
      </c>
      <c r="Q13" s="1" t="s">
        <v>1091</v>
      </c>
      <c r="R13" s="1">
        <v>1009</v>
      </c>
      <c r="S13" s="1">
        <v>1088</v>
      </c>
      <c r="T13" s="30">
        <v>0.92738970588235292</v>
      </c>
      <c r="U13" s="44">
        <v>0</v>
      </c>
      <c r="V13" s="46">
        <v>0</v>
      </c>
      <c r="W13" s="46">
        <v>1.470588235294118E-2</v>
      </c>
      <c r="X13" s="46">
        <v>0</v>
      </c>
      <c r="Y13" s="38">
        <v>0</v>
      </c>
      <c r="Z13" s="38">
        <v>0</v>
      </c>
      <c r="AA13" s="36">
        <v>0</v>
      </c>
      <c r="AB13" s="55">
        <v>0</v>
      </c>
      <c r="AC13" s="38">
        <v>0</v>
      </c>
      <c r="AD13" s="38">
        <v>0</v>
      </c>
      <c r="AE13" s="38">
        <v>0</v>
      </c>
      <c r="AF13" s="38">
        <v>9.1911764705882352E-4</v>
      </c>
      <c r="AG13" s="38">
        <v>0</v>
      </c>
      <c r="AH13" s="40">
        <v>9.1911764705882352E-4</v>
      </c>
      <c r="AI13" s="38">
        <v>0</v>
      </c>
      <c r="AJ13" s="59">
        <v>0</v>
      </c>
      <c r="AK13" s="38">
        <v>0</v>
      </c>
      <c r="AL13" s="38">
        <v>0</v>
      </c>
      <c r="AM13" s="38">
        <v>0</v>
      </c>
      <c r="AN13" s="34">
        <v>1.838235294117647E-3</v>
      </c>
      <c r="AO13" s="32">
        <v>0</v>
      </c>
      <c r="AP13" s="42">
        <v>0</v>
      </c>
      <c r="AQ13" s="38">
        <v>0</v>
      </c>
      <c r="AR13" s="38">
        <v>0</v>
      </c>
      <c r="AS13" s="38">
        <v>9.1911764705882352E-4</v>
      </c>
      <c r="AT13" s="44">
        <v>4.2279411764705878E-2</v>
      </c>
      <c r="AU13" s="38">
        <v>0</v>
      </c>
      <c r="AV13" s="38">
        <v>0</v>
      </c>
      <c r="AW13" s="44">
        <v>1.838235294117647E-3</v>
      </c>
      <c r="AX13" s="38">
        <v>0</v>
      </c>
      <c r="AY13" s="38">
        <v>0</v>
      </c>
      <c r="AZ13" s="44">
        <v>7.3529411764705881E-3</v>
      </c>
      <c r="BA13" s="44">
        <v>9.1911764705882352E-4</v>
      </c>
      <c r="BB13" s="38">
        <v>9.1911764705882352E-4</v>
      </c>
    </row>
    <row r="14" spans="1:54" x14ac:dyDescent="0.35">
      <c r="A14" s="1" t="s">
        <v>10</v>
      </c>
      <c r="B14" s="1" t="s">
        <v>10</v>
      </c>
      <c r="C14" s="1" t="s">
        <v>399</v>
      </c>
      <c r="D14" s="1" t="s">
        <v>399</v>
      </c>
      <c r="E14" s="1" t="s">
        <v>430</v>
      </c>
      <c r="F14" s="1">
        <v>21</v>
      </c>
      <c r="G14" s="1">
        <v>1</v>
      </c>
      <c r="H14" s="1" t="s">
        <v>639</v>
      </c>
      <c r="I14" s="38" t="s">
        <v>1861</v>
      </c>
      <c r="J14" s="7">
        <v>0.86213235294117652</v>
      </c>
      <c r="K14" s="1" t="s">
        <v>645</v>
      </c>
      <c r="L14" s="1" t="s">
        <v>670</v>
      </c>
      <c r="M14" s="1" t="s">
        <v>889</v>
      </c>
      <c r="N14" s="1">
        <v>202540</v>
      </c>
      <c r="O14" s="1" t="s">
        <v>1087</v>
      </c>
      <c r="P14" s="1" t="s">
        <v>1089</v>
      </c>
      <c r="Q14" s="1" t="s">
        <v>1091</v>
      </c>
      <c r="R14" s="1">
        <v>938</v>
      </c>
      <c r="S14" s="1">
        <v>1088</v>
      </c>
      <c r="T14" s="30">
        <v>0.86213235294117652</v>
      </c>
      <c r="U14" s="44">
        <v>0</v>
      </c>
      <c r="V14" s="46">
        <v>0</v>
      </c>
      <c r="W14" s="46">
        <v>2.0220588235294119E-2</v>
      </c>
      <c r="X14" s="46">
        <v>9.1911764705882352E-4</v>
      </c>
      <c r="Y14" s="38">
        <v>0</v>
      </c>
      <c r="Z14" s="38">
        <v>0</v>
      </c>
      <c r="AA14" s="36">
        <v>9.1911764705882352E-4</v>
      </c>
      <c r="AB14" s="55">
        <v>0</v>
      </c>
      <c r="AC14" s="38">
        <v>0</v>
      </c>
      <c r="AD14" s="38">
        <v>0</v>
      </c>
      <c r="AE14" s="38">
        <v>0</v>
      </c>
      <c r="AF14" s="38">
        <v>0</v>
      </c>
      <c r="AG14" s="38">
        <v>0</v>
      </c>
      <c r="AH14" s="40">
        <v>9.1911764705882352E-4</v>
      </c>
      <c r="AI14" s="38">
        <v>0</v>
      </c>
      <c r="AJ14" s="59">
        <v>0</v>
      </c>
      <c r="AK14" s="38">
        <v>0</v>
      </c>
      <c r="AL14" s="38">
        <v>0</v>
      </c>
      <c r="AM14" s="38">
        <v>0</v>
      </c>
      <c r="AN14" s="34">
        <v>6.4338235294117644E-3</v>
      </c>
      <c r="AO14" s="32">
        <v>2.7573529411764712E-3</v>
      </c>
      <c r="AP14" s="42">
        <v>0</v>
      </c>
      <c r="AQ14" s="38">
        <v>0</v>
      </c>
      <c r="AR14" s="38">
        <v>4.5955882352941178E-3</v>
      </c>
      <c r="AS14" s="38">
        <v>0</v>
      </c>
      <c r="AT14" s="44">
        <v>9.283088235294118E-2</v>
      </c>
      <c r="AU14" s="38">
        <v>0</v>
      </c>
      <c r="AV14" s="38">
        <v>0</v>
      </c>
      <c r="AW14" s="44">
        <v>1.838235294117647E-3</v>
      </c>
      <c r="AX14" s="38">
        <v>1.838235294117647E-3</v>
      </c>
      <c r="AY14" s="38">
        <v>0</v>
      </c>
      <c r="AZ14" s="44">
        <v>3.6764705882352941E-3</v>
      </c>
      <c r="BA14" s="44">
        <v>9.1911764705882352E-4</v>
      </c>
      <c r="BB14" s="38">
        <v>0</v>
      </c>
    </row>
    <row r="15" spans="1:54" x14ac:dyDescent="0.35">
      <c r="A15" s="1" t="s">
        <v>10</v>
      </c>
      <c r="B15" s="1" t="s">
        <v>10</v>
      </c>
      <c r="C15" s="1" t="s">
        <v>397</v>
      </c>
      <c r="D15" s="1" t="s">
        <v>397</v>
      </c>
      <c r="E15" s="1" t="s">
        <v>583</v>
      </c>
      <c r="F15" s="1">
        <v>1</v>
      </c>
      <c r="G15" s="1">
        <v>1</v>
      </c>
      <c r="H15" s="1" t="s">
        <v>638</v>
      </c>
      <c r="I15" s="38" t="s">
        <v>1860</v>
      </c>
      <c r="J15" s="7">
        <v>0.91727941176470584</v>
      </c>
      <c r="K15" s="1" t="s">
        <v>645</v>
      </c>
      <c r="L15" s="1" t="s">
        <v>823</v>
      </c>
      <c r="M15" s="1" t="s">
        <v>1042</v>
      </c>
      <c r="N15" s="1">
        <v>202540</v>
      </c>
      <c r="O15" s="1" t="s">
        <v>1087</v>
      </c>
      <c r="P15" s="1" t="s">
        <v>1089</v>
      </c>
      <c r="Q15" s="1" t="s">
        <v>1091</v>
      </c>
      <c r="R15" s="1">
        <v>998</v>
      </c>
      <c r="S15" s="1">
        <v>1088</v>
      </c>
      <c r="T15" s="30">
        <v>0.91727941176470584</v>
      </c>
      <c r="U15" s="44">
        <v>0</v>
      </c>
      <c r="V15" s="46">
        <v>0</v>
      </c>
      <c r="W15" s="46">
        <v>2.0220588235294119E-2</v>
      </c>
      <c r="X15" s="46">
        <v>9.1911764705882352E-4</v>
      </c>
      <c r="Y15" s="38">
        <v>0</v>
      </c>
      <c r="Z15" s="38">
        <v>0</v>
      </c>
      <c r="AA15" s="36">
        <v>0</v>
      </c>
      <c r="AB15" s="55">
        <v>0</v>
      </c>
      <c r="AC15" s="38">
        <v>0</v>
      </c>
      <c r="AD15" s="38">
        <v>0</v>
      </c>
      <c r="AE15" s="38">
        <v>0</v>
      </c>
      <c r="AF15" s="38">
        <v>0</v>
      </c>
      <c r="AG15" s="38">
        <v>0</v>
      </c>
      <c r="AH15" s="40">
        <v>0</v>
      </c>
      <c r="AI15" s="38">
        <v>0</v>
      </c>
      <c r="AJ15" s="59">
        <v>0</v>
      </c>
      <c r="AK15" s="38">
        <v>0</v>
      </c>
      <c r="AL15" s="38">
        <v>0</v>
      </c>
      <c r="AM15" s="38">
        <v>0</v>
      </c>
      <c r="AN15" s="34">
        <v>1.838235294117647E-3</v>
      </c>
      <c r="AO15" s="32">
        <v>0</v>
      </c>
      <c r="AP15" s="42">
        <v>0</v>
      </c>
      <c r="AQ15" s="38">
        <v>0</v>
      </c>
      <c r="AR15" s="38">
        <v>0</v>
      </c>
      <c r="AS15" s="38">
        <v>0</v>
      </c>
      <c r="AT15" s="44">
        <v>5.6066176470588237E-2</v>
      </c>
      <c r="AU15" s="38">
        <v>0</v>
      </c>
      <c r="AV15" s="38">
        <v>0</v>
      </c>
      <c r="AW15" s="44">
        <v>0</v>
      </c>
      <c r="AX15" s="38">
        <v>9.1911764705882352E-4</v>
      </c>
      <c r="AY15" s="38">
        <v>0</v>
      </c>
      <c r="AZ15" s="44">
        <v>9.1911764705882352E-4</v>
      </c>
      <c r="BA15" s="44">
        <v>9.1911764705882352E-4</v>
      </c>
      <c r="BB15" s="38">
        <v>9.1911764705882352E-4</v>
      </c>
    </row>
    <row r="16" spans="1:54" x14ac:dyDescent="0.35">
      <c r="A16" s="1" t="s">
        <v>10</v>
      </c>
      <c r="B16" s="1" t="s">
        <v>10</v>
      </c>
      <c r="C16" s="1" t="s">
        <v>394</v>
      </c>
      <c r="D16" s="1" t="s">
        <v>394</v>
      </c>
      <c r="E16" s="1" t="s">
        <v>569</v>
      </c>
      <c r="F16" s="1">
        <v>21</v>
      </c>
      <c r="G16" s="1">
        <v>1</v>
      </c>
      <c r="H16" s="1" t="s">
        <v>633</v>
      </c>
      <c r="I16" s="38" t="s">
        <v>1855</v>
      </c>
      <c r="J16" s="7">
        <v>0.91360294117647056</v>
      </c>
      <c r="K16" s="1" t="s">
        <v>645</v>
      </c>
      <c r="L16" s="1" t="s">
        <v>809</v>
      </c>
      <c r="M16" s="1" t="s">
        <v>1028</v>
      </c>
      <c r="N16" s="1">
        <v>202540</v>
      </c>
      <c r="O16" s="1" t="s">
        <v>1087</v>
      </c>
      <c r="P16" s="1" t="s">
        <v>1089</v>
      </c>
      <c r="Q16" s="1" t="s">
        <v>1091</v>
      </c>
      <c r="R16" s="1">
        <v>994</v>
      </c>
      <c r="S16" s="1">
        <v>1088</v>
      </c>
      <c r="T16" s="30">
        <v>0.91360294117647056</v>
      </c>
      <c r="U16" s="44">
        <v>0</v>
      </c>
      <c r="V16" s="46">
        <v>0</v>
      </c>
      <c r="W16" s="46">
        <v>2.0220588235294119E-2</v>
      </c>
      <c r="X16" s="46">
        <v>1.838235294117647E-3</v>
      </c>
      <c r="Y16" s="38">
        <v>0</v>
      </c>
      <c r="Z16" s="38">
        <v>0</v>
      </c>
      <c r="AA16" s="36">
        <v>0</v>
      </c>
      <c r="AB16" s="55">
        <v>0</v>
      </c>
      <c r="AC16" s="38">
        <v>0</v>
      </c>
      <c r="AD16" s="38">
        <v>0</v>
      </c>
      <c r="AE16" s="38">
        <v>0</v>
      </c>
      <c r="AF16" s="38">
        <v>1.838235294117647E-3</v>
      </c>
      <c r="AG16" s="38">
        <v>0</v>
      </c>
      <c r="AH16" s="40">
        <v>9.1911764705882352E-4</v>
      </c>
      <c r="AI16" s="38">
        <v>0</v>
      </c>
      <c r="AJ16" s="59">
        <v>0</v>
      </c>
      <c r="AK16" s="38">
        <v>0</v>
      </c>
      <c r="AL16" s="38">
        <v>0</v>
      </c>
      <c r="AM16" s="38">
        <v>0</v>
      </c>
      <c r="AN16" s="34">
        <v>1.838235294117647E-3</v>
      </c>
      <c r="AO16" s="32">
        <v>1.838235294117647E-3</v>
      </c>
      <c r="AP16" s="42">
        <v>0</v>
      </c>
      <c r="AQ16" s="38">
        <v>0</v>
      </c>
      <c r="AR16" s="38">
        <v>9.1911764705882352E-4</v>
      </c>
      <c r="AS16" s="38">
        <v>0</v>
      </c>
      <c r="AT16" s="44">
        <v>4.9632352941176468E-2</v>
      </c>
      <c r="AU16" s="38">
        <v>0</v>
      </c>
      <c r="AV16" s="38">
        <v>0</v>
      </c>
      <c r="AW16" s="44">
        <v>0</v>
      </c>
      <c r="AX16" s="38">
        <v>9.1911764705882352E-4</v>
      </c>
      <c r="AY16" s="38">
        <v>0</v>
      </c>
      <c r="AZ16" s="44">
        <v>2.7573529411764712E-3</v>
      </c>
      <c r="BA16" s="44">
        <v>3.6764705882352941E-3</v>
      </c>
      <c r="BB16" s="38">
        <v>0</v>
      </c>
    </row>
    <row r="17" spans="1:54" x14ac:dyDescent="0.35">
      <c r="A17" s="1" t="s">
        <v>10</v>
      </c>
      <c r="B17" s="1" t="s">
        <v>10</v>
      </c>
      <c r="C17" s="1" t="s">
        <v>399</v>
      </c>
      <c r="D17" s="1" t="s">
        <v>399</v>
      </c>
      <c r="E17" s="1" t="s">
        <v>598</v>
      </c>
      <c r="F17" s="1">
        <v>23</v>
      </c>
      <c r="G17" s="1">
        <v>1</v>
      </c>
      <c r="H17" s="1" t="s">
        <v>639</v>
      </c>
      <c r="I17" s="38" t="s">
        <v>1861</v>
      </c>
      <c r="J17" s="7">
        <v>0.92095588235294112</v>
      </c>
      <c r="K17" s="1" t="s">
        <v>645</v>
      </c>
      <c r="L17" s="1" t="s">
        <v>838</v>
      </c>
      <c r="M17" s="1" t="s">
        <v>1057</v>
      </c>
      <c r="N17" s="1">
        <v>202540</v>
      </c>
      <c r="O17" s="1" t="s">
        <v>1087</v>
      </c>
      <c r="P17" s="1" t="s">
        <v>1089</v>
      </c>
      <c r="Q17" s="1" t="s">
        <v>1091</v>
      </c>
      <c r="R17" s="1">
        <v>1002</v>
      </c>
      <c r="S17" s="1">
        <v>1088</v>
      </c>
      <c r="T17" s="30">
        <v>0.92095588235294112</v>
      </c>
      <c r="U17" s="44">
        <v>0</v>
      </c>
      <c r="V17" s="46">
        <v>0</v>
      </c>
      <c r="W17" s="46">
        <v>2.7573529411764709E-2</v>
      </c>
      <c r="X17" s="46">
        <v>0</v>
      </c>
      <c r="Y17" s="38">
        <v>0</v>
      </c>
      <c r="Z17" s="38">
        <v>0</v>
      </c>
      <c r="AA17" s="36">
        <v>0</v>
      </c>
      <c r="AB17" s="55">
        <v>0</v>
      </c>
      <c r="AC17" s="38">
        <v>0</v>
      </c>
      <c r="AD17" s="38">
        <v>0</v>
      </c>
      <c r="AE17" s="38">
        <v>0</v>
      </c>
      <c r="AF17" s="38">
        <v>0</v>
      </c>
      <c r="AG17" s="38">
        <v>0</v>
      </c>
      <c r="AH17" s="40">
        <v>0</v>
      </c>
      <c r="AI17" s="38">
        <v>0</v>
      </c>
      <c r="AJ17" s="59">
        <v>0</v>
      </c>
      <c r="AK17" s="38">
        <v>0</v>
      </c>
      <c r="AL17" s="38">
        <v>0</v>
      </c>
      <c r="AM17" s="38">
        <v>0</v>
      </c>
      <c r="AN17" s="34">
        <v>2.7573529411764712E-3</v>
      </c>
      <c r="AO17" s="32">
        <v>0</v>
      </c>
      <c r="AP17" s="42">
        <v>0</v>
      </c>
      <c r="AQ17" s="38">
        <v>0</v>
      </c>
      <c r="AR17" s="38">
        <v>0</v>
      </c>
      <c r="AS17" s="38">
        <v>0</v>
      </c>
      <c r="AT17" s="44">
        <v>4.1360294117647058E-2</v>
      </c>
      <c r="AU17" s="38">
        <v>0</v>
      </c>
      <c r="AV17" s="38">
        <v>0</v>
      </c>
      <c r="AW17" s="44">
        <v>0</v>
      </c>
      <c r="AX17" s="38">
        <v>0</v>
      </c>
      <c r="AY17" s="38">
        <v>0</v>
      </c>
      <c r="AZ17" s="44">
        <v>5.5147058823529424E-3</v>
      </c>
      <c r="BA17" s="44">
        <v>9.1911764705882352E-4</v>
      </c>
      <c r="BB17" s="38">
        <v>9.1911764705882352E-4</v>
      </c>
    </row>
    <row r="18" spans="1:54" x14ac:dyDescent="0.35">
      <c r="A18" s="1" t="s">
        <v>10</v>
      </c>
      <c r="B18" s="1" t="s">
        <v>10</v>
      </c>
      <c r="C18" s="1" t="s">
        <v>394</v>
      </c>
      <c r="D18" s="1" t="s">
        <v>394</v>
      </c>
      <c r="E18" s="1" t="s">
        <v>493</v>
      </c>
      <c r="F18" s="1">
        <v>6</v>
      </c>
      <c r="G18" s="1">
        <v>1</v>
      </c>
      <c r="H18" s="1" t="s">
        <v>636</v>
      </c>
      <c r="I18" s="38" t="s">
        <v>1858</v>
      </c>
      <c r="J18" s="7">
        <v>0.8998161764705882</v>
      </c>
      <c r="K18" s="1" t="s">
        <v>645</v>
      </c>
      <c r="L18" s="1" t="s">
        <v>733</v>
      </c>
      <c r="M18" s="1" t="s">
        <v>952</v>
      </c>
      <c r="N18" s="1">
        <v>202540</v>
      </c>
      <c r="O18" s="1" t="s">
        <v>1087</v>
      </c>
      <c r="P18" s="1" t="s">
        <v>1089</v>
      </c>
      <c r="Q18" s="1" t="s">
        <v>1091</v>
      </c>
      <c r="R18" s="1">
        <v>979</v>
      </c>
      <c r="S18" s="1">
        <v>1088</v>
      </c>
      <c r="T18" s="30">
        <v>0.8998161764705882</v>
      </c>
      <c r="U18" s="44">
        <v>0</v>
      </c>
      <c r="V18" s="46">
        <v>0</v>
      </c>
      <c r="W18" s="46">
        <v>2.297794117647059E-2</v>
      </c>
      <c r="X18" s="46">
        <v>9.1911764705882352E-4</v>
      </c>
      <c r="Y18" s="38">
        <v>0</v>
      </c>
      <c r="Z18" s="38">
        <v>0</v>
      </c>
      <c r="AA18" s="36">
        <v>0</v>
      </c>
      <c r="AB18" s="55">
        <v>0</v>
      </c>
      <c r="AC18" s="38">
        <v>0</v>
      </c>
      <c r="AD18" s="38">
        <v>0</v>
      </c>
      <c r="AE18" s="38">
        <v>0</v>
      </c>
      <c r="AF18" s="38">
        <v>0</v>
      </c>
      <c r="AG18" s="38">
        <v>0</v>
      </c>
      <c r="AH18" s="40">
        <v>9.1911764705882352E-4</v>
      </c>
      <c r="AI18" s="38">
        <v>0</v>
      </c>
      <c r="AJ18" s="59">
        <v>0</v>
      </c>
      <c r="AK18" s="38">
        <v>0</v>
      </c>
      <c r="AL18" s="38">
        <v>0</v>
      </c>
      <c r="AM18" s="38">
        <v>0</v>
      </c>
      <c r="AN18" s="34">
        <v>5.5147058823529424E-3</v>
      </c>
      <c r="AO18" s="32">
        <v>9.1911764705882352E-4</v>
      </c>
      <c r="AP18" s="42">
        <v>0</v>
      </c>
      <c r="AQ18" s="38">
        <v>0</v>
      </c>
      <c r="AR18" s="38">
        <v>9.1911764705882352E-4</v>
      </c>
      <c r="AS18" s="38">
        <v>9.1911764705882352E-4</v>
      </c>
      <c r="AT18" s="44">
        <v>5.8823529411764712E-2</v>
      </c>
      <c r="AU18" s="38">
        <v>0</v>
      </c>
      <c r="AV18" s="38">
        <v>0</v>
      </c>
      <c r="AW18" s="44">
        <v>0</v>
      </c>
      <c r="AX18" s="38">
        <v>9.1911764705882352E-4</v>
      </c>
      <c r="AY18" s="38">
        <v>0</v>
      </c>
      <c r="AZ18" s="44">
        <v>3.6764705882352941E-3</v>
      </c>
      <c r="BA18" s="44">
        <v>2.7573529411764712E-3</v>
      </c>
      <c r="BB18" s="38">
        <v>9.1911764705882352E-4</v>
      </c>
    </row>
    <row r="19" spans="1:54" x14ac:dyDescent="0.35">
      <c r="A19" s="1" t="s">
        <v>10</v>
      </c>
      <c r="B19" s="1" t="s">
        <v>10</v>
      </c>
      <c r="C19" s="1" t="s">
        <v>397</v>
      </c>
      <c r="D19" s="1" t="s">
        <v>397</v>
      </c>
      <c r="E19" s="1" t="s">
        <v>498</v>
      </c>
      <c r="F19" s="1">
        <v>2</v>
      </c>
      <c r="G19" s="1">
        <v>1</v>
      </c>
      <c r="H19" s="1" t="s">
        <v>638</v>
      </c>
      <c r="I19" s="38" t="s">
        <v>1860</v>
      </c>
      <c r="J19" s="7">
        <v>0.8998161764705882</v>
      </c>
      <c r="K19" s="1" t="s">
        <v>645</v>
      </c>
      <c r="L19" s="1" t="s">
        <v>738</v>
      </c>
      <c r="M19" s="1" t="s">
        <v>957</v>
      </c>
      <c r="N19" s="1">
        <v>202540</v>
      </c>
      <c r="O19" s="1" t="s">
        <v>1087</v>
      </c>
      <c r="P19" s="1" t="s">
        <v>1089</v>
      </c>
      <c r="Q19" s="1" t="s">
        <v>1091</v>
      </c>
      <c r="R19" s="1">
        <v>979</v>
      </c>
      <c r="S19" s="1">
        <v>1088</v>
      </c>
      <c r="T19" s="30">
        <v>0.8998161764705882</v>
      </c>
      <c r="U19" s="44">
        <v>0</v>
      </c>
      <c r="V19" s="46">
        <v>0</v>
      </c>
      <c r="W19" s="46">
        <v>2.389705882352941E-2</v>
      </c>
      <c r="X19" s="46">
        <v>9.1911764705882352E-4</v>
      </c>
      <c r="Y19" s="38">
        <v>0</v>
      </c>
      <c r="Z19" s="38">
        <v>0</v>
      </c>
      <c r="AA19" s="36">
        <v>9.1911764705882352E-4</v>
      </c>
      <c r="AB19" s="55">
        <v>0</v>
      </c>
      <c r="AC19" s="38">
        <v>0</v>
      </c>
      <c r="AD19" s="38">
        <v>0</v>
      </c>
      <c r="AE19" s="38">
        <v>0</v>
      </c>
      <c r="AF19" s="38">
        <v>0</v>
      </c>
      <c r="AG19" s="38">
        <v>0</v>
      </c>
      <c r="AH19" s="40">
        <v>9.1911764705882352E-4</v>
      </c>
      <c r="AI19" s="38">
        <v>0</v>
      </c>
      <c r="AJ19" s="59">
        <v>0</v>
      </c>
      <c r="AK19" s="38">
        <v>0</v>
      </c>
      <c r="AL19" s="38">
        <v>0</v>
      </c>
      <c r="AM19" s="38">
        <v>0</v>
      </c>
      <c r="AN19" s="34">
        <v>4.5955882352941178E-3</v>
      </c>
      <c r="AO19" s="32">
        <v>0</v>
      </c>
      <c r="AP19" s="42">
        <v>0</v>
      </c>
      <c r="AQ19" s="38">
        <v>0</v>
      </c>
      <c r="AR19" s="38">
        <v>1.838235294117647E-3</v>
      </c>
      <c r="AS19" s="38">
        <v>0</v>
      </c>
      <c r="AT19" s="44">
        <v>6.158088235294118E-2</v>
      </c>
      <c r="AU19" s="38">
        <v>0</v>
      </c>
      <c r="AV19" s="38">
        <v>0</v>
      </c>
      <c r="AW19" s="44">
        <v>0</v>
      </c>
      <c r="AX19" s="38">
        <v>0</v>
      </c>
      <c r="AY19" s="38">
        <v>0</v>
      </c>
      <c r="AZ19" s="44">
        <v>4.5955882352941178E-3</v>
      </c>
      <c r="BA19" s="44">
        <v>0</v>
      </c>
      <c r="BB19" s="38">
        <v>9.1911764705882352E-4</v>
      </c>
    </row>
    <row r="20" spans="1:54" x14ac:dyDescent="0.35">
      <c r="A20" s="1" t="s">
        <v>10</v>
      </c>
      <c r="B20" s="1" t="s">
        <v>10</v>
      </c>
      <c r="C20" s="1" t="s">
        <v>397</v>
      </c>
      <c r="D20" s="1" t="s">
        <v>397</v>
      </c>
      <c r="E20" s="1" t="s">
        <v>543</v>
      </c>
      <c r="F20" s="1">
        <v>3</v>
      </c>
      <c r="G20" s="1">
        <v>1</v>
      </c>
      <c r="H20" s="1" t="s">
        <v>638</v>
      </c>
      <c r="I20" s="38" t="s">
        <v>1860</v>
      </c>
      <c r="J20" s="7">
        <v>0.90992647058823528</v>
      </c>
      <c r="K20" s="1" t="s">
        <v>645</v>
      </c>
      <c r="L20" s="1" t="s">
        <v>783</v>
      </c>
      <c r="M20" s="1" t="s">
        <v>1002</v>
      </c>
      <c r="N20" s="1">
        <v>202540</v>
      </c>
      <c r="O20" s="1" t="s">
        <v>1087</v>
      </c>
      <c r="P20" s="1" t="s">
        <v>1089</v>
      </c>
      <c r="Q20" s="1" t="s">
        <v>1091</v>
      </c>
      <c r="R20" s="1">
        <v>990</v>
      </c>
      <c r="S20" s="1">
        <v>1088</v>
      </c>
      <c r="T20" s="30">
        <v>0.90992647058823528</v>
      </c>
      <c r="U20" s="44">
        <v>0</v>
      </c>
      <c r="V20" s="46">
        <v>0</v>
      </c>
      <c r="W20" s="46">
        <v>2.481617647058823E-2</v>
      </c>
      <c r="X20" s="46">
        <v>1.838235294117647E-3</v>
      </c>
      <c r="Y20" s="38">
        <v>0</v>
      </c>
      <c r="Z20" s="38">
        <v>0</v>
      </c>
      <c r="AA20" s="36">
        <v>0</v>
      </c>
      <c r="AB20" s="55">
        <v>0</v>
      </c>
      <c r="AC20" s="38">
        <v>0</v>
      </c>
      <c r="AD20" s="38">
        <v>0</v>
      </c>
      <c r="AE20" s="38">
        <v>0</v>
      </c>
      <c r="AF20" s="38">
        <v>0</v>
      </c>
      <c r="AG20" s="38">
        <v>0</v>
      </c>
      <c r="AH20" s="40">
        <v>0</v>
      </c>
      <c r="AI20" s="38">
        <v>0</v>
      </c>
      <c r="AJ20" s="59">
        <v>0</v>
      </c>
      <c r="AK20" s="38">
        <v>0</v>
      </c>
      <c r="AL20" s="38">
        <v>0</v>
      </c>
      <c r="AM20" s="38">
        <v>0</v>
      </c>
      <c r="AN20" s="34">
        <v>2.7573529411764712E-3</v>
      </c>
      <c r="AO20" s="32">
        <v>0</v>
      </c>
      <c r="AP20" s="42">
        <v>0</v>
      </c>
      <c r="AQ20" s="38">
        <v>0</v>
      </c>
      <c r="AR20" s="38">
        <v>0</v>
      </c>
      <c r="AS20" s="38">
        <v>0</v>
      </c>
      <c r="AT20" s="44">
        <v>5.422794117647059E-2</v>
      </c>
      <c r="AU20" s="38">
        <v>0</v>
      </c>
      <c r="AV20" s="38">
        <v>0</v>
      </c>
      <c r="AW20" s="44">
        <v>0</v>
      </c>
      <c r="AX20" s="38">
        <v>0</v>
      </c>
      <c r="AY20" s="38">
        <v>0</v>
      </c>
      <c r="AZ20" s="44">
        <v>2.7573529411764712E-3</v>
      </c>
      <c r="BA20" s="44">
        <v>0</v>
      </c>
      <c r="BB20" s="38">
        <v>3.6764705882352941E-3</v>
      </c>
    </row>
    <row r="21" spans="1:54" x14ac:dyDescent="0.35">
      <c r="A21" s="1" t="s">
        <v>10</v>
      </c>
      <c r="B21" s="1" t="s">
        <v>10</v>
      </c>
      <c r="C21" s="1" t="s">
        <v>402</v>
      </c>
      <c r="D21" s="1" t="s">
        <v>402</v>
      </c>
      <c r="E21" s="1" t="s">
        <v>597</v>
      </c>
      <c r="F21" s="1">
        <v>7</v>
      </c>
      <c r="G21" s="1">
        <v>1</v>
      </c>
      <c r="H21" s="1" t="s">
        <v>640</v>
      </c>
      <c r="I21" s="38" t="s">
        <v>1862</v>
      </c>
      <c r="J21" s="7">
        <v>0.92003676470588236</v>
      </c>
      <c r="K21" s="1" t="s">
        <v>645</v>
      </c>
      <c r="L21" s="1" t="s">
        <v>837</v>
      </c>
      <c r="M21" s="1" t="s">
        <v>1056</v>
      </c>
      <c r="N21" s="1">
        <v>202540</v>
      </c>
      <c r="O21" s="1" t="s">
        <v>1087</v>
      </c>
      <c r="P21" s="1" t="s">
        <v>1089</v>
      </c>
      <c r="Q21" s="1" t="s">
        <v>1091</v>
      </c>
      <c r="R21" s="1">
        <v>1001</v>
      </c>
      <c r="S21" s="1">
        <v>1088</v>
      </c>
      <c r="T21" s="30">
        <v>0.92003676470588236</v>
      </c>
      <c r="U21" s="44">
        <v>0</v>
      </c>
      <c r="V21" s="46">
        <v>0</v>
      </c>
      <c r="W21" s="46">
        <v>2.9411764705882349E-2</v>
      </c>
      <c r="X21" s="46">
        <v>1.838235294117647E-3</v>
      </c>
      <c r="Y21" s="38">
        <v>0</v>
      </c>
      <c r="Z21" s="38">
        <v>0</v>
      </c>
      <c r="AA21" s="36">
        <v>0</v>
      </c>
      <c r="AB21" s="55">
        <v>0</v>
      </c>
      <c r="AC21" s="38">
        <v>0</v>
      </c>
      <c r="AD21" s="38">
        <v>0</v>
      </c>
      <c r="AE21" s="38">
        <v>0</v>
      </c>
      <c r="AF21" s="38">
        <v>0</v>
      </c>
      <c r="AG21" s="38">
        <v>0</v>
      </c>
      <c r="AH21" s="40">
        <v>0</v>
      </c>
      <c r="AI21" s="38">
        <v>0</v>
      </c>
      <c r="AJ21" s="59">
        <v>0</v>
      </c>
      <c r="AK21" s="38">
        <v>0</v>
      </c>
      <c r="AL21" s="38">
        <v>0</v>
      </c>
      <c r="AM21" s="38">
        <v>0</v>
      </c>
      <c r="AN21" s="34">
        <v>2.7573529411764712E-3</v>
      </c>
      <c r="AO21" s="32">
        <v>0</v>
      </c>
      <c r="AP21" s="42">
        <v>0</v>
      </c>
      <c r="AQ21" s="38">
        <v>0</v>
      </c>
      <c r="AR21" s="38">
        <v>0</v>
      </c>
      <c r="AS21" s="38">
        <v>0</v>
      </c>
      <c r="AT21" s="44">
        <v>4.1360294117647058E-2</v>
      </c>
      <c r="AU21" s="38">
        <v>0</v>
      </c>
      <c r="AV21" s="38">
        <v>0</v>
      </c>
      <c r="AW21" s="44">
        <v>0</v>
      </c>
      <c r="AX21" s="38">
        <v>0</v>
      </c>
      <c r="AY21" s="38">
        <v>0</v>
      </c>
      <c r="AZ21" s="44">
        <v>2.7573529411764712E-3</v>
      </c>
      <c r="BA21" s="44">
        <v>9.1911764705882352E-4</v>
      </c>
      <c r="BB21" s="38">
        <v>9.1911764705882352E-4</v>
      </c>
    </row>
    <row r="22" spans="1:54" x14ac:dyDescent="0.35">
      <c r="A22" s="1" t="s">
        <v>10</v>
      </c>
      <c r="B22" s="1" t="s">
        <v>10</v>
      </c>
      <c r="C22" s="1" t="s">
        <v>399</v>
      </c>
      <c r="D22" s="1" t="s">
        <v>399</v>
      </c>
      <c r="E22" s="1" t="s">
        <v>623</v>
      </c>
      <c r="F22" s="1">
        <v>5</v>
      </c>
      <c r="G22" s="1">
        <v>1</v>
      </c>
      <c r="H22" s="1" t="s">
        <v>635</v>
      </c>
      <c r="I22" s="38" t="s">
        <v>1857</v>
      </c>
      <c r="J22" s="7">
        <v>0.93933823529411764</v>
      </c>
      <c r="K22" s="1" t="s">
        <v>645</v>
      </c>
      <c r="L22" s="1" t="s">
        <v>863</v>
      </c>
      <c r="M22" s="1" t="s">
        <v>1082</v>
      </c>
      <c r="N22" s="1">
        <v>202540</v>
      </c>
      <c r="O22" s="1" t="s">
        <v>1087</v>
      </c>
      <c r="P22" s="1" t="s">
        <v>1089</v>
      </c>
      <c r="Q22" s="1" t="s">
        <v>1091</v>
      </c>
      <c r="R22" s="1">
        <v>1022</v>
      </c>
      <c r="S22" s="1">
        <v>1088</v>
      </c>
      <c r="T22" s="30">
        <v>0.93933823529411764</v>
      </c>
      <c r="U22" s="44">
        <v>0</v>
      </c>
      <c r="V22" s="46">
        <v>0</v>
      </c>
      <c r="W22" s="46">
        <v>1.2867647058823531E-2</v>
      </c>
      <c r="X22" s="46">
        <v>0</v>
      </c>
      <c r="Y22" s="38">
        <v>0</v>
      </c>
      <c r="Z22" s="38">
        <v>0</v>
      </c>
      <c r="AA22" s="36">
        <v>0</v>
      </c>
      <c r="AB22" s="55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40">
        <v>0</v>
      </c>
      <c r="AI22" s="38">
        <v>0</v>
      </c>
      <c r="AJ22" s="59">
        <v>0</v>
      </c>
      <c r="AK22" s="38">
        <v>0</v>
      </c>
      <c r="AL22" s="38">
        <v>0</v>
      </c>
      <c r="AM22" s="38">
        <v>0</v>
      </c>
      <c r="AN22" s="34">
        <v>9.1911764705882352E-4</v>
      </c>
      <c r="AO22" s="32">
        <v>0</v>
      </c>
      <c r="AP22" s="42">
        <v>0</v>
      </c>
      <c r="AQ22" s="38">
        <v>0</v>
      </c>
      <c r="AR22" s="38">
        <v>0</v>
      </c>
      <c r="AS22" s="38">
        <v>0</v>
      </c>
      <c r="AT22" s="44">
        <v>4.1360294117647058E-2</v>
      </c>
      <c r="AU22" s="38">
        <v>0</v>
      </c>
      <c r="AV22" s="38">
        <v>0</v>
      </c>
      <c r="AW22" s="44">
        <v>0</v>
      </c>
      <c r="AX22" s="38">
        <v>0</v>
      </c>
      <c r="AY22" s="38">
        <v>0</v>
      </c>
      <c r="AZ22" s="44">
        <v>5.5147058823529424E-3</v>
      </c>
      <c r="BA22" s="44">
        <v>0</v>
      </c>
      <c r="BB22" s="38">
        <v>0</v>
      </c>
    </row>
    <row r="23" spans="1:54" x14ac:dyDescent="0.35">
      <c r="A23" s="1" t="s">
        <v>10</v>
      </c>
      <c r="B23" s="1" t="s">
        <v>10</v>
      </c>
      <c r="C23" s="1" t="s">
        <v>397</v>
      </c>
      <c r="D23" s="1" t="s">
        <v>397</v>
      </c>
      <c r="E23" s="1" t="s">
        <v>617</v>
      </c>
      <c r="F23" s="1">
        <v>12</v>
      </c>
      <c r="G23" s="1">
        <v>1</v>
      </c>
      <c r="H23" s="1" t="s">
        <v>630</v>
      </c>
      <c r="I23" s="38" t="s">
        <v>1852</v>
      </c>
      <c r="J23" s="7">
        <v>0.9310661764705882</v>
      </c>
      <c r="K23" s="1" t="s">
        <v>645</v>
      </c>
      <c r="L23" s="1" t="s">
        <v>857</v>
      </c>
      <c r="M23" s="1" t="s">
        <v>1076</v>
      </c>
      <c r="N23" s="1">
        <v>202540</v>
      </c>
      <c r="O23" s="1" t="s">
        <v>1087</v>
      </c>
      <c r="P23" s="1" t="s">
        <v>1089</v>
      </c>
      <c r="Q23" s="1" t="s">
        <v>1091</v>
      </c>
      <c r="R23" s="1">
        <v>1013</v>
      </c>
      <c r="S23" s="1">
        <v>1088</v>
      </c>
      <c r="T23" s="30">
        <v>0.9310661764705882</v>
      </c>
      <c r="U23" s="44">
        <v>9.1911764705882352E-4</v>
      </c>
      <c r="V23" s="46">
        <v>0</v>
      </c>
      <c r="W23" s="46">
        <v>1.2867647058823531E-2</v>
      </c>
      <c r="X23" s="46">
        <v>0</v>
      </c>
      <c r="Y23" s="38">
        <v>0</v>
      </c>
      <c r="Z23" s="38">
        <v>0</v>
      </c>
      <c r="AA23" s="36">
        <v>9.1911764705882352E-4</v>
      </c>
      <c r="AB23" s="55">
        <v>0</v>
      </c>
      <c r="AC23" s="38">
        <v>0</v>
      </c>
      <c r="AD23" s="38">
        <v>0</v>
      </c>
      <c r="AE23" s="38">
        <v>0</v>
      </c>
      <c r="AF23" s="38">
        <v>9.1911764705882352E-4</v>
      </c>
      <c r="AG23" s="38">
        <v>0</v>
      </c>
      <c r="AH23" s="40">
        <v>0</v>
      </c>
      <c r="AI23" s="38">
        <v>0</v>
      </c>
      <c r="AJ23" s="59">
        <v>0</v>
      </c>
      <c r="AK23" s="38">
        <v>9.1911764705882352E-4</v>
      </c>
      <c r="AL23" s="38">
        <v>0</v>
      </c>
      <c r="AM23" s="38">
        <v>0</v>
      </c>
      <c r="AN23" s="34">
        <v>9.1911764705882352E-4</v>
      </c>
      <c r="AO23" s="32">
        <v>0</v>
      </c>
      <c r="AP23" s="42">
        <v>0</v>
      </c>
      <c r="AQ23" s="38">
        <v>0</v>
      </c>
      <c r="AR23" s="38">
        <v>0</v>
      </c>
      <c r="AS23" s="38">
        <v>0</v>
      </c>
      <c r="AT23" s="44">
        <v>4.595588235294118E-2</v>
      </c>
      <c r="AU23" s="38">
        <v>0</v>
      </c>
      <c r="AV23" s="38">
        <v>0</v>
      </c>
      <c r="AW23" s="44">
        <v>0</v>
      </c>
      <c r="AX23" s="38">
        <v>0</v>
      </c>
      <c r="AY23" s="38">
        <v>0</v>
      </c>
      <c r="AZ23" s="44">
        <v>2.7573529411764712E-3</v>
      </c>
      <c r="BA23" s="44">
        <v>0</v>
      </c>
      <c r="BB23" s="38">
        <v>2.7573529411764712E-3</v>
      </c>
    </row>
    <row r="24" spans="1:54" x14ac:dyDescent="0.35">
      <c r="A24" s="1" t="s">
        <v>10</v>
      </c>
      <c r="B24" s="1" t="s">
        <v>10</v>
      </c>
      <c r="C24" s="1" t="s">
        <v>399</v>
      </c>
      <c r="D24" s="1" t="s">
        <v>399</v>
      </c>
      <c r="E24" s="1" t="s">
        <v>555</v>
      </c>
      <c r="F24" s="1">
        <v>6</v>
      </c>
      <c r="G24" s="1">
        <v>1</v>
      </c>
      <c r="H24" s="1" t="s">
        <v>635</v>
      </c>
      <c r="I24" s="38" t="s">
        <v>1857</v>
      </c>
      <c r="J24" s="7">
        <v>0.91176470588235292</v>
      </c>
      <c r="K24" s="1" t="s">
        <v>645</v>
      </c>
      <c r="L24" s="1" t="s">
        <v>795</v>
      </c>
      <c r="M24" s="1" t="s">
        <v>1014</v>
      </c>
      <c r="N24" s="1">
        <v>202540</v>
      </c>
      <c r="O24" s="1" t="s">
        <v>1087</v>
      </c>
      <c r="P24" s="1" t="s">
        <v>1089</v>
      </c>
      <c r="Q24" s="1" t="s">
        <v>1091</v>
      </c>
      <c r="R24" s="1">
        <v>992</v>
      </c>
      <c r="S24" s="1">
        <v>1088</v>
      </c>
      <c r="T24" s="30">
        <v>0.91176470588235292</v>
      </c>
      <c r="U24" s="44">
        <v>0</v>
      </c>
      <c r="V24" s="46">
        <v>0</v>
      </c>
      <c r="W24" s="46">
        <v>2.7573529411764709E-2</v>
      </c>
      <c r="X24" s="46">
        <v>0</v>
      </c>
      <c r="Y24" s="38">
        <v>0</v>
      </c>
      <c r="Z24" s="38">
        <v>0</v>
      </c>
      <c r="AA24" s="36">
        <v>9.1911764705882352E-4</v>
      </c>
      <c r="AB24" s="55">
        <v>0</v>
      </c>
      <c r="AC24" s="38">
        <v>0</v>
      </c>
      <c r="AD24" s="38">
        <v>0</v>
      </c>
      <c r="AE24" s="38">
        <v>0</v>
      </c>
      <c r="AF24" s="38">
        <v>0</v>
      </c>
      <c r="AG24" s="38">
        <v>0</v>
      </c>
      <c r="AH24" s="40">
        <v>0</v>
      </c>
      <c r="AI24" s="38">
        <v>0</v>
      </c>
      <c r="AJ24" s="59">
        <v>0</v>
      </c>
      <c r="AK24" s="38">
        <v>0</v>
      </c>
      <c r="AL24" s="38">
        <v>0</v>
      </c>
      <c r="AM24" s="38">
        <v>0</v>
      </c>
      <c r="AN24" s="34">
        <v>2.7573529411764712E-3</v>
      </c>
      <c r="AO24" s="32">
        <v>9.1911764705882352E-4</v>
      </c>
      <c r="AP24" s="42">
        <v>0</v>
      </c>
      <c r="AQ24" s="38">
        <v>0</v>
      </c>
      <c r="AR24" s="38">
        <v>0</v>
      </c>
      <c r="AS24" s="38">
        <v>0</v>
      </c>
      <c r="AT24" s="44">
        <v>4.2279411764705878E-2</v>
      </c>
      <c r="AU24" s="38">
        <v>0</v>
      </c>
      <c r="AV24" s="38">
        <v>0</v>
      </c>
      <c r="AW24" s="44">
        <v>1.838235294117647E-3</v>
      </c>
      <c r="AX24" s="38">
        <v>0</v>
      </c>
      <c r="AY24" s="38">
        <v>0</v>
      </c>
      <c r="AZ24" s="44">
        <v>7.3529411764705881E-3</v>
      </c>
      <c r="BA24" s="44">
        <v>2.7573529411764712E-3</v>
      </c>
      <c r="BB24" s="38">
        <v>1.838235294117647E-3</v>
      </c>
    </row>
    <row r="25" spans="1:54" x14ac:dyDescent="0.35">
      <c r="A25" s="1" t="s">
        <v>10</v>
      </c>
      <c r="B25" s="1" t="s">
        <v>10</v>
      </c>
      <c r="C25" s="1" t="s">
        <v>399</v>
      </c>
      <c r="D25" s="1" t="s">
        <v>399</v>
      </c>
      <c r="E25" s="1" t="s">
        <v>610</v>
      </c>
      <c r="F25" s="1">
        <v>13</v>
      </c>
      <c r="G25" s="1">
        <v>1</v>
      </c>
      <c r="H25" s="1" t="s">
        <v>634</v>
      </c>
      <c r="I25" s="38" t="s">
        <v>1856</v>
      </c>
      <c r="J25" s="7">
        <v>0.92555147058823528</v>
      </c>
      <c r="K25" s="1" t="s">
        <v>645</v>
      </c>
      <c r="L25" s="1" t="s">
        <v>850</v>
      </c>
      <c r="M25" s="1" t="s">
        <v>1069</v>
      </c>
      <c r="N25" s="1">
        <v>202540</v>
      </c>
      <c r="O25" s="1" t="s">
        <v>1087</v>
      </c>
      <c r="P25" s="1" t="s">
        <v>1089</v>
      </c>
      <c r="Q25" s="1" t="s">
        <v>1091</v>
      </c>
      <c r="R25" s="1">
        <v>1007</v>
      </c>
      <c r="S25" s="1">
        <v>1088</v>
      </c>
      <c r="T25" s="30">
        <v>0.92555147058823528</v>
      </c>
      <c r="U25" s="44">
        <v>0</v>
      </c>
      <c r="V25" s="46">
        <v>0</v>
      </c>
      <c r="W25" s="46">
        <v>1.654411764705882E-2</v>
      </c>
      <c r="X25" s="46">
        <v>0</v>
      </c>
      <c r="Y25" s="38">
        <v>0</v>
      </c>
      <c r="Z25" s="38">
        <v>0</v>
      </c>
      <c r="AA25" s="36">
        <v>0</v>
      </c>
      <c r="AB25" s="55">
        <v>0</v>
      </c>
      <c r="AC25" s="38">
        <v>0</v>
      </c>
      <c r="AD25" s="38">
        <v>0</v>
      </c>
      <c r="AE25" s="38">
        <v>0</v>
      </c>
      <c r="AF25" s="38">
        <v>0</v>
      </c>
      <c r="AG25" s="38">
        <v>0</v>
      </c>
      <c r="AH25" s="40">
        <v>0</v>
      </c>
      <c r="AI25" s="38">
        <v>0</v>
      </c>
      <c r="AJ25" s="59">
        <v>0</v>
      </c>
      <c r="AK25" s="38">
        <v>0</v>
      </c>
      <c r="AL25" s="38">
        <v>0</v>
      </c>
      <c r="AM25" s="38">
        <v>0</v>
      </c>
      <c r="AN25" s="34">
        <v>4.5955882352941178E-3</v>
      </c>
      <c r="AO25" s="32">
        <v>0</v>
      </c>
      <c r="AP25" s="42">
        <v>0</v>
      </c>
      <c r="AQ25" s="38">
        <v>0</v>
      </c>
      <c r="AR25" s="38">
        <v>0</v>
      </c>
      <c r="AS25" s="38">
        <v>0</v>
      </c>
      <c r="AT25" s="44">
        <v>5.0551470588235288E-2</v>
      </c>
      <c r="AU25" s="38">
        <v>0</v>
      </c>
      <c r="AV25" s="38">
        <v>0</v>
      </c>
      <c r="AW25" s="44">
        <v>0</v>
      </c>
      <c r="AX25" s="38">
        <v>0</v>
      </c>
      <c r="AY25" s="38">
        <v>0</v>
      </c>
      <c r="AZ25" s="44">
        <v>1.838235294117647E-3</v>
      </c>
      <c r="BA25" s="44">
        <v>0</v>
      </c>
      <c r="BB25" s="38">
        <v>9.1911764705882352E-4</v>
      </c>
    </row>
    <row r="26" spans="1:54" x14ac:dyDescent="0.35">
      <c r="A26" s="1" t="s">
        <v>10</v>
      </c>
      <c r="B26" s="1" t="s">
        <v>10</v>
      </c>
      <c r="C26" s="1" t="s">
        <v>397</v>
      </c>
      <c r="D26" s="1" t="s">
        <v>397</v>
      </c>
      <c r="E26" s="1" t="s">
        <v>551</v>
      </c>
      <c r="F26" s="1">
        <v>11</v>
      </c>
      <c r="G26" s="1">
        <v>1</v>
      </c>
      <c r="H26" s="1" t="s">
        <v>630</v>
      </c>
      <c r="I26" s="38" t="s">
        <v>1852</v>
      </c>
      <c r="J26" s="7">
        <v>0.91084558823529416</v>
      </c>
      <c r="K26" s="1" t="s">
        <v>645</v>
      </c>
      <c r="L26" s="1" t="s">
        <v>791</v>
      </c>
      <c r="M26" s="1" t="s">
        <v>1010</v>
      </c>
      <c r="N26" s="1">
        <v>202540</v>
      </c>
      <c r="O26" s="1" t="s">
        <v>1087</v>
      </c>
      <c r="P26" s="1" t="s">
        <v>1089</v>
      </c>
      <c r="Q26" s="1" t="s">
        <v>1091</v>
      </c>
      <c r="R26" s="1">
        <v>991</v>
      </c>
      <c r="S26" s="1">
        <v>1088</v>
      </c>
      <c r="T26" s="30">
        <v>0.91084558823529416</v>
      </c>
      <c r="U26" s="44">
        <v>0</v>
      </c>
      <c r="V26" s="46">
        <v>0</v>
      </c>
      <c r="W26" s="46">
        <v>1.654411764705882E-2</v>
      </c>
      <c r="X26" s="46">
        <v>9.1911764705882352E-4</v>
      </c>
      <c r="Y26" s="38">
        <v>0</v>
      </c>
      <c r="Z26" s="38">
        <v>0</v>
      </c>
      <c r="AA26" s="36">
        <v>0</v>
      </c>
      <c r="AB26" s="55">
        <v>0</v>
      </c>
      <c r="AC26" s="38">
        <v>0</v>
      </c>
      <c r="AD26" s="38">
        <v>0</v>
      </c>
      <c r="AE26" s="38">
        <v>0</v>
      </c>
      <c r="AF26" s="38">
        <v>9.1911764705882352E-4</v>
      </c>
      <c r="AG26" s="38">
        <v>0</v>
      </c>
      <c r="AH26" s="40">
        <v>9.1911764705882352E-4</v>
      </c>
      <c r="AI26" s="38">
        <v>0</v>
      </c>
      <c r="AJ26" s="59">
        <v>0</v>
      </c>
      <c r="AK26" s="38">
        <v>0</v>
      </c>
      <c r="AL26" s="38">
        <v>0</v>
      </c>
      <c r="AM26" s="38">
        <v>0</v>
      </c>
      <c r="AN26" s="34">
        <v>3.6764705882352941E-3</v>
      </c>
      <c r="AO26" s="32">
        <v>9.1911764705882352E-4</v>
      </c>
      <c r="AP26" s="42">
        <v>0</v>
      </c>
      <c r="AQ26" s="38">
        <v>0</v>
      </c>
      <c r="AR26" s="38">
        <v>0</v>
      </c>
      <c r="AS26" s="38">
        <v>0</v>
      </c>
      <c r="AT26" s="44">
        <v>5.8823529411764712E-2</v>
      </c>
      <c r="AU26" s="38">
        <v>0</v>
      </c>
      <c r="AV26" s="38">
        <v>0</v>
      </c>
      <c r="AW26" s="44">
        <v>0</v>
      </c>
      <c r="AX26" s="38">
        <v>9.1911764705882352E-4</v>
      </c>
      <c r="AY26" s="38">
        <v>0</v>
      </c>
      <c r="AZ26" s="44">
        <v>3.6764705882352941E-3</v>
      </c>
      <c r="BA26" s="44">
        <v>0</v>
      </c>
      <c r="BB26" s="38">
        <v>1.838235294117647E-3</v>
      </c>
    </row>
    <row r="27" spans="1:54" x14ac:dyDescent="0.35">
      <c r="A27" s="1" t="s">
        <v>10</v>
      </c>
      <c r="B27" s="1" t="s">
        <v>10</v>
      </c>
      <c r="C27" s="1" t="s">
        <v>399</v>
      </c>
      <c r="D27" s="1" t="s">
        <v>399</v>
      </c>
      <c r="E27" s="1" t="s">
        <v>522</v>
      </c>
      <c r="F27" s="1">
        <v>24</v>
      </c>
      <c r="G27" s="1">
        <v>1</v>
      </c>
      <c r="H27" s="1" t="s">
        <v>639</v>
      </c>
      <c r="I27" s="38" t="s">
        <v>1861</v>
      </c>
      <c r="J27" s="7">
        <v>0.90533088235294112</v>
      </c>
      <c r="K27" s="1" t="s">
        <v>645</v>
      </c>
      <c r="L27" s="1" t="s">
        <v>762</v>
      </c>
      <c r="M27" s="1" t="s">
        <v>981</v>
      </c>
      <c r="N27" s="1">
        <v>202540</v>
      </c>
      <c r="O27" s="1" t="s">
        <v>1087</v>
      </c>
      <c r="P27" s="1" t="s">
        <v>1089</v>
      </c>
      <c r="Q27" s="1" t="s">
        <v>1091</v>
      </c>
      <c r="R27" s="1">
        <v>985</v>
      </c>
      <c r="S27" s="1">
        <v>1088</v>
      </c>
      <c r="T27" s="30">
        <v>0.90533088235294112</v>
      </c>
      <c r="U27" s="44">
        <v>0</v>
      </c>
      <c r="V27" s="46">
        <v>0</v>
      </c>
      <c r="W27" s="46">
        <v>2.9411764705882349E-2</v>
      </c>
      <c r="X27" s="46">
        <v>9.1911764705882352E-4</v>
      </c>
      <c r="Y27" s="38">
        <v>0</v>
      </c>
      <c r="Z27" s="38">
        <v>0</v>
      </c>
      <c r="AA27" s="36">
        <v>0</v>
      </c>
      <c r="AB27" s="55">
        <v>0</v>
      </c>
      <c r="AC27" s="38">
        <v>0</v>
      </c>
      <c r="AD27" s="38">
        <v>0</v>
      </c>
      <c r="AE27" s="38">
        <v>0</v>
      </c>
      <c r="AF27" s="38">
        <v>0</v>
      </c>
      <c r="AG27" s="38">
        <v>0</v>
      </c>
      <c r="AH27" s="40">
        <v>0</v>
      </c>
      <c r="AI27" s="38">
        <v>0</v>
      </c>
      <c r="AJ27" s="59">
        <v>0</v>
      </c>
      <c r="AK27" s="38">
        <v>0</v>
      </c>
      <c r="AL27" s="38">
        <v>0</v>
      </c>
      <c r="AM27" s="38">
        <v>0</v>
      </c>
      <c r="AN27" s="34">
        <v>2.7573529411764712E-3</v>
      </c>
      <c r="AO27" s="32">
        <v>9.1911764705882352E-4</v>
      </c>
      <c r="AP27" s="42">
        <v>0</v>
      </c>
      <c r="AQ27" s="38">
        <v>0</v>
      </c>
      <c r="AR27" s="38">
        <v>0</v>
      </c>
      <c r="AS27" s="38">
        <v>0</v>
      </c>
      <c r="AT27" s="44">
        <v>5.3308823529411763E-2</v>
      </c>
      <c r="AU27" s="38">
        <v>0</v>
      </c>
      <c r="AV27" s="38">
        <v>0</v>
      </c>
      <c r="AW27" s="44">
        <v>9.1911764705882352E-4</v>
      </c>
      <c r="AX27" s="38">
        <v>9.1911764705882352E-4</v>
      </c>
      <c r="AY27" s="38">
        <v>0</v>
      </c>
      <c r="AZ27" s="44">
        <v>4.5955882352941178E-3</v>
      </c>
      <c r="BA27" s="44">
        <v>0</v>
      </c>
      <c r="BB27" s="38">
        <v>9.1911764705882352E-4</v>
      </c>
    </row>
    <row r="28" spans="1:54" x14ac:dyDescent="0.35">
      <c r="A28" s="1" t="s">
        <v>10</v>
      </c>
      <c r="B28" s="1" t="s">
        <v>10</v>
      </c>
      <c r="C28" s="1" t="s">
        <v>394</v>
      </c>
      <c r="D28" s="1" t="s">
        <v>394</v>
      </c>
      <c r="E28" s="1" t="s">
        <v>524</v>
      </c>
      <c r="F28" s="1">
        <v>13</v>
      </c>
      <c r="G28" s="1">
        <v>1</v>
      </c>
      <c r="H28" s="1" t="s">
        <v>642</v>
      </c>
      <c r="I28" s="38" t="s">
        <v>1853</v>
      </c>
      <c r="J28" s="7">
        <v>0.90625</v>
      </c>
      <c r="K28" s="1" t="s">
        <v>645</v>
      </c>
      <c r="L28" s="1" t="s">
        <v>764</v>
      </c>
      <c r="M28" s="1" t="s">
        <v>983</v>
      </c>
      <c r="N28" s="1">
        <v>202540</v>
      </c>
      <c r="O28" s="1" t="s">
        <v>1087</v>
      </c>
      <c r="P28" s="1" t="s">
        <v>1089</v>
      </c>
      <c r="Q28" s="1" t="s">
        <v>1091</v>
      </c>
      <c r="R28" s="1">
        <v>986</v>
      </c>
      <c r="S28" s="1">
        <v>1088</v>
      </c>
      <c r="T28" s="30">
        <v>0.90625</v>
      </c>
      <c r="U28" s="44">
        <v>9.1911764705882352E-4</v>
      </c>
      <c r="V28" s="46">
        <v>0</v>
      </c>
      <c r="W28" s="46">
        <v>2.0220588235294119E-2</v>
      </c>
      <c r="X28" s="46">
        <v>9.1911764705882352E-4</v>
      </c>
      <c r="Y28" s="38">
        <v>0</v>
      </c>
      <c r="Z28" s="38">
        <v>0</v>
      </c>
      <c r="AA28" s="36">
        <v>0</v>
      </c>
      <c r="AB28" s="55">
        <v>0</v>
      </c>
      <c r="AC28" s="38">
        <v>0</v>
      </c>
      <c r="AD28" s="38">
        <v>0</v>
      </c>
      <c r="AE28" s="38">
        <v>0</v>
      </c>
      <c r="AF28" s="38">
        <v>0</v>
      </c>
      <c r="AG28" s="38">
        <v>0</v>
      </c>
      <c r="AH28" s="40">
        <v>0</v>
      </c>
      <c r="AI28" s="38">
        <v>0</v>
      </c>
      <c r="AJ28" s="59">
        <v>0</v>
      </c>
      <c r="AK28" s="38">
        <v>0</v>
      </c>
      <c r="AL28" s="38">
        <v>0</v>
      </c>
      <c r="AM28" s="38">
        <v>0</v>
      </c>
      <c r="AN28" s="34">
        <v>3.6764705882352941E-3</v>
      </c>
      <c r="AO28" s="32">
        <v>9.1911764705882352E-4</v>
      </c>
      <c r="AP28" s="42">
        <v>0</v>
      </c>
      <c r="AQ28" s="38">
        <v>0</v>
      </c>
      <c r="AR28" s="38">
        <v>0</v>
      </c>
      <c r="AS28" s="38">
        <v>0</v>
      </c>
      <c r="AT28" s="44">
        <v>6.158088235294118E-2</v>
      </c>
      <c r="AU28" s="38">
        <v>0</v>
      </c>
      <c r="AV28" s="38">
        <v>0</v>
      </c>
      <c r="AW28" s="44">
        <v>9.1911764705882352E-4</v>
      </c>
      <c r="AX28" s="38">
        <v>9.1911764705882352E-4</v>
      </c>
      <c r="AY28" s="38">
        <v>0</v>
      </c>
      <c r="AZ28" s="44">
        <v>9.1911764705882352E-4</v>
      </c>
      <c r="BA28" s="44">
        <v>0</v>
      </c>
      <c r="BB28" s="38">
        <v>2.7573529411764712E-3</v>
      </c>
    </row>
    <row r="29" spans="1:54" x14ac:dyDescent="0.35">
      <c r="A29" s="1" t="s">
        <v>10</v>
      </c>
      <c r="B29" s="1" t="s">
        <v>10</v>
      </c>
      <c r="C29" s="1" t="s">
        <v>404</v>
      </c>
      <c r="D29" s="1" t="s">
        <v>404</v>
      </c>
      <c r="E29" s="1" t="s">
        <v>567</v>
      </c>
      <c r="F29" s="50">
        <v>22</v>
      </c>
      <c r="G29" s="50">
        <v>2</v>
      </c>
      <c r="H29" s="1" t="s">
        <v>637</v>
      </c>
      <c r="I29" s="38" t="s">
        <v>1860</v>
      </c>
      <c r="J29" s="7">
        <v>0.91360294117647056</v>
      </c>
      <c r="K29" s="1" t="s">
        <v>645</v>
      </c>
      <c r="L29" s="1" t="s">
        <v>807</v>
      </c>
      <c r="M29" s="1" t="s">
        <v>1026</v>
      </c>
      <c r="N29" s="1">
        <v>202540</v>
      </c>
      <c r="O29" s="1" t="s">
        <v>1087</v>
      </c>
      <c r="P29" s="1" t="s">
        <v>1089</v>
      </c>
      <c r="Q29" s="1" t="s">
        <v>1091</v>
      </c>
      <c r="R29" s="1">
        <v>994</v>
      </c>
      <c r="S29" s="1">
        <v>1088</v>
      </c>
      <c r="T29" s="30">
        <v>0.91360294117647056</v>
      </c>
      <c r="U29" s="44">
        <v>0</v>
      </c>
      <c r="V29" s="46">
        <v>0</v>
      </c>
      <c r="W29" s="46">
        <v>2.0220588235294119E-2</v>
      </c>
      <c r="X29" s="46">
        <v>9.1911764705882352E-4</v>
      </c>
      <c r="Y29" s="38">
        <v>0</v>
      </c>
      <c r="Z29" s="38">
        <v>0</v>
      </c>
      <c r="AA29" s="36">
        <v>1.838235294117647E-3</v>
      </c>
      <c r="AB29" s="55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40">
        <v>9.1911764705882352E-4</v>
      </c>
      <c r="AI29" s="38">
        <v>0</v>
      </c>
      <c r="AJ29" s="59">
        <v>0</v>
      </c>
      <c r="AK29" s="38">
        <v>0</v>
      </c>
      <c r="AL29" s="38">
        <v>0</v>
      </c>
      <c r="AM29" s="38">
        <v>0</v>
      </c>
      <c r="AN29" s="34">
        <v>3.6764705882352941E-3</v>
      </c>
      <c r="AO29" s="32">
        <v>1.838235294117647E-3</v>
      </c>
      <c r="AP29" s="42">
        <v>0</v>
      </c>
      <c r="AQ29" s="38">
        <v>0</v>
      </c>
      <c r="AR29" s="38">
        <v>0</v>
      </c>
      <c r="AS29" s="38">
        <v>0</v>
      </c>
      <c r="AT29" s="44">
        <v>4.4117647058823532E-2</v>
      </c>
      <c r="AU29" s="38">
        <v>0</v>
      </c>
      <c r="AV29" s="38">
        <v>0</v>
      </c>
      <c r="AW29" s="44">
        <v>0</v>
      </c>
      <c r="AX29" s="38">
        <v>8.2720588235294119E-3</v>
      </c>
      <c r="AY29" s="38">
        <v>0</v>
      </c>
      <c r="AZ29" s="44">
        <v>2.7573529411764712E-3</v>
      </c>
      <c r="BA29" s="44">
        <v>0</v>
      </c>
      <c r="BB29" s="38">
        <v>1.838235294117647E-3</v>
      </c>
    </row>
    <row r="30" spans="1:54" x14ac:dyDescent="0.35">
      <c r="A30" s="1" t="s">
        <v>10</v>
      </c>
      <c r="B30" s="1" t="s">
        <v>10</v>
      </c>
      <c r="C30" s="1" t="s">
        <v>394</v>
      </c>
      <c r="D30" s="1" t="s">
        <v>394</v>
      </c>
      <c r="E30" s="1" t="s">
        <v>478</v>
      </c>
      <c r="F30" s="50">
        <v>23</v>
      </c>
      <c r="G30" s="50">
        <v>2</v>
      </c>
      <c r="H30" s="1" t="s">
        <v>633</v>
      </c>
      <c r="I30" s="38" t="s">
        <v>1855</v>
      </c>
      <c r="J30" s="7">
        <v>0.89522058823529416</v>
      </c>
      <c r="K30" s="1" t="s">
        <v>645</v>
      </c>
      <c r="L30" s="1" t="s">
        <v>718</v>
      </c>
      <c r="M30" s="1" t="s">
        <v>937</v>
      </c>
      <c r="N30" s="1">
        <v>202540</v>
      </c>
      <c r="O30" s="1" t="s">
        <v>1087</v>
      </c>
      <c r="P30" s="1" t="s">
        <v>1089</v>
      </c>
      <c r="Q30" s="1" t="s">
        <v>1091</v>
      </c>
      <c r="R30" s="1">
        <v>974</v>
      </c>
      <c r="S30" s="1">
        <v>1088</v>
      </c>
      <c r="T30" s="30">
        <v>0.89522058823529416</v>
      </c>
      <c r="U30" s="44">
        <v>9.1911764705882352E-4</v>
      </c>
      <c r="V30" s="46">
        <v>0</v>
      </c>
      <c r="W30" s="46">
        <v>2.481617647058823E-2</v>
      </c>
      <c r="X30" s="46">
        <v>9.1911764705882352E-4</v>
      </c>
      <c r="Y30" s="38">
        <v>0</v>
      </c>
      <c r="Z30" s="38">
        <v>0</v>
      </c>
      <c r="AA30" s="36">
        <v>9.1911764705882352E-4</v>
      </c>
      <c r="AB30" s="55">
        <v>0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40">
        <v>9.1911764705882352E-4</v>
      </c>
      <c r="AI30" s="38">
        <v>0</v>
      </c>
      <c r="AJ30" s="59">
        <v>0</v>
      </c>
      <c r="AK30" s="38">
        <v>0</v>
      </c>
      <c r="AL30" s="38">
        <v>0</v>
      </c>
      <c r="AM30" s="38">
        <v>0</v>
      </c>
      <c r="AN30" s="34">
        <v>7.3529411764705881E-3</v>
      </c>
      <c r="AO30" s="32">
        <v>1.838235294117647E-3</v>
      </c>
      <c r="AP30" s="42">
        <v>9.1911764705882352E-4</v>
      </c>
      <c r="AQ30" s="38">
        <v>0</v>
      </c>
      <c r="AR30" s="38">
        <v>0</v>
      </c>
      <c r="AS30" s="38">
        <v>0</v>
      </c>
      <c r="AT30" s="44">
        <v>5.8823529411764712E-2</v>
      </c>
      <c r="AU30" s="38">
        <v>0</v>
      </c>
      <c r="AV30" s="38">
        <v>0</v>
      </c>
      <c r="AW30" s="44">
        <v>0</v>
      </c>
      <c r="AX30" s="38">
        <v>9.1911764705882352E-4</v>
      </c>
      <c r="AY30" s="38">
        <v>0</v>
      </c>
      <c r="AZ30" s="44">
        <v>2.7573529411764712E-3</v>
      </c>
      <c r="BA30" s="44">
        <v>2.7573529411764712E-3</v>
      </c>
      <c r="BB30" s="38">
        <v>9.1911764705882352E-4</v>
      </c>
    </row>
    <row r="31" spans="1:54" x14ac:dyDescent="0.35">
      <c r="A31" s="1" t="s">
        <v>10</v>
      </c>
      <c r="B31" s="1" t="s">
        <v>10</v>
      </c>
      <c r="C31" s="1" t="s">
        <v>394</v>
      </c>
      <c r="D31" s="1" t="s">
        <v>394</v>
      </c>
      <c r="E31" s="1" t="s">
        <v>602</v>
      </c>
      <c r="F31" s="50">
        <v>11</v>
      </c>
      <c r="G31" s="50">
        <v>3</v>
      </c>
      <c r="H31" s="1" t="s">
        <v>642</v>
      </c>
      <c r="I31" s="38" t="s">
        <v>1853</v>
      </c>
      <c r="J31" s="7">
        <v>0.921875</v>
      </c>
      <c r="K31" s="1" t="s">
        <v>645</v>
      </c>
      <c r="L31" s="1" t="s">
        <v>842</v>
      </c>
      <c r="M31" s="1" t="s">
        <v>1061</v>
      </c>
      <c r="N31" s="1">
        <v>202540</v>
      </c>
      <c r="O31" s="1" t="s">
        <v>1087</v>
      </c>
      <c r="P31" s="1" t="s">
        <v>1089</v>
      </c>
      <c r="Q31" s="1" t="s">
        <v>1091</v>
      </c>
      <c r="R31" s="1">
        <v>1003</v>
      </c>
      <c r="S31" s="1">
        <v>1088</v>
      </c>
      <c r="T31" s="30">
        <v>0.921875</v>
      </c>
      <c r="U31" s="44">
        <v>0</v>
      </c>
      <c r="V31" s="46">
        <v>0</v>
      </c>
      <c r="W31" s="46">
        <v>1.654411764705882E-2</v>
      </c>
      <c r="X31" s="46">
        <v>1.838235294117647E-3</v>
      </c>
      <c r="Y31" s="38">
        <v>0</v>
      </c>
      <c r="Z31" s="38">
        <v>0</v>
      </c>
      <c r="AA31" s="36">
        <v>0</v>
      </c>
      <c r="AB31" s="55">
        <v>0</v>
      </c>
      <c r="AC31" s="38">
        <v>0</v>
      </c>
      <c r="AD31" s="38">
        <v>0</v>
      </c>
      <c r="AE31" s="38">
        <v>0</v>
      </c>
      <c r="AF31" s="38">
        <v>0</v>
      </c>
      <c r="AG31" s="38">
        <v>0</v>
      </c>
      <c r="AH31" s="40">
        <v>0</v>
      </c>
      <c r="AI31" s="38">
        <v>0</v>
      </c>
      <c r="AJ31" s="59">
        <v>0</v>
      </c>
      <c r="AK31" s="38">
        <v>0</v>
      </c>
      <c r="AL31" s="38">
        <v>0</v>
      </c>
      <c r="AM31" s="38">
        <v>0</v>
      </c>
      <c r="AN31" s="34">
        <v>1.838235294117647E-3</v>
      </c>
      <c r="AO31" s="32">
        <v>1.838235294117647E-3</v>
      </c>
      <c r="AP31" s="42">
        <v>0</v>
      </c>
      <c r="AQ31" s="38">
        <v>9.1911764705882352E-4</v>
      </c>
      <c r="AR31" s="38">
        <v>0</v>
      </c>
      <c r="AS31" s="38">
        <v>0</v>
      </c>
      <c r="AT31" s="44">
        <v>4.8713235294117647E-2</v>
      </c>
      <c r="AU31" s="38">
        <v>0</v>
      </c>
      <c r="AV31" s="38">
        <v>0</v>
      </c>
      <c r="AW31" s="44">
        <v>0</v>
      </c>
      <c r="AX31" s="38">
        <v>0</v>
      </c>
      <c r="AY31" s="38">
        <v>0</v>
      </c>
      <c r="AZ31" s="44">
        <v>3.6764705882352941E-3</v>
      </c>
      <c r="BA31" s="44">
        <v>0</v>
      </c>
      <c r="BB31" s="38">
        <v>2.7573529411764712E-3</v>
      </c>
    </row>
    <row r="32" spans="1:54" x14ac:dyDescent="0.35">
      <c r="A32" s="1" t="s">
        <v>10</v>
      </c>
      <c r="B32" s="1" t="s">
        <v>10</v>
      </c>
      <c r="C32" s="1" t="s">
        <v>403</v>
      </c>
      <c r="D32" s="1" t="s">
        <v>403</v>
      </c>
      <c r="E32" s="1" t="s">
        <v>521</v>
      </c>
      <c r="F32" s="50">
        <v>20</v>
      </c>
      <c r="G32" s="50">
        <v>2</v>
      </c>
      <c r="H32" s="1" t="s">
        <v>637</v>
      </c>
      <c r="I32" s="38" t="s">
        <v>6393</v>
      </c>
      <c r="J32" s="7">
        <v>0.90533088235294112</v>
      </c>
      <c r="K32" s="1" t="s">
        <v>645</v>
      </c>
      <c r="L32" s="1" t="s">
        <v>761</v>
      </c>
      <c r="M32" s="1" t="s">
        <v>980</v>
      </c>
      <c r="N32" s="1">
        <v>202540</v>
      </c>
      <c r="O32" s="1" t="s">
        <v>1087</v>
      </c>
      <c r="P32" s="1" t="s">
        <v>1089</v>
      </c>
      <c r="Q32" s="1" t="s">
        <v>1091</v>
      </c>
      <c r="R32" s="1">
        <v>985</v>
      </c>
      <c r="S32" s="1">
        <v>1088</v>
      </c>
      <c r="T32" s="30">
        <v>0.90533088235294112</v>
      </c>
      <c r="U32" s="44">
        <v>0</v>
      </c>
      <c r="V32" s="46">
        <v>0</v>
      </c>
      <c r="W32" s="46">
        <v>2.7573529411764709E-2</v>
      </c>
      <c r="X32" s="46">
        <v>0</v>
      </c>
      <c r="Y32" s="38">
        <v>0</v>
      </c>
      <c r="Z32" s="38">
        <v>0</v>
      </c>
      <c r="AA32" s="36">
        <v>0</v>
      </c>
      <c r="AB32" s="55">
        <v>0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40">
        <v>0</v>
      </c>
      <c r="AI32" s="38">
        <v>0</v>
      </c>
      <c r="AJ32" s="59">
        <v>0</v>
      </c>
      <c r="AK32" s="38">
        <v>0</v>
      </c>
      <c r="AL32" s="38">
        <v>0</v>
      </c>
      <c r="AM32" s="38">
        <v>0</v>
      </c>
      <c r="AN32" s="34">
        <v>1.838235294117647E-3</v>
      </c>
      <c r="AO32" s="32">
        <v>2.7573529411764712E-3</v>
      </c>
      <c r="AP32" s="42">
        <v>0</v>
      </c>
      <c r="AQ32" s="38">
        <v>0</v>
      </c>
      <c r="AR32" s="38">
        <v>1.838235294117647E-3</v>
      </c>
      <c r="AS32" s="38">
        <v>0</v>
      </c>
      <c r="AT32" s="44">
        <v>5.0551470588235288E-2</v>
      </c>
      <c r="AU32" s="38">
        <v>0</v>
      </c>
      <c r="AV32" s="38">
        <v>0</v>
      </c>
      <c r="AW32" s="44">
        <v>0</v>
      </c>
      <c r="AX32" s="38">
        <v>0</v>
      </c>
      <c r="AY32" s="38">
        <v>0</v>
      </c>
      <c r="AZ32" s="44">
        <v>7.3529411764705881E-3</v>
      </c>
      <c r="BA32" s="44">
        <v>2.7573529411764712E-3</v>
      </c>
      <c r="BB32" s="38">
        <v>0</v>
      </c>
    </row>
    <row r="33" spans="1:54" x14ac:dyDescent="0.35">
      <c r="A33" s="1" t="s">
        <v>10</v>
      </c>
      <c r="B33" s="1" t="s">
        <v>10</v>
      </c>
      <c r="C33" s="1" t="s">
        <v>394</v>
      </c>
      <c r="D33" s="1" t="s">
        <v>394</v>
      </c>
      <c r="E33" s="1" t="s">
        <v>535</v>
      </c>
      <c r="F33" s="50">
        <v>12</v>
      </c>
      <c r="G33" s="50">
        <v>3</v>
      </c>
      <c r="H33" s="1" t="s">
        <v>642</v>
      </c>
      <c r="I33" s="38" t="s">
        <v>1853</v>
      </c>
      <c r="J33" s="7">
        <v>0.90808823529411764</v>
      </c>
      <c r="K33" s="1" t="s">
        <v>645</v>
      </c>
      <c r="L33" s="1" t="s">
        <v>775</v>
      </c>
      <c r="M33" s="1" t="s">
        <v>994</v>
      </c>
      <c r="N33" s="1">
        <v>202540</v>
      </c>
      <c r="O33" s="1" t="s">
        <v>1087</v>
      </c>
      <c r="P33" s="1" t="s">
        <v>1089</v>
      </c>
      <c r="Q33" s="1" t="s">
        <v>1091</v>
      </c>
      <c r="R33" s="1">
        <v>988</v>
      </c>
      <c r="S33" s="1">
        <v>1088</v>
      </c>
      <c r="T33" s="30">
        <v>0.90808823529411764</v>
      </c>
      <c r="U33" s="44">
        <v>0</v>
      </c>
      <c r="V33" s="46">
        <v>0</v>
      </c>
      <c r="W33" s="46">
        <v>3.033088235294118E-2</v>
      </c>
      <c r="X33" s="46">
        <v>9.1911764705882352E-4</v>
      </c>
      <c r="Y33" s="38">
        <v>0</v>
      </c>
      <c r="Z33" s="38">
        <v>0</v>
      </c>
      <c r="AA33" s="36">
        <v>0</v>
      </c>
      <c r="AB33" s="55">
        <v>0</v>
      </c>
      <c r="AC33" s="38">
        <v>0</v>
      </c>
      <c r="AD33" s="38">
        <v>0</v>
      </c>
      <c r="AE33" s="38">
        <v>0</v>
      </c>
      <c r="AF33" s="38">
        <v>0</v>
      </c>
      <c r="AG33" s="38">
        <v>0</v>
      </c>
      <c r="AH33" s="40">
        <v>0</v>
      </c>
      <c r="AI33" s="38">
        <v>0</v>
      </c>
      <c r="AJ33" s="59">
        <v>0</v>
      </c>
      <c r="AK33" s="38">
        <v>0</v>
      </c>
      <c r="AL33" s="38">
        <v>0</v>
      </c>
      <c r="AM33" s="38">
        <v>0</v>
      </c>
      <c r="AN33" s="34">
        <v>3.6764705882352941E-3</v>
      </c>
      <c r="AO33" s="32">
        <v>2.7573529411764712E-3</v>
      </c>
      <c r="AP33" s="42">
        <v>0</v>
      </c>
      <c r="AQ33" s="38">
        <v>0</v>
      </c>
      <c r="AR33" s="38">
        <v>0</v>
      </c>
      <c r="AS33" s="38">
        <v>0</v>
      </c>
      <c r="AT33" s="44">
        <v>4.779411764705882E-2</v>
      </c>
      <c r="AU33" s="38">
        <v>0</v>
      </c>
      <c r="AV33" s="38">
        <v>0</v>
      </c>
      <c r="AW33" s="44">
        <v>0</v>
      </c>
      <c r="AX33" s="38">
        <v>9.1911764705882352E-4</v>
      </c>
      <c r="AY33" s="38">
        <v>0</v>
      </c>
      <c r="AZ33" s="44">
        <v>3.6764705882352941E-3</v>
      </c>
      <c r="BA33" s="44">
        <v>9.1911764705882352E-4</v>
      </c>
      <c r="BB33" s="38">
        <v>9.1911764705882352E-4</v>
      </c>
    </row>
    <row r="34" spans="1:54" x14ac:dyDescent="0.35">
      <c r="A34" s="1" t="s">
        <v>10</v>
      </c>
      <c r="B34" s="1" t="s">
        <v>10</v>
      </c>
      <c r="C34" s="1" t="s">
        <v>394</v>
      </c>
      <c r="D34" s="1" t="s">
        <v>394</v>
      </c>
      <c r="E34" s="1" t="s">
        <v>451</v>
      </c>
      <c r="F34" s="1">
        <v>8</v>
      </c>
      <c r="G34" s="1">
        <v>1</v>
      </c>
      <c r="H34" s="1" t="s">
        <v>636</v>
      </c>
      <c r="I34" s="38" t="s">
        <v>1858</v>
      </c>
      <c r="J34" s="7">
        <v>0.88235294117647056</v>
      </c>
      <c r="K34" s="1" t="s">
        <v>645</v>
      </c>
      <c r="L34" s="1" t="s">
        <v>691</v>
      </c>
      <c r="M34" s="1" t="s">
        <v>910</v>
      </c>
      <c r="N34" s="1">
        <v>202540</v>
      </c>
      <c r="O34" s="1" t="s">
        <v>1087</v>
      </c>
      <c r="P34" s="1" t="s">
        <v>1089</v>
      </c>
      <c r="Q34" s="1" t="s">
        <v>1091</v>
      </c>
      <c r="R34" s="1">
        <v>960</v>
      </c>
      <c r="S34" s="1">
        <v>1088</v>
      </c>
      <c r="T34" s="30">
        <v>0.88235294117647056</v>
      </c>
      <c r="U34" s="44">
        <v>9.1911764705882352E-4</v>
      </c>
      <c r="V34" s="46">
        <v>0</v>
      </c>
      <c r="W34" s="46">
        <v>2.6654411764705881E-2</v>
      </c>
      <c r="X34" s="46">
        <v>0</v>
      </c>
      <c r="Y34" s="38">
        <v>0</v>
      </c>
      <c r="Z34" s="38">
        <v>0</v>
      </c>
      <c r="AA34" s="36">
        <v>0</v>
      </c>
      <c r="AB34" s="55">
        <v>0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  <c r="AH34" s="40">
        <v>0</v>
      </c>
      <c r="AI34" s="38">
        <v>0</v>
      </c>
      <c r="AJ34" s="59">
        <v>0</v>
      </c>
      <c r="AK34" s="38">
        <v>0</v>
      </c>
      <c r="AL34" s="38">
        <v>0</v>
      </c>
      <c r="AM34" s="38">
        <v>0</v>
      </c>
      <c r="AN34" s="34">
        <v>6.4338235294117644E-3</v>
      </c>
      <c r="AO34" s="32">
        <v>2.7573529411764712E-3</v>
      </c>
      <c r="AP34" s="42">
        <v>0</v>
      </c>
      <c r="AQ34" s="38">
        <v>0</v>
      </c>
      <c r="AR34" s="38">
        <v>9.1911764705882352E-4</v>
      </c>
      <c r="AS34" s="38">
        <v>0</v>
      </c>
      <c r="AT34" s="44">
        <v>6.6176470588235295E-2</v>
      </c>
      <c r="AU34" s="38">
        <v>0</v>
      </c>
      <c r="AV34" s="38">
        <v>0</v>
      </c>
      <c r="AW34" s="44">
        <v>2.7573529411764712E-3</v>
      </c>
      <c r="AX34" s="38">
        <v>0</v>
      </c>
      <c r="AY34" s="38">
        <v>0</v>
      </c>
      <c r="AZ34" s="44">
        <v>7.3529411764705881E-3</v>
      </c>
      <c r="BA34" s="44">
        <v>9.1911764705882352E-4</v>
      </c>
      <c r="BB34" s="38">
        <v>2.7573529411764712E-3</v>
      </c>
    </row>
    <row r="35" spans="1:54" x14ac:dyDescent="0.35">
      <c r="A35" s="1" t="s">
        <v>10</v>
      </c>
      <c r="B35" s="1" t="s">
        <v>10</v>
      </c>
      <c r="C35" s="1" t="s">
        <v>394</v>
      </c>
      <c r="D35" s="1" t="s">
        <v>394</v>
      </c>
      <c r="E35" s="1" t="s">
        <v>500</v>
      </c>
      <c r="F35" s="1">
        <v>15</v>
      </c>
      <c r="G35" s="1">
        <v>1</v>
      </c>
      <c r="H35" s="1" t="s">
        <v>642</v>
      </c>
      <c r="I35" s="38" t="s">
        <v>1853</v>
      </c>
      <c r="J35" s="7">
        <v>0.90073529411764708</v>
      </c>
      <c r="K35" s="1" t="s">
        <v>645</v>
      </c>
      <c r="L35" s="1" t="s">
        <v>740</v>
      </c>
      <c r="M35" s="1" t="s">
        <v>959</v>
      </c>
      <c r="N35" s="1">
        <v>202540</v>
      </c>
      <c r="O35" s="1" t="s">
        <v>1087</v>
      </c>
      <c r="P35" s="1" t="s">
        <v>1089</v>
      </c>
      <c r="Q35" s="1" t="s">
        <v>1091</v>
      </c>
      <c r="R35" s="1">
        <v>980</v>
      </c>
      <c r="S35" s="1">
        <v>1088</v>
      </c>
      <c r="T35" s="30">
        <v>0.90073529411764708</v>
      </c>
      <c r="U35" s="44">
        <v>0</v>
      </c>
      <c r="V35" s="46">
        <v>0</v>
      </c>
      <c r="W35" s="46">
        <v>2.5735294117647061E-2</v>
      </c>
      <c r="X35" s="46">
        <v>9.1911764705882352E-4</v>
      </c>
      <c r="Y35" s="38">
        <v>0</v>
      </c>
      <c r="Z35" s="38">
        <v>0</v>
      </c>
      <c r="AA35" s="36">
        <v>0</v>
      </c>
      <c r="AB35" s="55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40">
        <v>1.838235294117647E-3</v>
      </c>
      <c r="AI35" s="38">
        <v>0</v>
      </c>
      <c r="AJ35" s="59">
        <v>0</v>
      </c>
      <c r="AK35" s="38">
        <v>0</v>
      </c>
      <c r="AL35" s="38">
        <v>0</v>
      </c>
      <c r="AM35" s="38">
        <v>0</v>
      </c>
      <c r="AN35" s="34">
        <v>3.6764705882352941E-3</v>
      </c>
      <c r="AO35" s="32">
        <v>9.1911764705882352E-4</v>
      </c>
      <c r="AP35" s="42">
        <v>0</v>
      </c>
      <c r="AQ35" s="38">
        <v>0</v>
      </c>
      <c r="AR35" s="38">
        <v>0</v>
      </c>
      <c r="AS35" s="38">
        <v>0</v>
      </c>
      <c r="AT35" s="44">
        <v>5.7904411764705878E-2</v>
      </c>
      <c r="AU35" s="38">
        <v>0</v>
      </c>
      <c r="AV35" s="38">
        <v>0</v>
      </c>
      <c r="AW35" s="44">
        <v>0</v>
      </c>
      <c r="AX35" s="38">
        <v>9.1911764705882352E-4</v>
      </c>
      <c r="AY35" s="38">
        <v>0</v>
      </c>
      <c r="AZ35" s="44">
        <v>4.5955882352941178E-3</v>
      </c>
      <c r="BA35" s="44">
        <v>9.1911764705882352E-4</v>
      </c>
      <c r="BB35" s="38">
        <v>1.838235294117647E-3</v>
      </c>
    </row>
    <row r="36" spans="1:54" x14ac:dyDescent="0.35">
      <c r="A36" s="1" t="s">
        <v>10</v>
      </c>
      <c r="B36" s="1" t="s">
        <v>10</v>
      </c>
      <c r="C36" s="1" t="s">
        <v>399</v>
      </c>
      <c r="D36" s="1" t="s">
        <v>399</v>
      </c>
      <c r="E36" s="1" t="s">
        <v>456</v>
      </c>
      <c r="F36" s="1">
        <v>14</v>
      </c>
      <c r="G36" s="1">
        <v>1</v>
      </c>
      <c r="H36" s="1" t="s">
        <v>634</v>
      </c>
      <c r="I36" s="38" t="s">
        <v>1856</v>
      </c>
      <c r="J36" s="7">
        <v>0.8841911764705882</v>
      </c>
      <c r="K36" s="1" t="s">
        <v>645</v>
      </c>
      <c r="L36" s="1" t="s">
        <v>696</v>
      </c>
      <c r="M36" s="1" t="s">
        <v>915</v>
      </c>
      <c r="N36" s="1">
        <v>202540</v>
      </c>
      <c r="O36" s="1" t="s">
        <v>1087</v>
      </c>
      <c r="P36" s="1" t="s">
        <v>1089</v>
      </c>
      <c r="Q36" s="1" t="s">
        <v>1091</v>
      </c>
      <c r="R36" s="1">
        <v>962</v>
      </c>
      <c r="S36" s="1">
        <v>1088</v>
      </c>
      <c r="T36" s="30">
        <v>0.8841911764705882</v>
      </c>
      <c r="U36" s="44">
        <v>9.1911764705882352E-4</v>
      </c>
      <c r="V36" s="46">
        <v>0</v>
      </c>
      <c r="W36" s="46">
        <v>4.2279411764705878E-2</v>
      </c>
      <c r="X36" s="46">
        <v>1.838235294117647E-3</v>
      </c>
      <c r="Y36" s="38">
        <v>0</v>
      </c>
      <c r="Z36" s="38">
        <v>0</v>
      </c>
      <c r="AA36" s="36">
        <v>0</v>
      </c>
      <c r="AB36" s="55">
        <v>0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40">
        <v>1.838235294117647E-3</v>
      </c>
      <c r="AI36" s="38">
        <v>0</v>
      </c>
      <c r="AJ36" s="59">
        <v>0</v>
      </c>
      <c r="AK36" s="38">
        <v>0</v>
      </c>
      <c r="AL36" s="38">
        <v>0</v>
      </c>
      <c r="AM36" s="38">
        <v>0</v>
      </c>
      <c r="AN36" s="34">
        <v>3.6764705882352941E-3</v>
      </c>
      <c r="AO36" s="32">
        <v>0</v>
      </c>
      <c r="AP36" s="42">
        <v>0</v>
      </c>
      <c r="AQ36" s="38">
        <v>0</v>
      </c>
      <c r="AR36" s="38">
        <v>0</v>
      </c>
      <c r="AS36" s="38">
        <v>0</v>
      </c>
      <c r="AT36" s="44">
        <v>6.158088235294118E-2</v>
      </c>
      <c r="AU36" s="38">
        <v>0</v>
      </c>
      <c r="AV36" s="38">
        <v>0</v>
      </c>
      <c r="AW36" s="44">
        <v>0</v>
      </c>
      <c r="AX36" s="38">
        <v>0</v>
      </c>
      <c r="AY36" s="38">
        <v>0</v>
      </c>
      <c r="AZ36" s="44">
        <v>2.7573529411764712E-3</v>
      </c>
      <c r="BA36" s="44">
        <v>0</v>
      </c>
      <c r="BB36" s="38">
        <v>9.1911764705882352E-4</v>
      </c>
    </row>
    <row r="37" spans="1:54" x14ac:dyDescent="0.35">
      <c r="A37" s="1" t="s">
        <v>10</v>
      </c>
      <c r="B37" s="1" t="s">
        <v>10</v>
      </c>
      <c r="C37" s="1" t="s">
        <v>397</v>
      </c>
      <c r="D37" s="1" t="s">
        <v>397</v>
      </c>
      <c r="E37" s="1" t="s">
        <v>533</v>
      </c>
      <c r="F37" s="1">
        <v>19</v>
      </c>
      <c r="G37" s="1">
        <v>1</v>
      </c>
      <c r="H37" s="1" t="s">
        <v>637</v>
      </c>
      <c r="I37" s="38" t="s">
        <v>1859</v>
      </c>
      <c r="J37" s="7">
        <v>0.90716911764705888</v>
      </c>
      <c r="K37" s="1" t="s">
        <v>645</v>
      </c>
      <c r="L37" s="1" t="s">
        <v>773</v>
      </c>
      <c r="M37" s="1" t="s">
        <v>992</v>
      </c>
      <c r="N37" s="1">
        <v>202540</v>
      </c>
      <c r="O37" s="1" t="s">
        <v>1087</v>
      </c>
      <c r="P37" s="1" t="s">
        <v>1089</v>
      </c>
      <c r="Q37" s="1" t="s">
        <v>1091</v>
      </c>
      <c r="R37" s="1">
        <v>987</v>
      </c>
      <c r="S37" s="1">
        <v>1088</v>
      </c>
      <c r="T37" s="30">
        <v>0.90716911764705888</v>
      </c>
      <c r="U37" s="44">
        <v>9.1911764705882352E-4</v>
      </c>
      <c r="V37" s="46">
        <v>0</v>
      </c>
      <c r="W37" s="46">
        <v>2.0220588235294119E-2</v>
      </c>
      <c r="X37" s="46">
        <v>9.1911764705882352E-4</v>
      </c>
      <c r="Y37" s="38">
        <v>0</v>
      </c>
      <c r="Z37" s="38">
        <v>0</v>
      </c>
      <c r="AA37" s="36">
        <v>9.1911764705882352E-4</v>
      </c>
      <c r="AB37" s="55">
        <v>0</v>
      </c>
      <c r="AC37" s="38">
        <v>0</v>
      </c>
      <c r="AD37" s="38">
        <v>0</v>
      </c>
      <c r="AE37" s="38">
        <v>0</v>
      </c>
      <c r="AF37" s="38">
        <v>0</v>
      </c>
      <c r="AG37" s="38">
        <v>0</v>
      </c>
      <c r="AH37" s="40">
        <v>9.1911764705882352E-4</v>
      </c>
      <c r="AI37" s="38">
        <v>0</v>
      </c>
      <c r="AJ37" s="59">
        <v>0</v>
      </c>
      <c r="AK37" s="38">
        <v>0</v>
      </c>
      <c r="AL37" s="38">
        <v>0</v>
      </c>
      <c r="AM37" s="38">
        <v>0</v>
      </c>
      <c r="AN37" s="34">
        <v>5.5147058823529424E-3</v>
      </c>
      <c r="AO37" s="32">
        <v>1.838235294117647E-3</v>
      </c>
      <c r="AP37" s="42">
        <v>0</v>
      </c>
      <c r="AQ37" s="38">
        <v>9.1911764705882352E-4</v>
      </c>
      <c r="AR37" s="38">
        <v>0</v>
      </c>
      <c r="AS37" s="38">
        <v>0</v>
      </c>
      <c r="AT37" s="44">
        <v>5.514705882352941E-2</v>
      </c>
      <c r="AU37" s="38">
        <v>0</v>
      </c>
      <c r="AV37" s="38">
        <v>0</v>
      </c>
      <c r="AW37" s="44">
        <v>0</v>
      </c>
      <c r="AX37" s="38">
        <v>0</v>
      </c>
      <c r="AY37" s="38">
        <v>0</v>
      </c>
      <c r="AZ37" s="44">
        <v>3.6764705882352941E-3</v>
      </c>
      <c r="BA37" s="44">
        <v>0</v>
      </c>
      <c r="BB37" s="38">
        <v>1.838235294117647E-3</v>
      </c>
    </row>
    <row r="38" spans="1:54" x14ac:dyDescent="0.35">
      <c r="A38" s="1" t="s">
        <v>10</v>
      </c>
      <c r="B38" s="1" t="s">
        <v>10</v>
      </c>
      <c r="C38" s="1" t="s">
        <v>397</v>
      </c>
      <c r="D38" s="1" t="s">
        <v>397</v>
      </c>
      <c r="E38" s="1" t="s">
        <v>615</v>
      </c>
      <c r="F38" s="1">
        <v>14</v>
      </c>
      <c r="G38" s="1">
        <v>1</v>
      </c>
      <c r="H38" s="1" t="s">
        <v>630</v>
      </c>
      <c r="I38" s="38" t="s">
        <v>1852</v>
      </c>
      <c r="J38" s="7">
        <v>0.92647058823529416</v>
      </c>
      <c r="K38" s="1" t="s">
        <v>645</v>
      </c>
      <c r="L38" s="1" t="s">
        <v>855</v>
      </c>
      <c r="M38" s="1" t="s">
        <v>1074</v>
      </c>
      <c r="N38" s="1">
        <v>202540</v>
      </c>
      <c r="O38" s="1" t="s">
        <v>1087</v>
      </c>
      <c r="P38" s="1" t="s">
        <v>1089</v>
      </c>
      <c r="Q38" s="1" t="s">
        <v>1091</v>
      </c>
      <c r="R38" s="1">
        <v>1008</v>
      </c>
      <c r="S38" s="1">
        <v>1088</v>
      </c>
      <c r="T38" s="30">
        <v>0.92647058823529416</v>
      </c>
      <c r="U38" s="44">
        <v>9.1911764705882352E-4</v>
      </c>
      <c r="V38" s="46">
        <v>0</v>
      </c>
      <c r="W38" s="46">
        <v>2.205882352941177E-2</v>
      </c>
      <c r="X38" s="46">
        <v>0</v>
      </c>
      <c r="Y38" s="38">
        <v>0</v>
      </c>
      <c r="Z38" s="38">
        <v>9.1911764705882352E-4</v>
      </c>
      <c r="AA38" s="36">
        <v>0</v>
      </c>
      <c r="AB38" s="55">
        <v>0</v>
      </c>
      <c r="AC38" s="38">
        <v>0</v>
      </c>
      <c r="AD38" s="38">
        <v>0</v>
      </c>
      <c r="AE38" s="38">
        <v>0</v>
      </c>
      <c r="AF38" s="38">
        <v>0</v>
      </c>
      <c r="AG38" s="38">
        <v>0</v>
      </c>
      <c r="AH38" s="40">
        <v>0</v>
      </c>
      <c r="AI38" s="38">
        <v>0</v>
      </c>
      <c r="AJ38" s="59">
        <v>0</v>
      </c>
      <c r="AK38" s="38">
        <v>0</v>
      </c>
      <c r="AL38" s="38">
        <v>0</v>
      </c>
      <c r="AM38" s="38">
        <v>0</v>
      </c>
      <c r="AN38" s="34">
        <v>1.838235294117647E-3</v>
      </c>
      <c r="AO38" s="32">
        <v>9.1911764705882352E-4</v>
      </c>
      <c r="AP38" s="42">
        <v>0</v>
      </c>
      <c r="AQ38" s="38">
        <v>0</v>
      </c>
      <c r="AR38" s="38">
        <v>0</v>
      </c>
      <c r="AS38" s="38">
        <v>0</v>
      </c>
      <c r="AT38" s="44">
        <v>4.2279411764705878E-2</v>
      </c>
      <c r="AU38" s="38">
        <v>0</v>
      </c>
      <c r="AV38" s="38">
        <v>0</v>
      </c>
      <c r="AW38" s="44">
        <v>9.1911764705882352E-4</v>
      </c>
      <c r="AX38" s="38">
        <v>9.1911764705882352E-4</v>
      </c>
      <c r="AY38" s="38">
        <v>0</v>
      </c>
      <c r="AZ38" s="44">
        <v>1.838235294117647E-3</v>
      </c>
      <c r="BA38" s="44">
        <v>9.1911764705882352E-4</v>
      </c>
      <c r="BB38" s="38">
        <v>0</v>
      </c>
    </row>
    <row r="39" spans="1:54" x14ac:dyDescent="0.35">
      <c r="A39" s="1" t="s">
        <v>10</v>
      </c>
      <c r="B39" s="1" t="s">
        <v>10</v>
      </c>
      <c r="C39" s="1" t="s">
        <v>399</v>
      </c>
      <c r="D39" s="1" t="s">
        <v>399</v>
      </c>
      <c r="E39" s="1" t="s">
        <v>523</v>
      </c>
      <c r="F39" s="1">
        <v>8</v>
      </c>
      <c r="G39" s="1">
        <v>1</v>
      </c>
      <c r="H39" s="1" t="s">
        <v>635</v>
      </c>
      <c r="I39" s="38" t="s">
        <v>1857</v>
      </c>
      <c r="J39" s="7">
        <v>0.90625</v>
      </c>
      <c r="K39" s="1" t="s">
        <v>645</v>
      </c>
      <c r="L39" s="1" t="s">
        <v>763</v>
      </c>
      <c r="M39" s="1" t="s">
        <v>982</v>
      </c>
      <c r="N39" s="1">
        <v>202540</v>
      </c>
      <c r="O39" s="1" t="s">
        <v>1087</v>
      </c>
      <c r="P39" s="1" t="s">
        <v>1089</v>
      </c>
      <c r="Q39" s="1" t="s">
        <v>1091</v>
      </c>
      <c r="R39" s="1">
        <v>986</v>
      </c>
      <c r="S39" s="1">
        <v>1088</v>
      </c>
      <c r="T39" s="30">
        <v>0.90625</v>
      </c>
      <c r="U39" s="44">
        <v>0</v>
      </c>
      <c r="V39" s="46">
        <v>0</v>
      </c>
      <c r="W39" s="46">
        <v>2.0220588235294119E-2</v>
      </c>
      <c r="X39" s="46">
        <v>9.1911764705882352E-4</v>
      </c>
      <c r="Y39" s="38">
        <v>0</v>
      </c>
      <c r="Z39" s="38">
        <v>0</v>
      </c>
      <c r="AA39" s="36">
        <v>0</v>
      </c>
      <c r="AB39" s="55">
        <v>0</v>
      </c>
      <c r="AC39" s="38">
        <v>0</v>
      </c>
      <c r="AD39" s="38">
        <v>0</v>
      </c>
      <c r="AE39" s="38">
        <v>0</v>
      </c>
      <c r="AF39" s="38">
        <v>0</v>
      </c>
      <c r="AG39" s="38">
        <v>0</v>
      </c>
      <c r="AH39" s="40">
        <v>0</v>
      </c>
      <c r="AI39" s="38">
        <v>0</v>
      </c>
      <c r="AJ39" s="59">
        <v>0</v>
      </c>
      <c r="AK39" s="38">
        <v>0</v>
      </c>
      <c r="AL39" s="38">
        <v>0</v>
      </c>
      <c r="AM39" s="38">
        <v>0</v>
      </c>
      <c r="AN39" s="34">
        <v>2.7573529411764712E-3</v>
      </c>
      <c r="AO39" s="32">
        <v>0</v>
      </c>
      <c r="AP39" s="42">
        <v>0</v>
      </c>
      <c r="AQ39" s="38">
        <v>9.1911764705882352E-4</v>
      </c>
      <c r="AR39" s="38">
        <v>0</v>
      </c>
      <c r="AS39" s="38">
        <v>0</v>
      </c>
      <c r="AT39" s="44">
        <v>6.341911764705882E-2</v>
      </c>
      <c r="AU39" s="38">
        <v>0</v>
      </c>
      <c r="AV39" s="38">
        <v>0</v>
      </c>
      <c r="AW39" s="44">
        <v>0</v>
      </c>
      <c r="AX39" s="38">
        <v>0</v>
      </c>
      <c r="AY39" s="38">
        <v>0</v>
      </c>
      <c r="AZ39" s="44">
        <v>1.838235294117647E-3</v>
      </c>
      <c r="BA39" s="44">
        <v>2.7573529411764712E-3</v>
      </c>
      <c r="BB39" s="38">
        <v>9.1911764705882352E-4</v>
      </c>
    </row>
    <row r="40" spans="1:54" x14ac:dyDescent="0.35">
      <c r="A40" s="1" t="s">
        <v>10</v>
      </c>
      <c r="B40" s="1" t="s">
        <v>10</v>
      </c>
      <c r="C40" s="1" t="s">
        <v>402</v>
      </c>
      <c r="D40" s="1" t="s">
        <v>402</v>
      </c>
      <c r="E40" s="1" t="s">
        <v>549</v>
      </c>
      <c r="F40" s="1">
        <v>8</v>
      </c>
      <c r="G40" s="1">
        <v>1</v>
      </c>
      <c r="H40" s="1" t="s">
        <v>640</v>
      </c>
      <c r="I40" s="38" t="s">
        <v>1862</v>
      </c>
      <c r="J40" s="7">
        <v>0.91084558823529416</v>
      </c>
      <c r="K40" s="1" t="s">
        <v>645</v>
      </c>
      <c r="L40" s="1" t="s">
        <v>789</v>
      </c>
      <c r="M40" s="1" t="s">
        <v>1008</v>
      </c>
      <c r="N40" s="1">
        <v>202540</v>
      </c>
      <c r="O40" s="1" t="s">
        <v>1087</v>
      </c>
      <c r="P40" s="1" t="s">
        <v>1089</v>
      </c>
      <c r="Q40" s="1" t="s">
        <v>1091</v>
      </c>
      <c r="R40" s="1">
        <v>991</v>
      </c>
      <c r="S40" s="1">
        <v>1088</v>
      </c>
      <c r="T40" s="30">
        <v>0.91084558823529416</v>
      </c>
      <c r="U40" s="44">
        <v>0</v>
      </c>
      <c r="V40" s="46">
        <v>0</v>
      </c>
      <c r="W40" s="46">
        <v>2.1139705882352939E-2</v>
      </c>
      <c r="X40" s="46">
        <v>1.838235294117647E-3</v>
      </c>
      <c r="Y40" s="38">
        <v>0</v>
      </c>
      <c r="Z40" s="38">
        <v>0</v>
      </c>
      <c r="AA40" s="36">
        <v>0</v>
      </c>
      <c r="AB40" s="55">
        <v>0</v>
      </c>
      <c r="AC40" s="38">
        <v>0</v>
      </c>
      <c r="AD40" s="38">
        <v>0</v>
      </c>
      <c r="AE40" s="38">
        <v>0</v>
      </c>
      <c r="AF40" s="38">
        <v>0</v>
      </c>
      <c r="AG40" s="38">
        <v>0</v>
      </c>
      <c r="AH40" s="40">
        <v>9.1911764705882352E-4</v>
      </c>
      <c r="AI40" s="38">
        <v>0</v>
      </c>
      <c r="AJ40" s="59">
        <v>0</v>
      </c>
      <c r="AK40" s="38">
        <v>0</v>
      </c>
      <c r="AL40" s="38">
        <v>0</v>
      </c>
      <c r="AM40" s="38">
        <v>0</v>
      </c>
      <c r="AN40" s="34">
        <v>1.838235294117647E-3</v>
      </c>
      <c r="AO40" s="32">
        <v>9.1911764705882352E-4</v>
      </c>
      <c r="AP40" s="42">
        <v>0</v>
      </c>
      <c r="AQ40" s="38">
        <v>0</v>
      </c>
      <c r="AR40" s="38">
        <v>9.1911764705882352E-4</v>
      </c>
      <c r="AS40" s="38">
        <v>0</v>
      </c>
      <c r="AT40" s="44">
        <v>5.422794117647059E-2</v>
      </c>
      <c r="AU40" s="38">
        <v>0</v>
      </c>
      <c r="AV40" s="38">
        <v>0</v>
      </c>
      <c r="AW40" s="44">
        <v>9.1911764705882352E-4</v>
      </c>
      <c r="AX40" s="38">
        <v>0</v>
      </c>
      <c r="AY40" s="38">
        <v>0</v>
      </c>
      <c r="AZ40" s="44">
        <v>2.7573529411764712E-3</v>
      </c>
      <c r="BA40" s="44">
        <v>2.7573529411764712E-3</v>
      </c>
      <c r="BB40" s="38">
        <v>9.1911764705882352E-4</v>
      </c>
    </row>
    <row r="41" spans="1:54" x14ac:dyDescent="0.35">
      <c r="A41" s="1" t="s">
        <v>10</v>
      </c>
      <c r="B41" s="1" t="s">
        <v>10</v>
      </c>
      <c r="C41" s="1" t="s">
        <v>397</v>
      </c>
      <c r="D41" s="1" t="s">
        <v>397</v>
      </c>
      <c r="E41" s="1" t="s">
        <v>624</v>
      </c>
      <c r="F41" s="1">
        <v>13</v>
      </c>
      <c r="G41" s="1">
        <v>1</v>
      </c>
      <c r="H41" s="1" t="s">
        <v>630</v>
      </c>
      <c r="I41" s="38" t="s">
        <v>1852</v>
      </c>
      <c r="J41" s="7">
        <v>0.9439338235294118</v>
      </c>
      <c r="K41" s="1" t="s">
        <v>645</v>
      </c>
      <c r="L41" s="1" t="s">
        <v>864</v>
      </c>
      <c r="M41" s="1" t="s">
        <v>1083</v>
      </c>
      <c r="N41" s="1">
        <v>202540</v>
      </c>
      <c r="O41" s="1" t="s">
        <v>1087</v>
      </c>
      <c r="P41" s="1" t="s">
        <v>1089</v>
      </c>
      <c r="Q41" s="1" t="s">
        <v>1091</v>
      </c>
      <c r="R41" s="1">
        <v>1027</v>
      </c>
      <c r="S41" s="1">
        <v>1088</v>
      </c>
      <c r="T41" s="30">
        <v>0.9439338235294118</v>
      </c>
      <c r="U41" s="44">
        <v>9.1911764705882352E-4</v>
      </c>
      <c r="V41" s="46">
        <v>0</v>
      </c>
      <c r="W41" s="46">
        <v>1.654411764705882E-2</v>
      </c>
      <c r="X41" s="46">
        <v>1.838235294117647E-3</v>
      </c>
      <c r="Y41" s="38">
        <v>0</v>
      </c>
      <c r="Z41" s="38">
        <v>0</v>
      </c>
      <c r="AA41" s="36">
        <v>9.1911764705882352E-4</v>
      </c>
      <c r="AB41" s="55">
        <v>0</v>
      </c>
      <c r="AC41" s="38">
        <v>0</v>
      </c>
      <c r="AD41" s="38">
        <v>0</v>
      </c>
      <c r="AE41" s="38">
        <v>0</v>
      </c>
      <c r="AF41" s="38">
        <v>0</v>
      </c>
      <c r="AG41" s="38">
        <v>0</v>
      </c>
      <c r="AH41" s="40">
        <v>0</v>
      </c>
      <c r="AI41" s="38">
        <v>0</v>
      </c>
      <c r="AJ41" s="59">
        <v>0</v>
      </c>
      <c r="AK41" s="38">
        <v>0</v>
      </c>
      <c r="AL41" s="38">
        <v>0</v>
      </c>
      <c r="AM41" s="38">
        <v>0</v>
      </c>
      <c r="AN41" s="34">
        <v>1.838235294117647E-3</v>
      </c>
      <c r="AO41" s="32">
        <v>9.1911764705882352E-4</v>
      </c>
      <c r="AP41" s="42">
        <v>0</v>
      </c>
      <c r="AQ41" s="38">
        <v>0</v>
      </c>
      <c r="AR41" s="38">
        <v>0</v>
      </c>
      <c r="AS41" s="38">
        <v>9.1911764705882352E-4</v>
      </c>
      <c r="AT41" s="44">
        <v>2.6654411764705881E-2</v>
      </c>
      <c r="AU41" s="38">
        <v>0</v>
      </c>
      <c r="AV41" s="38">
        <v>0</v>
      </c>
      <c r="AW41" s="44">
        <v>0</v>
      </c>
      <c r="AX41" s="38">
        <v>0</v>
      </c>
      <c r="AY41" s="38">
        <v>0</v>
      </c>
      <c r="AZ41" s="44">
        <v>2.7573529411764712E-3</v>
      </c>
      <c r="BA41" s="44">
        <v>1.838235294117647E-3</v>
      </c>
      <c r="BB41" s="38">
        <v>9.1911764705882352E-4</v>
      </c>
    </row>
    <row r="42" spans="1:54" x14ac:dyDescent="0.35">
      <c r="A42" s="1" t="s">
        <v>10</v>
      </c>
      <c r="B42" s="1" t="s">
        <v>10</v>
      </c>
      <c r="C42" s="1" t="s">
        <v>397</v>
      </c>
      <c r="D42" s="1" t="s">
        <v>397</v>
      </c>
      <c r="E42" s="1" t="s">
        <v>577</v>
      </c>
      <c r="F42" s="1">
        <v>18</v>
      </c>
      <c r="G42" s="1">
        <v>1</v>
      </c>
      <c r="H42" s="1" t="s">
        <v>637</v>
      </c>
      <c r="I42" s="38" t="s">
        <v>1859</v>
      </c>
      <c r="J42" s="7">
        <v>0.9154411764705882</v>
      </c>
      <c r="K42" s="1" t="s">
        <v>645</v>
      </c>
      <c r="L42" s="1" t="s">
        <v>817</v>
      </c>
      <c r="M42" s="1" t="s">
        <v>1036</v>
      </c>
      <c r="N42" s="1">
        <v>202540</v>
      </c>
      <c r="O42" s="1" t="s">
        <v>1087</v>
      </c>
      <c r="P42" s="1" t="s">
        <v>1089</v>
      </c>
      <c r="Q42" s="1" t="s">
        <v>1091</v>
      </c>
      <c r="R42" s="1">
        <v>996</v>
      </c>
      <c r="S42" s="1">
        <v>1088</v>
      </c>
      <c r="T42" s="30">
        <v>0.9154411764705882</v>
      </c>
      <c r="U42" s="44">
        <v>0</v>
      </c>
      <c r="V42" s="46">
        <v>0</v>
      </c>
      <c r="W42" s="46">
        <v>1.7463235294117651E-2</v>
      </c>
      <c r="X42" s="46">
        <v>0</v>
      </c>
      <c r="Y42" s="38">
        <v>0</v>
      </c>
      <c r="Z42" s="38">
        <v>0</v>
      </c>
      <c r="AA42" s="36">
        <v>0</v>
      </c>
      <c r="AB42" s="55">
        <v>0</v>
      </c>
      <c r="AC42" s="38">
        <v>0</v>
      </c>
      <c r="AD42" s="38">
        <v>0</v>
      </c>
      <c r="AE42" s="38">
        <v>0</v>
      </c>
      <c r="AF42" s="38">
        <v>0</v>
      </c>
      <c r="AG42" s="38">
        <v>0</v>
      </c>
      <c r="AH42" s="40">
        <v>0</v>
      </c>
      <c r="AI42" s="38">
        <v>0</v>
      </c>
      <c r="AJ42" s="59">
        <v>0</v>
      </c>
      <c r="AK42" s="38">
        <v>0</v>
      </c>
      <c r="AL42" s="38">
        <v>0</v>
      </c>
      <c r="AM42" s="38">
        <v>0</v>
      </c>
      <c r="AN42" s="34">
        <v>9.1911764705882352E-4</v>
      </c>
      <c r="AO42" s="32">
        <v>0</v>
      </c>
      <c r="AP42" s="42">
        <v>0</v>
      </c>
      <c r="AQ42" s="38">
        <v>0</v>
      </c>
      <c r="AR42" s="38">
        <v>0</v>
      </c>
      <c r="AS42" s="38">
        <v>0</v>
      </c>
      <c r="AT42" s="44">
        <v>5.9742647058823532E-2</v>
      </c>
      <c r="AU42" s="38">
        <v>0</v>
      </c>
      <c r="AV42" s="38">
        <v>0</v>
      </c>
      <c r="AW42" s="44">
        <v>0</v>
      </c>
      <c r="AX42" s="38">
        <v>2.7573529411764712E-3</v>
      </c>
      <c r="AY42" s="38">
        <v>0</v>
      </c>
      <c r="AZ42" s="44">
        <v>3.6764705882352941E-3</v>
      </c>
      <c r="BA42" s="44">
        <v>0</v>
      </c>
      <c r="BB42" s="38">
        <v>0</v>
      </c>
    </row>
    <row r="43" spans="1:54" x14ac:dyDescent="0.35">
      <c r="A43" s="1" t="s">
        <v>10</v>
      </c>
      <c r="B43" s="1" t="s">
        <v>10</v>
      </c>
      <c r="C43" s="1" t="s">
        <v>399</v>
      </c>
      <c r="D43" s="1" t="s">
        <v>399</v>
      </c>
      <c r="E43" s="1" t="s">
        <v>581</v>
      </c>
      <c r="F43" s="1">
        <v>15</v>
      </c>
      <c r="G43" s="1">
        <v>1</v>
      </c>
      <c r="H43" s="1" t="s">
        <v>634</v>
      </c>
      <c r="I43" s="38" t="s">
        <v>1856</v>
      </c>
      <c r="J43" s="7">
        <v>0.91636029411764708</v>
      </c>
      <c r="K43" s="1" t="s">
        <v>645</v>
      </c>
      <c r="L43" s="1" t="s">
        <v>821</v>
      </c>
      <c r="M43" s="1" t="s">
        <v>1040</v>
      </c>
      <c r="N43" s="1">
        <v>202540</v>
      </c>
      <c r="O43" s="1" t="s">
        <v>1087</v>
      </c>
      <c r="P43" s="1" t="s">
        <v>1089</v>
      </c>
      <c r="Q43" s="1" t="s">
        <v>1091</v>
      </c>
      <c r="R43" s="1">
        <v>997</v>
      </c>
      <c r="S43" s="1">
        <v>1088</v>
      </c>
      <c r="T43" s="30">
        <v>0.91636029411764708</v>
      </c>
      <c r="U43" s="44">
        <v>0</v>
      </c>
      <c r="V43" s="46">
        <v>0</v>
      </c>
      <c r="W43" s="46">
        <v>2.6654411764705881E-2</v>
      </c>
      <c r="X43" s="46">
        <v>9.1911764705882352E-4</v>
      </c>
      <c r="Y43" s="38">
        <v>0</v>
      </c>
      <c r="Z43" s="38">
        <v>0</v>
      </c>
      <c r="AA43" s="36">
        <v>0</v>
      </c>
      <c r="AB43" s="55">
        <v>0</v>
      </c>
      <c r="AC43" s="38">
        <v>0</v>
      </c>
      <c r="AD43" s="38">
        <v>0</v>
      </c>
      <c r="AE43" s="38">
        <v>0</v>
      </c>
      <c r="AF43" s="38">
        <v>9.1911764705882352E-4</v>
      </c>
      <c r="AG43" s="38">
        <v>0</v>
      </c>
      <c r="AH43" s="40">
        <v>0</v>
      </c>
      <c r="AI43" s="38">
        <v>0</v>
      </c>
      <c r="AJ43" s="59">
        <v>0</v>
      </c>
      <c r="AK43" s="38">
        <v>0</v>
      </c>
      <c r="AL43" s="38">
        <v>0</v>
      </c>
      <c r="AM43" s="38">
        <v>0</v>
      </c>
      <c r="AN43" s="34">
        <v>3.6764705882352941E-3</v>
      </c>
      <c r="AO43" s="32">
        <v>0</v>
      </c>
      <c r="AP43" s="42">
        <v>0</v>
      </c>
      <c r="AQ43" s="38">
        <v>0</v>
      </c>
      <c r="AR43" s="38">
        <v>0</v>
      </c>
      <c r="AS43" s="38">
        <v>0</v>
      </c>
      <c r="AT43" s="44">
        <v>4.5036764705882353E-2</v>
      </c>
      <c r="AU43" s="38">
        <v>0</v>
      </c>
      <c r="AV43" s="38">
        <v>0</v>
      </c>
      <c r="AW43" s="44">
        <v>0</v>
      </c>
      <c r="AX43" s="38">
        <v>9.1911764705882352E-4</v>
      </c>
      <c r="AY43" s="38">
        <v>0</v>
      </c>
      <c r="AZ43" s="44">
        <v>3.6764705882352941E-3</v>
      </c>
      <c r="BA43" s="44">
        <v>9.1911764705882352E-4</v>
      </c>
      <c r="BB43" s="38">
        <v>9.1911764705882352E-4</v>
      </c>
    </row>
    <row r="44" spans="1:54" x14ac:dyDescent="0.35">
      <c r="A44" s="1" t="s">
        <v>10</v>
      </c>
      <c r="B44" s="1" t="s">
        <v>10</v>
      </c>
      <c r="C44" s="1" t="s">
        <v>397</v>
      </c>
      <c r="D44" s="1" t="s">
        <v>397</v>
      </c>
      <c r="E44" s="1" t="s">
        <v>611</v>
      </c>
      <c r="F44" s="1">
        <v>5</v>
      </c>
      <c r="G44" s="1">
        <v>1</v>
      </c>
      <c r="H44" s="1" t="s">
        <v>638</v>
      </c>
      <c r="I44" s="38" t="s">
        <v>1860</v>
      </c>
      <c r="J44" s="7">
        <v>0.92555147058823528</v>
      </c>
      <c r="K44" s="1" t="s">
        <v>645</v>
      </c>
      <c r="L44" s="1" t="s">
        <v>851</v>
      </c>
      <c r="M44" s="1" t="s">
        <v>1070</v>
      </c>
      <c r="N44" s="1">
        <v>202540</v>
      </c>
      <c r="O44" s="1" t="s">
        <v>1087</v>
      </c>
      <c r="P44" s="1" t="s">
        <v>1089</v>
      </c>
      <c r="Q44" s="1" t="s">
        <v>1091</v>
      </c>
      <c r="R44" s="1">
        <v>1007</v>
      </c>
      <c r="S44" s="1">
        <v>1088</v>
      </c>
      <c r="T44" s="30">
        <v>0.92555147058823528</v>
      </c>
      <c r="U44" s="44">
        <v>0</v>
      </c>
      <c r="V44" s="46">
        <v>0</v>
      </c>
      <c r="W44" s="46">
        <v>2.0220588235294119E-2</v>
      </c>
      <c r="X44" s="46">
        <v>0</v>
      </c>
      <c r="Y44" s="38">
        <v>0</v>
      </c>
      <c r="Z44" s="38">
        <v>0</v>
      </c>
      <c r="AA44" s="36">
        <v>0</v>
      </c>
      <c r="AB44" s="55">
        <v>0</v>
      </c>
      <c r="AC44" s="38">
        <v>0</v>
      </c>
      <c r="AD44" s="38">
        <v>0</v>
      </c>
      <c r="AE44" s="38">
        <v>0</v>
      </c>
      <c r="AF44" s="38">
        <v>9.1911764705882352E-4</v>
      </c>
      <c r="AG44" s="38">
        <v>0</v>
      </c>
      <c r="AH44" s="40">
        <v>0</v>
      </c>
      <c r="AI44" s="38">
        <v>0</v>
      </c>
      <c r="AJ44" s="59">
        <v>0</v>
      </c>
      <c r="AK44" s="38">
        <v>0</v>
      </c>
      <c r="AL44" s="38">
        <v>0</v>
      </c>
      <c r="AM44" s="38">
        <v>0</v>
      </c>
      <c r="AN44" s="34">
        <v>4.5955882352941178E-3</v>
      </c>
      <c r="AO44" s="32">
        <v>0</v>
      </c>
      <c r="AP44" s="42">
        <v>0</v>
      </c>
      <c r="AQ44" s="38">
        <v>0</v>
      </c>
      <c r="AR44" s="38">
        <v>0</v>
      </c>
      <c r="AS44" s="38">
        <v>0</v>
      </c>
      <c r="AT44" s="44">
        <v>4.4117647058823532E-2</v>
      </c>
      <c r="AU44" s="38">
        <v>0</v>
      </c>
      <c r="AV44" s="38">
        <v>0</v>
      </c>
      <c r="AW44" s="44">
        <v>0</v>
      </c>
      <c r="AX44" s="38">
        <v>0</v>
      </c>
      <c r="AY44" s="38">
        <v>0</v>
      </c>
      <c r="AZ44" s="44">
        <v>1.838235294117647E-3</v>
      </c>
      <c r="BA44" s="44">
        <v>9.1911764705882352E-4</v>
      </c>
      <c r="BB44" s="38">
        <v>1.838235294117647E-3</v>
      </c>
    </row>
    <row r="45" spans="1:54" x14ac:dyDescent="0.35">
      <c r="A45" s="1" t="s">
        <v>10</v>
      </c>
      <c r="B45" s="1" t="s">
        <v>10</v>
      </c>
      <c r="C45" s="1" t="s">
        <v>394</v>
      </c>
      <c r="D45" s="1" t="s">
        <v>394</v>
      </c>
      <c r="E45" s="1" t="s">
        <v>528</v>
      </c>
      <c r="F45" s="1">
        <v>14</v>
      </c>
      <c r="G45" s="1">
        <v>1</v>
      </c>
      <c r="H45" s="1" t="s">
        <v>642</v>
      </c>
      <c r="I45" s="38" t="s">
        <v>1853</v>
      </c>
      <c r="J45" s="7">
        <v>0.90716911764705888</v>
      </c>
      <c r="K45" s="1" t="s">
        <v>645</v>
      </c>
      <c r="L45" s="1" t="s">
        <v>768</v>
      </c>
      <c r="M45" s="1" t="s">
        <v>987</v>
      </c>
      <c r="N45" s="1">
        <v>202540</v>
      </c>
      <c r="O45" s="1" t="s">
        <v>1087</v>
      </c>
      <c r="P45" s="1" t="s">
        <v>1089</v>
      </c>
      <c r="Q45" s="1" t="s">
        <v>1091</v>
      </c>
      <c r="R45" s="1">
        <v>987</v>
      </c>
      <c r="S45" s="1">
        <v>1088</v>
      </c>
      <c r="T45" s="30">
        <v>0.90716911764705888</v>
      </c>
      <c r="U45" s="44">
        <v>9.1911764705882352E-4</v>
      </c>
      <c r="V45" s="46">
        <v>0</v>
      </c>
      <c r="W45" s="46">
        <v>2.5735294117647061E-2</v>
      </c>
      <c r="X45" s="46">
        <v>0</v>
      </c>
      <c r="Y45" s="38">
        <v>0</v>
      </c>
      <c r="Z45" s="38">
        <v>0</v>
      </c>
      <c r="AA45" s="36">
        <v>0</v>
      </c>
      <c r="AB45" s="55">
        <v>0</v>
      </c>
      <c r="AC45" s="38">
        <v>0</v>
      </c>
      <c r="AD45" s="38">
        <v>0</v>
      </c>
      <c r="AE45" s="38">
        <v>0</v>
      </c>
      <c r="AF45" s="38">
        <v>0</v>
      </c>
      <c r="AG45" s="38">
        <v>0</v>
      </c>
      <c r="AH45" s="40">
        <v>9.1911764705882352E-4</v>
      </c>
      <c r="AI45" s="38">
        <v>0</v>
      </c>
      <c r="AJ45" s="59">
        <v>0</v>
      </c>
      <c r="AK45" s="38">
        <v>0</v>
      </c>
      <c r="AL45" s="38">
        <v>0</v>
      </c>
      <c r="AM45" s="38">
        <v>0</v>
      </c>
      <c r="AN45" s="34">
        <v>3.6764705882352941E-3</v>
      </c>
      <c r="AO45" s="32">
        <v>1.838235294117647E-3</v>
      </c>
      <c r="AP45" s="42">
        <v>0</v>
      </c>
      <c r="AQ45" s="38">
        <v>0</v>
      </c>
      <c r="AR45" s="38">
        <v>0</v>
      </c>
      <c r="AS45" s="38">
        <v>0</v>
      </c>
      <c r="AT45" s="44">
        <v>5.514705882352941E-2</v>
      </c>
      <c r="AU45" s="38">
        <v>0</v>
      </c>
      <c r="AV45" s="38">
        <v>0</v>
      </c>
      <c r="AW45" s="44">
        <v>0</v>
      </c>
      <c r="AX45" s="38">
        <v>0</v>
      </c>
      <c r="AY45" s="38">
        <v>0</v>
      </c>
      <c r="AZ45" s="44">
        <v>3.6764705882352941E-3</v>
      </c>
      <c r="BA45" s="44">
        <v>0</v>
      </c>
      <c r="BB45" s="38">
        <v>9.1911764705882352E-4</v>
      </c>
    </row>
    <row r="46" spans="1:54" x14ac:dyDescent="0.35">
      <c r="A46" s="1" t="s">
        <v>10</v>
      </c>
      <c r="B46" s="1" t="s">
        <v>10</v>
      </c>
      <c r="C46" s="1" t="s">
        <v>397</v>
      </c>
      <c r="D46" s="1" t="s">
        <v>397</v>
      </c>
      <c r="E46" s="1" t="s">
        <v>421</v>
      </c>
      <c r="F46" s="1">
        <v>4</v>
      </c>
      <c r="G46" s="1">
        <v>1</v>
      </c>
      <c r="H46" s="1" t="s">
        <v>638</v>
      </c>
      <c r="I46" s="38" t="s">
        <v>1860</v>
      </c>
      <c r="J46" s="7">
        <v>0.84650735294117652</v>
      </c>
      <c r="K46" s="1" t="s">
        <v>645</v>
      </c>
      <c r="L46" s="1" t="s">
        <v>661</v>
      </c>
      <c r="M46" s="1" t="s">
        <v>880</v>
      </c>
      <c r="N46" s="1">
        <v>202540</v>
      </c>
      <c r="O46" s="1" t="s">
        <v>1087</v>
      </c>
      <c r="P46" s="1" t="s">
        <v>1089</v>
      </c>
      <c r="Q46" s="1" t="s">
        <v>1091</v>
      </c>
      <c r="R46" s="1">
        <v>921</v>
      </c>
      <c r="S46" s="1">
        <v>1088</v>
      </c>
      <c r="T46" s="30">
        <v>0.84650735294117652</v>
      </c>
      <c r="U46" s="44">
        <v>1.838235294117647E-3</v>
      </c>
      <c r="V46" s="46">
        <v>0</v>
      </c>
      <c r="W46" s="46">
        <v>6.985294117647059E-2</v>
      </c>
      <c r="X46" s="46">
        <v>6.4338235294117644E-3</v>
      </c>
      <c r="Y46" s="38">
        <v>0</v>
      </c>
      <c r="Z46" s="38">
        <v>0</v>
      </c>
      <c r="AA46" s="36">
        <v>9.1911764705882352E-4</v>
      </c>
      <c r="AB46" s="55">
        <v>0</v>
      </c>
      <c r="AC46" s="38">
        <v>0</v>
      </c>
      <c r="AD46" s="38">
        <v>0</v>
      </c>
      <c r="AE46" s="38">
        <v>0</v>
      </c>
      <c r="AF46" s="38">
        <v>9.1911764705882352E-4</v>
      </c>
      <c r="AG46" s="38">
        <v>0</v>
      </c>
      <c r="AH46" s="40">
        <v>0</v>
      </c>
      <c r="AI46" s="38">
        <v>0</v>
      </c>
      <c r="AJ46" s="59">
        <v>0</v>
      </c>
      <c r="AK46" s="38">
        <v>0</v>
      </c>
      <c r="AL46" s="38">
        <v>0</v>
      </c>
      <c r="AM46" s="38">
        <v>0</v>
      </c>
      <c r="AN46" s="34">
        <v>3.6764705882352941E-3</v>
      </c>
      <c r="AO46" s="32">
        <v>9.1911764705882352E-4</v>
      </c>
      <c r="AP46" s="42">
        <v>9.1911764705882352E-4</v>
      </c>
      <c r="AQ46" s="38">
        <v>0</v>
      </c>
      <c r="AR46" s="38">
        <v>0</v>
      </c>
      <c r="AS46" s="38">
        <v>0</v>
      </c>
      <c r="AT46" s="44">
        <v>5.7904411764705878E-2</v>
      </c>
      <c r="AU46" s="38">
        <v>0</v>
      </c>
      <c r="AV46" s="38">
        <v>0</v>
      </c>
      <c r="AW46" s="44">
        <v>1.838235294117647E-3</v>
      </c>
      <c r="AX46" s="38">
        <v>1.838235294117647E-3</v>
      </c>
      <c r="AY46" s="38">
        <v>0</v>
      </c>
      <c r="AZ46" s="44">
        <v>2.7573529411764712E-3</v>
      </c>
      <c r="BA46" s="44">
        <v>3.6764705882352941E-3</v>
      </c>
      <c r="BB46" s="38">
        <v>0</v>
      </c>
    </row>
    <row r="47" spans="1:54" x14ac:dyDescent="0.35">
      <c r="A47" s="1" t="s">
        <v>10</v>
      </c>
      <c r="B47" s="1" t="s">
        <v>10</v>
      </c>
      <c r="C47" s="1" t="s">
        <v>402</v>
      </c>
      <c r="D47" s="1" t="s">
        <v>402</v>
      </c>
      <c r="E47" s="1" t="s">
        <v>576</v>
      </c>
      <c r="F47" s="1">
        <v>9</v>
      </c>
      <c r="G47" s="1">
        <v>1</v>
      </c>
      <c r="H47" s="1" t="s">
        <v>640</v>
      </c>
      <c r="I47" s="38" t="s">
        <v>1862</v>
      </c>
      <c r="J47" s="7">
        <v>0.9154411764705882</v>
      </c>
      <c r="K47" s="1" t="s">
        <v>645</v>
      </c>
      <c r="L47" s="1" t="s">
        <v>816</v>
      </c>
      <c r="M47" s="1" t="s">
        <v>1035</v>
      </c>
      <c r="N47" s="1">
        <v>202540</v>
      </c>
      <c r="O47" s="1" t="s">
        <v>1087</v>
      </c>
      <c r="P47" s="1" t="s">
        <v>1089</v>
      </c>
      <c r="Q47" s="1" t="s">
        <v>1091</v>
      </c>
      <c r="R47" s="1">
        <v>996</v>
      </c>
      <c r="S47" s="1">
        <v>1088</v>
      </c>
      <c r="T47" s="30">
        <v>0.9154411764705882</v>
      </c>
      <c r="U47" s="44">
        <v>0</v>
      </c>
      <c r="V47" s="46">
        <v>0</v>
      </c>
      <c r="W47" s="46">
        <v>2.9411764705882349E-2</v>
      </c>
      <c r="X47" s="46">
        <v>9.1911764705882352E-4</v>
      </c>
      <c r="Y47" s="38">
        <v>0</v>
      </c>
      <c r="Z47" s="38">
        <v>0</v>
      </c>
      <c r="AA47" s="36">
        <v>0</v>
      </c>
      <c r="AB47" s="55">
        <v>0</v>
      </c>
      <c r="AC47" s="38">
        <v>0</v>
      </c>
      <c r="AD47" s="38">
        <v>0</v>
      </c>
      <c r="AE47" s="38">
        <v>0</v>
      </c>
      <c r="AF47" s="38">
        <v>0</v>
      </c>
      <c r="AG47" s="38">
        <v>0</v>
      </c>
      <c r="AH47" s="40">
        <v>0</v>
      </c>
      <c r="AI47" s="38">
        <v>0</v>
      </c>
      <c r="AJ47" s="59">
        <v>0</v>
      </c>
      <c r="AK47" s="38">
        <v>0</v>
      </c>
      <c r="AL47" s="38">
        <v>0</v>
      </c>
      <c r="AM47" s="38">
        <v>0</v>
      </c>
      <c r="AN47" s="34">
        <v>1.838235294117647E-3</v>
      </c>
      <c r="AO47" s="32">
        <v>0</v>
      </c>
      <c r="AP47" s="42">
        <v>0</v>
      </c>
      <c r="AQ47" s="38">
        <v>0</v>
      </c>
      <c r="AR47" s="38">
        <v>9.1911764705882352E-4</v>
      </c>
      <c r="AS47" s="38">
        <v>0</v>
      </c>
      <c r="AT47" s="44">
        <v>4.595588235294118E-2</v>
      </c>
      <c r="AU47" s="38">
        <v>0</v>
      </c>
      <c r="AV47" s="38">
        <v>0</v>
      </c>
      <c r="AW47" s="44">
        <v>0</v>
      </c>
      <c r="AX47" s="38">
        <v>0</v>
      </c>
      <c r="AY47" s="38">
        <v>0</v>
      </c>
      <c r="AZ47" s="44">
        <v>3.6764705882352941E-3</v>
      </c>
      <c r="BA47" s="44">
        <v>9.1911764705882352E-4</v>
      </c>
      <c r="BB47" s="38">
        <v>9.1911764705882352E-4</v>
      </c>
    </row>
    <row r="48" spans="1:54" x14ac:dyDescent="0.35">
      <c r="A48" s="1" t="s">
        <v>10</v>
      </c>
      <c r="B48" s="1" t="s">
        <v>10</v>
      </c>
      <c r="C48" s="1" t="s">
        <v>399</v>
      </c>
      <c r="D48" s="1" t="s">
        <v>399</v>
      </c>
      <c r="E48" s="1" t="s">
        <v>619</v>
      </c>
      <c r="F48" s="1">
        <v>7</v>
      </c>
      <c r="G48" s="1">
        <v>1</v>
      </c>
      <c r="H48" s="1" t="s">
        <v>635</v>
      </c>
      <c r="I48" s="38" t="s">
        <v>1857</v>
      </c>
      <c r="J48" s="7">
        <v>0.93290441176470584</v>
      </c>
      <c r="K48" s="1" t="s">
        <v>645</v>
      </c>
      <c r="L48" s="1" t="s">
        <v>859</v>
      </c>
      <c r="M48" s="1" t="s">
        <v>1078</v>
      </c>
      <c r="N48" s="1">
        <v>202540</v>
      </c>
      <c r="O48" s="1" t="s">
        <v>1087</v>
      </c>
      <c r="P48" s="1" t="s">
        <v>1089</v>
      </c>
      <c r="Q48" s="1" t="s">
        <v>1091</v>
      </c>
      <c r="R48" s="1">
        <v>1015</v>
      </c>
      <c r="S48" s="1">
        <v>1088</v>
      </c>
      <c r="T48" s="30">
        <v>0.93290441176470584</v>
      </c>
      <c r="U48" s="44">
        <v>0</v>
      </c>
      <c r="V48" s="46">
        <v>0</v>
      </c>
      <c r="W48" s="46">
        <v>1.654411764705882E-2</v>
      </c>
      <c r="X48" s="46">
        <v>9.1911764705882352E-4</v>
      </c>
      <c r="Y48" s="38">
        <v>0</v>
      </c>
      <c r="Z48" s="38">
        <v>0</v>
      </c>
      <c r="AA48" s="36">
        <v>0</v>
      </c>
      <c r="AB48" s="55">
        <v>0</v>
      </c>
      <c r="AC48" s="38">
        <v>0</v>
      </c>
      <c r="AD48" s="38">
        <v>0</v>
      </c>
      <c r="AE48" s="38">
        <v>0</v>
      </c>
      <c r="AF48" s="38">
        <v>0</v>
      </c>
      <c r="AG48" s="38">
        <v>0</v>
      </c>
      <c r="AH48" s="40">
        <v>9.1911764705882352E-4</v>
      </c>
      <c r="AI48" s="38">
        <v>0</v>
      </c>
      <c r="AJ48" s="59">
        <v>0</v>
      </c>
      <c r="AK48" s="38">
        <v>0</v>
      </c>
      <c r="AL48" s="38">
        <v>0</v>
      </c>
      <c r="AM48" s="38">
        <v>0</v>
      </c>
      <c r="AN48" s="34">
        <v>2.7573529411764712E-3</v>
      </c>
      <c r="AO48" s="32">
        <v>0</v>
      </c>
      <c r="AP48" s="42">
        <v>0</v>
      </c>
      <c r="AQ48" s="38">
        <v>0</v>
      </c>
      <c r="AR48" s="38">
        <v>0</v>
      </c>
      <c r="AS48" s="38">
        <v>0</v>
      </c>
      <c r="AT48" s="44">
        <v>3.4007352941176468E-2</v>
      </c>
      <c r="AU48" s="38">
        <v>0</v>
      </c>
      <c r="AV48" s="38">
        <v>0</v>
      </c>
      <c r="AW48" s="44">
        <v>9.1911764705882352E-4</v>
      </c>
      <c r="AX48" s="38">
        <v>0</v>
      </c>
      <c r="AY48" s="38">
        <v>0</v>
      </c>
      <c r="AZ48" s="44">
        <v>9.1911764705882356E-3</v>
      </c>
      <c r="BA48" s="44">
        <v>1.838235294117647E-3</v>
      </c>
      <c r="BB48" s="38">
        <v>0</v>
      </c>
    </row>
    <row r="49" spans="1:54" x14ac:dyDescent="0.35">
      <c r="A49" s="1" t="s">
        <v>10</v>
      </c>
      <c r="B49" s="1" t="s">
        <v>10</v>
      </c>
      <c r="C49" s="1" t="s">
        <v>399</v>
      </c>
      <c r="D49" s="1" t="s">
        <v>399</v>
      </c>
      <c r="E49" s="1" t="s">
        <v>538</v>
      </c>
      <c r="F49" s="1">
        <v>25</v>
      </c>
      <c r="G49" s="1">
        <v>1</v>
      </c>
      <c r="H49" s="1" t="s">
        <v>639</v>
      </c>
      <c r="I49" s="38" t="s">
        <v>1861</v>
      </c>
      <c r="J49" s="7">
        <v>0.90900735294117652</v>
      </c>
      <c r="K49" s="1" t="s">
        <v>645</v>
      </c>
      <c r="L49" s="1" t="s">
        <v>778</v>
      </c>
      <c r="M49" s="1" t="s">
        <v>997</v>
      </c>
      <c r="N49" s="1">
        <v>202540</v>
      </c>
      <c r="O49" s="1" t="s">
        <v>1087</v>
      </c>
      <c r="P49" s="1" t="s">
        <v>1089</v>
      </c>
      <c r="Q49" s="1" t="s">
        <v>1091</v>
      </c>
      <c r="R49" s="1">
        <v>989</v>
      </c>
      <c r="S49" s="1">
        <v>1088</v>
      </c>
      <c r="T49" s="30">
        <v>0.90900735294117652</v>
      </c>
      <c r="U49" s="44">
        <v>9.1911764705882352E-4</v>
      </c>
      <c r="V49" s="46">
        <v>0</v>
      </c>
      <c r="W49" s="46">
        <v>2.481617647058823E-2</v>
      </c>
      <c r="X49" s="46">
        <v>1.838235294117647E-3</v>
      </c>
      <c r="Y49" s="38">
        <v>0</v>
      </c>
      <c r="Z49" s="38">
        <v>0</v>
      </c>
      <c r="AA49" s="36">
        <v>0</v>
      </c>
      <c r="AB49" s="55">
        <v>0</v>
      </c>
      <c r="AC49" s="38">
        <v>0</v>
      </c>
      <c r="AD49" s="38">
        <v>0</v>
      </c>
      <c r="AE49" s="38">
        <v>0</v>
      </c>
      <c r="AF49" s="38">
        <v>0</v>
      </c>
      <c r="AG49" s="38">
        <v>0</v>
      </c>
      <c r="AH49" s="40">
        <v>0</v>
      </c>
      <c r="AI49" s="38">
        <v>0</v>
      </c>
      <c r="AJ49" s="59">
        <v>0</v>
      </c>
      <c r="AK49" s="38">
        <v>0</v>
      </c>
      <c r="AL49" s="38">
        <v>0</v>
      </c>
      <c r="AM49" s="38">
        <v>0</v>
      </c>
      <c r="AN49" s="34">
        <v>2.7573529411764712E-3</v>
      </c>
      <c r="AO49" s="32">
        <v>0</v>
      </c>
      <c r="AP49" s="42">
        <v>0</v>
      </c>
      <c r="AQ49" s="38">
        <v>9.1911764705882352E-4</v>
      </c>
      <c r="AR49" s="38">
        <v>0</v>
      </c>
      <c r="AS49" s="38">
        <v>0</v>
      </c>
      <c r="AT49" s="44">
        <v>5.3308823529411763E-2</v>
      </c>
      <c r="AU49" s="38">
        <v>0</v>
      </c>
      <c r="AV49" s="38">
        <v>0</v>
      </c>
      <c r="AW49" s="44">
        <v>0</v>
      </c>
      <c r="AX49" s="38">
        <v>0</v>
      </c>
      <c r="AY49" s="38">
        <v>0</v>
      </c>
      <c r="AZ49" s="44">
        <v>1.838235294117647E-3</v>
      </c>
      <c r="BA49" s="44">
        <v>2.7573529411764712E-3</v>
      </c>
      <c r="BB49" s="38">
        <v>1.838235294117647E-3</v>
      </c>
    </row>
    <row r="50" spans="1:54" x14ac:dyDescent="0.35">
      <c r="A50" s="1" t="s">
        <v>10</v>
      </c>
      <c r="B50" s="1" t="s">
        <v>10</v>
      </c>
      <c r="C50" s="1" t="s">
        <v>394</v>
      </c>
      <c r="D50" s="1" t="s">
        <v>394</v>
      </c>
      <c r="E50" s="1" t="s">
        <v>427</v>
      </c>
      <c r="F50" s="50">
        <v>24</v>
      </c>
      <c r="G50" s="50">
        <v>4</v>
      </c>
      <c r="H50" s="1" t="s">
        <v>633</v>
      </c>
      <c r="I50" s="38" t="s">
        <v>1855</v>
      </c>
      <c r="J50" s="7">
        <v>0.85845588235294112</v>
      </c>
      <c r="K50" s="1" t="s">
        <v>645</v>
      </c>
      <c r="L50" s="1" t="s">
        <v>667</v>
      </c>
      <c r="M50" s="1" t="s">
        <v>886</v>
      </c>
      <c r="N50" s="1">
        <v>202540</v>
      </c>
      <c r="O50" s="1" t="s">
        <v>1087</v>
      </c>
      <c r="P50" s="1" t="s">
        <v>1089</v>
      </c>
      <c r="Q50" s="1" t="s">
        <v>1091</v>
      </c>
      <c r="R50" s="1">
        <v>934</v>
      </c>
      <c r="S50" s="1">
        <v>1088</v>
      </c>
      <c r="T50" s="30">
        <v>0.85845588235294112</v>
      </c>
      <c r="U50" s="44">
        <v>0</v>
      </c>
      <c r="V50" s="46">
        <v>0</v>
      </c>
      <c r="W50" s="46">
        <v>1.5625E-2</v>
      </c>
      <c r="X50" s="46">
        <v>9.1911764705882352E-4</v>
      </c>
      <c r="Y50" s="38">
        <v>0</v>
      </c>
      <c r="Z50" s="38">
        <v>0</v>
      </c>
      <c r="AA50" s="36">
        <v>1.838235294117647E-3</v>
      </c>
      <c r="AB50" s="55">
        <v>0</v>
      </c>
      <c r="AC50" s="38">
        <v>0</v>
      </c>
      <c r="AD50" s="38">
        <v>0</v>
      </c>
      <c r="AE50" s="38">
        <v>0</v>
      </c>
      <c r="AF50" s="38">
        <v>0</v>
      </c>
      <c r="AG50" s="38">
        <v>0</v>
      </c>
      <c r="AH50" s="40">
        <v>9.1911764705882352E-4</v>
      </c>
      <c r="AI50" s="38">
        <v>0</v>
      </c>
      <c r="AJ50" s="59">
        <v>0</v>
      </c>
      <c r="AK50" s="38">
        <v>0</v>
      </c>
      <c r="AL50" s="38">
        <v>0</v>
      </c>
      <c r="AM50" s="38">
        <v>0</v>
      </c>
      <c r="AN50" s="34">
        <v>5.5147058823529424E-3</v>
      </c>
      <c r="AO50" s="32">
        <v>1.838235294117647E-3</v>
      </c>
      <c r="AP50" s="42">
        <v>0</v>
      </c>
      <c r="AQ50" s="38">
        <v>0</v>
      </c>
      <c r="AR50" s="38">
        <v>9.1911764705882352E-4</v>
      </c>
      <c r="AS50" s="38">
        <v>0</v>
      </c>
      <c r="AT50" s="44">
        <v>0.1066176470588235</v>
      </c>
      <c r="AU50" s="38">
        <v>0</v>
      </c>
      <c r="AV50" s="38">
        <v>0</v>
      </c>
      <c r="AW50" s="44">
        <v>0</v>
      </c>
      <c r="AX50" s="38">
        <v>0</v>
      </c>
      <c r="AY50" s="38">
        <v>0</v>
      </c>
      <c r="AZ50" s="44">
        <v>4.5955882352941178E-3</v>
      </c>
      <c r="BA50" s="44">
        <v>1.838235294117647E-3</v>
      </c>
      <c r="BB50" s="38">
        <v>0</v>
      </c>
    </row>
    <row r="51" spans="1:54" x14ac:dyDescent="0.35">
      <c r="A51" s="1" t="s">
        <v>10</v>
      </c>
      <c r="B51" s="1" t="s">
        <v>10</v>
      </c>
      <c r="C51" s="1" t="s">
        <v>394</v>
      </c>
      <c r="D51" s="1" t="s">
        <v>394</v>
      </c>
      <c r="E51" s="1" t="s">
        <v>564</v>
      </c>
      <c r="F51" s="50">
        <v>25</v>
      </c>
      <c r="G51" s="50">
        <v>2</v>
      </c>
      <c r="H51" s="1" t="s">
        <v>633</v>
      </c>
      <c r="I51" s="38" t="s">
        <v>1855</v>
      </c>
      <c r="J51" s="7">
        <v>0.91360294117647056</v>
      </c>
      <c r="K51" s="1" t="s">
        <v>645</v>
      </c>
      <c r="L51" s="1" t="s">
        <v>804</v>
      </c>
      <c r="M51" s="1" t="s">
        <v>1023</v>
      </c>
      <c r="N51" s="1">
        <v>202540</v>
      </c>
      <c r="O51" s="1" t="s">
        <v>1087</v>
      </c>
      <c r="P51" s="1" t="s">
        <v>1089</v>
      </c>
      <c r="Q51" s="1" t="s">
        <v>1091</v>
      </c>
      <c r="R51" s="1">
        <v>994</v>
      </c>
      <c r="S51" s="1">
        <v>1088</v>
      </c>
      <c r="T51" s="30">
        <v>0.91360294117647056</v>
      </c>
      <c r="U51" s="44">
        <v>0</v>
      </c>
      <c r="V51" s="46">
        <v>0</v>
      </c>
      <c r="W51" s="46">
        <v>1.7463235294117651E-2</v>
      </c>
      <c r="X51" s="46">
        <v>0</v>
      </c>
      <c r="Y51" s="38">
        <v>0</v>
      </c>
      <c r="Z51" s="38">
        <v>0</v>
      </c>
      <c r="AA51" s="36">
        <v>0</v>
      </c>
      <c r="AB51" s="55">
        <v>0</v>
      </c>
      <c r="AC51" s="38">
        <v>0</v>
      </c>
      <c r="AD51" s="38">
        <v>0</v>
      </c>
      <c r="AE51" s="38">
        <v>0</v>
      </c>
      <c r="AF51" s="38">
        <v>9.1911764705882352E-4</v>
      </c>
      <c r="AG51" s="38">
        <v>0</v>
      </c>
      <c r="AH51" s="40">
        <v>0</v>
      </c>
      <c r="AI51" s="38">
        <v>0</v>
      </c>
      <c r="AJ51" s="59">
        <v>0</v>
      </c>
      <c r="AK51" s="38">
        <v>0</v>
      </c>
      <c r="AL51" s="38">
        <v>0</v>
      </c>
      <c r="AM51" s="38">
        <v>0</v>
      </c>
      <c r="AN51" s="34">
        <v>3.6764705882352941E-3</v>
      </c>
      <c r="AO51" s="32">
        <v>9.1911764705882352E-4</v>
      </c>
      <c r="AP51" s="42">
        <v>0</v>
      </c>
      <c r="AQ51" s="38">
        <v>0</v>
      </c>
      <c r="AR51" s="38">
        <v>0</v>
      </c>
      <c r="AS51" s="38">
        <v>9.1911764705882352E-4</v>
      </c>
      <c r="AT51" s="44">
        <v>5.6985294117647058E-2</v>
      </c>
      <c r="AU51" s="38">
        <v>0</v>
      </c>
      <c r="AV51" s="38">
        <v>0</v>
      </c>
      <c r="AW51" s="44">
        <v>9.1911764705882352E-4</v>
      </c>
      <c r="AX51" s="38">
        <v>0</v>
      </c>
      <c r="AY51" s="38">
        <v>0</v>
      </c>
      <c r="AZ51" s="44">
        <v>9.1911764705882352E-4</v>
      </c>
      <c r="BA51" s="44">
        <v>0</v>
      </c>
      <c r="BB51" s="38">
        <v>3.6764705882352941E-3</v>
      </c>
    </row>
    <row r="52" spans="1:54" x14ac:dyDescent="0.35">
      <c r="A52" s="1" t="s">
        <v>10</v>
      </c>
      <c r="B52" s="1" t="s">
        <v>10</v>
      </c>
      <c r="C52" s="1" t="s">
        <v>394</v>
      </c>
      <c r="D52" s="1" t="s">
        <v>394</v>
      </c>
      <c r="E52" s="1" t="s">
        <v>600</v>
      </c>
      <c r="F52" s="50">
        <v>7</v>
      </c>
      <c r="G52" s="50">
        <v>11</v>
      </c>
      <c r="H52" s="1" t="s">
        <v>636</v>
      </c>
      <c r="I52" s="38" t="s">
        <v>1858</v>
      </c>
      <c r="J52" s="7">
        <v>0.92095588235294112</v>
      </c>
      <c r="K52" s="1" t="s">
        <v>645</v>
      </c>
      <c r="L52" s="1" t="s">
        <v>840</v>
      </c>
      <c r="M52" s="1" t="s">
        <v>1059</v>
      </c>
      <c r="N52" s="1">
        <v>202540</v>
      </c>
      <c r="O52" s="1" t="s">
        <v>1087</v>
      </c>
      <c r="P52" s="1" t="s">
        <v>1089</v>
      </c>
      <c r="Q52" s="1" t="s">
        <v>1091</v>
      </c>
      <c r="R52" s="1">
        <v>1002</v>
      </c>
      <c r="S52" s="1">
        <v>1088</v>
      </c>
      <c r="T52" s="30">
        <v>0.92095588235294112</v>
      </c>
      <c r="U52" s="44">
        <v>0</v>
      </c>
      <c r="V52" s="46">
        <v>0</v>
      </c>
      <c r="W52" s="46">
        <v>1.8382352941176471E-2</v>
      </c>
      <c r="X52" s="46">
        <v>9.1911764705882352E-4</v>
      </c>
      <c r="Y52" s="38">
        <v>0</v>
      </c>
      <c r="Z52" s="38">
        <v>0</v>
      </c>
      <c r="AA52" s="36">
        <v>0</v>
      </c>
      <c r="AB52" s="55">
        <v>0</v>
      </c>
      <c r="AC52" s="38">
        <v>0</v>
      </c>
      <c r="AD52" s="38">
        <v>0</v>
      </c>
      <c r="AE52" s="38">
        <v>0</v>
      </c>
      <c r="AF52" s="38">
        <v>0</v>
      </c>
      <c r="AG52" s="38">
        <v>0</v>
      </c>
      <c r="AH52" s="40">
        <v>0</v>
      </c>
      <c r="AI52" s="38">
        <v>0</v>
      </c>
      <c r="AJ52" s="59">
        <v>0</v>
      </c>
      <c r="AK52" s="38">
        <v>0</v>
      </c>
      <c r="AL52" s="38">
        <v>0</v>
      </c>
      <c r="AM52" s="38">
        <v>0</v>
      </c>
      <c r="AN52" s="34">
        <v>3.6764705882352941E-3</v>
      </c>
      <c r="AO52" s="32">
        <v>2.7573529411764712E-3</v>
      </c>
      <c r="AP52" s="42">
        <v>0</v>
      </c>
      <c r="AQ52" s="38">
        <v>0</v>
      </c>
      <c r="AR52" s="38">
        <v>0</v>
      </c>
      <c r="AS52" s="38">
        <v>0</v>
      </c>
      <c r="AT52" s="44">
        <v>4.6875E-2</v>
      </c>
      <c r="AU52" s="38">
        <v>0</v>
      </c>
      <c r="AV52" s="38">
        <v>0</v>
      </c>
      <c r="AW52" s="44">
        <v>9.1911764705882352E-4</v>
      </c>
      <c r="AX52" s="38">
        <v>1.838235294117647E-3</v>
      </c>
      <c r="AY52" s="38">
        <v>0</v>
      </c>
      <c r="AZ52" s="44">
        <v>2.7573529411764712E-3</v>
      </c>
      <c r="BA52" s="44">
        <v>9.1911764705882352E-4</v>
      </c>
      <c r="BB52" s="38">
        <v>0</v>
      </c>
    </row>
    <row r="53" spans="1:54" x14ac:dyDescent="0.35">
      <c r="A53" s="1" t="s">
        <v>10</v>
      </c>
      <c r="B53" s="1" t="s">
        <v>10</v>
      </c>
      <c r="C53" s="1" t="s">
        <v>399</v>
      </c>
      <c r="D53" s="1" t="s">
        <v>399</v>
      </c>
      <c r="E53" s="1" t="s">
        <v>494</v>
      </c>
      <c r="F53" s="1">
        <v>9</v>
      </c>
      <c r="G53" s="1">
        <v>1</v>
      </c>
      <c r="H53" s="1" t="s">
        <v>635</v>
      </c>
      <c r="I53" s="38" t="s">
        <v>1857</v>
      </c>
      <c r="J53" s="7">
        <v>0.8998161764705882</v>
      </c>
      <c r="K53" s="1" t="s">
        <v>645</v>
      </c>
      <c r="L53" s="1" t="s">
        <v>734</v>
      </c>
      <c r="M53" s="1" t="s">
        <v>953</v>
      </c>
      <c r="N53" s="1">
        <v>202540</v>
      </c>
      <c r="O53" s="1" t="s">
        <v>1087</v>
      </c>
      <c r="P53" s="1" t="s">
        <v>1089</v>
      </c>
      <c r="Q53" s="1" t="s">
        <v>1091</v>
      </c>
      <c r="R53" s="1">
        <v>979</v>
      </c>
      <c r="S53" s="1">
        <v>1088</v>
      </c>
      <c r="T53" s="30">
        <v>0.8998161764705882</v>
      </c>
      <c r="U53" s="44">
        <v>9.1911764705882352E-4</v>
      </c>
      <c r="V53" s="46">
        <v>0</v>
      </c>
      <c r="W53" s="46">
        <v>3.125E-2</v>
      </c>
      <c r="X53" s="46">
        <v>2.7573529411764712E-3</v>
      </c>
      <c r="Y53" s="38">
        <v>0</v>
      </c>
      <c r="Z53" s="38">
        <v>0</v>
      </c>
      <c r="AA53" s="36">
        <v>1.838235294117647E-3</v>
      </c>
      <c r="AB53" s="55">
        <v>0</v>
      </c>
      <c r="AC53" s="38">
        <v>0</v>
      </c>
      <c r="AD53" s="38">
        <v>0</v>
      </c>
      <c r="AE53" s="38">
        <v>0</v>
      </c>
      <c r="AF53" s="38">
        <v>0</v>
      </c>
      <c r="AG53" s="38">
        <v>0</v>
      </c>
      <c r="AH53" s="40">
        <v>9.1911764705882352E-4</v>
      </c>
      <c r="AI53" s="38">
        <v>0</v>
      </c>
      <c r="AJ53" s="59">
        <v>0</v>
      </c>
      <c r="AK53" s="38">
        <v>0</v>
      </c>
      <c r="AL53" s="38">
        <v>0</v>
      </c>
      <c r="AM53" s="38">
        <v>0</v>
      </c>
      <c r="AN53" s="34">
        <v>1.838235294117647E-3</v>
      </c>
      <c r="AO53" s="32">
        <v>0</v>
      </c>
      <c r="AP53" s="42">
        <v>0</v>
      </c>
      <c r="AQ53" s="38">
        <v>0</v>
      </c>
      <c r="AR53" s="38">
        <v>0</v>
      </c>
      <c r="AS53" s="38">
        <v>0</v>
      </c>
      <c r="AT53" s="44">
        <v>5.6985294117647058E-2</v>
      </c>
      <c r="AU53" s="38">
        <v>0</v>
      </c>
      <c r="AV53" s="38">
        <v>0</v>
      </c>
      <c r="AW53" s="44">
        <v>0</v>
      </c>
      <c r="AX53" s="38">
        <v>0</v>
      </c>
      <c r="AY53" s="38">
        <v>0</v>
      </c>
      <c r="AZ53" s="44">
        <v>1.838235294117647E-3</v>
      </c>
      <c r="BA53" s="44">
        <v>9.1911764705882352E-4</v>
      </c>
      <c r="BB53" s="38">
        <v>9.1911764705882352E-4</v>
      </c>
    </row>
    <row r="54" spans="1:54" x14ac:dyDescent="0.35">
      <c r="A54" s="1" t="s">
        <v>10</v>
      </c>
      <c r="B54" s="1" t="s">
        <v>10</v>
      </c>
      <c r="C54" s="1" t="s">
        <v>396</v>
      </c>
      <c r="D54" s="1" t="s">
        <v>396</v>
      </c>
      <c r="E54" s="1" t="s">
        <v>437</v>
      </c>
      <c r="F54" s="1">
        <v>11</v>
      </c>
      <c r="G54" s="1">
        <v>1</v>
      </c>
      <c r="H54" s="1" t="s">
        <v>636</v>
      </c>
      <c r="I54" s="38" t="s">
        <v>1858</v>
      </c>
      <c r="J54" s="7">
        <v>0.87132352941176472</v>
      </c>
      <c r="K54" s="1" t="s">
        <v>645</v>
      </c>
      <c r="L54" s="1" t="s">
        <v>677</v>
      </c>
      <c r="M54" s="1" t="s">
        <v>896</v>
      </c>
      <c r="N54" s="1">
        <v>202540</v>
      </c>
      <c r="O54" s="1" t="s">
        <v>1087</v>
      </c>
      <c r="P54" s="1" t="s">
        <v>1089</v>
      </c>
      <c r="Q54" s="1" t="s">
        <v>1091</v>
      </c>
      <c r="R54" s="1">
        <v>948</v>
      </c>
      <c r="S54" s="1">
        <v>1088</v>
      </c>
      <c r="T54" s="30">
        <v>0.87132352941176472</v>
      </c>
      <c r="U54" s="44">
        <v>0</v>
      </c>
      <c r="V54" s="46">
        <v>0</v>
      </c>
      <c r="W54" s="46">
        <v>2.205882352941177E-2</v>
      </c>
      <c r="X54" s="46">
        <v>0</v>
      </c>
      <c r="Y54" s="38">
        <v>0</v>
      </c>
      <c r="Z54" s="38">
        <v>0</v>
      </c>
      <c r="AA54" s="36">
        <v>0</v>
      </c>
      <c r="AB54" s="55">
        <v>0</v>
      </c>
      <c r="AC54" s="38">
        <v>0</v>
      </c>
      <c r="AD54" s="38">
        <v>0</v>
      </c>
      <c r="AE54" s="38">
        <v>0</v>
      </c>
      <c r="AF54" s="38">
        <v>0</v>
      </c>
      <c r="AG54" s="38">
        <v>0</v>
      </c>
      <c r="AH54" s="40">
        <v>0</v>
      </c>
      <c r="AI54" s="38">
        <v>0</v>
      </c>
      <c r="AJ54" s="59">
        <v>0</v>
      </c>
      <c r="AK54" s="38">
        <v>0</v>
      </c>
      <c r="AL54" s="38">
        <v>0</v>
      </c>
      <c r="AM54" s="38">
        <v>0</v>
      </c>
      <c r="AN54" s="34">
        <v>3.6764705882352941E-3</v>
      </c>
      <c r="AO54" s="32">
        <v>9.1911764705882352E-4</v>
      </c>
      <c r="AP54" s="42">
        <v>0</v>
      </c>
      <c r="AQ54" s="38">
        <v>0</v>
      </c>
      <c r="AR54" s="38">
        <v>0</v>
      </c>
      <c r="AS54" s="38">
        <v>0</v>
      </c>
      <c r="AT54" s="44">
        <v>8.639705882352941E-2</v>
      </c>
      <c r="AU54" s="38">
        <v>0</v>
      </c>
      <c r="AV54" s="38">
        <v>0</v>
      </c>
      <c r="AW54" s="44">
        <v>0</v>
      </c>
      <c r="AX54" s="38">
        <v>0</v>
      </c>
      <c r="AY54" s="38">
        <v>0</v>
      </c>
      <c r="AZ54" s="44">
        <v>1.102941176470588E-2</v>
      </c>
      <c r="BA54" s="44">
        <v>9.1911764705882352E-4</v>
      </c>
      <c r="BB54" s="38">
        <v>3.6764705882352941E-3</v>
      </c>
    </row>
    <row r="55" spans="1:54" x14ac:dyDescent="0.35">
      <c r="A55" s="1" t="s">
        <v>10</v>
      </c>
      <c r="B55" s="1" t="s">
        <v>10</v>
      </c>
      <c r="C55" s="1" t="s">
        <v>396</v>
      </c>
      <c r="D55" s="1" t="s">
        <v>396</v>
      </c>
      <c r="E55" s="1" t="s">
        <v>497</v>
      </c>
      <c r="F55" s="1">
        <v>19</v>
      </c>
      <c r="G55" s="1">
        <v>1</v>
      </c>
      <c r="H55" s="1" t="s">
        <v>640</v>
      </c>
      <c r="I55" s="38" t="s">
        <v>1862</v>
      </c>
      <c r="J55" s="7">
        <v>0.8998161764705882</v>
      </c>
      <c r="K55" s="1" t="s">
        <v>645</v>
      </c>
      <c r="L55" s="1" t="s">
        <v>737</v>
      </c>
      <c r="M55" s="1" t="s">
        <v>956</v>
      </c>
      <c r="N55" s="1">
        <v>202540</v>
      </c>
      <c r="O55" s="1" t="s">
        <v>1087</v>
      </c>
      <c r="P55" s="1" t="s">
        <v>1089</v>
      </c>
      <c r="Q55" s="1" t="s">
        <v>1091</v>
      </c>
      <c r="R55" s="1">
        <v>979</v>
      </c>
      <c r="S55" s="1">
        <v>1088</v>
      </c>
      <c r="T55" s="30">
        <v>0.8998161764705882</v>
      </c>
      <c r="U55" s="44">
        <v>0</v>
      </c>
      <c r="V55" s="46">
        <v>0</v>
      </c>
      <c r="W55" s="46">
        <v>2.481617647058823E-2</v>
      </c>
      <c r="X55" s="46">
        <v>9.1911764705882352E-4</v>
      </c>
      <c r="Y55" s="38">
        <v>0</v>
      </c>
      <c r="Z55" s="38">
        <v>0</v>
      </c>
      <c r="AA55" s="36">
        <v>1.838235294117647E-3</v>
      </c>
      <c r="AB55" s="55">
        <v>0</v>
      </c>
      <c r="AC55" s="38">
        <v>0</v>
      </c>
      <c r="AD55" s="38">
        <v>0</v>
      </c>
      <c r="AE55" s="38">
        <v>0</v>
      </c>
      <c r="AF55" s="38">
        <v>0</v>
      </c>
      <c r="AG55" s="38">
        <v>0</v>
      </c>
      <c r="AH55" s="40">
        <v>9.1911764705882352E-4</v>
      </c>
      <c r="AI55" s="38">
        <v>0</v>
      </c>
      <c r="AJ55" s="59">
        <v>0</v>
      </c>
      <c r="AK55" s="38">
        <v>0</v>
      </c>
      <c r="AL55" s="38">
        <v>0</v>
      </c>
      <c r="AM55" s="38">
        <v>0</v>
      </c>
      <c r="AN55" s="34">
        <v>2.7573529411764712E-3</v>
      </c>
      <c r="AO55" s="32">
        <v>9.1911764705882352E-4</v>
      </c>
      <c r="AP55" s="42">
        <v>0</v>
      </c>
      <c r="AQ55" s="38">
        <v>0</v>
      </c>
      <c r="AR55" s="38">
        <v>1.838235294117647E-3</v>
      </c>
      <c r="AS55" s="38">
        <v>0</v>
      </c>
      <c r="AT55" s="44">
        <v>5.6985294117647058E-2</v>
      </c>
      <c r="AU55" s="38">
        <v>0</v>
      </c>
      <c r="AV55" s="38">
        <v>0</v>
      </c>
      <c r="AW55" s="44">
        <v>9.1911764705882352E-4</v>
      </c>
      <c r="AX55" s="38">
        <v>0</v>
      </c>
      <c r="AY55" s="38">
        <v>0</v>
      </c>
      <c r="AZ55" s="44">
        <v>6.4338235294117644E-3</v>
      </c>
      <c r="BA55" s="44">
        <v>1.838235294117647E-3</v>
      </c>
      <c r="BB55" s="38">
        <v>0</v>
      </c>
    </row>
    <row r="56" spans="1:54" x14ac:dyDescent="0.35">
      <c r="A56" s="1" t="s">
        <v>10</v>
      </c>
      <c r="B56" s="1" t="s">
        <v>10</v>
      </c>
      <c r="C56" s="1" t="s">
        <v>399</v>
      </c>
      <c r="D56" s="1" t="s">
        <v>399</v>
      </c>
      <c r="E56" s="1" t="s">
        <v>463</v>
      </c>
      <c r="F56" s="1">
        <v>17</v>
      </c>
      <c r="G56" s="1">
        <v>1</v>
      </c>
      <c r="H56" s="1" t="s">
        <v>634</v>
      </c>
      <c r="I56" s="38" t="s">
        <v>1856</v>
      </c>
      <c r="J56" s="7">
        <v>0.88878676470588236</v>
      </c>
      <c r="K56" s="1" t="s">
        <v>645</v>
      </c>
      <c r="L56" s="1" t="s">
        <v>703</v>
      </c>
      <c r="M56" s="1" t="s">
        <v>922</v>
      </c>
      <c r="N56" s="1">
        <v>202540</v>
      </c>
      <c r="O56" s="1" t="s">
        <v>1087</v>
      </c>
      <c r="P56" s="1" t="s">
        <v>1089</v>
      </c>
      <c r="Q56" s="1" t="s">
        <v>1091</v>
      </c>
      <c r="R56" s="1">
        <v>967</v>
      </c>
      <c r="S56" s="1">
        <v>1088</v>
      </c>
      <c r="T56" s="30">
        <v>0.88878676470588236</v>
      </c>
      <c r="U56" s="44">
        <v>9.1911764705882352E-4</v>
      </c>
      <c r="V56" s="46">
        <v>0</v>
      </c>
      <c r="W56" s="46">
        <v>2.5735294117647061E-2</v>
      </c>
      <c r="X56" s="46">
        <v>0</v>
      </c>
      <c r="Y56" s="38">
        <v>0</v>
      </c>
      <c r="Z56" s="38">
        <v>0</v>
      </c>
      <c r="AA56" s="36">
        <v>0</v>
      </c>
      <c r="AB56" s="55">
        <v>0</v>
      </c>
      <c r="AC56" s="38">
        <v>0</v>
      </c>
      <c r="AD56" s="38">
        <v>0</v>
      </c>
      <c r="AE56" s="38">
        <v>0</v>
      </c>
      <c r="AF56" s="38">
        <v>0</v>
      </c>
      <c r="AG56" s="38">
        <v>0</v>
      </c>
      <c r="AH56" s="40">
        <v>0</v>
      </c>
      <c r="AI56" s="38">
        <v>0</v>
      </c>
      <c r="AJ56" s="59">
        <v>0</v>
      </c>
      <c r="AK56" s="38">
        <v>0</v>
      </c>
      <c r="AL56" s="38">
        <v>0</v>
      </c>
      <c r="AM56" s="38">
        <v>0</v>
      </c>
      <c r="AN56" s="34">
        <v>5.5147058823529424E-3</v>
      </c>
      <c r="AO56" s="32">
        <v>9.1911764705882352E-4</v>
      </c>
      <c r="AP56" s="42">
        <v>0</v>
      </c>
      <c r="AQ56" s="38">
        <v>0</v>
      </c>
      <c r="AR56" s="38">
        <v>0</v>
      </c>
      <c r="AS56" s="38">
        <v>0</v>
      </c>
      <c r="AT56" s="44">
        <v>6.8014705882352935E-2</v>
      </c>
      <c r="AU56" s="38">
        <v>0</v>
      </c>
      <c r="AV56" s="38">
        <v>0</v>
      </c>
      <c r="AW56" s="44">
        <v>9.1911764705882352E-4</v>
      </c>
      <c r="AX56" s="38">
        <v>2.7573529411764712E-3</v>
      </c>
      <c r="AY56" s="38">
        <v>0</v>
      </c>
      <c r="AZ56" s="44">
        <v>2.7573529411764712E-3</v>
      </c>
      <c r="BA56" s="44">
        <v>2.7573529411764712E-3</v>
      </c>
      <c r="BB56" s="38">
        <v>9.1911764705882352E-4</v>
      </c>
    </row>
    <row r="57" spans="1:54" x14ac:dyDescent="0.35">
      <c r="A57" s="1" t="s">
        <v>10</v>
      </c>
      <c r="B57" s="1" t="s">
        <v>10</v>
      </c>
      <c r="C57" s="1" t="s">
        <v>394</v>
      </c>
      <c r="D57" s="1" t="s">
        <v>394</v>
      </c>
      <c r="E57" s="1" t="s">
        <v>560</v>
      </c>
      <c r="F57" s="1">
        <v>16</v>
      </c>
      <c r="G57" s="1">
        <v>1</v>
      </c>
      <c r="H57" s="1" t="s">
        <v>642</v>
      </c>
      <c r="I57" s="38" t="s">
        <v>1853</v>
      </c>
      <c r="J57" s="7">
        <v>0.9126838235294118</v>
      </c>
      <c r="K57" s="1" t="s">
        <v>645</v>
      </c>
      <c r="L57" s="1" t="s">
        <v>800</v>
      </c>
      <c r="M57" s="1" t="s">
        <v>1019</v>
      </c>
      <c r="N57" s="1">
        <v>202540</v>
      </c>
      <c r="O57" s="1" t="s">
        <v>1087</v>
      </c>
      <c r="P57" s="1" t="s">
        <v>1089</v>
      </c>
      <c r="Q57" s="1" t="s">
        <v>1091</v>
      </c>
      <c r="R57" s="1">
        <v>993</v>
      </c>
      <c r="S57" s="1">
        <v>1088</v>
      </c>
      <c r="T57" s="30">
        <v>0.9126838235294118</v>
      </c>
      <c r="U57" s="44">
        <v>0</v>
      </c>
      <c r="V57" s="46">
        <v>0</v>
      </c>
      <c r="W57" s="46">
        <v>2.0220588235294119E-2</v>
      </c>
      <c r="X57" s="46">
        <v>9.1911764705882352E-4</v>
      </c>
      <c r="Y57" s="38">
        <v>0</v>
      </c>
      <c r="Z57" s="38">
        <v>0</v>
      </c>
      <c r="AA57" s="36">
        <v>0</v>
      </c>
      <c r="AB57" s="55">
        <v>0</v>
      </c>
      <c r="AC57" s="38">
        <v>0</v>
      </c>
      <c r="AD57" s="38">
        <v>0</v>
      </c>
      <c r="AE57" s="38">
        <v>0</v>
      </c>
      <c r="AF57" s="38">
        <v>0</v>
      </c>
      <c r="AG57" s="38">
        <v>0</v>
      </c>
      <c r="AH57" s="40">
        <v>9.1911764705882352E-4</v>
      </c>
      <c r="AI57" s="38">
        <v>0</v>
      </c>
      <c r="AJ57" s="59">
        <v>0</v>
      </c>
      <c r="AK57" s="38">
        <v>0</v>
      </c>
      <c r="AL57" s="38">
        <v>0</v>
      </c>
      <c r="AM57" s="38">
        <v>0</v>
      </c>
      <c r="AN57" s="34">
        <v>9.1911764705882352E-4</v>
      </c>
      <c r="AO57" s="32">
        <v>2.7573529411764712E-3</v>
      </c>
      <c r="AP57" s="42">
        <v>9.1911764705882352E-4</v>
      </c>
      <c r="AQ57" s="38">
        <v>0</v>
      </c>
      <c r="AR57" s="38">
        <v>0</v>
      </c>
      <c r="AS57" s="38">
        <v>0</v>
      </c>
      <c r="AT57" s="44">
        <v>5.3308823529411763E-2</v>
      </c>
      <c r="AU57" s="38">
        <v>0</v>
      </c>
      <c r="AV57" s="38">
        <v>0</v>
      </c>
      <c r="AW57" s="44">
        <v>0</v>
      </c>
      <c r="AX57" s="38">
        <v>0</v>
      </c>
      <c r="AY57" s="38">
        <v>0</v>
      </c>
      <c r="AZ57" s="44">
        <v>4.5955882352941178E-3</v>
      </c>
      <c r="BA57" s="44">
        <v>9.1911764705882352E-4</v>
      </c>
      <c r="BB57" s="38">
        <v>1.838235294117647E-3</v>
      </c>
    </row>
    <row r="58" spans="1:54" x14ac:dyDescent="0.35">
      <c r="A58" s="1" t="s">
        <v>10</v>
      </c>
      <c r="B58" s="1" t="s">
        <v>10</v>
      </c>
      <c r="C58" s="1" t="s">
        <v>397</v>
      </c>
      <c r="D58" s="1" t="s">
        <v>397</v>
      </c>
      <c r="E58" s="1" t="s">
        <v>541</v>
      </c>
      <c r="F58" s="1">
        <v>6</v>
      </c>
      <c r="G58" s="1">
        <v>1</v>
      </c>
      <c r="H58" s="1" t="s">
        <v>638</v>
      </c>
      <c r="I58" s="38" t="s">
        <v>1860</v>
      </c>
      <c r="J58" s="7">
        <v>0.90992647058823528</v>
      </c>
      <c r="K58" s="1" t="s">
        <v>645</v>
      </c>
      <c r="L58" s="1" t="s">
        <v>781</v>
      </c>
      <c r="M58" s="1" t="s">
        <v>1000</v>
      </c>
      <c r="N58" s="1">
        <v>202540</v>
      </c>
      <c r="O58" s="1" t="s">
        <v>1087</v>
      </c>
      <c r="P58" s="1" t="s">
        <v>1089</v>
      </c>
      <c r="Q58" s="1" t="s">
        <v>1091</v>
      </c>
      <c r="R58" s="1">
        <v>990</v>
      </c>
      <c r="S58" s="1">
        <v>1088</v>
      </c>
      <c r="T58" s="30">
        <v>0.90992647058823528</v>
      </c>
      <c r="U58" s="44">
        <v>0</v>
      </c>
      <c r="V58" s="46">
        <v>0</v>
      </c>
      <c r="W58" s="46">
        <v>2.205882352941177E-2</v>
      </c>
      <c r="X58" s="46">
        <v>9.1911764705882352E-4</v>
      </c>
      <c r="Y58" s="38">
        <v>0</v>
      </c>
      <c r="Z58" s="38">
        <v>0</v>
      </c>
      <c r="AA58" s="36">
        <v>0</v>
      </c>
      <c r="AB58" s="55">
        <v>0</v>
      </c>
      <c r="AC58" s="38">
        <v>0</v>
      </c>
      <c r="AD58" s="38">
        <v>0</v>
      </c>
      <c r="AE58" s="38">
        <v>0</v>
      </c>
      <c r="AF58" s="38">
        <v>9.1911764705882352E-4</v>
      </c>
      <c r="AG58" s="38">
        <v>0</v>
      </c>
      <c r="AH58" s="40">
        <v>0</v>
      </c>
      <c r="AI58" s="38">
        <v>0</v>
      </c>
      <c r="AJ58" s="59">
        <v>0</v>
      </c>
      <c r="AK58" s="38">
        <v>0</v>
      </c>
      <c r="AL58" s="38">
        <v>0</v>
      </c>
      <c r="AM58" s="38">
        <v>0</v>
      </c>
      <c r="AN58" s="34">
        <v>4.5955882352941178E-3</v>
      </c>
      <c r="AO58" s="32">
        <v>0</v>
      </c>
      <c r="AP58" s="42">
        <v>0</v>
      </c>
      <c r="AQ58" s="38">
        <v>0</v>
      </c>
      <c r="AR58" s="38">
        <v>0</v>
      </c>
      <c r="AS58" s="38">
        <v>0</v>
      </c>
      <c r="AT58" s="44">
        <v>5.3308823529411763E-2</v>
      </c>
      <c r="AU58" s="38">
        <v>0</v>
      </c>
      <c r="AV58" s="38">
        <v>0</v>
      </c>
      <c r="AW58" s="44">
        <v>0</v>
      </c>
      <c r="AX58" s="38">
        <v>1.838235294117647E-3</v>
      </c>
      <c r="AY58" s="38">
        <v>0</v>
      </c>
      <c r="AZ58" s="44">
        <v>2.7573529411764712E-3</v>
      </c>
      <c r="BA58" s="44">
        <v>9.1911764705882352E-4</v>
      </c>
      <c r="BB58" s="38">
        <v>2.7573529411764712E-3</v>
      </c>
    </row>
    <row r="59" spans="1:54" x14ac:dyDescent="0.35">
      <c r="A59" s="1" t="s">
        <v>10</v>
      </c>
      <c r="B59" s="1" t="s">
        <v>10</v>
      </c>
      <c r="C59" s="1" t="s">
        <v>397</v>
      </c>
      <c r="D59" s="1" t="s">
        <v>397</v>
      </c>
      <c r="E59" s="1" t="s">
        <v>601</v>
      </c>
      <c r="F59" s="1">
        <v>20</v>
      </c>
      <c r="G59" s="1">
        <v>1</v>
      </c>
      <c r="H59" s="1" t="s">
        <v>637</v>
      </c>
      <c r="I59" s="38" t="s">
        <v>1859</v>
      </c>
      <c r="J59" s="7">
        <v>0.921875</v>
      </c>
      <c r="K59" s="1" t="s">
        <v>645</v>
      </c>
      <c r="L59" s="1" t="s">
        <v>841</v>
      </c>
      <c r="M59" s="1" t="s">
        <v>1060</v>
      </c>
      <c r="N59" s="1">
        <v>202540</v>
      </c>
      <c r="O59" s="1" t="s">
        <v>1087</v>
      </c>
      <c r="P59" s="1" t="s">
        <v>1089</v>
      </c>
      <c r="Q59" s="1" t="s">
        <v>1091</v>
      </c>
      <c r="R59" s="1">
        <v>1003</v>
      </c>
      <c r="S59" s="1">
        <v>1088</v>
      </c>
      <c r="T59" s="30">
        <v>0.921875</v>
      </c>
      <c r="U59" s="44">
        <v>0</v>
      </c>
      <c r="V59" s="46">
        <v>0</v>
      </c>
      <c r="W59" s="46">
        <v>2.205882352941177E-2</v>
      </c>
      <c r="X59" s="46">
        <v>2.7573529411764712E-3</v>
      </c>
      <c r="Y59" s="38">
        <v>0</v>
      </c>
      <c r="Z59" s="38">
        <v>0</v>
      </c>
      <c r="AA59" s="36">
        <v>0</v>
      </c>
      <c r="AB59" s="55">
        <v>0</v>
      </c>
      <c r="AC59" s="38">
        <v>0</v>
      </c>
      <c r="AD59" s="38">
        <v>0</v>
      </c>
      <c r="AE59" s="38">
        <v>0</v>
      </c>
      <c r="AF59" s="38">
        <v>0</v>
      </c>
      <c r="AG59" s="38">
        <v>0</v>
      </c>
      <c r="AH59" s="40">
        <v>0</v>
      </c>
      <c r="AI59" s="38">
        <v>0</v>
      </c>
      <c r="AJ59" s="59">
        <v>0</v>
      </c>
      <c r="AK59" s="38">
        <v>0</v>
      </c>
      <c r="AL59" s="38">
        <v>0</v>
      </c>
      <c r="AM59" s="38">
        <v>0</v>
      </c>
      <c r="AN59" s="34">
        <v>9.1911764705882352E-4</v>
      </c>
      <c r="AO59" s="32">
        <v>9.1911764705882352E-4</v>
      </c>
      <c r="AP59" s="42">
        <v>0</v>
      </c>
      <c r="AQ59" s="38">
        <v>0</v>
      </c>
      <c r="AR59" s="38">
        <v>0</v>
      </c>
      <c r="AS59" s="38">
        <v>9.1911764705882352E-4</v>
      </c>
      <c r="AT59" s="44">
        <v>4.5036764705882353E-2</v>
      </c>
      <c r="AU59" s="38">
        <v>0</v>
      </c>
      <c r="AV59" s="38">
        <v>0</v>
      </c>
      <c r="AW59" s="44">
        <v>0</v>
      </c>
      <c r="AX59" s="38">
        <v>0</v>
      </c>
      <c r="AY59" s="38">
        <v>0</v>
      </c>
      <c r="AZ59" s="44">
        <v>1.838235294117647E-3</v>
      </c>
      <c r="BA59" s="44">
        <v>9.1911764705882352E-4</v>
      </c>
      <c r="BB59" s="38">
        <v>2.7573529411764712E-3</v>
      </c>
    </row>
    <row r="60" spans="1:54" x14ac:dyDescent="0.35">
      <c r="A60" s="1" t="s">
        <v>10</v>
      </c>
      <c r="B60" s="1" t="s">
        <v>10</v>
      </c>
      <c r="C60" s="1" t="s">
        <v>397</v>
      </c>
      <c r="D60" s="1" t="s">
        <v>397</v>
      </c>
      <c r="E60" s="1" t="s">
        <v>589</v>
      </c>
      <c r="F60" s="1">
        <v>7</v>
      </c>
      <c r="G60" s="1">
        <v>1</v>
      </c>
      <c r="H60" s="1" t="s">
        <v>638</v>
      </c>
      <c r="I60" s="38" t="s">
        <v>1860</v>
      </c>
      <c r="J60" s="7">
        <v>0.91819852941176472</v>
      </c>
      <c r="K60" s="1" t="s">
        <v>645</v>
      </c>
      <c r="L60" s="1" t="s">
        <v>829</v>
      </c>
      <c r="M60" s="1" t="s">
        <v>1048</v>
      </c>
      <c r="N60" s="1">
        <v>202540</v>
      </c>
      <c r="O60" s="1" t="s">
        <v>1087</v>
      </c>
      <c r="P60" s="1" t="s">
        <v>1089</v>
      </c>
      <c r="Q60" s="1" t="s">
        <v>1091</v>
      </c>
      <c r="R60" s="1">
        <v>999</v>
      </c>
      <c r="S60" s="1">
        <v>1088</v>
      </c>
      <c r="T60" s="30">
        <v>0.91819852941176472</v>
      </c>
      <c r="U60" s="44">
        <v>0</v>
      </c>
      <c r="V60" s="46">
        <v>0</v>
      </c>
      <c r="W60" s="46">
        <v>2.1139705882352939E-2</v>
      </c>
      <c r="X60" s="46">
        <v>9.1911764705882352E-4</v>
      </c>
      <c r="Y60" s="38">
        <v>0</v>
      </c>
      <c r="Z60" s="38">
        <v>0</v>
      </c>
      <c r="AA60" s="36">
        <v>9.1911764705882352E-4</v>
      </c>
      <c r="AB60" s="55">
        <v>0</v>
      </c>
      <c r="AC60" s="38">
        <v>0</v>
      </c>
      <c r="AD60" s="38">
        <v>0</v>
      </c>
      <c r="AE60" s="38">
        <v>0</v>
      </c>
      <c r="AF60" s="38">
        <v>0</v>
      </c>
      <c r="AG60" s="38">
        <v>0</v>
      </c>
      <c r="AH60" s="40">
        <v>1.838235294117647E-3</v>
      </c>
      <c r="AI60" s="38">
        <v>0</v>
      </c>
      <c r="AJ60" s="59">
        <v>0</v>
      </c>
      <c r="AK60" s="38">
        <v>0</v>
      </c>
      <c r="AL60" s="38">
        <v>0</v>
      </c>
      <c r="AM60" s="38">
        <v>0</v>
      </c>
      <c r="AN60" s="34">
        <v>1.838235294117647E-3</v>
      </c>
      <c r="AO60" s="32">
        <v>0</v>
      </c>
      <c r="AP60" s="42">
        <v>0</v>
      </c>
      <c r="AQ60" s="38">
        <v>0</v>
      </c>
      <c r="AR60" s="38">
        <v>0</v>
      </c>
      <c r="AS60" s="38">
        <v>0</v>
      </c>
      <c r="AT60" s="44">
        <v>4.779411764705882E-2</v>
      </c>
      <c r="AU60" s="38">
        <v>0</v>
      </c>
      <c r="AV60" s="38">
        <v>0</v>
      </c>
      <c r="AW60" s="44">
        <v>0</v>
      </c>
      <c r="AX60" s="38">
        <v>9.1911764705882352E-4</v>
      </c>
      <c r="AY60" s="38">
        <v>0</v>
      </c>
      <c r="AZ60" s="44">
        <v>1.838235294117647E-3</v>
      </c>
      <c r="BA60" s="44">
        <v>2.7573529411764712E-3</v>
      </c>
      <c r="BB60" s="38">
        <v>1.838235294117647E-3</v>
      </c>
    </row>
    <row r="61" spans="1:54" x14ac:dyDescent="0.35">
      <c r="A61" s="1" t="s">
        <v>10</v>
      </c>
      <c r="B61" s="1" t="s">
        <v>10</v>
      </c>
      <c r="C61" s="1" t="s">
        <v>397</v>
      </c>
      <c r="D61" s="1" t="s">
        <v>397</v>
      </c>
      <c r="E61" s="1" t="s">
        <v>539</v>
      </c>
      <c r="F61" s="1">
        <v>15</v>
      </c>
      <c r="G61" s="1">
        <v>1</v>
      </c>
      <c r="H61" s="1" t="s">
        <v>630</v>
      </c>
      <c r="I61" s="38" t="s">
        <v>1852</v>
      </c>
      <c r="J61" s="7">
        <v>0.90900735294117652</v>
      </c>
      <c r="K61" s="1" t="s">
        <v>645</v>
      </c>
      <c r="L61" s="1" t="s">
        <v>779</v>
      </c>
      <c r="M61" s="1" t="s">
        <v>998</v>
      </c>
      <c r="N61" s="1">
        <v>202540</v>
      </c>
      <c r="O61" s="1" t="s">
        <v>1087</v>
      </c>
      <c r="P61" s="1" t="s">
        <v>1089</v>
      </c>
      <c r="Q61" s="1" t="s">
        <v>1091</v>
      </c>
      <c r="R61" s="1">
        <v>989</v>
      </c>
      <c r="S61" s="1">
        <v>1088</v>
      </c>
      <c r="T61" s="30">
        <v>0.90900735294117652</v>
      </c>
      <c r="U61" s="44">
        <v>0</v>
      </c>
      <c r="V61" s="46">
        <v>0</v>
      </c>
      <c r="W61" s="46">
        <v>2.6654411764705881E-2</v>
      </c>
      <c r="X61" s="46">
        <v>1.838235294117647E-3</v>
      </c>
      <c r="Y61" s="38">
        <v>0</v>
      </c>
      <c r="Z61" s="38">
        <v>0</v>
      </c>
      <c r="AA61" s="36">
        <v>9.1911764705882352E-4</v>
      </c>
      <c r="AB61" s="55">
        <v>0</v>
      </c>
      <c r="AC61" s="38">
        <v>0</v>
      </c>
      <c r="AD61" s="38">
        <v>0</v>
      </c>
      <c r="AE61" s="38">
        <v>0</v>
      </c>
      <c r="AF61" s="38">
        <v>0</v>
      </c>
      <c r="AG61" s="38">
        <v>0</v>
      </c>
      <c r="AH61" s="40">
        <v>9.1911764705882352E-4</v>
      </c>
      <c r="AI61" s="38">
        <v>0</v>
      </c>
      <c r="AJ61" s="59">
        <v>0</v>
      </c>
      <c r="AK61" s="38">
        <v>0</v>
      </c>
      <c r="AL61" s="38">
        <v>0</v>
      </c>
      <c r="AM61" s="38">
        <v>0</v>
      </c>
      <c r="AN61" s="34">
        <v>2.7573529411764712E-3</v>
      </c>
      <c r="AO61" s="32">
        <v>0</v>
      </c>
      <c r="AP61" s="42">
        <v>0</v>
      </c>
      <c r="AQ61" s="38">
        <v>0</v>
      </c>
      <c r="AR61" s="38">
        <v>9.1911764705882352E-4</v>
      </c>
      <c r="AS61" s="38">
        <v>0</v>
      </c>
      <c r="AT61" s="44">
        <v>5.514705882352941E-2</v>
      </c>
      <c r="AU61" s="38">
        <v>0</v>
      </c>
      <c r="AV61" s="38">
        <v>0</v>
      </c>
      <c r="AW61" s="44">
        <v>0</v>
      </c>
      <c r="AX61" s="38">
        <v>0</v>
      </c>
      <c r="AY61" s="38">
        <v>0</v>
      </c>
      <c r="AZ61" s="44">
        <v>9.1911764705882352E-4</v>
      </c>
      <c r="BA61" s="44">
        <v>0</v>
      </c>
      <c r="BB61" s="38">
        <v>9.1911764705882352E-4</v>
      </c>
    </row>
    <row r="62" spans="1:54" x14ac:dyDescent="0.35">
      <c r="A62" s="1" t="s">
        <v>10</v>
      </c>
      <c r="B62" s="1" t="s">
        <v>10</v>
      </c>
      <c r="C62" s="1" t="s">
        <v>397</v>
      </c>
      <c r="D62" s="1" t="s">
        <v>397</v>
      </c>
      <c r="E62" s="1" t="s">
        <v>612</v>
      </c>
      <c r="F62" s="1">
        <v>16</v>
      </c>
      <c r="G62" s="1">
        <v>1</v>
      </c>
      <c r="H62" s="1" t="s">
        <v>630</v>
      </c>
      <c r="I62" s="38" t="s">
        <v>1852</v>
      </c>
      <c r="J62" s="7">
        <v>0.92555147058823528</v>
      </c>
      <c r="K62" s="1" t="s">
        <v>645</v>
      </c>
      <c r="L62" s="1" t="s">
        <v>852</v>
      </c>
      <c r="M62" s="1" t="s">
        <v>1071</v>
      </c>
      <c r="N62" s="1">
        <v>202540</v>
      </c>
      <c r="O62" s="1" t="s">
        <v>1087</v>
      </c>
      <c r="P62" s="1" t="s">
        <v>1089</v>
      </c>
      <c r="Q62" s="1" t="s">
        <v>1091</v>
      </c>
      <c r="R62" s="1">
        <v>1007</v>
      </c>
      <c r="S62" s="1">
        <v>1088</v>
      </c>
      <c r="T62" s="30">
        <v>0.92555147058823528</v>
      </c>
      <c r="U62" s="44">
        <v>0</v>
      </c>
      <c r="V62" s="46">
        <v>0</v>
      </c>
      <c r="W62" s="46">
        <v>1.654411764705882E-2</v>
      </c>
      <c r="X62" s="46">
        <v>0</v>
      </c>
      <c r="Y62" s="38">
        <v>0</v>
      </c>
      <c r="Z62" s="38">
        <v>0</v>
      </c>
      <c r="AA62" s="36">
        <v>0</v>
      </c>
      <c r="AB62" s="55">
        <v>0</v>
      </c>
      <c r="AC62" s="38">
        <v>0</v>
      </c>
      <c r="AD62" s="38">
        <v>0</v>
      </c>
      <c r="AE62" s="38">
        <v>0</v>
      </c>
      <c r="AF62" s="38">
        <v>0</v>
      </c>
      <c r="AG62" s="38">
        <v>0</v>
      </c>
      <c r="AH62" s="40">
        <v>9.1911764705882352E-4</v>
      </c>
      <c r="AI62" s="38">
        <v>0</v>
      </c>
      <c r="AJ62" s="59">
        <v>0</v>
      </c>
      <c r="AK62" s="38">
        <v>0</v>
      </c>
      <c r="AL62" s="38">
        <v>0</v>
      </c>
      <c r="AM62" s="38">
        <v>0</v>
      </c>
      <c r="AN62" s="34">
        <v>9.1911764705882352E-4</v>
      </c>
      <c r="AO62" s="32">
        <v>0</v>
      </c>
      <c r="AP62" s="42">
        <v>0</v>
      </c>
      <c r="AQ62" s="38">
        <v>9.1911764705882352E-4</v>
      </c>
      <c r="AR62" s="38">
        <v>0</v>
      </c>
      <c r="AS62" s="38">
        <v>0</v>
      </c>
      <c r="AT62" s="44">
        <v>4.779411764705882E-2</v>
      </c>
      <c r="AU62" s="38">
        <v>0</v>
      </c>
      <c r="AV62" s="38">
        <v>0</v>
      </c>
      <c r="AW62" s="44">
        <v>9.1911764705882352E-4</v>
      </c>
      <c r="AX62" s="38">
        <v>0</v>
      </c>
      <c r="AY62" s="38">
        <v>0</v>
      </c>
      <c r="AZ62" s="44">
        <v>9.1911764705882352E-4</v>
      </c>
      <c r="BA62" s="44">
        <v>1.838235294117647E-3</v>
      </c>
      <c r="BB62" s="38">
        <v>3.6764705882352941E-3</v>
      </c>
    </row>
    <row r="63" spans="1:54" x14ac:dyDescent="0.35">
      <c r="A63" s="1" t="s">
        <v>10</v>
      </c>
      <c r="B63" s="1" t="s">
        <v>10</v>
      </c>
      <c r="C63" s="1" t="s">
        <v>397</v>
      </c>
      <c r="D63" s="1" t="s">
        <v>397</v>
      </c>
      <c r="E63" s="1" t="s">
        <v>591</v>
      </c>
      <c r="F63" s="1">
        <v>21</v>
      </c>
      <c r="G63" s="1">
        <v>1</v>
      </c>
      <c r="H63" s="1" t="s">
        <v>637</v>
      </c>
      <c r="I63" s="38" t="s">
        <v>1859</v>
      </c>
      <c r="J63" s="7">
        <v>0.91819852941176472</v>
      </c>
      <c r="K63" s="1" t="s">
        <v>645</v>
      </c>
      <c r="L63" s="1" t="s">
        <v>831</v>
      </c>
      <c r="M63" s="1" t="s">
        <v>1050</v>
      </c>
      <c r="N63" s="1">
        <v>202540</v>
      </c>
      <c r="O63" s="1" t="s">
        <v>1087</v>
      </c>
      <c r="P63" s="1" t="s">
        <v>1089</v>
      </c>
      <c r="Q63" s="1" t="s">
        <v>1091</v>
      </c>
      <c r="R63" s="1">
        <v>999</v>
      </c>
      <c r="S63" s="1">
        <v>1088</v>
      </c>
      <c r="T63" s="30">
        <v>0.91819852941176472</v>
      </c>
      <c r="U63" s="44">
        <v>0</v>
      </c>
      <c r="V63" s="46">
        <v>0</v>
      </c>
      <c r="W63" s="46">
        <v>2.1139705882352939E-2</v>
      </c>
      <c r="X63" s="46">
        <v>9.1911764705882352E-4</v>
      </c>
      <c r="Y63" s="38">
        <v>0</v>
      </c>
      <c r="Z63" s="38">
        <v>0</v>
      </c>
      <c r="AA63" s="36">
        <v>0</v>
      </c>
      <c r="AB63" s="55">
        <v>0</v>
      </c>
      <c r="AC63" s="38">
        <v>0</v>
      </c>
      <c r="AD63" s="38">
        <v>0</v>
      </c>
      <c r="AE63" s="38">
        <v>0</v>
      </c>
      <c r="AF63" s="38">
        <v>0</v>
      </c>
      <c r="AG63" s="38">
        <v>0</v>
      </c>
      <c r="AH63" s="40">
        <v>0</v>
      </c>
      <c r="AI63" s="38">
        <v>0</v>
      </c>
      <c r="AJ63" s="59">
        <v>0</v>
      </c>
      <c r="AK63" s="38">
        <v>0</v>
      </c>
      <c r="AL63" s="38">
        <v>0</v>
      </c>
      <c r="AM63" s="38">
        <v>0</v>
      </c>
      <c r="AN63" s="34">
        <v>1.838235294117647E-3</v>
      </c>
      <c r="AO63" s="32">
        <v>0</v>
      </c>
      <c r="AP63" s="42">
        <v>0</v>
      </c>
      <c r="AQ63" s="38">
        <v>0</v>
      </c>
      <c r="AR63" s="38">
        <v>0</v>
      </c>
      <c r="AS63" s="38">
        <v>0</v>
      </c>
      <c r="AT63" s="44">
        <v>5.3308823529411763E-2</v>
      </c>
      <c r="AU63" s="38">
        <v>0</v>
      </c>
      <c r="AV63" s="38">
        <v>0</v>
      </c>
      <c r="AW63" s="44">
        <v>0</v>
      </c>
      <c r="AX63" s="38">
        <v>9.1911764705882352E-4</v>
      </c>
      <c r="AY63" s="38">
        <v>0</v>
      </c>
      <c r="AZ63" s="44">
        <v>0</v>
      </c>
      <c r="BA63" s="44">
        <v>0</v>
      </c>
      <c r="BB63" s="38">
        <v>3.6764705882352941E-3</v>
      </c>
    </row>
    <row r="64" spans="1:54" x14ac:dyDescent="0.35">
      <c r="A64" s="1" t="s">
        <v>10</v>
      </c>
      <c r="B64" s="1" t="s">
        <v>10</v>
      </c>
      <c r="C64" s="1" t="s">
        <v>396</v>
      </c>
      <c r="D64" s="1" t="s">
        <v>396</v>
      </c>
      <c r="E64" s="1" t="s">
        <v>496</v>
      </c>
      <c r="F64" s="1">
        <v>18</v>
      </c>
      <c r="G64" s="1">
        <v>1</v>
      </c>
      <c r="H64" s="1" t="s">
        <v>640</v>
      </c>
      <c r="I64" s="38" t="s">
        <v>1862</v>
      </c>
      <c r="J64" s="7">
        <v>0.8998161764705882</v>
      </c>
      <c r="K64" s="1" t="s">
        <v>645</v>
      </c>
      <c r="L64" s="1" t="s">
        <v>736</v>
      </c>
      <c r="M64" s="1" t="s">
        <v>955</v>
      </c>
      <c r="N64" s="1">
        <v>202540</v>
      </c>
      <c r="O64" s="1" t="s">
        <v>1087</v>
      </c>
      <c r="P64" s="1" t="s">
        <v>1089</v>
      </c>
      <c r="Q64" s="1" t="s">
        <v>1091</v>
      </c>
      <c r="R64" s="1">
        <v>979</v>
      </c>
      <c r="S64" s="1">
        <v>1088</v>
      </c>
      <c r="T64" s="30">
        <v>0.8998161764705882</v>
      </c>
      <c r="U64" s="44">
        <v>0</v>
      </c>
      <c r="V64" s="46">
        <v>0</v>
      </c>
      <c r="W64" s="46">
        <v>2.8492647058823529E-2</v>
      </c>
      <c r="X64" s="46">
        <v>1.838235294117647E-3</v>
      </c>
      <c r="Y64" s="38">
        <v>0</v>
      </c>
      <c r="Z64" s="38">
        <v>0</v>
      </c>
      <c r="AA64" s="36">
        <v>0</v>
      </c>
      <c r="AB64" s="55">
        <v>0</v>
      </c>
      <c r="AC64" s="38">
        <v>0</v>
      </c>
      <c r="AD64" s="38">
        <v>0</v>
      </c>
      <c r="AE64" s="38">
        <v>0</v>
      </c>
      <c r="AF64" s="38">
        <v>0</v>
      </c>
      <c r="AG64" s="38">
        <v>0</v>
      </c>
      <c r="AH64" s="40">
        <v>0</v>
      </c>
      <c r="AI64" s="38">
        <v>0</v>
      </c>
      <c r="AJ64" s="59">
        <v>0</v>
      </c>
      <c r="AK64" s="38">
        <v>0</v>
      </c>
      <c r="AL64" s="38">
        <v>0</v>
      </c>
      <c r="AM64" s="38">
        <v>0</v>
      </c>
      <c r="AN64" s="34">
        <v>5.5147058823529424E-3</v>
      </c>
      <c r="AO64" s="32">
        <v>0</v>
      </c>
      <c r="AP64" s="42">
        <v>0</v>
      </c>
      <c r="AQ64" s="38">
        <v>0</v>
      </c>
      <c r="AR64" s="38">
        <v>0</v>
      </c>
      <c r="AS64" s="38">
        <v>9.1911764705882352E-4</v>
      </c>
      <c r="AT64" s="44">
        <v>5.514705882352941E-2</v>
      </c>
      <c r="AU64" s="38">
        <v>0</v>
      </c>
      <c r="AV64" s="38">
        <v>0</v>
      </c>
      <c r="AW64" s="44">
        <v>0</v>
      </c>
      <c r="AX64" s="38">
        <v>2.7573529411764712E-3</v>
      </c>
      <c r="AY64" s="38">
        <v>0</v>
      </c>
      <c r="AZ64" s="44">
        <v>5.5147058823529424E-3</v>
      </c>
      <c r="BA64" s="44">
        <v>0</v>
      </c>
      <c r="BB64" s="38">
        <v>0</v>
      </c>
    </row>
    <row r="65" spans="1:54" x14ac:dyDescent="0.35">
      <c r="A65" s="1" t="s">
        <v>10</v>
      </c>
      <c r="B65" s="1" t="s">
        <v>10</v>
      </c>
      <c r="C65" s="1" t="s">
        <v>396</v>
      </c>
      <c r="D65" s="1" t="s">
        <v>396</v>
      </c>
      <c r="E65" s="1" t="s">
        <v>520</v>
      </c>
      <c r="F65" s="1">
        <v>10</v>
      </c>
      <c r="G65" s="1">
        <v>1</v>
      </c>
      <c r="H65" s="1" t="s">
        <v>636</v>
      </c>
      <c r="I65" s="38" t="s">
        <v>1858</v>
      </c>
      <c r="J65" s="7">
        <v>0.90533088235294112</v>
      </c>
      <c r="K65" s="1" t="s">
        <v>645</v>
      </c>
      <c r="L65" s="1" t="s">
        <v>760</v>
      </c>
      <c r="M65" s="1" t="s">
        <v>979</v>
      </c>
      <c r="N65" s="1">
        <v>202540</v>
      </c>
      <c r="O65" s="1" t="s">
        <v>1087</v>
      </c>
      <c r="P65" s="1" t="s">
        <v>1089</v>
      </c>
      <c r="Q65" s="1" t="s">
        <v>1091</v>
      </c>
      <c r="R65" s="1">
        <v>985</v>
      </c>
      <c r="S65" s="1">
        <v>1088</v>
      </c>
      <c r="T65" s="30">
        <v>0.90533088235294112</v>
      </c>
      <c r="U65" s="44">
        <v>0</v>
      </c>
      <c r="V65" s="46">
        <v>0</v>
      </c>
      <c r="W65" s="46">
        <v>3.125E-2</v>
      </c>
      <c r="X65" s="46">
        <v>0</v>
      </c>
      <c r="Y65" s="38">
        <v>0</v>
      </c>
      <c r="Z65" s="38">
        <v>0</v>
      </c>
      <c r="AA65" s="36">
        <v>0</v>
      </c>
      <c r="AB65" s="55">
        <v>0</v>
      </c>
      <c r="AC65" s="38">
        <v>0</v>
      </c>
      <c r="AD65" s="38">
        <v>0</v>
      </c>
      <c r="AE65" s="38">
        <v>0</v>
      </c>
      <c r="AF65" s="38">
        <v>0</v>
      </c>
      <c r="AG65" s="38">
        <v>0</v>
      </c>
      <c r="AH65" s="40">
        <v>0</v>
      </c>
      <c r="AI65" s="38">
        <v>0</v>
      </c>
      <c r="AJ65" s="59">
        <v>0</v>
      </c>
      <c r="AK65" s="38">
        <v>0</v>
      </c>
      <c r="AL65" s="38">
        <v>0</v>
      </c>
      <c r="AM65" s="38">
        <v>0</v>
      </c>
      <c r="AN65" s="34">
        <v>3.6764705882352941E-3</v>
      </c>
      <c r="AO65" s="32">
        <v>1.838235294117647E-3</v>
      </c>
      <c r="AP65" s="42">
        <v>0</v>
      </c>
      <c r="AQ65" s="38">
        <v>0</v>
      </c>
      <c r="AR65" s="38">
        <v>0</v>
      </c>
      <c r="AS65" s="38">
        <v>9.1911764705882352E-4</v>
      </c>
      <c r="AT65" s="44">
        <v>4.4117647058823532E-2</v>
      </c>
      <c r="AU65" s="38">
        <v>0</v>
      </c>
      <c r="AV65" s="38">
        <v>0</v>
      </c>
      <c r="AW65" s="44">
        <v>0</v>
      </c>
      <c r="AX65" s="38">
        <v>9.1911764705882352E-4</v>
      </c>
      <c r="AY65" s="38">
        <v>0</v>
      </c>
      <c r="AZ65" s="44">
        <v>6.4338235294117644E-3</v>
      </c>
      <c r="BA65" s="44">
        <v>3.6764705882352941E-3</v>
      </c>
      <c r="BB65" s="38">
        <v>1.838235294117647E-3</v>
      </c>
    </row>
    <row r="66" spans="1:54" x14ac:dyDescent="0.35">
      <c r="A66" s="1" t="s">
        <v>10</v>
      </c>
      <c r="B66" s="1" t="s">
        <v>10</v>
      </c>
      <c r="C66" s="1" t="s">
        <v>399</v>
      </c>
      <c r="D66" s="1" t="s">
        <v>399</v>
      </c>
      <c r="E66" s="1" t="s">
        <v>554</v>
      </c>
      <c r="F66" s="50">
        <v>16</v>
      </c>
      <c r="G66" s="50">
        <v>2</v>
      </c>
      <c r="H66" s="1" t="s">
        <v>634</v>
      </c>
      <c r="I66" s="38" t="s">
        <v>1856</v>
      </c>
      <c r="J66" s="7">
        <v>0.91176470588235292</v>
      </c>
      <c r="K66" s="1" t="s">
        <v>645</v>
      </c>
      <c r="L66" s="1" t="s">
        <v>794</v>
      </c>
      <c r="M66" s="1" t="s">
        <v>1013</v>
      </c>
      <c r="N66" s="1">
        <v>202540</v>
      </c>
      <c r="O66" s="1" t="s">
        <v>1087</v>
      </c>
      <c r="P66" s="1" t="s">
        <v>1089</v>
      </c>
      <c r="Q66" s="1" t="s">
        <v>1091</v>
      </c>
      <c r="R66" s="1">
        <v>992</v>
      </c>
      <c r="S66" s="1">
        <v>1088</v>
      </c>
      <c r="T66" s="30">
        <v>0.91176470588235292</v>
      </c>
      <c r="U66" s="44">
        <v>9.1911764705882352E-4</v>
      </c>
      <c r="V66" s="46">
        <v>0</v>
      </c>
      <c r="W66" s="46">
        <v>2.389705882352941E-2</v>
      </c>
      <c r="X66" s="46">
        <v>9.1911764705882352E-4</v>
      </c>
      <c r="Y66" s="38">
        <v>0</v>
      </c>
      <c r="Z66" s="38">
        <v>0</v>
      </c>
      <c r="AA66" s="36">
        <v>0</v>
      </c>
      <c r="AB66" s="55">
        <v>0</v>
      </c>
      <c r="AC66" s="38">
        <v>1.838235294117647E-3</v>
      </c>
      <c r="AD66" s="38">
        <v>0</v>
      </c>
      <c r="AE66" s="38">
        <v>0</v>
      </c>
      <c r="AF66" s="38">
        <v>0</v>
      </c>
      <c r="AG66" s="38">
        <v>0</v>
      </c>
      <c r="AH66" s="40">
        <v>0</v>
      </c>
      <c r="AI66" s="38">
        <v>0</v>
      </c>
      <c r="AJ66" s="59">
        <v>0</v>
      </c>
      <c r="AK66" s="38">
        <v>0</v>
      </c>
      <c r="AL66" s="38">
        <v>0</v>
      </c>
      <c r="AM66" s="38">
        <v>0</v>
      </c>
      <c r="AN66" s="34">
        <v>5.5147058823529424E-3</v>
      </c>
      <c r="AO66" s="32">
        <v>9.1911764705882352E-4</v>
      </c>
      <c r="AP66" s="42">
        <v>0</v>
      </c>
      <c r="AQ66" s="38">
        <v>0</v>
      </c>
      <c r="AR66" s="38">
        <v>9.1911764705882352E-4</v>
      </c>
      <c r="AS66" s="38">
        <v>0</v>
      </c>
      <c r="AT66" s="44">
        <v>4.5036764705882353E-2</v>
      </c>
      <c r="AU66" s="38">
        <v>0</v>
      </c>
      <c r="AV66" s="38">
        <v>0</v>
      </c>
      <c r="AW66" s="44">
        <v>0</v>
      </c>
      <c r="AX66" s="38">
        <v>2.7573529411764712E-3</v>
      </c>
      <c r="AY66" s="38">
        <v>0</v>
      </c>
      <c r="AZ66" s="44">
        <v>3.6764705882352941E-3</v>
      </c>
      <c r="BA66" s="44">
        <v>9.1911764705882352E-4</v>
      </c>
      <c r="BB66" s="38">
        <v>9.1911764705882352E-4</v>
      </c>
    </row>
    <row r="67" spans="1:54" x14ac:dyDescent="0.35">
      <c r="A67" s="1" t="s">
        <v>10</v>
      </c>
      <c r="B67" s="1" t="s">
        <v>10</v>
      </c>
      <c r="C67" s="1" t="s">
        <v>391</v>
      </c>
      <c r="D67" s="1" t="s">
        <v>391</v>
      </c>
      <c r="E67" s="1" t="s">
        <v>566</v>
      </c>
      <c r="F67" s="1">
        <v>10</v>
      </c>
      <c r="G67" s="1">
        <v>1</v>
      </c>
      <c r="H67" s="1" t="s">
        <v>635</v>
      </c>
      <c r="I67" s="38" t="s">
        <v>1857</v>
      </c>
      <c r="J67" s="7">
        <v>0.91360294117647056</v>
      </c>
      <c r="K67" s="1" t="s">
        <v>645</v>
      </c>
      <c r="L67" s="1" t="s">
        <v>806</v>
      </c>
      <c r="M67" s="1" t="s">
        <v>1025</v>
      </c>
      <c r="N67" s="1">
        <v>202540</v>
      </c>
      <c r="O67" s="1" t="s">
        <v>1086</v>
      </c>
      <c r="P67" s="1" t="s">
        <v>1089</v>
      </c>
      <c r="Q67" s="1" t="s">
        <v>1091</v>
      </c>
      <c r="R67" s="1">
        <v>994</v>
      </c>
      <c r="S67" s="1">
        <v>1088</v>
      </c>
      <c r="T67" s="30">
        <v>0.91360294117647056</v>
      </c>
      <c r="U67" s="44">
        <v>0</v>
      </c>
      <c r="V67" s="46">
        <v>0</v>
      </c>
      <c r="W67" s="46">
        <v>1.7463235294117651E-2</v>
      </c>
      <c r="X67" s="46">
        <v>0</v>
      </c>
      <c r="Y67" s="38">
        <v>0</v>
      </c>
      <c r="Z67" s="38">
        <v>0</v>
      </c>
      <c r="AA67" s="36">
        <v>0</v>
      </c>
      <c r="AB67" s="55">
        <v>0</v>
      </c>
      <c r="AC67" s="38">
        <v>0</v>
      </c>
      <c r="AD67" s="38">
        <v>0</v>
      </c>
      <c r="AE67" s="38">
        <v>0</v>
      </c>
      <c r="AF67" s="38">
        <v>9.1911764705882352E-4</v>
      </c>
      <c r="AG67" s="38">
        <v>0</v>
      </c>
      <c r="AH67" s="40">
        <v>9.1911764705882352E-4</v>
      </c>
      <c r="AI67" s="38">
        <v>0</v>
      </c>
      <c r="AJ67" s="59">
        <v>0</v>
      </c>
      <c r="AK67" s="38">
        <v>0</v>
      </c>
      <c r="AL67" s="38">
        <v>0</v>
      </c>
      <c r="AM67" s="38">
        <v>0</v>
      </c>
      <c r="AN67" s="34">
        <v>3.6764705882352941E-3</v>
      </c>
      <c r="AO67" s="32">
        <v>3.6764705882352941E-3</v>
      </c>
      <c r="AP67" s="42">
        <v>0</v>
      </c>
      <c r="AQ67" s="38">
        <v>0</v>
      </c>
      <c r="AR67" s="38">
        <v>0</v>
      </c>
      <c r="AS67" s="38">
        <v>0</v>
      </c>
      <c r="AT67" s="44">
        <v>5.2389705882352942E-2</v>
      </c>
      <c r="AU67" s="38">
        <v>0</v>
      </c>
      <c r="AV67" s="38">
        <v>0</v>
      </c>
      <c r="AW67" s="44">
        <v>0</v>
      </c>
      <c r="AX67" s="38">
        <v>0</v>
      </c>
      <c r="AY67" s="38">
        <v>0</v>
      </c>
      <c r="AZ67" s="44">
        <v>4.5955882352941178E-3</v>
      </c>
      <c r="BA67" s="44">
        <v>0</v>
      </c>
      <c r="BB67" s="38">
        <v>2.7573529411764712E-3</v>
      </c>
    </row>
    <row r="68" spans="1:54" x14ac:dyDescent="0.35">
      <c r="A68" s="1" t="s">
        <v>10</v>
      </c>
      <c r="B68" s="1" t="s">
        <v>10</v>
      </c>
      <c r="C68" s="1" t="s">
        <v>390</v>
      </c>
      <c r="D68" s="1" t="s">
        <v>390</v>
      </c>
      <c r="E68" s="1" t="s">
        <v>479</v>
      </c>
      <c r="F68" s="1">
        <v>9</v>
      </c>
      <c r="G68" s="1">
        <v>1</v>
      </c>
      <c r="H68" s="1" t="s">
        <v>634</v>
      </c>
      <c r="I68" s="38" t="s">
        <v>1856</v>
      </c>
      <c r="J68" s="7">
        <v>0.89522058823529416</v>
      </c>
      <c r="K68" s="1" t="s">
        <v>645</v>
      </c>
      <c r="L68" s="1" t="s">
        <v>719</v>
      </c>
      <c r="M68" s="1" t="s">
        <v>938</v>
      </c>
      <c r="N68" s="1">
        <v>202540</v>
      </c>
      <c r="O68" s="1" t="s">
        <v>1086</v>
      </c>
      <c r="P68" s="1" t="s">
        <v>1089</v>
      </c>
      <c r="Q68" s="1" t="s">
        <v>1091</v>
      </c>
      <c r="R68" s="1">
        <v>974</v>
      </c>
      <c r="S68" s="1">
        <v>1088</v>
      </c>
      <c r="T68" s="30">
        <v>0.89522058823529416</v>
      </c>
      <c r="U68" s="44">
        <v>9.1911764705882352E-4</v>
      </c>
      <c r="V68" s="46">
        <v>0</v>
      </c>
      <c r="W68" s="46">
        <v>2.5735294117647061E-2</v>
      </c>
      <c r="X68" s="46">
        <v>0</v>
      </c>
      <c r="Y68" s="38">
        <v>0</v>
      </c>
      <c r="Z68" s="38">
        <v>0</v>
      </c>
      <c r="AA68" s="36">
        <v>1.838235294117647E-3</v>
      </c>
      <c r="AB68" s="55">
        <v>0</v>
      </c>
      <c r="AC68" s="38">
        <v>0</v>
      </c>
      <c r="AD68" s="38">
        <v>0</v>
      </c>
      <c r="AE68" s="38">
        <v>0</v>
      </c>
      <c r="AF68" s="38">
        <v>0</v>
      </c>
      <c r="AG68" s="38">
        <v>0</v>
      </c>
      <c r="AH68" s="40">
        <v>0</v>
      </c>
      <c r="AI68" s="38">
        <v>0</v>
      </c>
      <c r="AJ68" s="59">
        <v>0</v>
      </c>
      <c r="AK68" s="38">
        <v>0</v>
      </c>
      <c r="AL68" s="38">
        <v>0</v>
      </c>
      <c r="AM68" s="38">
        <v>0</v>
      </c>
      <c r="AN68" s="34">
        <v>1.838235294117647E-3</v>
      </c>
      <c r="AO68" s="32">
        <v>0</v>
      </c>
      <c r="AP68" s="42">
        <v>0</v>
      </c>
      <c r="AQ68" s="38">
        <v>0</v>
      </c>
      <c r="AR68" s="38">
        <v>0</v>
      </c>
      <c r="AS68" s="38">
        <v>0</v>
      </c>
      <c r="AT68" s="44">
        <v>6.4338235294117641E-2</v>
      </c>
      <c r="AU68" s="38">
        <v>0</v>
      </c>
      <c r="AV68" s="38">
        <v>0</v>
      </c>
      <c r="AW68" s="44">
        <v>0</v>
      </c>
      <c r="AX68" s="38">
        <v>1.838235294117647E-3</v>
      </c>
      <c r="AY68" s="38">
        <v>0</v>
      </c>
      <c r="AZ68" s="44">
        <v>4.5955882352941178E-3</v>
      </c>
      <c r="BA68" s="44">
        <v>1.838235294117647E-3</v>
      </c>
      <c r="BB68" s="38">
        <v>1.838235294117647E-3</v>
      </c>
    </row>
    <row r="69" spans="1:54" x14ac:dyDescent="0.35">
      <c r="A69" s="1" t="s">
        <v>10</v>
      </c>
      <c r="B69" s="1" t="s">
        <v>10</v>
      </c>
      <c r="C69" s="1" t="s">
        <v>396</v>
      </c>
      <c r="D69" s="1" t="s">
        <v>396</v>
      </c>
      <c r="E69" s="1" t="s">
        <v>441</v>
      </c>
      <c r="F69" s="1">
        <v>21</v>
      </c>
      <c r="G69" s="1">
        <v>1</v>
      </c>
      <c r="H69" s="1" t="s">
        <v>640</v>
      </c>
      <c r="I69" s="38" t="s">
        <v>1862</v>
      </c>
      <c r="J69" s="7">
        <v>0.875</v>
      </c>
      <c r="K69" s="1" t="s">
        <v>645</v>
      </c>
      <c r="L69" s="1" t="s">
        <v>681</v>
      </c>
      <c r="M69" s="1" t="s">
        <v>900</v>
      </c>
      <c r="N69" s="1">
        <v>202540</v>
      </c>
      <c r="O69" s="1" t="s">
        <v>1086</v>
      </c>
      <c r="P69" s="1" t="s">
        <v>1089</v>
      </c>
      <c r="Q69" s="1" t="s">
        <v>1091</v>
      </c>
      <c r="R69" s="1">
        <v>952</v>
      </c>
      <c r="S69" s="1">
        <v>1088</v>
      </c>
      <c r="T69" s="30">
        <v>0.875</v>
      </c>
      <c r="U69" s="44">
        <v>0</v>
      </c>
      <c r="V69" s="46">
        <v>0</v>
      </c>
      <c r="W69" s="46">
        <v>3.3088235294117647E-2</v>
      </c>
      <c r="X69" s="46">
        <v>1.838235294117647E-3</v>
      </c>
      <c r="Y69" s="38">
        <v>0</v>
      </c>
      <c r="Z69" s="38">
        <v>0</v>
      </c>
      <c r="AA69" s="36">
        <v>0</v>
      </c>
      <c r="AB69" s="55">
        <v>0</v>
      </c>
      <c r="AC69" s="38">
        <v>0</v>
      </c>
      <c r="AD69" s="38">
        <v>0</v>
      </c>
      <c r="AE69" s="38">
        <v>0</v>
      </c>
      <c r="AF69" s="38">
        <v>9.1911764705882352E-4</v>
      </c>
      <c r="AG69" s="38">
        <v>0</v>
      </c>
      <c r="AH69" s="40">
        <v>2.7573529411764712E-3</v>
      </c>
      <c r="AI69" s="38">
        <v>0</v>
      </c>
      <c r="AJ69" s="59">
        <v>0</v>
      </c>
      <c r="AK69" s="38">
        <v>0</v>
      </c>
      <c r="AL69" s="38">
        <v>0</v>
      </c>
      <c r="AM69" s="38">
        <v>0</v>
      </c>
      <c r="AN69" s="34">
        <v>4.5955882352941178E-3</v>
      </c>
      <c r="AO69" s="32">
        <v>1.838235294117647E-3</v>
      </c>
      <c r="AP69" s="42">
        <v>0</v>
      </c>
      <c r="AQ69" s="38">
        <v>0</v>
      </c>
      <c r="AR69" s="38">
        <v>0</v>
      </c>
      <c r="AS69" s="38">
        <v>0</v>
      </c>
      <c r="AT69" s="44">
        <v>7.077205882352941E-2</v>
      </c>
      <c r="AU69" s="38">
        <v>0</v>
      </c>
      <c r="AV69" s="38">
        <v>0</v>
      </c>
      <c r="AW69" s="44">
        <v>9.1911764705882352E-4</v>
      </c>
      <c r="AX69" s="38">
        <v>1.838235294117647E-3</v>
      </c>
      <c r="AY69" s="38">
        <v>0</v>
      </c>
      <c r="AZ69" s="44">
        <v>5.5147058823529424E-3</v>
      </c>
      <c r="BA69" s="44">
        <v>9.1911764705882352E-4</v>
      </c>
      <c r="BB69" s="38">
        <v>0</v>
      </c>
    </row>
    <row r="70" spans="1:54" x14ac:dyDescent="0.35">
      <c r="A70" s="1" t="s">
        <v>10</v>
      </c>
      <c r="B70" s="1" t="s">
        <v>10</v>
      </c>
      <c r="C70" s="1" t="s">
        <v>396</v>
      </c>
      <c r="D70" s="1" t="s">
        <v>396</v>
      </c>
      <c r="E70" s="1" t="s">
        <v>417</v>
      </c>
      <c r="F70" s="1">
        <v>12</v>
      </c>
      <c r="G70" s="1">
        <v>1</v>
      </c>
      <c r="H70" s="1" t="s">
        <v>636</v>
      </c>
      <c r="I70" s="38" t="s">
        <v>1858</v>
      </c>
      <c r="J70" s="7">
        <v>0.84007352941176472</v>
      </c>
      <c r="K70" s="1" t="s">
        <v>645</v>
      </c>
      <c r="L70" s="1" t="s">
        <v>657</v>
      </c>
      <c r="M70" s="1" t="s">
        <v>876</v>
      </c>
      <c r="N70" s="1">
        <v>202540</v>
      </c>
      <c r="O70" s="1" t="s">
        <v>1086</v>
      </c>
      <c r="P70" s="1" t="s">
        <v>1089</v>
      </c>
      <c r="Q70" s="1" t="s">
        <v>1091</v>
      </c>
      <c r="R70" s="1">
        <v>914</v>
      </c>
      <c r="S70" s="1">
        <v>1088</v>
      </c>
      <c r="T70" s="30">
        <v>0.84007352941176472</v>
      </c>
      <c r="U70" s="44">
        <v>0</v>
      </c>
      <c r="V70" s="46">
        <v>0</v>
      </c>
      <c r="W70" s="46">
        <v>3.125E-2</v>
      </c>
      <c r="X70" s="46">
        <v>9.1911764705882352E-4</v>
      </c>
      <c r="Y70" s="38">
        <v>0</v>
      </c>
      <c r="Z70" s="38">
        <v>0</v>
      </c>
      <c r="AA70" s="36">
        <v>0</v>
      </c>
      <c r="AB70" s="55">
        <v>0</v>
      </c>
      <c r="AC70" s="38">
        <v>0</v>
      </c>
      <c r="AD70" s="38">
        <v>0</v>
      </c>
      <c r="AE70" s="38">
        <v>0</v>
      </c>
      <c r="AF70" s="38">
        <v>0</v>
      </c>
      <c r="AG70" s="38">
        <v>0</v>
      </c>
      <c r="AH70" s="40">
        <v>0</v>
      </c>
      <c r="AI70" s="38">
        <v>0</v>
      </c>
      <c r="AJ70" s="59">
        <v>0</v>
      </c>
      <c r="AK70" s="38">
        <v>0</v>
      </c>
      <c r="AL70" s="38">
        <v>0</v>
      </c>
      <c r="AM70" s="38">
        <v>0</v>
      </c>
      <c r="AN70" s="34">
        <v>6.4338235294117644E-3</v>
      </c>
      <c r="AO70" s="32">
        <v>0</v>
      </c>
      <c r="AP70" s="42">
        <v>0</v>
      </c>
      <c r="AQ70" s="38">
        <v>0</v>
      </c>
      <c r="AR70" s="38">
        <v>0</v>
      </c>
      <c r="AS70" s="38">
        <v>9.1911764705882352E-4</v>
      </c>
      <c r="AT70" s="44">
        <v>9.7426470588235295E-2</v>
      </c>
      <c r="AU70" s="38">
        <v>0</v>
      </c>
      <c r="AV70" s="38">
        <v>0</v>
      </c>
      <c r="AW70" s="44">
        <v>0</v>
      </c>
      <c r="AX70" s="38">
        <v>0</v>
      </c>
      <c r="AY70" s="38">
        <v>0</v>
      </c>
      <c r="AZ70" s="44">
        <v>1.8382352941176471E-2</v>
      </c>
      <c r="BA70" s="44">
        <v>2.7573529411764712E-3</v>
      </c>
      <c r="BB70" s="38">
        <v>1.838235294117647E-3</v>
      </c>
    </row>
    <row r="71" spans="1:54" x14ac:dyDescent="0.35">
      <c r="A71" s="1" t="s">
        <v>10</v>
      </c>
      <c r="B71" s="1" t="s">
        <v>10</v>
      </c>
      <c r="C71" s="1" t="s">
        <v>391</v>
      </c>
      <c r="D71" s="1" t="s">
        <v>391</v>
      </c>
      <c r="E71" s="1" t="s">
        <v>609</v>
      </c>
      <c r="F71" s="1">
        <v>2</v>
      </c>
      <c r="G71" s="1">
        <v>1</v>
      </c>
      <c r="H71" s="1" t="s">
        <v>633</v>
      </c>
      <c r="I71" s="38" t="s">
        <v>1855</v>
      </c>
      <c r="J71" s="7">
        <v>0.92555147058823528</v>
      </c>
      <c r="K71" s="1" t="s">
        <v>645</v>
      </c>
      <c r="L71" s="1" t="s">
        <v>849</v>
      </c>
      <c r="M71" s="1" t="s">
        <v>1068</v>
      </c>
      <c r="N71" s="1">
        <v>202540</v>
      </c>
      <c r="O71" s="1" t="s">
        <v>1086</v>
      </c>
      <c r="P71" s="1" t="s">
        <v>1089</v>
      </c>
      <c r="Q71" s="1" t="s">
        <v>1091</v>
      </c>
      <c r="R71" s="1">
        <v>1007</v>
      </c>
      <c r="S71" s="1">
        <v>1088</v>
      </c>
      <c r="T71" s="30">
        <v>0.92555147058823528</v>
      </c>
      <c r="U71" s="44">
        <v>9.1911764705882352E-4</v>
      </c>
      <c r="V71" s="46">
        <v>0</v>
      </c>
      <c r="W71" s="46">
        <v>1.3786764705882351E-2</v>
      </c>
      <c r="X71" s="46">
        <v>0</v>
      </c>
      <c r="Y71" s="38">
        <v>0</v>
      </c>
      <c r="Z71" s="38">
        <v>0</v>
      </c>
      <c r="AA71" s="36">
        <v>0</v>
      </c>
      <c r="AB71" s="55">
        <v>0</v>
      </c>
      <c r="AC71" s="38">
        <v>0</v>
      </c>
      <c r="AD71" s="38">
        <v>0</v>
      </c>
      <c r="AE71" s="38">
        <v>0</v>
      </c>
      <c r="AF71" s="38">
        <v>0</v>
      </c>
      <c r="AG71" s="38">
        <v>0</v>
      </c>
      <c r="AH71" s="40">
        <v>0</v>
      </c>
      <c r="AI71" s="38">
        <v>0</v>
      </c>
      <c r="AJ71" s="59">
        <v>0</v>
      </c>
      <c r="AK71" s="38">
        <v>0</v>
      </c>
      <c r="AL71" s="38">
        <v>0</v>
      </c>
      <c r="AM71" s="38">
        <v>0</v>
      </c>
      <c r="AN71" s="34">
        <v>3.6764705882352941E-3</v>
      </c>
      <c r="AO71" s="32">
        <v>9.1911764705882352E-4</v>
      </c>
      <c r="AP71" s="42">
        <v>0</v>
      </c>
      <c r="AQ71" s="38">
        <v>0</v>
      </c>
      <c r="AR71" s="38">
        <v>9.1911764705882352E-4</v>
      </c>
      <c r="AS71" s="38">
        <v>0</v>
      </c>
      <c r="AT71" s="44">
        <v>4.595588235294118E-2</v>
      </c>
      <c r="AU71" s="38">
        <v>0</v>
      </c>
      <c r="AV71" s="38">
        <v>0</v>
      </c>
      <c r="AW71" s="44">
        <v>1.838235294117647E-3</v>
      </c>
      <c r="AX71" s="38">
        <v>9.1911764705882352E-4</v>
      </c>
      <c r="AY71" s="38">
        <v>0</v>
      </c>
      <c r="AZ71" s="44">
        <v>2.7573529411764712E-3</v>
      </c>
      <c r="BA71" s="44">
        <v>0</v>
      </c>
      <c r="BB71" s="38">
        <v>2.7573529411764712E-3</v>
      </c>
    </row>
    <row r="72" spans="1:54" x14ac:dyDescent="0.35">
      <c r="A72" s="1" t="s">
        <v>10</v>
      </c>
      <c r="B72" s="1" t="s">
        <v>10</v>
      </c>
      <c r="C72" s="1" t="s">
        <v>397</v>
      </c>
      <c r="D72" s="1" t="s">
        <v>397</v>
      </c>
      <c r="E72" s="1" t="s">
        <v>526</v>
      </c>
      <c r="F72" s="1">
        <v>17</v>
      </c>
      <c r="G72" s="1">
        <v>1</v>
      </c>
      <c r="H72" s="1" t="s">
        <v>630</v>
      </c>
      <c r="I72" s="38" t="s">
        <v>1852</v>
      </c>
      <c r="J72" s="7">
        <v>0.90625</v>
      </c>
      <c r="K72" s="1" t="s">
        <v>645</v>
      </c>
      <c r="L72" s="1" t="s">
        <v>766</v>
      </c>
      <c r="M72" s="1" t="s">
        <v>985</v>
      </c>
      <c r="N72" s="1">
        <v>202540</v>
      </c>
      <c r="O72" s="1" t="s">
        <v>1086</v>
      </c>
      <c r="P72" s="1" t="s">
        <v>1089</v>
      </c>
      <c r="Q72" s="1" t="s">
        <v>1091</v>
      </c>
      <c r="R72" s="1">
        <v>986</v>
      </c>
      <c r="S72" s="1">
        <v>1088</v>
      </c>
      <c r="T72" s="30">
        <v>0.90625</v>
      </c>
      <c r="U72" s="44">
        <v>0</v>
      </c>
      <c r="V72" s="46">
        <v>0</v>
      </c>
      <c r="W72" s="46">
        <v>2.481617647058823E-2</v>
      </c>
      <c r="X72" s="46">
        <v>0</v>
      </c>
      <c r="Y72" s="38">
        <v>0</v>
      </c>
      <c r="Z72" s="38">
        <v>0</v>
      </c>
      <c r="AA72" s="36">
        <v>0</v>
      </c>
      <c r="AB72" s="55">
        <v>0</v>
      </c>
      <c r="AC72" s="38">
        <v>0</v>
      </c>
      <c r="AD72" s="38">
        <v>0</v>
      </c>
      <c r="AE72" s="38">
        <v>0</v>
      </c>
      <c r="AF72" s="38">
        <v>0</v>
      </c>
      <c r="AG72" s="38">
        <v>0</v>
      </c>
      <c r="AH72" s="40">
        <v>1.838235294117647E-3</v>
      </c>
      <c r="AI72" s="38">
        <v>0</v>
      </c>
      <c r="AJ72" s="59">
        <v>0</v>
      </c>
      <c r="AK72" s="38">
        <v>0</v>
      </c>
      <c r="AL72" s="38">
        <v>0</v>
      </c>
      <c r="AM72" s="38">
        <v>9.1911764705882352E-4</v>
      </c>
      <c r="AN72" s="34">
        <v>2.7573529411764712E-3</v>
      </c>
      <c r="AO72" s="32">
        <v>9.1911764705882352E-4</v>
      </c>
      <c r="AP72" s="42">
        <v>0</v>
      </c>
      <c r="AQ72" s="38">
        <v>0</v>
      </c>
      <c r="AR72" s="38">
        <v>0</v>
      </c>
      <c r="AS72" s="38">
        <v>0</v>
      </c>
      <c r="AT72" s="44">
        <v>5.6066176470588237E-2</v>
      </c>
      <c r="AU72" s="38">
        <v>0</v>
      </c>
      <c r="AV72" s="38">
        <v>0</v>
      </c>
      <c r="AW72" s="44">
        <v>9.1911764705882352E-4</v>
      </c>
      <c r="AX72" s="38">
        <v>9.1911764705882352E-4</v>
      </c>
      <c r="AY72" s="38">
        <v>0</v>
      </c>
      <c r="AZ72" s="44">
        <v>1.838235294117647E-3</v>
      </c>
      <c r="BA72" s="44">
        <v>1.838235294117647E-3</v>
      </c>
      <c r="BB72" s="38">
        <v>9.1911764705882352E-4</v>
      </c>
    </row>
    <row r="73" spans="1:54" x14ac:dyDescent="0.35">
      <c r="A73" s="1" t="s">
        <v>10</v>
      </c>
      <c r="B73" s="1" t="s">
        <v>10</v>
      </c>
      <c r="C73" s="1" t="s">
        <v>391</v>
      </c>
      <c r="D73" s="1" t="s">
        <v>391</v>
      </c>
      <c r="E73" s="1" t="s">
        <v>495</v>
      </c>
      <c r="F73" s="1">
        <v>17</v>
      </c>
      <c r="G73" s="1">
        <v>1</v>
      </c>
      <c r="H73" s="1" t="s">
        <v>642</v>
      </c>
      <c r="I73" s="38" t="s">
        <v>1853</v>
      </c>
      <c r="J73" s="7">
        <v>0.8998161764705882</v>
      </c>
      <c r="K73" s="1" t="s">
        <v>645</v>
      </c>
      <c r="L73" s="1" t="s">
        <v>735</v>
      </c>
      <c r="M73" s="1" t="s">
        <v>954</v>
      </c>
      <c r="N73" s="1">
        <v>202540</v>
      </c>
      <c r="O73" s="1" t="s">
        <v>1086</v>
      </c>
      <c r="P73" s="1" t="s">
        <v>1089</v>
      </c>
      <c r="Q73" s="1" t="s">
        <v>1091</v>
      </c>
      <c r="R73" s="1">
        <v>979</v>
      </c>
      <c r="S73" s="1">
        <v>1088</v>
      </c>
      <c r="T73" s="30">
        <v>0.8998161764705882</v>
      </c>
      <c r="U73" s="44">
        <v>9.1911764705882352E-4</v>
      </c>
      <c r="V73" s="46">
        <v>0</v>
      </c>
      <c r="W73" s="46">
        <v>3.4007352941176468E-2</v>
      </c>
      <c r="X73" s="46">
        <v>0</v>
      </c>
      <c r="Y73" s="38">
        <v>0</v>
      </c>
      <c r="Z73" s="38">
        <v>0</v>
      </c>
      <c r="AA73" s="36">
        <v>9.1911764705882352E-4</v>
      </c>
      <c r="AB73" s="55">
        <v>0</v>
      </c>
      <c r="AC73" s="38">
        <v>0</v>
      </c>
      <c r="AD73" s="38">
        <v>0</v>
      </c>
      <c r="AE73" s="38">
        <v>0</v>
      </c>
      <c r="AF73" s="38">
        <v>0</v>
      </c>
      <c r="AG73" s="38">
        <v>0</v>
      </c>
      <c r="AH73" s="40">
        <v>9.1911764705882352E-4</v>
      </c>
      <c r="AI73" s="38">
        <v>0</v>
      </c>
      <c r="AJ73" s="59">
        <v>0</v>
      </c>
      <c r="AK73" s="38">
        <v>0</v>
      </c>
      <c r="AL73" s="38">
        <v>0</v>
      </c>
      <c r="AM73" s="38">
        <v>0</v>
      </c>
      <c r="AN73" s="34">
        <v>2.7573529411764712E-3</v>
      </c>
      <c r="AO73" s="32">
        <v>9.1911764705882352E-4</v>
      </c>
      <c r="AP73" s="42">
        <v>0</v>
      </c>
      <c r="AQ73" s="38">
        <v>0</v>
      </c>
      <c r="AR73" s="38">
        <v>0</v>
      </c>
      <c r="AS73" s="38">
        <v>0</v>
      </c>
      <c r="AT73" s="44">
        <v>5.6985294117647058E-2</v>
      </c>
      <c r="AU73" s="38">
        <v>0</v>
      </c>
      <c r="AV73" s="38">
        <v>0</v>
      </c>
      <c r="AW73" s="44">
        <v>0</v>
      </c>
      <c r="AX73" s="38">
        <v>0</v>
      </c>
      <c r="AY73" s="38">
        <v>0</v>
      </c>
      <c r="AZ73" s="44">
        <v>2.7573529411764712E-3</v>
      </c>
      <c r="BA73" s="44">
        <v>0</v>
      </c>
      <c r="BB73" s="38">
        <v>0</v>
      </c>
    </row>
    <row r="74" spans="1:54" x14ac:dyDescent="0.35">
      <c r="A74" s="1" t="s">
        <v>10</v>
      </c>
      <c r="B74" s="1" t="s">
        <v>10</v>
      </c>
      <c r="C74" s="1" t="s">
        <v>391</v>
      </c>
      <c r="D74" s="1" t="s">
        <v>391</v>
      </c>
      <c r="E74" s="1" t="s">
        <v>556</v>
      </c>
      <c r="F74" s="1">
        <v>18</v>
      </c>
      <c r="G74" s="1">
        <v>1</v>
      </c>
      <c r="H74" s="1" t="s">
        <v>642</v>
      </c>
      <c r="I74" s="38" t="s">
        <v>1853</v>
      </c>
      <c r="J74" s="7">
        <v>0.91176470588235292</v>
      </c>
      <c r="K74" s="1" t="s">
        <v>645</v>
      </c>
      <c r="L74" s="1" t="s">
        <v>796</v>
      </c>
      <c r="M74" s="1" t="s">
        <v>1015</v>
      </c>
      <c r="N74" s="1">
        <v>202540</v>
      </c>
      <c r="O74" s="1" t="s">
        <v>1086</v>
      </c>
      <c r="P74" s="1" t="s">
        <v>1089</v>
      </c>
      <c r="Q74" s="1" t="s">
        <v>1091</v>
      </c>
      <c r="R74" s="1">
        <v>992</v>
      </c>
      <c r="S74" s="1">
        <v>1088</v>
      </c>
      <c r="T74" s="30">
        <v>0.91176470588235292</v>
      </c>
      <c r="U74" s="44">
        <v>1.838235294117647E-3</v>
      </c>
      <c r="V74" s="46">
        <v>0</v>
      </c>
      <c r="W74" s="46">
        <v>1.9301470588235291E-2</v>
      </c>
      <c r="X74" s="46">
        <v>0</v>
      </c>
      <c r="Y74" s="38">
        <v>0</v>
      </c>
      <c r="Z74" s="38">
        <v>0</v>
      </c>
      <c r="AA74" s="36">
        <v>9.1911764705882352E-4</v>
      </c>
      <c r="AB74" s="55">
        <v>0</v>
      </c>
      <c r="AC74" s="38">
        <v>0</v>
      </c>
      <c r="AD74" s="38">
        <v>0</v>
      </c>
      <c r="AE74" s="38">
        <v>0</v>
      </c>
      <c r="AF74" s="38">
        <v>0</v>
      </c>
      <c r="AG74" s="38">
        <v>0</v>
      </c>
      <c r="AH74" s="40">
        <v>1.838235294117647E-3</v>
      </c>
      <c r="AI74" s="38">
        <v>0</v>
      </c>
      <c r="AJ74" s="59">
        <v>0</v>
      </c>
      <c r="AK74" s="38">
        <v>0</v>
      </c>
      <c r="AL74" s="38">
        <v>0</v>
      </c>
      <c r="AM74" s="38">
        <v>0</v>
      </c>
      <c r="AN74" s="34">
        <v>5.5147058823529424E-3</v>
      </c>
      <c r="AO74" s="32">
        <v>1.838235294117647E-3</v>
      </c>
      <c r="AP74" s="42">
        <v>0</v>
      </c>
      <c r="AQ74" s="38">
        <v>0</v>
      </c>
      <c r="AR74" s="38">
        <v>0</v>
      </c>
      <c r="AS74" s="38">
        <v>0</v>
      </c>
      <c r="AT74" s="44">
        <v>5.1470588235294122E-2</v>
      </c>
      <c r="AU74" s="38">
        <v>0</v>
      </c>
      <c r="AV74" s="38">
        <v>0</v>
      </c>
      <c r="AW74" s="44">
        <v>9.1911764705882352E-4</v>
      </c>
      <c r="AX74" s="38">
        <v>0</v>
      </c>
      <c r="AY74" s="38">
        <v>0</v>
      </c>
      <c r="AZ74" s="44">
        <v>3.6764705882352941E-3</v>
      </c>
      <c r="BA74" s="44">
        <v>0</v>
      </c>
      <c r="BB74" s="38">
        <v>9.1911764705882352E-4</v>
      </c>
    </row>
    <row r="75" spans="1:54" x14ac:dyDescent="0.35">
      <c r="A75" s="1" t="s">
        <v>10</v>
      </c>
      <c r="B75" s="1" t="s">
        <v>10</v>
      </c>
      <c r="C75" s="1" t="s">
        <v>397</v>
      </c>
      <c r="D75" s="1" t="s">
        <v>397</v>
      </c>
      <c r="E75" s="1" t="s">
        <v>620</v>
      </c>
      <c r="F75" s="1">
        <v>8</v>
      </c>
      <c r="G75" s="1">
        <v>1</v>
      </c>
      <c r="H75" s="1" t="s">
        <v>638</v>
      </c>
      <c r="I75" s="38" t="s">
        <v>1860</v>
      </c>
      <c r="J75" s="7">
        <v>0.93474264705882348</v>
      </c>
      <c r="K75" s="1" t="s">
        <v>645</v>
      </c>
      <c r="L75" s="1" t="s">
        <v>860</v>
      </c>
      <c r="M75" s="1" t="s">
        <v>1079</v>
      </c>
      <c r="N75" s="1">
        <v>202540</v>
      </c>
      <c r="O75" s="1" t="s">
        <v>1086</v>
      </c>
      <c r="P75" s="1" t="s">
        <v>1089</v>
      </c>
      <c r="Q75" s="1" t="s">
        <v>1091</v>
      </c>
      <c r="R75" s="1">
        <v>1017</v>
      </c>
      <c r="S75" s="1">
        <v>1088</v>
      </c>
      <c r="T75" s="30">
        <v>0.93474264705882348</v>
      </c>
      <c r="U75" s="44">
        <v>0</v>
      </c>
      <c r="V75" s="46">
        <v>0</v>
      </c>
      <c r="W75" s="46">
        <v>1.3786764705882351E-2</v>
      </c>
      <c r="X75" s="46">
        <v>1.838235294117647E-3</v>
      </c>
      <c r="Y75" s="38">
        <v>0</v>
      </c>
      <c r="Z75" s="38">
        <v>0</v>
      </c>
      <c r="AA75" s="36">
        <v>9.1911764705882352E-4</v>
      </c>
      <c r="AB75" s="55">
        <v>0</v>
      </c>
      <c r="AC75" s="38">
        <v>0</v>
      </c>
      <c r="AD75" s="38">
        <v>0</v>
      </c>
      <c r="AE75" s="38">
        <v>0</v>
      </c>
      <c r="AF75" s="38">
        <v>0</v>
      </c>
      <c r="AG75" s="38">
        <v>0</v>
      </c>
      <c r="AH75" s="40">
        <v>0</v>
      </c>
      <c r="AI75" s="38">
        <v>0</v>
      </c>
      <c r="AJ75" s="59">
        <v>0</v>
      </c>
      <c r="AK75" s="38">
        <v>0</v>
      </c>
      <c r="AL75" s="38">
        <v>0</v>
      </c>
      <c r="AM75" s="38">
        <v>0</v>
      </c>
      <c r="AN75" s="34">
        <v>2.7573529411764712E-3</v>
      </c>
      <c r="AO75" s="32">
        <v>0</v>
      </c>
      <c r="AP75" s="42">
        <v>0</v>
      </c>
      <c r="AQ75" s="38">
        <v>0</v>
      </c>
      <c r="AR75" s="38">
        <v>0</v>
      </c>
      <c r="AS75" s="38">
        <v>0</v>
      </c>
      <c r="AT75" s="44">
        <v>4.2279411764705878E-2</v>
      </c>
      <c r="AU75" s="38">
        <v>0</v>
      </c>
      <c r="AV75" s="38">
        <v>0</v>
      </c>
      <c r="AW75" s="44">
        <v>0</v>
      </c>
      <c r="AX75" s="38">
        <v>0</v>
      </c>
      <c r="AY75" s="38">
        <v>0</v>
      </c>
      <c r="AZ75" s="44">
        <v>1.838235294117647E-3</v>
      </c>
      <c r="BA75" s="44">
        <v>1.838235294117647E-3</v>
      </c>
      <c r="BB75" s="38">
        <v>0</v>
      </c>
    </row>
    <row r="76" spans="1:54" x14ac:dyDescent="0.35">
      <c r="A76" s="1" t="s">
        <v>10</v>
      </c>
      <c r="B76" s="1" t="s">
        <v>10</v>
      </c>
      <c r="C76" s="1" t="s">
        <v>397</v>
      </c>
      <c r="D76" s="1" t="s">
        <v>397</v>
      </c>
      <c r="E76" s="1" t="s">
        <v>605</v>
      </c>
      <c r="F76" s="1">
        <v>22</v>
      </c>
      <c r="G76" s="1">
        <v>1</v>
      </c>
      <c r="H76" s="1" t="s">
        <v>637</v>
      </c>
      <c r="I76" s="38" t="s">
        <v>1859</v>
      </c>
      <c r="J76" s="7">
        <v>0.92279411764705888</v>
      </c>
      <c r="K76" s="1" t="s">
        <v>645</v>
      </c>
      <c r="L76" s="1" t="s">
        <v>845</v>
      </c>
      <c r="M76" s="1" t="s">
        <v>1064</v>
      </c>
      <c r="N76" s="1">
        <v>202540</v>
      </c>
      <c r="O76" s="1" t="s">
        <v>1086</v>
      </c>
      <c r="P76" s="1" t="s">
        <v>1089</v>
      </c>
      <c r="Q76" s="1" t="s">
        <v>1091</v>
      </c>
      <c r="R76" s="1">
        <v>1004</v>
      </c>
      <c r="S76" s="1">
        <v>1088</v>
      </c>
      <c r="T76" s="30">
        <v>0.92279411764705888</v>
      </c>
      <c r="U76" s="44">
        <v>0</v>
      </c>
      <c r="V76" s="46">
        <v>0</v>
      </c>
      <c r="W76" s="46">
        <v>1.8382352941176471E-2</v>
      </c>
      <c r="X76" s="46">
        <v>9.1911764705882352E-4</v>
      </c>
      <c r="Y76" s="38">
        <v>0</v>
      </c>
      <c r="Z76" s="38">
        <v>0</v>
      </c>
      <c r="AA76" s="36">
        <v>9.1911764705882352E-4</v>
      </c>
      <c r="AB76" s="55">
        <v>0</v>
      </c>
      <c r="AC76" s="38">
        <v>0</v>
      </c>
      <c r="AD76" s="38">
        <v>0</v>
      </c>
      <c r="AE76" s="38">
        <v>0</v>
      </c>
      <c r="AF76" s="38">
        <v>0</v>
      </c>
      <c r="AG76" s="38">
        <v>0</v>
      </c>
      <c r="AH76" s="40">
        <v>0</v>
      </c>
      <c r="AI76" s="38">
        <v>0</v>
      </c>
      <c r="AJ76" s="59">
        <v>0</v>
      </c>
      <c r="AK76" s="38">
        <v>0</v>
      </c>
      <c r="AL76" s="38">
        <v>0</v>
      </c>
      <c r="AM76" s="38">
        <v>0</v>
      </c>
      <c r="AN76" s="34">
        <v>9.1911764705882352E-4</v>
      </c>
      <c r="AO76" s="32">
        <v>0</v>
      </c>
      <c r="AP76" s="42">
        <v>0</v>
      </c>
      <c r="AQ76" s="38">
        <v>0</v>
      </c>
      <c r="AR76" s="38">
        <v>0</v>
      </c>
      <c r="AS76" s="38">
        <v>0</v>
      </c>
      <c r="AT76" s="44">
        <v>4.8713235294117647E-2</v>
      </c>
      <c r="AU76" s="38">
        <v>0</v>
      </c>
      <c r="AV76" s="38">
        <v>0</v>
      </c>
      <c r="AW76" s="44">
        <v>0</v>
      </c>
      <c r="AX76" s="38">
        <v>9.1911764705882352E-4</v>
      </c>
      <c r="AY76" s="38">
        <v>0</v>
      </c>
      <c r="AZ76" s="44">
        <v>4.5955882352941178E-3</v>
      </c>
      <c r="BA76" s="44">
        <v>9.1911764705882352E-4</v>
      </c>
      <c r="BB76" s="38">
        <v>9.1911764705882352E-4</v>
      </c>
    </row>
    <row r="77" spans="1:54" x14ac:dyDescent="0.35">
      <c r="A77" s="1" t="s">
        <v>10</v>
      </c>
      <c r="B77" s="1" t="s">
        <v>10</v>
      </c>
      <c r="C77" s="1" t="s">
        <v>391</v>
      </c>
      <c r="D77" s="1" t="s">
        <v>391</v>
      </c>
      <c r="E77" s="1" t="s">
        <v>465</v>
      </c>
      <c r="F77" s="1">
        <v>9</v>
      </c>
      <c r="G77" s="1">
        <v>1</v>
      </c>
      <c r="H77" s="1" t="s">
        <v>635</v>
      </c>
      <c r="I77" s="38" t="s">
        <v>1857</v>
      </c>
      <c r="J77" s="7">
        <v>0.88970588235294112</v>
      </c>
      <c r="K77" s="1" t="s">
        <v>645</v>
      </c>
      <c r="L77" s="1" t="s">
        <v>705</v>
      </c>
      <c r="M77" s="1" t="s">
        <v>924</v>
      </c>
      <c r="N77" s="1">
        <v>202540</v>
      </c>
      <c r="O77" s="1" t="s">
        <v>1086</v>
      </c>
      <c r="P77" s="1" t="s">
        <v>1089</v>
      </c>
      <c r="Q77" s="1" t="s">
        <v>1091</v>
      </c>
      <c r="R77" s="1">
        <v>968</v>
      </c>
      <c r="S77" s="1">
        <v>1088</v>
      </c>
      <c r="T77" s="30">
        <v>0.88970588235294112</v>
      </c>
      <c r="U77" s="44">
        <v>0</v>
      </c>
      <c r="V77" s="46">
        <v>0</v>
      </c>
      <c r="W77" s="46">
        <v>3.860294117647059E-2</v>
      </c>
      <c r="X77" s="46">
        <v>0</v>
      </c>
      <c r="Y77" s="38">
        <v>0</v>
      </c>
      <c r="Z77" s="38">
        <v>0</v>
      </c>
      <c r="AA77" s="36">
        <v>0</v>
      </c>
      <c r="AB77" s="55">
        <v>0</v>
      </c>
      <c r="AC77" s="38">
        <v>0</v>
      </c>
      <c r="AD77" s="38">
        <v>0</v>
      </c>
      <c r="AE77" s="38">
        <v>0</v>
      </c>
      <c r="AF77" s="38">
        <v>9.1911764705882352E-4</v>
      </c>
      <c r="AG77" s="38">
        <v>0</v>
      </c>
      <c r="AH77" s="40">
        <v>0</v>
      </c>
      <c r="AI77" s="38">
        <v>0</v>
      </c>
      <c r="AJ77" s="59">
        <v>0</v>
      </c>
      <c r="AK77" s="38">
        <v>0</v>
      </c>
      <c r="AL77" s="38">
        <v>0</v>
      </c>
      <c r="AM77" s="38">
        <v>0</v>
      </c>
      <c r="AN77" s="34">
        <v>3.6764705882352941E-3</v>
      </c>
      <c r="AO77" s="32">
        <v>3.6764705882352941E-3</v>
      </c>
      <c r="AP77" s="42">
        <v>0</v>
      </c>
      <c r="AQ77" s="38">
        <v>0</v>
      </c>
      <c r="AR77" s="38">
        <v>0</v>
      </c>
      <c r="AS77" s="38">
        <v>0</v>
      </c>
      <c r="AT77" s="44">
        <v>5.422794117647059E-2</v>
      </c>
      <c r="AU77" s="38">
        <v>0</v>
      </c>
      <c r="AV77" s="38">
        <v>0</v>
      </c>
      <c r="AW77" s="44">
        <v>9.1911764705882352E-4</v>
      </c>
      <c r="AX77" s="38">
        <v>9.1911764705882352E-4</v>
      </c>
      <c r="AY77" s="38">
        <v>0</v>
      </c>
      <c r="AZ77" s="44">
        <v>6.4338235294117644E-3</v>
      </c>
      <c r="BA77" s="44">
        <v>9.1911764705882352E-4</v>
      </c>
      <c r="BB77" s="38">
        <v>0</v>
      </c>
    </row>
    <row r="78" spans="1:54" x14ac:dyDescent="0.35">
      <c r="A78" s="1" t="s">
        <v>10</v>
      </c>
      <c r="B78" s="1" t="s">
        <v>10</v>
      </c>
      <c r="C78" s="1" t="s">
        <v>396</v>
      </c>
      <c r="D78" s="1" t="s">
        <v>396</v>
      </c>
      <c r="E78" s="1" t="s">
        <v>423</v>
      </c>
      <c r="F78" s="50">
        <v>2</v>
      </c>
      <c r="G78" s="50">
        <v>8</v>
      </c>
      <c r="H78" s="1" t="s">
        <v>639</v>
      </c>
      <c r="I78" s="38" t="s">
        <v>1861</v>
      </c>
      <c r="J78" s="7">
        <v>0.84926470588235292</v>
      </c>
      <c r="K78" s="1" t="s">
        <v>645</v>
      </c>
      <c r="L78" s="1" t="s">
        <v>663</v>
      </c>
      <c r="M78" s="1" t="s">
        <v>882</v>
      </c>
      <c r="N78" s="1">
        <v>202540</v>
      </c>
      <c r="O78" s="1" t="s">
        <v>1086</v>
      </c>
      <c r="P78" s="1" t="s">
        <v>1089</v>
      </c>
      <c r="Q78" s="1" t="s">
        <v>1091</v>
      </c>
      <c r="R78" s="1">
        <v>924</v>
      </c>
      <c r="S78" s="1">
        <v>1088</v>
      </c>
      <c r="T78" s="30">
        <v>0.84926470588235292</v>
      </c>
      <c r="U78" s="44">
        <v>0</v>
      </c>
      <c r="V78" s="46">
        <v>0</v>
      </c>
      <c r="W78" s="46">
        <v>2.8492647058823529E-2</v>
      </c>
      <c r="X78" s="46">
        <v>9.1911764705882352E-4</v>
      </c>
      <c r="Y78" s="38">
        <v>0</v>
      </c>
      <c r="Z78" s="38">
        <v>0</v>
      </c>
      <c r="AA78" s="36">
        <v>0</v>
      </c>
      <c r="AB78" s="55">
        <v>0</v>
      </c>
      <c r="AC78" s="38">
        <v>0</v>
      </c>
      <c r="AD78" s="38">
        <v>0</v>
      </c>
      <c r="AE78" s="38">
        <v>0</v>
      </c>
      <c r="AF78" s="38">
        <v>9.1911764705882352E-4</v>
      </c>
      <c r="AG78" s="38">
        <v>0</v>
      </c>
      <c r="AH78" s="40">
        <v>1.838235294117647E-3</v>
      </c>
      <c r="AI78" s="38">
        <v>0</v>
      </c>
      <c r="AJ78" s="59">
        <v>0</v>
      </c>
      <c r="AK78" s="38">
        <v>0</v>
      </c>
      <c r="AL78" s="38">
        <v>0</v>
      </c>
      <c r="AM78" s="38">
        <v>0</v>
      </c>
      <c r="AN78" s="34">
        <v>9.1911764705882352E-4</v>
      </c>
      <c r="AO78" s="32">
        <v>9.1911764705882352E-4</v>
      </c>
      <c r="AP78" s="42">
        <v>0</v>
      </c>
      <c r="AQ78" s="38">
        <v>0</v>
      </c>
      <c r="AR78" s="38">
        <v>0</v>
      </c>
      <c r="AS78" s="38">
        <v>9.1911764705882352E-4</v>
      </c>
      <c r="AT78" s="44">
        <v>9.0073529411764705E-2</v>
      </c>
      <c r="AU78" s="38">
        <v>0</v>
      </c>
      <c r="AV78" s="38">
        <v>0</v>
      </c>
      <c r="AW78" s="44">
        <v>0</v>
      </c>
      <c r="AX78" s="38">
        <v>1.838235294117647E-3</v>
      </c>
      <c r="AY78" s="38">
        <v>0</v>
      </c>
      <c r="AZ78" s="44">
        <v>2.0220588235294119E-2</v>
      </c>
      <c r="BA78" s="44">
        <v>3.6764705882352941E-3</v>
      </c>
      <c r="BB78" s="38">
        <v>0</v>
      </c>
    </row>
    <row r="79" spans="1:54" x14ac:dyDescent="0.35">
      <c r="A79" s="1" t="s">
        <v>10</v>
      </c>
      <c r="B79" s="1" t="s">
        <v>10</v>
      </c>
      <c r="C79" s="1" t="s">
        <v>396</v>
      </c>
      <c r="D79" s="1" t="s">
        <v>396</v>
      </c>
      <c r="E79" s="1" t="s">
        <v>425</v>
      </c>
      <c r="F79" s="50">
        <v>20</v>
      </c>
      <c r="G79" s="50">
        <v>5</v>
      </c>
      <c r="H79" s="1" t="s">
        <v>640</v>
      </c>
      <c r="I79" s="38" t="s">
        <v>1862</v>
      </c>
      <c r="J79" s="7">
        <v>0.85569852941176472</v>
      </c>
      <c r="K79" s="1" t="s">
        <v>645</v>
      </c>
      <c r="L79" s="1" t="s">
        <v>665</v>
      </c>
      <c r="M79" s="1" t="s">
        <v>884</v>
      </c>
      <c r="N79" s="1">
        <v>202540</v>
      </c>
      <c r="O79" s="1" t="s">
        <v>1086</v>
      </c>
      <c r="P79" s="1" t="s">
        <v>1089</v>
      </c>
      <c r="Q79" s="1" t="s">
        <v>1091</v>
      </c>
      <c r="R79" s="1">
        <v>931</v>
      </c>
      <c r="S79" s="1">
        <v>1088</v>
      </c>
      <c r="T79" s="30">
        <v>0.85569852941176472</v>
      </c>
      <c r="U79" s="44">
        <v>0</v>
      </c>
      <c r="V79" s="46">
        <v>0</v>
      </c>
      <c r="W79" s="46">
        <v>3.3088235294117647E-2</v>
      </c>
      <c r="X79" s="46">
        <v>9.1911764705882352E-4</v>
      </c>
      <c r="Y79" s="38">
        <v>0</v>
      </c>
      <c r="Z79" s="38">
        <v>0</v>
      </c>
      <c r="AA79" s="36">
        <v>1.838235294117647E-3</v>
      </c>
      <c r="AB79" s="55">
        <v>0</v>
      </c>
      <c r="AC79" s="38">
        <v>0</v>
      </c>
      <c r="AD79" s="38">
        <v>0</v>
      </c>
      <c r="AE79" s="38">
        <v>0</v>
      </c>
      <c r="AF79" s="38">
        <v>0</v>
      </c>
      <c r="AG79" s="38">
        <v>0</v>
      </c>
      <c r="AH79" s="40">
        <v>3.6764705882352941E-3</v>
      </c>
      <c r="AI79" s="38">
        <v>0</v>
      </c>
      <c r="AJ79" s="59">
        <v>0</v>
      </c>
      <c r="AK79" s="38">
        <v>0</v>
      </c>
      <c r="AL79" s="38">
        <v>0</v>
      </c>
      <c r="AM79" s="38">
        <v>0</v>
      </c>
      <c r="AN79" s="34">
        <v>5.5147058823529424E-3</v>
      </c>
      <c r="AO79" s="32">
        <v>2.7573529411764712E-3</v>
      </c>
      <c r="AP79" s="42">
        <v>0</v>
      </c>
      <c r="AQ79" s="38">
        <v>0</v>
      </c>
      <c r="AR79" s="38">
        <v>0</v>
      </c>
      <c r="AS79" s="38">
        <v>1.838235294117647E-3</v>
      </c>
      <c r="AT79" s="44">
        <v>7.3529411764705885E-2</v>
      </c>
      <c r="AU79" s="38">
        <v>0</v>
      </c>
      <c r="AV79" s="38">
        <v>0</v>
      </c>
      <c r="AW79" s="44">
        <v>0</v>
      </c>
      <c r="AX79" s="38">
        <v>1.838235294117647E-3</v>
      </c>
      <c r="AY79" s="38">
        <v>0</v>
      </c>
      <c r="AZ79" s="44">
        <v>1.5625E-2</v>
      </c>
      <c r="BA79" s="44">
        <v>2.7573529411764712E-3</v>
      </c>
      <c r="BB79" s="38">
        <v>9.1911764705882352E-4</v>
      </c>
    </row>
    <row r="80" spans="1:54" x14ac:dyDescent="0.35">
      <c r="A80" s="1" t="s">
        <v>10</v>
      </c>
      <c r="B80" s="1" t="s">
        <v>10</v>
      </c>
      <c r="C80" s="1" t="s">
        <v>396</v>
      </c>
      <c r="D80" s="1" t="s">
        <v>396</v>
      </c>
      <c r="E80" s="1" t="s">
        <v>420</v>
      </c>
      <c r="F80" s="1">
        <v>14</v>
      </c>
      <c r="G80" s="1">
        <v>1</v>
      </c>
      <c r="H80" s="1" t="s">
        <v>636</v>
      </c>
      <c r="I80" s="38" t="s">
        <v>1858</v>
      </c>
      <c r="J80" s="7">
        <v>0.84283088235294112</v>
      </c>
      <c r="K80" s="1" t="s">
        <v>645</v>
      </c>
      <c r="L80" s="1" t="s">
        <v>660</v>
      </c>
      <c r="M80" s="1" t="s">
        <v>879</v>
      </c>
      <c r="N80" s="1">
        <v>202540</v>
      </c>
      <c r="O80" s="1" t="s">
        <v>1086</v>
      </c>
      <c r="P80" s="1" t="s">
        <v>1089</v>
      </c>
      <c r="Q80" s="1" t="s">
        <v>1091</v>
      </c>
      <c r="R80" s="1">
        <v>917</v>
      </c>
      <c r="S80" s="1">
        <v>1088</v>
      </c>
      <c r="T80" s="30">
        <v>0.84283088235294112</v>
      </c>
      <c r="U80" s="44">
        <v>0</v>
      </c>
      <c r="V80" s="46">
        <v>0</v>
      </c>
      <c r="W80" s="46">
        <v>2.8492647058823529E-2</v>
      </c>
      <c r="X80" s="46">
        <v>3.6764705882352941E-3</v>
      </c>
      <c r="Y80" s="38">
        <v>0</v>
      </c>
      <c r="Z80" s="38">
        <v>0</v>
      </c>
      <c r="AA80" s="36">
        <v>2.7573529411764712E-3</v>
      </c>
      <c r="AB80" s="55">
        <v>0</v>
      </c>
      <c r="AC80" s="38">
        <v>0</v>
      </c>
      <c r="AD80" s="38">
        <v>0</v>
      </c>
      <c r="AE80" s="38">
        <v>0</v>
      </c>
      <c r="AF80" s="38">
        <v>0</v>
      </c>
      <c r="AG80" s="38">
        <v>0</v>
      </c>
      <c r="AH80" s="40">
        <v>1.838235294117647E-3</v>
      </c>
      <c r="AI80" s="38">
        <v>0</v>
      </c>
      <c r="AJ80" s="59">
        <v>0</v>
      </c>
      <c r="AK80" s="38">
        <v>0</v>
      </c>
      <c r="AL80" s="38">
        <v>0</v>
      </c>
      <c r="AM80" s="38">
        <v>0</v>
      </c>
      <c r="AN80" s="34">
        <v>5.5147058823529424E-3</v>
      </c>
      <c r="AO80" s="32">
        <v>0</v>
      </c>
      <c r="AP80" s="42">
        <v>9.1911764705882352E-4</v>
      </c>
      <c r="AQ80" s="38">
        <v>0</v>
      </c>
      <c r="AR80" s="38">
        <v>9.1911764705882352E-4</v>
      </c>
      <c r="AS80" s="38">
        <v>9.1911764705882352E-4</v>
      </c>
      <c r="AT80" s="44">
        <v>8.731617647058823E-2</v>
      </c>
      <c r="AU80" s="38">
        <v>0</v>
      </c>
      <c r="AV80" s="38">
        <v>0</v>
      </c>
      <c r="AW80" s="44">
        <v>0</v>
      </c>
      <c r="AX80" s="38">
        <v>9.1911764705882352E-4</v>
      </c>
      <c r="AY80" s="38">
        <v>0</v>
      </c>
      <c r="AZ80" s="44">
        <v>2.297794117647059E-2</v>
      </c>
      <c r="BA80" s="44">
        <v>9.1911764705882352E-4</v>
      </c>
      <c r="BB80" s="38">
        <v>0</v>
      </c>
    </row>
    <row r="81" spans="1:54" x14ac:dyDescent="0.35">
      <c r="A81" s="1" t="s">
        <v>10</v>
      </c>
      <c r="B81" s="1" t="s">
        <v>10</v>
      </c>
      <c r="C81" s="1" t="s">
        <v>390</v>
      </c>
      <c r="D81" s="1" t="s">
        <v>390</v>
      </c>
      <c r="E81" s="1" t="s">
        <v>593</v>
      </c>
      <c r="F81" s="1">
        <v>11</v>
      </c>
      <c r="G81" s="1">
        <v>1</v>
      </c>
      <c r="H81" s="1" t="s">
        <v>634</v>
      </c>
      <c r="I81" s="38" t="s">
        <v>1856</v>
      </c>
      <c r="J81" s="7">
        <v>0.91911764705882348</v>
      </c>
      <c r="K81" s="1" t="s">
        <v>645</v>
      </c>
      <c r="L81" s="1" t="s">
        <v>833</v>
      </c>
      <c r="M81" s="1" t="s">
        <v>1052</v>
      </c>
      <c r="N81" s="1">
        <v>202540</v>
      </c>
      <c r="O81" s="1" t="s">
        <v>1086</v>
      </c>
      <c r="P81" s="1" t="s">
        <v>1089</v>
      </c>
      <c r="Q81" s="1" t="s">
        <v>1091</v>
      </c>
      <c r="R81" s="1">
        <v>1000</v>
      </c>
      <c r="S81" s="1">
        <v>1088</v>
      </c>
      <c r="T81" s="30">
        <v>0.91911764705882348</v>
      </c>
      <c r="U81" s="44">
        <v>0</v>
      </c>
      <c r="V81" s="46">
        <v>0</v>
      </c>
      <c r="W81" s="46">
        <v>2.0220588235294119E-2</v>
      </c>
      <c r="X81" s="46">
        <v>0</v>
      </c>
      <c r="Y81" s="38">
        <v>0</v>
      </c>
      <c r="Z81" s="38">
        <v>0</v>
      </c>
      <c r="AA81" s="36">
        <v>0</v>
      </c>
      <c r="AB81" s="55">
        <v>0</v>
      </c>
      <c r="AC81" s="38">
        <v>0</v>
      </c>
      <c r="AD81" s="38">
        <v>0</v>
      </c>
      <c r="AE81" s="38">
        <v>0</v>
      </c>
      <c r="AF81" s="38">
        <v>0</v>
      </c>
      <c r="AG81" s="38">
        <v>0</v>
      </c>
      <c r="AH81" s="40">
        <v>9.1911764705882352E-4</v>
      </c>
      <c r="AI81" s="38">
        <v>0</v>
      </c>
      <c r="AJ81" s="59">
        <v>0</v>
      </c>
      <c r="AK81" s="38">
        <v>0</v>
      </c>
      <c r="AL81" s="38">
        <v>0</v>
      </c>
      <c r="AM81" s="38">
        <v>0</v>
      </c>
      <c r="AN81" s="34">
        <v>9.1911764705882352E-4</v>
      </c>
      <c r="AO81" s="32">
        <v>0</v>
      </c>
      <c r="AP81" s="42">
        <v>0</v>
      </c>
      <c r="AQ81" s="38">
        <v>0</v>
      </c>
      <c r="AR81" s="38">
        <v>0</v>
      </c>
      <c r="AS81" s="38">
        <v>0</v>
      </c>
      <c r="AT81" s="44">
        <v>5.2389705882352942E-2</v>
      </c>
      <c r="AU81" s="38">
        <v>0</v>
      </c>
      <c r="AV81" s="38">
        <v>0</v>
      </c>
      <c r="AW81" s="44">
        <v>0</v>
      </c>
      <c r="AX81" s="38">
        <v>9.1911764705882352E-4</v>
      </c>
      <c r="AY81" s="38">
        <v>0</v>
      </c>
      <c r="AZ81" s="44">
        <v>2.7573529411764712E-3</v>
      </c>
      <c r="BA81" s="44">
        <v>9.1911764705882352E-4</v>
      </c>
      <c r="BB81" s="38">
        <v>1.838235294117647E-3</v>
      </c>
    </row>
    <row r="82" spans="1:54" x14ac:dyDescent="0.35">
      <c r="A82" s="1" t="s">
        <v>10</v>
      </c>
      <c r="B82" s="1" t="s">
        <v>10</v>
      </c>
      <c r="C82" s="1" t="s">
        <v>391</v>
      </c>
      <c r="D82" s="1" t="s">
        <v>391</v>
      </c>
      <c r="E82" s="1" t="s">
        <v>570</v>
      </c>
      <c r="F82" s="1">
        <v>5</v>
      </c>
      <c r="G82" s="1">
        <v>1</v>
      </c>
      <c r="H82" s="1" t="s">
        <v>633</v>
      </c>
      <c r="I82" s="38" t="s">
        <v>1855</v>
      </c>
      <c r="J82" s="7">
        <v>0.91452205882352944</v>
      </c>
      <c r="K82" s="1" t="s">
        <v>645</v>
      </c>
      <c r="L82" s="1" t="s">
        <v>810</v>
      </c>
      <c r="M82" s="1" t="s">
        <v>1029</v>
      </c>
      <c r="N82" s="1">
        <v>202540</v>
      </c>
      <c r="O82" s="1" t="s">
        <v>1086</v>
      </c>
      <c r="P82" s="1" t="s">
        <v>1089</v>
      </c>
      <c r="Q82" s="1" t="s">
        <v>1091</v>
      </c>
      <c r="R82" s="1">
        <v>995</v>
      </c>
      <c r="S82" s="1">
        <v>1088</v>
      </c>
      <c r="T82" s="30">
        <v>0.91452205882352944</v>
      </c>
      <c r="U82" s="44">
        <v>0</v>
      </c>
      <c r="V82" s="46">
        <v>0</v>
      </c>
      <c r="W82" s="46">
        <v>2.297794117647059E-2</v>
      </c>
      <c r="X82" s="46">
        <v>0</v>
      </c>
      <c r="Y82" s="38">
        <v>0</v>
      </c>
      <c r="Z82" s="38">
        <v>0</v>
      </c>
      <c r="AA82" s="36">
        <v>0</v>
      </c>
      <c r="AB82" s="55">
        <v>0</v>
      </c>
      <c r="AC82" s="38">
        <v>0</v>
      </c>
      <c r="AD82" s="38">
        <v>0</v>
      </c>
      <c r="AE82" s="38">
        <v>0</v>
      </c>
      <c r="AF82" s="38">
        <v>0</v>
      </c>
      <c r="AG82" s="38">
        <v>0</v>
      </c>
      <c r="AH82" s="40">
        <v>0</v>
      </c>
      <c r="AI82" s="38">
        <v>0</v>
      </c>
      <c r="AJ82" s="59">
        <v>0</v>
      </c>
      <c r="AK82" s="38">
        <v>9.1911764705882352E-4</v>
      </c>
      <c r="AL82" s="38">
        <v>0</v>
      </c>
      <c r="AM82" s="38">
        <v>0</v>
      </c>
      <c r="AN82" s="34">
        <v>9.1911764705882352E-4</v>
      </c>
      <c r="AO82" s="32">
        <v>1.838235294117647E-3</v>
      </c>
      <c r="AP82" s="42">
        <v>9.1911764705882352E-4</v>
      </c>
      <c r="AQ82" s="38">
        <v>0</v>
      </c>
      <c r="AR82" s="38">
        <v>0</v>
      </c>
      <c r="AS82" s="38">
        <v>0</v>
      </c>
      <c r="AT82" s="44">
        <v>5.6985294117647058E-2</v>
      </c>
      <c r="AU82" s="38">
        <v>0</v>
      </c>
      <c r="AV82" s="38">
        <v>0</v>
      </c>
      <c r="AW82" s="44">
        <v>0</v>
      </c>
      <c r="AX82" s="38">
        <v>0</v>
      </c>
      <c r="AY82" s="38">
        <v>0</v>
      </c>
      <c r="AZ82" s="44">
        <v>9.1911764705882352E-4</v>
      </c>
      <c r="BA82" s="44">
        <v>0</v>
      </c>
      <c r="BB82" s="38">
        <v>0</v>
      </c>
    </row>
    <row r="83" spans="1:54" x14ac:dyDescent="0.35">
      <c r="A83" s="1" t="s">
        <v>10</v>
      </c>
      <c r="B83" s="1" t="s">
        <v>10</v>
      </c>
      <c r="C83" s="1" t="s">
        <v>390</v>
      </c>
      <c r="D83" s="1" t="s">
        <v>390</v>
      </c>
      <c r="E83" s="1" t="s">
        <v>571</v>
      </c>
      <c r="F83" s="1">
        <v>18</v>
      </c>
      <c r="G83" s="1">
        <v>1</v>
      </c>
      <c r="H83" s="1" t="s">
        <v>638</v>
      </c>
      <c r="I83" s="38" t="s">
        <v>1860</v>
      </c>
      <c r="J83" s="7">
        <v>0.91452205882352944</v>
      </c>
      <c r="K83" s="1" t="s">
        <v>645</v>
      </c>
      <c r="L83" s="1" t="s">
        <v>811</v>
      </c>
      <c r="M83" s="1" t="s">
        <v>1030</v>
      </c>
      <c r="N83" s="1">
        <v>202540</v>
      </c>
      <c r="O83" s="1" t="s">
        <v>1086</v>
      </c>
      <c r="P83" s="1" t="s">
        <v>1089</v>
      </c>
      <c r="Q83" s="1" t="s">
        <v>1091</v>
      </c>
      <c r="R83" s="1">
        <v>995</v>
      </c>
      <c r="S83" s="1">
        <v>1088</v>
      </c>
      <c r="T83" s="30">
        <v>0.91452205882352944</v>
      </c>
      <c r="U83" s="44">
        <v>1.838235294117647E-3</v>
      </c>
      <c r="V83" s="46">
        <v>0</v>
      </c>
      <c r="W83" s="46">
        <v>1.7463235294117651E-2</v>
      </c>
      <c r="X83" s="46">
        <v>1.838235294117647E-3</v>
      </c>
      <c r="Y83" s="38">
        <v>0</v>
      </c>
      <c r="Z83" s="38">
        <v>0</v>
      </c>
      <c r="AA83" s="36">
        <v>0</v>
      </c>
      <c r="AB83" s="55">
        <v>0</v>
      </c>
      <c r="AC83" s="38">
        <v>0</v>
      </c>
      <c r="AD83" s="38">
        <v>0</v>
      </c>
      <c r="AE83" s="38">
        <v>0</v>
      </c>
      <c r="AF83" s="38">
        <v>0</v>
      </c>
      <c r="AG83" s="38">
        <v>0</v>
      </c>
      <c r="AH83" s="40">
        <v>0</v>
      </c>
      <c r="AI83" s="38">
        <v>0</v>
      </c>
      <c r="AJ83" s="59">
        <v>0</v>
      </c>
      <c r="AK83" s="38">
        <v>0</v>
      </c>
      <c r="AL83" s="38">
        <v>0</v>
      </c>
      <c r="AM83" s="38">
        <v>0</v>
      </c>
      <c r="AN83" s="34">
        <v>9.1911764705882352E-4</v>
      </c>
      <c r="AO83" s="32">
        <v>9.1911764705882352E-4</v>
      </c>
      <c r="AP83" s="42">
        <v>0</v>
      </c>
      <c r="AQ83" s="38">
        <v>0</v>
      </c>
      <c r="AR83" s="38">
        <v>0</v>
      </c>
      <c r="AS83" s="38">
        <v>9.1911764705882352E-4</v>
      </c>
      <c r="AT83" s="44">
        <v>5.3308823529411763E-2</v>
      </c>
      <c r="AU83" s="38">
        <v>0</v>
      </c>
      <c r="AV83" s="38">
        <v>0</v>
      </c>
      <c r="AW83" s="44">
        <v>9.1911764705882352E-4</v>
      </c>
      <c r="AX83" s="38">
        <v>0</v>
      </c>
      <c r="AY83" s="38">
        <v>0</v>
      </c>
      <c r="AZ83" s="44">
        <v>1.838235294117647E-3</v>
      </c>
      <c r="BA83" s="44">
        <v>2.7573529411764712E-3</v>
      </c>
      <c r="BB83" s="38">
        <v>2.7573529411764712E-3</v>
      </c>
    </row>
    <row r="84" spans="1:54" x14ac:dyDescent="0.35">
      <c r="A84" s="1" t="s">
        <v>10</v>
      </c>
      <c r="B84" s="1" t="s">
        <v>10</v>
      </c>
      <c r="C84" s="1" t="s">
        <v>390</v>
      </c>
      <c r="D84" s="1" t="s">
        <v>390</v>
      </c>
      <c r="E84" s="1" t="s">
        <v>484</v>
      </c>
      <c r="F84" s="1">
        <v>17</v>
      </c>
      <c r="G84" s="1">
        <v>1</v>
      </c>
      <c r="H84" s="1" t="s">
        <v>638</v>
      </c>
      <c r="I84" s="38" t="s">
        <v>1860</v>
      </c>
      <c r="J84" s="7">
        <v>0.89797794117647056</v>
      </c>
      <c r="K84" s="1" t="s">
        <v>645</v>
      </c>
      <c r="L84" s="1" t="s">
        <v>724</v>
      </c>
      <c r="M84" s="1" t="s">
        <v>943</v>
      </c>
      <c r="N84" s="1">
        <v>202540</v>
      </c>
      <c r="O84" s="1" t="s">
        <v>1086</v>
      </c>
      <c r="P84" s="1" t="s">
        <v>1089</v>
      </c>
      <c r="Q84" s="1" t="s">
        <v>1091</v>
      </c>
      <c r="R84" s="1">
        <v>977</v>
      </c>
      <c r="S84" s="1">
        <v>1088</v>
      </c>
      <c r="T84" s="30">
        <v>0.89797794117647056</v>
      </c>
      <c r="U84" s="44">
        <v>0</v>
      </c>
      <c r="V84" s="46">
        <v>0</v>
      </c>
      <c r="W84" s="46">
        <v>3.125E-2</v>
      </c>
      <c r="X84" s="46">
        <v>1.838235294117647E-3</v>
      </c>
      <c r="Y84" s="38">
        <v>0</v>
      </c>
      <c r="Z84" s="38">
        <v>0</v>
      </c>
      <c r="AA84" s="36">
        <v>0</v>
      </c>
      <c r="AB84" s="55">
        <v>0</v>
      </c>
      <c r="AC84" s="38">
        <v>0</v>
      </c>
      <c r="AD84" s="38">
        <v>0</v>
      </c>
      <c r="AE84" s="38">
        <v>0</v>
      </c>
      <c r="AF84" s="38">
        <v>0</v>
      </c>
      <c r="AG84" s="38">
        <v>0</v>
      </c>
      <c r="AH84" s="40">
        <v>0</v>
      </c>
      <c r="AI84" s="38">
        <v>0</v>
      </c>
      <c r="AJ84" s="59">
        <v>0</v>
      </c>
      <c r="AK84" s="38">
        <v>0</v>
      </c>
      <c r="AL84" s="38">
        <v>0</v>
      </c>
      <c r="AM84" s="38">
        <v>0</v>
      </c>
      <c r="AN84" s="34">
        <v>3.6764705882352941E-3</v>
      </c>
      <c r="AO84" s="32">
        <v>0</v>
      </c>
      <c r="AP84" s="42">
        <v>0</v>
      </c>
      <c r="AQ84" s="38">
        <v>0</v>
      </c>
      <c r="AR84" s="38">
        <v>0</v>
      </c>
      <c r="AS84" s="38">
        <v>0</v>
      </c>
      <c r="AT84" s="44">
        <v>5.6066176470588237E-2</v>
      </c>
      <c r="AU84" s="38">
        <v>0</v>
      </c>
      <c r="AV84" s="38">
        <v>0</v>
      </c>
      <c r="AW84" s="44">
        <v>1.838235294117647E-3</v>
      </c>
      <c r="AX84" s="38">
        <v>0</v>
      </c>
      <c r="AY84" s="38">
        <v>0</v>
      </c>
      <c r="AZ84" s="44">
        <v>3.6764705882352941E-3</v>
      </c>
      <c r="BA84" s="44">
        <v>9.1911764705882352E-4</v>
      </c>
      <c r="BB84" s="38">
        <v>2.7573529411764712E-3</v>
      </c>
    </row>
    <row r="85" spans="1:54" x14ac:dyDescent="0.35">
      <c r="A85" s="1" t="s">
        <v>10</v>
      </c>
      <c r="B85" s="1" t="s">
        <v>10</v>
      </c>
      <c r="C85" s="1" t="s">
        <v>391</v>
      </c>
      <c r="D85" s="1" t="s">
        <v>391</v>
      </c>
      <c r="E85" s="1" t="s">
        <v>488</v>
      </c>
      <c r="F85" s="1">
        <v>11</v>
      </c>
      <c r="G85" s="1">
        <v>1</v>
      </c>
      <c r="H85" s="1" t="s">
        <v>635</v>
      </c>
      <c r="I85" s="38" t="s">
        <v>1857</v>
      </c>
      <c r="J85" s="7">
        <v>0.89797794117647056</v>
      </c>
      <c r="K85" s="1" t="s">
        <v>645</v>
      </c>
      <c r="L85" s="1" t="s">
        <v>728</v>
      </c>
      <c r="M85" s="1" t="s">
        <v>947</v>
      </c>
      <c r="N85" s="1">
        <v>202540</v>
      </c>
      <c r="O85" s="1" t="s">
        <v>1086</v>
      </c>
      <c r="P85" s="1" t="s">
        <v>1089</v>
      </c>
      <c r="Q85" s="1" t="s">
        <v>1091</v>
      </c>
      <c r="R85" s="1">
        <v>977</v>
      </c>
      <c r="S85" s="1">
        <v>1088</v>
      </c>
      <c r="T85" s="30">
        <v>0.89797794117647056</v>
      </c>
      <c r="U85" s="44">
        <v>0</v>
      </c>
      <c r="V85" s="46">
        <v>0</v>
      </c>
      <c r="W85" s="46">
        <v>2.1139705882352939E-2</v>
      </c>
      <c r="X85" s="46">
        <v>9.1911764705882352E-4</v>
      </c>
      <c r="Y85" s="38">
        <v>0</v>
      </c>
      <c r="Z85" s="38">
        <v>0</v>
      </c>
      <c r="AA85" s="36">
        <v>0</v>
      </c>
      <c r="AB85" s="55">
        <v>0</v>
      </c>
      <c r="AC85" s="38">
        <v>0</v>
      </c>
      <c r="AD85" s="38">
        <v>0</v>
      </c>
      <c r="AE85" s="38">
        <v>0</v>
      </c>
      <c r="AF85" s="38">
        <v>0</v>
      </c>
      <c r="AG85" s="38">
        <v>0</v>
      </c>
      <c r="AH85" s="40">
        <v>0</v>
      </c>
      <c r="AI85" s="38">
        <v>0</v>
      </c>
      <c r="AJ85" s="59">
        <v>0</v>
      </c>
      <c r="AK85" s="38">
        <v>0</v>
      </c>
      <c r="AL85" s="38">
        <v>0</v>
      </c>
      <c r="AM85" s="38">
        <v>0</v>
      </c>
      <c r="AN85" s="34">
        <v>4.5955882352941178E-3</v>
      </c>
      <c r="AO85" s="32">
        <v>1.838235294117647E-3</v>
      </c>
      <c r="AP85" s="42">
        <v>0</v>
      </c>
      <c r="AQ85" s="38">
        <v>0</v>
      </c>
      <c r="AR85" s="38">
        <v>0</v>
      </c>
      <c r="AS85" s="38">
        <v>0</v>
      </c>
      <c r="AT85" s="44">
        <v>6.25E-2</v>
      </c>
      <c r="AU85" s="38">
        <v>0</v>
      </c>
      <c r="AV85" s="38">
        <v>0</v>
      </c>
      <c r="AW85" s="44">
        <v>0</v>
      </c>
      <c r="AX85" s="38">
        <v>9.1911764705882352E-4</v>
      </c>
      <c r="AY85" s="38">
        <v>0</v>
      </c>
      <c r="AZ85" s="44">
        <v>6.4338235294117644E-3</v>
      </c>
      <c r="BA85" s="44">
        <v>2.7573529411764712E-3</v>
      </c>
      <c r="BB85" s="38">
        <v>9.1911764705882352E-4</v>
      </c>
    </row>
    <row r="86" spans="1:54" x14ac:dyDescent="0.35">
      <c r="A86" s="1" t="s">
        <v>10</v>
      </c>
      <c r="B86" s="1" t="s">
        <v>10</v>
      </c>
      <c r="C86" s="1" t="s">
        <v>391</v>
      </c>
      <c r="D86" s="1" t="s">
        <v>391</v>
      </c>
      <c r="E86" s="1" t="s">
        <v>606</v>
      </c>
      <c r="F86" s="1">
        <v>19</v>
      </c>
      <c r="G86" s="1">
        <v>1</v>
      </c>
      <c r="H86" s="1" t="s">
        <v>642</v>
      </c>
      <c r="I86" s="38" t="s">
        <v>1853</v>
      </c>
      <c r="J86" s="7">
        <v>0.92279411764705888</v>
      </c>
      <c r="K86" s="1" t="s">
        <v>645</v>
      </c>
      <c r="L86" s="1" t="s">
        <v>846</v>
      </c>
      <c r="M86" s="1" t="s">
        <v>1065</v>
      </c>
      <c r="N86" s="1">
        <v>202540</v>
      </c>
      <c r="O86" s="1" t="s">
        <v>1086</v>
      </c>
      <c r="P86" s="1" t="s">
        <v>1089</v>
      </c>
      <c r="Q86" s="1" t="s">
        <v>1091</v>
      </c>
      <c r="R86" s="1">
        <v>1004</v>
      </c>
      <c r="S86" s="1">
        <v>1088</v>
      </c>
      <c r="T86" s="30">
        <v>0.92279411764705888</v>
      </c>
      <c r="U86" s="44">
        <v>0</v>
      </c>
      <c r="V86" s="46">
        <v>0</v>
      </c>
      <c r="W86" s="46">
        <v>2.0220588235294119E-2</v>
      </c>
      <c r="X86" s="46">
        <v>9.1911764705882352E-4</v>
      </c>
      <c r="Y86" s="38">
        <v>0</v>
      </c>
      <c r="Z86" s="38">
        <v>0</v>
      </c>
      <c r="AA86" s="36">
        <v>0</v>
      </c>
      <c r="AB86" s="55">
        <v>0</v>
      </c>
      <c r="AC86" s="38">
        <v>0</v>
      </c>
      <c r="AD86" s="38">
        <v>0</v>
      </c>
      <c r="AE86" s="38">
        <v>0</v>
      </c>
      <c r="AF86" s="38">
        <v>0</v>
      </c>
      <c r="AG86" s="38">
        <v>0</v>
      </c>
      <c r="AH86" s="40">
        <v>9.1911764705882352E-4</v>
      </c>
      <c r="AI86" s="38">
        <v>0</v>
      </c>
      <c r="AJ86" s="59">
        <v>0</v>
      </c>
      <c r="AK86" s="38">
        <v>0</v>
      </c>
      <c r="AL86" s="38">
        <v>0</v>
      </c>
      <c r="AM86" s="38">
        <v>0</v>
      </c>
      <c r="AN86" s="34">
        <v>3.6764705882352941E-3</v>
      </c>
      <c r="AO86" s="32">
        <v>1.838235294117647E-3</v>
      </c>
      <c r="AP86" s="42">
        <v>0</v>
      </c>
      <c r="AQ86" s="38">
        <v>0</v>
      </c>
      <c r="AR86" s="38">
        <v>0</v>
      </c>
      <c r="AS86" s="38">
        <v>0</v>
      </c>
      <c r="AT86" s="44">
        <v>4.8713235294117647E-2</v>
      </c>
      <c r="AU86" s="38">
        <v>0</v>
      </c>
      <c r="AV86" s="38">
        <v>0</v>
      </c>
      <c r="AW86" s="44">
        <v>0</v>
      </c>
      <c r="AX86" s="38">
        <v>0</v>
      </c>
      <c r="AY86" s="38">
        <v>0</v>
      </c>
      <c r="AZ86" s="44">
        <v>0</v>
      </c>
      <c r="BA86" s="44">
        <v>0</v>
      </c>
      <c r="BB86" s="38">
        <v>9.1911764705882352E-4</v>
      </c>
    </row>
    <row r="87" spans="1:54" x14ac:dyDescent="0.35">
      <c r="A87" s="1" t="s">
        <v>10</v>
      </c>
      <c r="B87" s="1" t="s">
        <v>10</v>
      </c>
      <c r="C87" s="1" t="s">
        <v>397</v>
      </c>
      <c r="D87" s="1" t="s">
        <v>397</v>
      </c>
      <c r="E87" s="1" t="s">
        <v>618</v>
      </c>
      <c r="F87" s="1">
        <v>24</v>
      </c>
      <c r="G87" s="1">
        <v>1</v>
      </c>
      <c r="H87" s="1" t="s">
        <v>637</v>
      </c>
      <c r="I87" s="38" t="s">
        <v>1859</v>
      </c>
      <c r="J87" s="7">
        <v>0.93198529411764708</v>
      </c>
      <c r="K87" s="1" t="s">
        <v>645</v>
      </c>
      <c r="L87" s="1" t="s">
        <v>858</v>
      </c>
      <c r="M87" s="1" t="s">
        <v>1077</v>
      </c>
      <c r="N87" s="1">
        <v>202540</v>
      </c>
      <c r="O87" s="1" t="s">
        <v>1086</v>
      </c>
      <c r="P87" s="1" t="s">
        <v>1089</v>
      </c>
      <c r="Q87" s="1" t="s">
        <v>1091</v>
      </c>
      <c r="R87" s="1">
        <v>1014</v>
      </c>
      <c r="S87" s="1">
        <v>1088</v>
      </c>
      <c r="T87" s="30">
        <v>0.93198529411764708</v>
      </c>
      <c r="U87" s="44">
        <v>0</v>
      </c>
      <c r="V87" s="46">
        <v>0</v>
      </c>
      <c r="W87" s="46">
        <v>1.9301470588235291E-2</v>
      </c>
      <c r="X87" s="46">
        <v>0</v>
      </c>
      <c r="Y87" s="38">
        <v>0</v>
      </c>
      <c r="Z87" s="38">
        <v>0</v>
      </c>
      <c r="AA87" s="36">
        <v>1.838235294117647E-3</v>
      </c>
      <c r="AB87" s="55">
        <v>0</v>
      </c>
      <c r="AC87" s="38">
        <v>0</v>
      </c>
      <c r="AD87" s="38">
        <v>0</v>
      </c>
      <c r="AE87" s="38">
        <v>0</v>
      </c>
      <c r="AF87" s="38">
        <v>0</v>
      </c>
      <c r="AG87" s="38">
        <v>0</v>
      </c>
      <c r="AH87" s="40">
        <v>0</v>
      </c>
      <c r="AI87" s="38">
        <v>0</v>
      </c>
      <c r="AJ87" s="59">
        <v>0</v>
      </c>
      <c r="AK87" s="38">
        <v>9.1911764705882352E-4</v>
      </c>
      <c r="AL87" s="38">
        <v>0</v>
      </c>
      <c r="AM87" s="38">
        <v>0</v>
      </c>
      <c r="AN87" s="34">
        <v>3.6764705882352941E-3</v>
      </c>
      <c r="AO87" s="32">
        <v>0</v>
      </c>
      <c r="AP87" s="42">
        <v>0</v>
      </c>
      <c r="AQ87" s="38">
        <v>0</v>
      </c>
      <c r="AR87" s="38">
        <v>0</v>
      </c>
      <c r="AS87" s="38">
        <v>9.1911764705882352E-4</v>
      </c>
      <c r="AT87" s="44">
        <v>3.4007352941176468E-2</v>
      </c>
      <c r="AU87" s="38">
        <v>0</v>
      </c>
      <c r="AV87" s="38">
        <v>0</v>
      </c>
      <c r="AW87" s="44">
        <v>0</v>
      </c>
      <c r="AX87" s="38">
        <v>2.7573529411764712E-3</v>
      </c>
      <c r="AY87" s="38">
        <v>0</v>
      </c>
      <c r="AZ87" s="44">
        <v>9.1911764705882352E-4</v>
      </c>
      <c r="BA87" s="44">
        <v>9.1911764705882352E-4</v>
      </c>
      <c r="BB87" s="38">
        <v>2.7573529411764712E-3</v>
      </c>
    </row>
    <row r="88" spans="1:54" x14ac:dyDescent="0.35">
      <c r="A88" s="1" t="s">
        <v>10</v>
      </c>
      <c r="B88" s="1" t="s">
        <v>10</v>
      </c>
      <c r="C88" s="1" t="s">
        <v>390</v>
      </c>
      <c r="D88" s="1" t="s">
        <v>390</v>
      </c>
      <c r="E88" s="1" t="s">
        <v>621</v>
      </c>
      <c r="F88" s="1">
        <v>2</v>
      </c>
      <c r="G88" s="1">
        <v>1</v>
      </c>
      <c r="H88" s="1" t="s">
        <v>630</v>
      </c>
      <c r="I88" s="38" t="s">
        <v>1852</v>
      </c>
      <c r="J88" s="7">
        <v>0.93566176470588236</v>
      </c>
      <c r="K88" s="1" t="s">
        <v>645</v>
      </c>
      <c r="L88" s="1" t="s">
        <v>861</v>
      </c>
      <c r="M88" s="1" t="s">
        <v>1080</v>
      </c>
      <c r="N88" s="1">
        <v>202540</v>
      </c>
      <c r="O88" s="1" t="s">
        <v>1086</v>
      </c>
      <c r="P88" s="1" t="s">
        <v>1089</v>
      </c>
      <c r="Q88" s="1" t="s">
        <v>1091</v>
      </c>
      <c r="R88" s="1">
        <v>1018</v>
      </c>
      <c r="S88" s="1">
        <v>1088</v>
      </c>
      <c r="T88" s="30">
        <v>0.93566176470588236</v>
      </c>
      <c r="U88" s="44">
        <v>0</v>
      </c>
      <c r="V88" s="46">
        <v>0</v>
      </c>
      <c r="W88" s="46">
        <v>1.654411764705882E-2</v>
      </c>
      <c r="X88" s="46">
        <v>1.838235294117647E-3</v>
      </c>
      <c r="Y88" s="38">
        <v>0</v>
      </c>
      <c r="Z88" s="38">
        <v>0</v>
      </c>
      <c r="AA88" s="36">
        <v>0</v>
      </c>
      <c r="AB88" s="55">
        <v>0</v>
      </c>
      <c r="AC88" s="38">
        <v>0</v>
      </c>
      <c r="AD88" s="38">
        <v>0</v>
      </c>
      <c r="AE88" s="38">
        <v>0</v>
      </c>
      <c r="AF88" s="38">
        <v>0</v>
      </c>
      <c r="AG88" s="38">
        <v>0</v>
      </c>
      <c r="AH88" s="40">
        <v>0</v>
      </c>
      <c r="AI88" s="38">
        <v>0</v>
      </c>
      <c r="AJ88" s="59">
        <v>0</v>
      </c>
      <c r="AK88" s="38">
        <v>0</v>
      </c>
      <c r="AL88" s="38">
        <v>0</v>
      </c>
      <c r="AM88" s="38">
        <v>0</v>
      </c>
      <c r="AN88" s="34">
        <v>2.7573529411764712E-3</v>
      </c>
      <c r="AO88" s="32">
        <v>9.1911764705882352E-4</v>
      </c>
      <c r="AP88" s="42">
        <v>0</v>
      </c>
      <c r="AQ88" s="38">
        <v>0</v>
      </c>
      <c r="AR88" s="38">
        <v>0</v>
      </c>
      <c r="AS88" s="38">
        <v>0</v>
      </c>
      <c r="AT88" s="44">
        <v>2.9411764705882349E-2</v>
      </c>
      <c r="AU88" s="38">
        <v>0</v>
      </c>
      <c r="AV88" s="38">
        <v>0</v>
      </c>
      <c r="AW88" s="44">
        <v>9.1911764705882352E-4</v>
      </c>
      <c r="AX88" s="38">
        <v>9.1911764705882352E-4</v>
      </c>
      <c r="AY88" s="38">
        <v>0</v>
      </c>
      <c r="AZ88" s="44">
        <v>6.4338235294117644E-3</v>
      </c>
      <c r="BA88" s="44">
        <v>9.1911764705882352E-4</v>
      </c>
      <c r="BB88" s="38">
        <v>3.6764705882352941E-3</v>
      </c>
    </row>
    <row r="89" spans="1:54" x14ac:dyDescent="0.35">
      <c r="A89" s="1" t="s">
        <v>10</v>
      </c>
      <c r="B89" s="1" t="s">
        <v>10</v>
      </c>
      <c r="C89" s="1" t="s">
        <v>391</v>
      </c>
      <c r="D89" s="1" t="s">
        <v>391</v>
      </c>
      <c r="E89" s="1" t="s">
        <v>614</v>
      </c>
      <c r="F89" s="1">
        <v>12</v>
      </c>
      <c r="G89" s="1">
        <v>1</v>
      </c>
      <c r="H89" s="1" t="s">
        <v>635</v>
      </c>
      <c r="I89" s="38" t="s">
        <v>1857</v>
      </c>
      <c r="J89" s="7">
        <v>0.92647058823529416</v>
      </c>
      <c r="K89" s="1" t="s">
        <v>645</v>
      </c>
      <c r="L89" s="1" t="s">
        <v>854</v>
      </c>
      <c r="M89" s="1" t="s">
        <v>1073</v>
      </c>
      <c r="N89" s="1">
        <v>202540</v>
      </c>
      <c r="O89" s="1" t="s">
        <v>1086</v>
      </c>
      <c r="P89" s="1" t="s">
        <v>1089</v>
      </c>
      <c r="Q89" s="1" t="s">
        <v>1091</v>
      </c>
      <c r="R89" s="1">
        <v>1008</v>
      </c>
      <c r="S89" s="1">
        <v>1088</v>
      </c>
      <c r="T89" s="30">
        <v>0.92647058823529416</v>
      </c>
      <c r="U89" s="44">
        <v>9.1911764705882352E-4</v>
      </c>
      <c r="V89" s="46">
        <v>0</v>
      </c>
      <c r="W89" s="46">
        <v>2.389705882352941E-2</v>
      </c>
      <c r="X89" s="46">
        <v>0</v>
      </c>
      <c r="Y89" s="38">
        <v>0</v>
      </c>
      <c r="Z89" s="38">
        <v>0</v>
      </c>
      <c r="AA89" s="36">
        <v>9.1911764705882352E-4</v>
      </c>
      <c r="AB89" s="55">
        <v>0</v>
      </c>
      <c r="AC89" s="38">
        <v>0</v>
      </c>
      <c r="AD89" s="38">
        <v>0</v>
      </c>
      <c r="AE89" s="38">
        <v>0</v>
      </c>
      <c r="AF89" s="38">
        <v>0</v>
      </c>
      <c r="AG89" s="38">
        <v>0</v>
      </c>
      <c r="AH89" s="40">
        <v>9.1911764705882352E-4</v>
      </c>
      <c r="AI89" s="38">
        <v>0</v>
      </c>
      <c r="AJ89" s="59">
        <v>0</v>
      </c>
      <c r="AK89" s="38">
        <v>0</v>
      </c>
      <c r="AL89" s="38">
        <v>0</v>
      </c>
      <c r="AM89" s="38">
        <v>0</v>
      </c>
      <c r="AN89" s="34">
        <v>2.7573529411764712E-3</v>
      </c>
      <c r="AO89" s="32">
        <v>9.1911764705882352E-4</v>
      </c>
      <c r="AP89" s="42">
        <v>0</v>
      </c>
      <c r="AQ89" s="38">
        <v>0</v>
      </c>
      <c r="AR89" s="38">
        <v>0</v>
      </c>
      <c r="AS89" s="38">
        <v>0</v>
      </c>
      <c r="AT89" s="44">
        <v>4.3198529411764712E-2</v>
      </c>
      <c r="AU89" s="38">
        <v>0</v>
      </c>
      <c r="AV89" s="38">
        <v>0</v>
      </c>
      <c r="AW89" s="44">
        <v>0</v>
      </c>
      <c r="AX89" s="38">
        <v>0</v>
      </c>
      <c r="AY89" s="38">
        <v>0</v>
      </c>
      <c r="AZ89" s="44">
        <v>0</v>
      </c>
      <c r="BA89" s="44">
        <v>0</v>
      </c>
      <c r="BB89" s="38">
        <v>0</v>
      </c>
    </row>
    <row r="90" spans="1:54" x14ac:dyDescent="0.35">
      <c r="A90" s="1" t="s">
        <v>10</v>
      </c>
      <c r="B90" s="1" t="s">
        <v>10</v>
      </c>
      <c r="C90" s="1" t="s">
        <v>396</v>
      </c>
      <c r="D90" s="1" t="s">
        <v>396</v>
      </c>
      <c r="E90" s="1" t="s">
        <v>452</v>
      </c>
      <c r="F90" s="1">
        <v>13</v>
      </c>
      <c r="G90" s="1">
        <v>1</v>
      </c>
      <c r="H90" s="1" t="s">
        <v>636</v>
      </c>
      <c r="I90" s="38" t="s">
        <v>1858</v>
      </c>
      <c r="J90" s="7">
        <v>0.88235294117647056</v>
      </c>
      <c r="K90" s="1" t="s">
        <v>645</v>
      </c>
      <c r="L90" s="1" t="s">
        <v>692</v>
      </c>
      <c r="M90" s="1" t="s">
        <v>911</v>
      </c>
      <c r="N90" s="1">
        <v>202540</v>
      </c>
      <c r="O90" s="1" t="s">
        <v>1086</v>
      </c>
      <c r="P90" s="1" t="s">
        <v>1089</v>
      </c>
      <c r="Q90" s="1" t="s">
        <v>1091</v>
      </c>
      <c r="R90" s="1">
        <v>960</v>
      </c>
      <c r="S90" s="1">
        <v>1088</v>
      </c>
      <c r="T90" s="30">
        <v>0.88235294117647056</v>
      </c>
      <c r="U90" s="44">
        <v>9.1911764705882352E-4</v>
      </c>
      <c r="V90" s="46">
        <v>0</v>
      </c>
      <c r="W90" s="46">
        <v>2.9411764705882349E-2</v>
      </c>
      <c r="X90" s="46">
        <v>0</v>
      </c>
      <c r="Y90" s="38">
        <v>0</v>
      </c>
      <c r="Z90" s="38">
        <v>0</v>
      </c>
      <c r="AA90" s="36">
        <v>0</v>
      </c>
      <c r="AB90" s="55">
        <v>0</v>
      </c>
      <c r="AC90" s="38">
        <v>0</v>
      </c>
      <c r="AD90" s="38">
        <v>0</v>
      </c>
      <c r="AE90" s="38">
        <v>0</v>
      </c>
      <c r="AF90" s="38">
        <v>0</v>
      </c>
      <c r="AG90" s="38">
        <v>0</v>
      </c>
      <c r="AH90" s="40">
        <v>9.1911764705882352E-4</v>
      </c>
      <c r="AI90" s="38">
        <v>0</v>
      </c>
      <c r="AJ90" s="59">
        <v>0</v>
      </c>
      <c r="AK90" s="38">
        <v>0</v>
      </c>
      <c r="AL90" s="38">
        <v>0</v>
      </c>
      <c r="AM90" s="38">
        <v>0</v>
      </c>
      <c r="AN90" s="34">
        <v>9.1911764705882356E-3</v>
      </c>
      <c r="AO90" s="32">
        <v>1.838235294117647E-3</v>
      </c>
      <c r="AP90" s="42">
        <v>0</v>
      </c>
      <c r="AQ90" s="38">
        <v>9.1911764705882352E-4</v>
      </c>
      <c r="AR90" s="38">
        <v>0</v>
      </c>
      <c r="AS90" s="38">
        <v>0</v>
      </c>
      <c r="AT90" s="44">
        <v>7.077205882352941E-2</v>
      </c>
      <c r="AU90" s="38">
        <v>0</v>
      </c>
      <c r="AV90" s="38">
        <v>0</v>
      </c>
      <c r="AW90" s="44">
        <v>0</v>
      </c>
      <c r="AX90" s="38">
        <v>0</v>
      </c>
      <c r="AY90" s="38">
        <v>0</v>
      </c>
      <c r="AZ90" s="44">
        <v>3.6764705882352941E-3</v>
      </c>
      <c r="BA90" s="44">
        <v>0</v>
      </c>
      <c r="BB90" s="38">
        <v>0</v>
      </c>
    </row>
    <row r="91" spans="1:54" x14ac:dyDescent="0.35">
      <c r="A91" s="1" t="s">
        <v>10</v>
      </c>
      <c r="B91" s="1" t="s">
        <v>10</v>
      </c>
      <c r="C91" s="1" t="s">
        <v>396</v>
      </c>
      <c r="D91" s="1" t="s">
        <v>396</v>
      </c>
      <c r="E91" s="1" t="s">
        <v>453</v>
      </c>
      <c r="F91" s="1">
        <v>22</v>
      </c>
      <c r="G91" s="1">
        <v>1</v>
      </c>
      <c r="H91" s="1" t="s">
        <v>640</v>
      </c>
      <c r="I91" s="38" t="s">
        <v>1862</v>
      </c>
      <c r="J91" s="7">
        <v>0.88327205882352944</v>
      </c>
      <c r="K91" s="1" t="s">
        <v>645</v>
      </c>
      <c r="L91" s="1" t="s">
        <v>693</v>
      </c>
      <c r="M91" s="1" t="s">
        <v>912</v>
      </c>
      <c r="N91" s="1">
        <v>202540</v>
      </c>
      <c r="O91" s="1" t="s">
        <v>1086</v>
      </c>
      <c r="P91" s="1" t="s">
        <v>1089</v>
      </c>
      <c r="Q91" s="1" t="s">
        <v>1091</v>
      </c>
      <c r="R91" s="1">
        <v>961</v>
      </c>
      <c r="S91" s="1">
        <v>1088</v>
      </c>
      <c r="T91" s="30">
        <v>0.88327205882352944</v>
      </c>
      <c r="U91" s="44">
        <v>0</v>
      </c>
      <c r="V91" s="46">
        <v>0</v>
      </c>
      <c r="W91" s="46">
        <v>2.297794117647059E-2</v>
      </c>
      <c r="X91" s="46">
        <v>0</v>
      </c>
      <c r="Y91" s="38">
        <v>0</v>
      </c>
      <c r="Z91" s="38">
        <v>0</v>
      </c>
      <c r="AA91" s="36">
        <v>0</v>
      </c>
      <c r="AB91" s="55">
        <v>0</v>
      </c>
      <c r="AC91" s="38">
        <v>0</v>
      </c>
      <c r="AD91" s="38">
        <v>0</v>
      </c>
      <c r="AE91" s="38">
        <v>0</v>
      </c>
      <c r="AF91" s="38">
        <v>0</v>
      </c>
      <c r="AG91" s="38">
        <v>0</v>
      </c>
      <c r="AH91" s="40">
        <v>2.7573529411764712E-3</v>
      </c>
      <c r="AI91" s="38">
        <v>0</v>
      </c>
      <c r="AJ91" s="59">
        <v>0</v>
      </c>
      <c r="AK91" s="38">
        <v>0</v>
      </c>
      <c r="AL91" s="38">
        <v>0</v>
      </c>
      <c r="AM91" s="38">
        <v>0</v>
      </c>
      <c r="AN91" s="34">
        <v>5.5147058823529424E-3</v>
      </c>
      <c r="AO91" s="32">
        <v>0</v>
      </c>
      <c r="AP91" s="42">
        <v>0</v>
      </c>
      <c r="AQ91" s="38">
        <v>0</v>
      </c>
      <c r="AR91" s="38">
        <v>0</v>
      </c>
      <c r="AS91" s="38">
        <v>9.1911764705882352E-4</v>
      </c>
      <c r="AT91" s="44">
        <v>5.1470588235294122E-2</v>
      </c>
      <c r="AU91" s="38">
        <v>0</v>
      </c>
      <c r="AV91" s="38">
        <v>0</v>
      </c>
      <c r="AW91" s="44">
        <v>9.1911764705882352E-4</v>
      </c>
      <c r="AX91" s="38">
        <v>1.838235294117647E-3</v>
      </c>
      <c r="AY91" s="38">
        <v>0</v>
      </c>
      <c r="AZ91" s="44">
        <v>2.5735294117647061E-2</v>
      </c>
      <c r="BA91" s="44">
        <v>3.6764705882352941E-3</v>
      </c>
      <c r="BB91" s="38">
        <v>9.1911764705882352E-4</v>
      </c>
    </row>
    <row r="92" spans="1:54" x14ac:dyDescent="0.35">
      <c r="A92" s="1" t="s">
        <v>10</v>
      </c>
      <c r="B92" s="1" t="s">
        <v>10</v>
      </c>
      <c r="C92" s="1" t="s">
        <v>397</v>
      </c>
      <c r="D92" s="1" t="s">
        <v>397</v>
      </c>
      <c r="E92" s="1" t="s">
        <v>472</v>
      </c>
      <c r="F92" s="1">
        <v>9</v>
      </c>
      <c r="G92" s="1">
        <v>1</v>
      </c>
      <c r="H92" s="1" t="s">
        <v>638</v>
      </c>
      <c r="I92" s="38" t="s">
        <v>1860</v>
      </c>
      <c r="J92" s="7">
        <v>0.89338235294117652</v>
      </c>
      <c r="K92" s="1" t="s">
        <v>645</v>
      </c>
      <c r="L92" s="1" t="s">
        <v>712</v>
      </c>
      <c r="M92" s="1" t="s">
        <v>931</v>
      </c>
      <c r="N92" s="1">
        <v>202540</v>
      </c>
      <c r="O92" s="1" t="s">
        <v>1086</v>
      </c>
      <c r="P92" s="1" t="s">
        <v>1089</v>
      </c>
      <c r="Q92" s="1" t="s">
        <v>1091</v>
      </c>
      <c r="R92" s="1">
        <v>972</v>
      </c>
      <c r="S92" s="1">
        <v>1088</v>
      </c>
      <c r="T92" s="30">
        <v>0.89338235294117652</v>
      </c>
      <c r="U92" s="44">
        <v>9.1911764705882352E-4</v>
      </c>
      <c r="V92" s="46">
        <v>0</v>
      </c>
      <c r="W92" s="46">
        <v>1.7463235294117651E-2</v>
      </c>
      <c r="X92" s="46">
        <v>9.1911764705882352E-4</v>
      </c>
      <c r="Y92" s="38">
        <v>0</v>
      </c>
      <c r="Z92" s="38">
        <v>0</v>
      </c>
      <c r="AA92" s="36">
        <v>0</v>
      </c>
      <c r="AB92" s="55">
        <v>0</v>
      </c>
      <c r="AC92" s="38">
        <v>0</v>
      </c>
      <c r="AD92" s="38">
        <v>0</v>
      </c>
      <c r="AE92" s="38">
        <v>0</v>
      </c>
      <c r="AF92" s="38">
        <v>0</v>
      </c>
      <c r="AG92" s="38">
        <v>0</v>
      </c>
      <c r="AH92" s="40">
        <v>9.1911764705882352E-4</v>
      </c>
      <c r="AI92" s="38">
        <v>0</v>
      </c>
      <c r="AJ92" s="59">
        <v>0</v>
      </c>
      <c r="AK92" s="38">
        <v>0</v>
      </c>
      <c r="AL92" s="38">
        <v>0</v>
      </c>
      <c r="AM92" s="38">
        <v>0</v>
      </c>
      <c r="AN92" s="34">
        <v>5.5147058823529424E-3</v>
      </c>
      <c r="AO92" s="32">
        <v>0</v>
      </c>
      <c r="AP92" s="42">
        <v>0</v>
      </c>
      <c r="AQ92" s="38">
        <v>0</v>
      </c>
      <c r="AR92" s="38">
        <v>0</v>
      </c>
      <c r="AS92" s="38">
        <v>9.1911764705882352E-4</v>
      </c>
      <c r="AT92" s="44">
        <v>6.8014705882352935E-2</v>
      </c>
      <c r="AU92" s="38">
        <v>0</v>
      </c>
      <c r="AV92" s="38">
        <v>0</v>
      </c>
      <c r="AW92" s="44">
        <v>0</v>
      </c>
      <c r="AX92" s="38">
        <v>1.838235294117647E-3</v>
      </c>
      <c r="AY92" s="38">
        <v>0</v>
      </c>
      <c r="AZ92" s="44">
        <v>3.6764705882352941E-3</v>
      </c>
      <c r="BA92" s="44">
        <v>3.6764705882352941E-3</v>
      </c>
      <c r="BB92" s="38">
        <v>2.7573529411764712E-3</v>
      </c>
    </row>
    <row r="93" spans="1:54" x14ac:dyDescent="0.35">
      <c r="A93" s="1" t="s">
        <v>10</v>
      </c>
      <c r="B93" s="1" t="s">
        <v>10</v>
      </c>
      <c r="C93" s="1" t="s">
        <v>390</v>
      </c>
      <c r="D93" s="1" t="s">
        <v>390</v>
      </c>
      <c r="E93" s="1" t="s">
        <v>511</v>
      </c>
      <c r="F93" s="1">
        <v>1</v>
      </c>
      <c r="G93" s="1">
        <v>1</v>
      </c>
      <c r="H93" s="1" t="s">
        <v>630</v>
      </c>
      <c r="I93" s="38" t="s">
        <v>1852</v>
      </c>
      <c r="J93" s="7">
        <v>0.90349264705882348</v>
      </c>
      <c r="K93" s="1" t="s">
        <v>645</v>
      </c>
      <c r="L93" s="1" t="s">
        <v>751</v>
      </c>
      <c r="M93" s="1" t="s">
        <v>970</v>
      </c>
      <c r="N93" s="1">
        <v>202540</v>
      </c>
      <c r="O93" s="1" t="s">
        <v>1086</v>
      </c>
      <c r="P93" s="1" t="s">
        <v>1089</v>
      </c>
      <c r="Q93" s="1" t="s">
        <v>1091</v>
      </c>
      <c r="R93" s="1">
        <v>983</v>
      </c>
      <c r="S93" s="1">
        <v>1088</v>
      </c>
      <c r="T93" s="30">
        <v>0.90349264705882348</v>
      </c>
      <c r="U93" s="44">
        <v>0</v>
      </c>
      <c r="V93" s="46">
        <v>0</v>
      </c>
      <c r="W93" s="46">
        <v>2.389705882352941E-2</v>
      </c>
      <c r="X93" s="46">
        <v>3.6764705882352941E-3</v>
      </c>
      <c r="Y93" s="38">
        <v>0</v>
      </c>
      <c r="Z93" s="38">
        <v>0</v>
      </c>
      <c r="AA93" s="36">
        <v>0</v>
      </c>
      <c r="AB93" s="55">
        <v>0</v>
      </c>
      <c r="AC93" s="38">
        <v>0</v>
      </c>
      <c r="AD93" s="38">
        <v>0</v>
      </c>
      <c r="AE93" s="38">
        <v>0</v>
      </c>
      <c r="AF93" s="38">
        <v>0</v>
      </c>
      <c r="AG93" s="38">
        <v>0</v>
      </c>
      <c r="AH93" s="40">
        <v>2.7573529411764712E-3</v>
      </c>
      <c r="AI93" s="38">
        <v>0</v>
      </c>
      <c r="AJ93" s="59">
        <v>0</v>
      </c>
      <c r="AK93" s="38">
        <v>0</v>
      </c>
      <c r="AL93" s="38">
        <v>0</v>
      </c>
      <c r="AM93" s="38">
        <v>0</v>
      </c>
      <c r="AN93" s="34">
        <v>1.838235294117647E-3</v>
      </c>
      <c r="AO93" s="32">
        <v>0</v>
      </c>
      <c r="AP93" s="42">
        <v>0</v>
      </c>
      <c r="AQ93" s="38">
        <v>0</v>
      </c>
      <c r="AR93" s="38">
        <v>0</v>
      </c>
      <c r="AS93" s="38">
        <v>0</v>
      </c>
      <c r="AT93" s="44">
        <v>5.9742647058823532E-2</v>
      </c>
      <c r="AU93" s="38">
        <v>0</v>
      </c>
      <c r="AV93" s="38">
        <v>0</v>
      </c>
      <c r="AW93" s="44">
        <v>0</v>
      </c>
      <c r="AX93" s="38">
        <v>1.838235294117647E-3</v>
      </c>
      <c r="AY93" s="38">
        <v>0</v>
      </c>
      <c r="AZ93" s="44">
        <v>2.7573529411764712E-3</v>
      </c>
      <c r="BA93" s="44">
        <v>0</v>
      </c>
      <c r="BB93" s="38">
        <v>0</v>
      </c>
    </row>
    <row r="94" spans="1:54" x14ac:dyDescent="0.35">
      <c r="A94" s="1" t="s">
        <v>10</v>
      </c>
      <c r="B94" s="1" t="s">
        <v>10</v>
      </c>
      <c r="C94" s="1" t="s">
        <v>396</v>
      </c>
      <c r="D94" s="1" t="s">
        <v>396</v>
      </c>
      <c r="E94" s="1" t="s">
        <v>426</v>
      </c>
      <c r="F94" s="1">
        <v>3</v>
      </c>
      <c r="G94" s="1">
        <v>1</v>
      </c>
      <c r="H94" s="1" t="s">
        <v>639</v>
      </c>
      <c r="I94" s="38" t="s">
        <v>1861</v>
      </c>
      <c r="J94" s="7">
        <v>0.85753676470588236</v>
      </c>
      <c r="K94" s="1" t="s">
        <v>645</v>
      </c>
      <c r="L94" s="1" t="s">
        <v>666</v>
      </c>
      <c r="M94" s="1" t="s">
        <v>885</v>
      </c>
      <c r="N94" s="1">
        <v>202540</v>
      </c>
      <c r="O94" s="1" t="s">
        <v>1086</v>
      </c>
      <c r="P94" s="1" t="s">
        <v>1089</v>
      </c>
      <c r="Q94" s="1" t="s">
        <v>1091</v>
      </c>
      <c r="R94" s="1">
        <v>933</v>
      </c>
      <c r="S94" s="1">
        <v>1088</v>
      </c>
      <c r="T94" s="30">
        <v>0.85753676470588236</v>
      </c>
      <c r="U94" s="44">
        <v>0</v>
      </c>
      <c r="V94" s="46">
        <v>0</v>
      </c>
      <c r="W94" s="46">
        <v>3.125E-2</v>
      </c>
      <c r="X94" s="46">
        <v>9.1911764705882352E-4</v>
      </c>
      <c r="Y94" s="38">
        <v>0</v>
      </c>
      <c r="Z94" s="38">
        <v>0</v>
      </c>
      <c r="AA94" s="36">
        <v>1.838235294117647E-3</v>
      </c>
      <c r="AB94" s="55">
        <v>0</v>
      </c>
      <c r="AC94" s="38">
        <v>0</v>
      </c>
      <c r="AD94" s="38">
        <v>0</v>
      </c>
      <c r="AE94" s="38">
        <v>0</v>
      </c>
      <c r="AF94" s="38">
        <v>9.1911764705882352E-4</v>
      </c>
      <c r="AG94" s="38">
        <v>0</v>
      </c>
      <c r="AH94" s="40">
        <v>0</v>
      </c>
      <c r="AI94" s="38">
        <v>0</v>
      </c>
      <c r="AJ94" s="59">
        <v>0</v>
      </c>
      <c r="AK94" s="38">
        <v>9.1911764705882352E-4</v>
      </c>
      <c r="AL94" s="38">
        <v>0</v>
      </c>
      <c r="AM94" s="38">
        <v>0</v>
      </c>
      <c r="AN94" s="34">
        <v>4.5955882352941178E-3</v>
      </c>
      <c r="AO94" s="32">
        <v>9.1911764705882352E-4</v>
      </c>
      <c r="AP94" s="42">
        <v>0</v>
      </c>
      <c r="AQ94" s="38">
        <v>0</v>
      </c>
      <c r="AR94" s="38">
        <v>0</v>
      </c>
      <c r="AS94" s="38">
        <v>0</v>
      </c>
      <c r="AT94" s="44">
        <v>8.455882352941177E-2</v>
      </c>
      <c r="AU94" s="38">
        <v>0</v>
      </c>
      <c r="AV94" s="38">
        <v>0</v>
      </c>
      <c r="AW94" s="44">
        <v>0</v>
      </c>
      <c r="AX94" s="38">
        <v>0</v>
      </c>
      <c r="AY94" s="38">
        <v>0</v>
      </c>
      <c r="AZ94" s="44">
        <v>1.2867647058823531E-2</v>
      </c>
      <c r="BA94" s="44">
        <v>2.7573529411764712E-3</v>
      </c>
      <c r="BB94" s="38">
        <v>9.1911764705882352E-4</v>
      </c>
    </row>
    <row r="95" spans="1:54" x14ac:dyDescent="0.35">
      <c r="A95" s="1" t="s">
        <v>10</v>
      </c>
      <c r="B95" s="1" t="s">
        <v>10</v>
      </c>
      <c r="C95" s="1" t="s">
        <v>397</v>
      </c>
      <c r="D95" s="1" t="s">
        <v>397</v>
      </c>
      <c r="E95" s="1" t="s">
        <v>502</v>
      </c>
      <c r="F95" s="1">
        <v>23</v>
      </c>
      <c r="G95" s="1">
        <v>1</v>
      </c>
      <c r="H95" s="1" t="s">
        <v>637</v>
      </c>
      <c r="I95" s="38" t="s">
        <v>1859</v>
      </c>
      <c r="J95" s="7">
        <v>0.90073529411764708</v>
      </c>
      <c r="K95" s="1" t="s">
        <v>645</v>
      </c>
      <c r="L95" s="1" t="s">
        <v>742</v>
      </c>
      <c r="M95" s="1" t="s">
        <v>961</v>
      </c>
      <c r="N95" s="1">
        <v>202540</v>
      </c>
      <c r="O95" s="1" t="s">
        <v>1086</v>
      </c>
      <c r="P95" s="1" t="s">
        <v>1089</v>
      </c>
      <c r="Q95" s="1" t="s">
        <v>1091</v>
      </c>
      <c r="R95" s="1">
        <v>980</v>
      </c>
      <c r="S95" s="1">
        <v>1088</v>
      </c>
      <c r="T95" s="30">
        <v>0.90073529411764708</v>
      </c>
      <c r="U95" s="44">
        <v>0</v>
      </c>
      <c r="V95" s="46">
        <v>0</v>
      </c>
      <c r="W95" s="46">
        <v>3.4926470588235288E-2</v>
      </c>
      <c r="X95" s="46">
        <v>9.1911764705882352E-4</v>
      </c>
      <c r="Y95" s="38">
        <v>0</v>
      </c>
      <c r="Z95" s="38">
        <v>0</v>
      </c>
      <c r="AA95" s="36">
        <v>0</v>
      </c>
      <c r="AB95" s="55">
        <v>0</v>
      </c>
      <c r="AC95" s="38">
        <v>0</v>
      </c>
      <c r="AD95" s="38">
        <v>0</v>
      </c>
      <c r="AE95" s="38">
        <v>0</v>
      </c>
      <c r="AF95" s="38">
        <v>0</v>
      </c>
      <c r="AG95" s="38">
        <v>0</v>
      </c>
      <c r="AH95" s="40">
        <v>0</v>
      </c>
      <c r="AI95" s="38">
        <v>0</v>
      </c>
      <c r="AJ95" s="59">
        <v>0</v>
      </c>
      <c r="AK95" s="38">
        <v>0</v>
      </c>
      <c r="AL95" s="38">
        <v>0</v>
      </c>
      <c r="AM95" s="38">
        <v>0</v>
      </c>
      <c r="AN95" s="34">
        <v>1.838235294117647E-3</v>
      </c>
      <c r="AO95" s="32">
        <v>0</v>
      </c>
      <c r="AP95" s="42">
        <v>0</v>
      </c>
      <c r="AQ95" s="38">
        <v>0</v>
      </c>
      <c r="AR95" s="38">
        <v>0</v>
      </c>
      <c r="AS95" s="38">
        <v>0</v>
      </c>
      <c r="AT95" s="44">
        <v>5.514705882352941E-2</v>
      </c>
      <c r="AU95" s="38">
        <v>0</v>
      </c>
      <c r="AV95" s="38">
        <v>0</v>
      </c>
      <c r="AW95" s="44">
        <v>0</v>
      </c>
      <c r="AX95" s="38">
        <v>9.1911764705882352E-4</v>
      </c>
      <c r="AY95" s="38">
        <v>0</v>
      </c>
      <c r="AZ95" s="44">
        <v>1.838235294117647E-3</v>
      </c>
      <c r="BA95" s="44">
        <v>0</v>
      </c>
      <c r="BB95" s="38">
        <v>3.6764705882352941E-3</v>
      </c>
    </row>
    <row r="96" spans="1:54" x14ac:dyDescent="0.35">
      <c r="A96" s="1" t="s">
        <v>10</v>
      </c>
      <c r="B96" s="1" t="s">
        <v>10</v>
      </c>
      <c r="C96" s="1" t="s">
        <v>391</v>
      </c>
      <c r="D96" s="1" t="s">
        <v>391</v>
      </c>
      <c r="E96" s="1" t="s">
        <v>514</v>
      </c>
      <c r="F96" s="1">
        <v>4</v>
      </c>
      <c r="G96" s="1">
        <v>1</v>
      </c>
      <c r="H96" s="1" t="s">
        <v>633</v>
      </c>
      <c r="I96" s="38" t="s">
        <v>1855</v>
      </c>
      <c r="J96" s="7">
        <v>0.90349264705882348</v>
      </c>
      <c r="K96" s="1" t="s">
        <v>645</v>
      </c>
      <c r="L96" s="1" t="s">
        <v>754</v>
      </c>
      <c r="M96" s="1" t="s">
        <v>973</v>
      </c>
      <c r="N96" s="1">
        <v>202540</v>
      </c>
      <c r="O96" s="1" t="s">
        <v>1086</v>
      </c>
      <c r="P96" s="1" t="s">
        <v>1089</v>
      </c>
      <c r="Q96" s="1" t="s">
        <v>1091</v>
      </c>
      <c r="R96" s="1">
        <v>983</v>
      </c>
      <c r="S96" s="1">
        <v>1088</v>
      </c>
      <c r="T96" s="30">
        <v>0.90349264705882348</v>
      </c>
      <c r="U96" s="44">
        <v>9.1911764705882352E-4</v>
      </c>
      <c r="V96" s="46">
        <v>0</v>
      </c>
      <c r="W96" s="46">
        <v>2.5735294117647061E-2</v>
      </c>
      <c r="X96" s="46">
        <v>9.1911764705882352E-4</v>
      </c>
      <c r="Y96" s="38">
        <v>0</v>
      </c>
      <c r="Z96" s="38">
        <v>0</v>
      </c>
      <c r="AA96" s="36">
        <v>0</v>
      </c>
      <c r="AB96" s="55">
        <v>0</v>
      </c>
      <c r="AC96" s="38">
        <v>0</v>
      </c>
      <c r="AD96" s="38">
        <v>0</v>
      </c>
      <c r="AE96" s="38">
        <v>0</v>
      </c>
      <c r="AF96" s="38">
        <v>9.1911764705882352E-4</v>
      </c>
      <c r="AG96" s="38">
        <v>0</v>
      </c>
      <c r="AH96" s="40">
        <v>0</v>
      </c>
      <c r="AI96" s="38">
        <v>0</v>
      </c>
      <c r="AJ96" s="59">
        <v>0</v>
      </c>
      <c r="AK96" s="38">
        <v>0</v>
      </c>
      <c r="AL96" s="38">
        <v>0</v>
      </c>
      <c r="AM96" s="38">
        <v>0</v>
      </c>
      <c r="AN96" s="34">
        <v>3.6764705882352941E-3</v>
      </c>
      <c r="AO96" s="32">
        <v>0</v>
      </c>
      <c r="AP96" s="42">
        <v>0</v>
      </c>
      <c r="AQ96" s="38">
        <v>0</v>
      </c>
      <c r="AR96" s="38">
        <v>0</v>
      </c>
      <c r="AS96" s="38">
        <v>0</v>
      </c>
      <c r="AT96" s="44">
        <v>6.25E-2</v>
      </c>
      <c r="AU96" s="38">
        <v>0</v>
      </c>
      <c r="AV96" s="38">
        <v>0</v>
      </c>
      <c r="AW96" s="44">
        <v>0</v>
      </c>
      <c r="AX96" s="38">
        <v>0</v>
      </c>
      <c r="AY96" s="38">
        <v>0</v>
      </c>
      <c r="AZ96" s="44">
        <v>9.1911764705882352E-4</v>
      </c>
      <c r="BA96" s="44">
        <v>9.1911764705882352E-4</v>
      </c>
      <c r="BB96" s="38">
        <v>0</v>
      </c>
    </row>
    <row r="97" spans="1:54" x14ac:dyDescent="0.35">
      <c r="A97" s="1" t="s">
        <v>10</v>
      </c>
      <c r="B97" s="1" t="s">
        <v>10</v>
      </c>
      <c r="C97" s="1" t="s">
        <v>396</v>
      </c>
      <c r="D97" s="1" t="s">
        <v>396</v>
      </c>
      <c r="E97" s="1" t="s">
        <v>505</v>
      </c>
      <c r="F97" s="50">
        <v>23</v>
      </c>
      <c r="G97" s="50">
        <v>2</v>
      </c>
      <c r="H97" s="1" t="s">
        <v>640</v>
      </c>
      <c r="I97" s="38" t="s">
        <v>1862</v>
      </c>
      <c r="J97" s="7">
        <v>0.90165441176470584</v>
      </c>
      <c r="K97" s="1" t="s">
        <v>645</v>
      </c>
      <c r="L97" s="1" t="s">
        <v>745</v>
      </c>
      <c r="M97" s="1" t="s">
        <v>964</v>
      </c>
      <c r="N97" s="1">
        <v>202540</v>
      </c>
      <c r="O97" s="1" t="s">
        <v>1086</v>
      </c>
      <c r="P97" s="1" t="s">
        <v>1089</v>
      </c>
      <c r="Q97" s="1" t="s">
        <v>1091</v>
      </c>
      <c r="R97" s="1">
        <v>981</v>
      </c>
      <c r="S97" s="1">
        <v>1088</v>
      </c>
      <c r="T97" s="30">
        <v>0.90165441176470584</v>
      </c>
      <c r="U97" s="44">
        <v>0</v>
      </c>
      <c r="V97" s="46">
        <v>0</v>
      </c>
      <c r="W97" s="46">
        <v>2.9411764705882349E-2</v>
      </c>
      <c r="X97" s="46">
        <v>9.1911764705882352E-4</v>
      </c>
      <c r="Y97" s="38">
        <v>0</v>
      </c>
      <c r="Z97" s="38">
        <v>0</v>
      </c>
      <c r="AA97" s="36">
        <v>9.1911764705882352E-4</v>
      </c>
      <c r="AB97" s="55">
        <v>0</v>
      </c>
      <c r="AC97" s="38">
        <v>0</v>
      </c>
      <c r="AD97" s="38">
        <v>0</v>
      </c>
      <c r="AE97" s="38">
        <v>0</v>
      </c>
      <c r="AF97" s="38">
        <v>0</v>
      </c>
      <c r="AG97" s="38">
        <v>0</v>
      </c>
      <c r="AH97" s="40">
        <v>0</v>
      </c>
      <c r="AI97" s="38">
        <v>0</v>
      </c>
      <c r="AJ97" s="59">
        <v>0</v>
      </c>
      <c r="AK97" s="38">
        <v>0</v>
      </c>
      <c r="AL97" s="38">
        <v>0</v>
      </c>
      <c r="AM97" s="38">
        <v>0</v>
      </c>
      <c r="AN97" s="34">
        <v>4.5955882352941178E-3</v>
      </c>
      <c r="AO97" s="32">
        <v>1.838235294117647E-3</v>
      </c>
      <c r="AP97" s="42">
        <v>0</v>
      </c>
      <c r="AQ97" s="38">
        <v>0</v>
      </c>
      <c r="AR97" s="38">
        <v>0</v>
      </c>
      <c r="AS97" s="38">
        <v>0</v>
      </c>
      <c r="AT97" s="44">
        <v>5.422794117647059E-2</v>
      </c>
      <c r="AU97" s="38">
        <v>0</v>
      </c>
      <c r="AV97" s="38">
        <v>0</v>
      </c>
      <c r="AW97" s="44">
        <v>9.1911764705882352E-4</v>
      </c>
      <c r="AX97" s="38">
        <v>2.7573529411764712E-3</v>
      </c>
      <c r="AY97" s="38">
        <v>0</v>
      </c>
      <c r="AZ97" s="44">
        <v>1.838235294117647E-3</v>
      </c>
      <c r="BA97" s="44">
        <v>0</v>
      </c>
      <c r="BB97" s="38">
        <v>9.1911764705882352E-4</v>
      </c>
    </row>
    <row r="98" spans="1:54" x14ac:dyDescent="0.35">
      <c r="A98" s="1" t="s">
        <v>10</v>
      </c>
      <c r="B98" s="1" t="s">
        <v>10</v>
      </c>
      <c r="C98" s="1" t="s">
        <v>390</v>
      </c>
      <c r="D98" s="1" t="s">
        <v>390</v>
      </c>
      <c r="E98" s="1" t="s">
        <v>446</v>
      </c>
      <c r="F98" s="50">
        <v>10</v>
      </c>
      <c r="G98" s="50">
        <v>2</v>
      </c>
      <c r="H98" s="1" t="s">
        <v>634</v>
      </c>
      <c r="I98" s="38" t="s">
        <v>1856</v>
      </c>
      <c r="J98" s="7">
        <v>0.87591911764705888</v>
      </c>
      <c r="K98" s="1" t="s">
        <v>645</v>
      </c>
      <c r="L98" s="1" t="s">
        <v>686</v>
      </c>
      <c r="M98" s="1" t="s">
        <v>905</v>
      </c>
      <c r="N98" s="1">
        <v>202540</v>
      </c>
      <c r="O98" s="1" t="s">
        <v>1086</v>
      </c>
      <c r="P98" s="1" t="s">
        <v>1089</v>
      </c>
      <c r="Q98" s="1" t="s">
        <v>1091</v>
      </c>
      <c r="R98" s="1">
        <v>953</v>
      </c>
      <c r="S98" s="1">
        <v>1088</v>
      </c>
      <c r="T98" s="30">
        <v>0.87591911764705888</v>
      </c>
      <c r="U98" s="44">
        <v>0</v>
      </c>
      <c r="V98" s="46">
        <v>0</v>
      </c>
      <c r="W98" s="46">
        <v>2.8492647058823529E-2</v>
      </c>
      <c r="X98" s="46">
        <v>0</v>
      </c>
      <c r="Y98" s="38">
        <v>0</v>
      </c>
      <c r="Z98" s="38">
        <v>0</v>
      </c>
      <c r="AA98" s="36">
        <v>0</v>
      </c>
      <c r="AB98" s="55">
        <v>0</v>
      </c>
      <c r="AC98" s="38">
        <v>0</v>
      </c>
      <c r="AD98" s="38">
        <v>0</v>
      </c>
      <c r="AE98" s="38">
        <v>0</v>
      </c>
      <c r="AF98" s="38">
        <v>0</v>
      </c>
      <c r="AG98" s="38">
        <v>0</v>
      </c>
      <c r="AH98" s="40">
        <v>2.7573529411764712E-3</v>
      </c>
      <c r="AI98" s="38">
        <v>0</v>
      </c>
      <c r="AJ98" s="59">
        <v>0</v>
      </c>
      <c r="AK98" s="38">
        <v>0</v>
      </c>
      <c r="AL98" s="38">
        <v>0</v>
      </c>
      <c r="AM98" s="38">
        <v>0</v>
      </c>
      <c r="AN98" s="34">
        <v>2.7573529411764712E-3</v>
      </c>
      <c r="AO98" s="32">
        <v>0</v>
      </c>
      <c r="AP98" s="42">
        <v>0</v>
      </c>
      <c r="AQ98" s="38">
        <v>9.1911764705882352E-4</v>
      </c>
      <c r="AR98" s="38">
        <v>0</v>
      </c>
      <c r="AS98" s="38">
        <v>0</v>
      </c>
      <c r="AT98" s="44">
        <v>7.720588235294118E-2</v>
      </c>
      <c r="AU98" s="38">
        <v>0</v>
      </c>
      <c r="AV98" s="38">
        <v>0</v>
      </c>
      <c r="AW98" s="44">
        <v>0</v>
      </c>
      <c r="AX98" s="38">
        <v>4.5955882352941178E-3</v>
      </c>
      <c r="AY98" s="38">
        <v>0</v>
      </c>
      <c r="AZ98" s="44">
        <v>6.4338235294117644E-3</v>
      </c>
      <c r="BA98" s="44">
        <v>0</v>
      </c>
      <c r="BB98" s="38">
        <v>9.1911764705882352E-4</v>
      </c>
    </row>
    <row r="99" spans="1:54" x14ac:dyDescent="0.35">
      <c r="A99" s="1" t="s">
        <v>10</v>
      </c>
      <c r="B99" s="1" t="s">
        <v>10</v>
      </c>
      <c r="C99" s="1" t="s">
        <v>391</v>
      </c>
      <c r="D99" s="1" t="s">
        <v>391</v>
      </c>
      <c r="E99" s="1" t="s">
        <v>482</v>
      </c>
      <c r="F99" s="50">
        <v>3</v>
      </c>
      <c r="G99" s="50">
        <v>2</v>
      </c>
      <c r="H99" s="1" t="s">
        <v>633</v>
      </c>
      <c r="I99" s="38" t="s">
        <v>1855</v>
      </c>
      <c r="J99" s="7">
        <v>0.89797794117647056</v>
      </c>
      <c r="K99" s="1" t="s">
        <v>645</v>
      </c>
      <c r="L99" s="1" t="s">
        <v>722</v>
      </c>
      <c r="M99" s="1" t="s">
        <v>941</v>
      </c>
      <c r="N99" s="1">
        <v>202540</v>
      </c>
      <c r="O99" s="1" t="s">
        <v>1086</v>
      </c>
      <c r="P99" s="1" t="s">
        <v>1089</v>
      </c>
      <c r="Q99" s="1" t="s">
        <v>1091</v>
      </c>
      <c r="R99" s="1">
        <v>977</v>
      </c>
      <c r="S99" s="1">
        <v>1088</v>
      </c>
      <c r="T99" s="30">
        <v>0.89797794117647056</v>
      </c>
      <c r="U99" s="44">
        <v>0</v>
      </c>
      <c r="V99" s="46">
        <v>0</v>
      </c>
      <c r="W99" s="46">
        <v>2.205882352941177E-2</v>
      </c>
      <c r="X99" s="46">
        <v>9.1911764705882352E-4</v>
      </c>
      <c r="Y99" s="38">
        <v>0</v>
      </c>
      <c r="Z99" s="38">
        <v>0</v>
      </c>
      <c r="AA99" s="36">
        <v>0</v>
      </c>
      <c r="AB99" s="55">
        <v>0</v>
      </c>
      <c r="AC99" s="38">
        <v>0</v>
      </c>
      <c r="AD99" s="38">
        <v>0</v>
      </c>
      <c r="AE99" s="38">
        <v>0</v>
      </c>
      <c r="AF99" s="38">
        <v>0</v>
      </c>
      <c r="AG99" s="38">
        <v>0</v>
      </c>
      <c r="AH99" s="40">
        <v>9.1911764705882352E-4</v>
      </c>
      <c r="AI99" s="38">
        <v>0</v>
      </c>
      <c r="AJ99" s="59">
        <v>0</v>
      </c>
      <c r="AK99" s="38">
        <v>0</v>
      </c>
      <c r="AL99" s="38">
        <v>0</v>
      </c>
      <c r="AM99" s="38">
        <v>0</v>
      </c>
      <c r="AN99" s="34">
        <v>6.4338235294117644E-3</v>
      </c>
      <c r="AO99" s="32">
        <v>1.838235294117647E-3</v>
      </c>
      <c r="AP99" s="42">
        <v>0</v>
      </c>
      <c r="AQ99" s="38">
        <v>0</v>
      </c>
      <c r="AR99" s="38">
        <v>0</v>
      </c>
      <c r="AS99" s="38">
        <v>0</v>
      </c>
      <c r="AT99" s="44">
        <v>6.158088235294118E-2</v>
      </c>
      <c r="AU99" s="38">
        <v>0</v>
      </c>
      <c r="AV99" s="38">
        <v>0</v>
      </c>
      <c r="AW99" s="44">
        <v>9.1911764705882352E-4</v>
      </c>
      <c r="AX99" s="38">
        <v>1.838235294117647E-3</v>
      </c>
      <c r="AY99" s="38">
        <v>0</v>
      </c>
      <c r="AZ99" s="44">
        <v>3.6764705882352941E-3</v>
      </c>
      <c r="BA99" s="44">
        <v>1.838235294117647E-3</v>
      </c>
      <c r="BB99" s="38">
        <v>0</v>
      </c>
    </row>
    <row r="100" spans="1:54" x14ac:dyDescent="0.35">
      <c r="A100" s="1" t="s">
        <v>10</v>
      </c>
      <c r="B100" s="1" t="s">
        <v>10</v>
      </c>
      <c r="C100" s="1" t="s">
        <v>396</v>
      </c>
      <c r="D100" s="1" t="s">
        <v>396</v>
      </c>
      <c r="E100" s="1" t="s">
        <v>428</v>
      </c>
      <c r="F100" s="1">
        <v>4</v>
      </c>
      <c r="G100" s="1">
        <v>1</v>
      </c>
      <c r="H100" s="1" t="s">
        <v>639</v>
      </c>
      <c r="I100" s="38" t="s">
        <v>1861</v>
      </c>
      <c r="J100" s="7">
        <v>0.859375</v>
      </c>
      <c r="K100" s="1" t="s">
        <v>645</v>
      </c>
      <c r="L100" s="1" t="s">
        <v>668</v>
      </c>
      <c r="M100" s="1" t="s">
        <v>887</v>
      </c>
      <c r="N100" s="1">
        <v>202540</v>
      </c>
      <c r="O100" s="1" t="s">
        <v>1086</v>
      </c>
      <c r="P100" s="1" t="s">
        <v>1089</v>
      </c>
      <c r="Q100" s="1" t="s">
        <v>1091</v>
      </c>
      <c r="R100" s="1">
        <v>935</v>
      </c>
      <c r="S100" s="1">
        <v>1088</v>
      </c>
      <c r="T100" s="30">
        <v>0.859375</v>
      </c>
      <c r="U100" s="44">
        <v>9.1911764705882352E-4</v>
      </c>
      <c r="V100" s="46">
        <v>0</v>
      </c>
      <c r="W100" s="46">
        <v>3.033088235294118E-2</v>
      </c>
      <c r="X100" s="46">
        <v>9.1911764705882352E-4</v>
      </c>
      <c r="Y100" s="38">
        <v>0</v>
      </c>
      <c r="Z100" s="38">
        <v>0</v>
      </c>
      <c r="AA100" s="36">
        <v>0</v>
      </c>
      <c r="AB100" s="55">
        <v>0</v>
      </c>
      <c r="AC100" s="38">
        <v>0</v>
      </c>
      <c r="AD100" s="38">
        <v>0</v>
      </c>
      <c r="AE100" s="38">
        <v>0</v>
      </c>
      <c r="AF100" s="38">
        <v>0</v>
      </c>
      <c r="AG100" s="38">
        <v>0</v>
      </c>
      <c r="AH100" s="40">
        <v>9.1911764705882352E-4</v>
      </c>
      <c r="AI100" s="38">
        <v>0</v>
      </c>
      <c r="AJ100" s="59">
        <v>0</v>
      </c>
      <c r="AK100" s="38">
        <v>0</v>
      </c>
      <c r="AL100" s="38">
        <v>0</v>
      </c>
      <c r="AM100" s="38">
        <v>0</v>
      </c>
      <c r="AN100" s="34">
        <v>4.5955882352941178E-3</v>
      </c>
      <c r="AO100" s="32">
        <v>9.1911764705882352E-4</v>
      </c>
      <c r="AP100" s="42">
        <v>0</v>
      </c>
      <c r="AQ100" s="38">
        <v>0</v>
      </c>
      <c r="AR100" s="38">
        <v>0</v>
      </c>
      <c r="AS100" s="38">
        <v>9.1911764705882352E-4</v>
      </c>
      <c r="AT100" s="44">
        <v>7.6286764705882359E-2</v>
      </c>
      <c r="AU100" s="38">
        <v>0</v>
      </c>
      <c r="AV100" s="38">
        <v>0</v>
      </c>
      <c r="AW100" s="44">
        <v>0</v>
      </c>
      <c r="AX100" s="38">
        <v>0</v>
      </c>
      <c r="AY100" s="38">
        <v>0</v>
      </c>
      <c r="AZ100" s="44">
        <v>2.297794117647059E-2</v>
      </c>
      <c r="BA100" s="44">
        <v>1.838235294117647E-3</v>
      </c>
      <c r="BB100" s="38">
        <v>0</v>
      </c>
    </row>
    <row r="101" spans="1:54" x14ac:dyDescent="0.35">
      <c r="A101" s="1" t="s">
        <v>10</v>
      </c>
      <c r="B101" s="1" t="s">
        <v>10</v>
      </c>
      <c r="C101" s="1" t="s">
        <v>396</v>
      </c>
      <c r="D101" s="1" t="s">
        <v>396</v>
      </c>
      <c r="E101" s="1" t="s">
        <v>468</v>
      </c>
      <c r="F101" s="1">
        <v>16</v>
      </c>
      <c r="G101" s="1">
        <v>1</v>
      </c>
      <c r="H101" s="1" t="s">
        <v>636</v>
      </c>
      <c r="I101" s="38" t="s">
        <v>1858</v>
      </c>
      <c r="J101" s="7">
        <v>0.89246323529411764</v>
      </c>
      <c r="K101" s="1" t="s">
        <v>645</v>
      </c>
      <c r="L101" s="1" t="s">
        <v>708</v>
      </c>
      <c r="M101" s="1" t="s">
        <v>927</v>
      </c>
      <c r="N101" s="1">
        <v>202540</v>
      </c>
      <c r="O101" s="1" t="s">
        <v>1086</v>
      </c>
      <c r="P101" s="1" t="s">
        <v>1089</v>
      </c>
      <c r="Q101" s="1" t="s">
        <v>1091</v>
      </c>
      <c r="R101" s="1">
        <v>971</v>
      </c>
      <c r="S101" s="1">
        <v>1088</v>
      </c>
      <c r="T101" s="30">
        <v>0.89246323529411764</v>
      </c>
      <c r="U101" s="44">
        <v>0</v>
      </c>
      <c r="V101" s="46">
        <v>0</v>
      </c>
      <c r="W101" s="46">
        <v>2.481617647058823E-2</v>
      </c>
      <c r="X101" s="46">
        <v>9.1911764705882352E-4</v>
      </c>
      <c r="Y101" s="38">
        <v>0</v>
      </c>
      <c r="Z101" s="38">
        <v>0</v>
      </c>
      <c r="AA101" s="36">
        <v>0</v>
      </c>
      <c r="AB101" s="55">
        <v>0</v>
      </c>
      <c r="AC101" s="38">
        <v>0</v>
      </c>
      <c r="AD101" s="38">
        <v>0</v>
      </c>
      <c r="AE101" s="38">
        <v>0</v>
      </c>
      <c r="AF101" s="38">
        <v>0</v>
      </c>
      <c r="AG101" s="38">
        <v>0</v>
      </c>
      <c r="AH101" s="40">
        <v>1.838235294117647E-3</v>
      </c>
      <c r="AI101" s="38">
        <v>0</v>
      </c>
      <c r="AJ101" s="59">
        <v>0</v>
      </c>
      <c r="AK101" s="38">
        <v>0</v>
      </c>
      <c r="AL101" s="38">
        <v>0</v>
      </c>
      <c r="AM101" s="38">
        <v>0</v>
      </c>
      <c r="AN101" s="34">
        <v>3.6764705882352941E-3</v>
      </c>
      <c r="AO101" s="32">
        <v>0</v>
      </c>
      <c r="AP101" s="42">
        <v>0</v>
      </c>
      <c r="AQ101" s="38">
        <v>0</v>
      </c>
      <c r="AR101" s="38">
        <v>0</v>
      </c>
      <c r="AS101" s="38">
        <v>9.1911764705882352E-4</v>
      </c>
      <c r="AT101" s="44">
        <v>5.6066176470588237E-2</v>
      </c>
      <c r="AU101" s="38">
        <v>0</v>
      </c>
      <c r="AV101" s="38">
        <v>0</v>
      </c>
      <c r="AW101" s="44">
        <v>0</v>
      </c>
      <c r="AX101" s="38">
        <v>0</v>
      </c>
      <c r="AY101" s="38">
        <v>0</v>
      </c>
      <c r="AZ101" s="44">
        <v>1.8382352941176471E-2</v>
      </c>
      <c r="BA101" s="44">
        <v>9.1911764705882352E-4</v>
      </c>
      <c r="BB101" s="38">
        <v>0</v>
      </c>
    </row>
    <row r="102" spans="1:54" x14ac:dyDescent="0.35">
      <c r="A102" s="1" t="s">
        <v>10</v>
      </c>
      <c r="B102" s="1" t="s">
        <v>10</v>
      </c>
      <c r="C102" s="1" t="s">
        <v>390</v>
      </c>
      <c r="D102" s="1" t="s">
        <v>390</v>
      </c>
      <c r="E102" s="1" t="s">
        <v>546</v>
      </c>
      <c r="F102" s="1">
        <v>3</v>
      </c>
      <c r="G102" s="1">
        <v>1</v>
      </c>
      <c r="H102" s="1" t="s">
        <v>630</v>
      </c>
      <c r="I102" s="38" t="s">
        <v>1852</v>
      </c>
      <c r="J102" s="7">
        <v>0.90992647058823528</v>
      </c>
      <c r="K102" s="1" t="s">
        <v>645</v>
      </c>
      <c r="L102" s="1" t="s">
        <v>786</v>
      </c>
      <c r="M102" s="1" t="s">
        <v>1005</v>
      </c>
      <c r="N102" s="1">
        <v>202540</v>
      </c>
      <c r="O102" s="1" t="s">
        <v>1086</v>
      </c>
      <c r="P102" s="1" t="s">
        <v>1089</v>
      </c>
      <c r="Q102" s="1" t="s">
        <v>1091</v>
      </c>
      <c r="R102" s="1">
        <v>990</v>
      </c>
      <c r="S102" s="1">
        <v>1088</v>
      </c>
      <c r="T102" s="30">
        <v>0.90992647058823528</v>
      </c>
      <c r="U102" s="44">
        <v>0</v>
      </c>
      <c r="V102" s="46">
        <v>0</v>
      </c>
      <c r="W102" s="46">
        <v>2.5735294117647061E-2</v>
      </c>
      <c r="X102" s="46">
        <v>9.1911764705882352E-4</v>
      </c>
      <c r="Y102" s="38">
        <v>0</v>
      </c>
      <c r="Z102" s="38">
        <v>0</v>
      </c>
      <c r="AA102" s="36">
        <v>9.1911764705882352E-4</v>
      </c>
      <c r="AB102" s="55">
        <v>0</v>
      </c>
      <c r="AC102" s="38">
        <v>0</v>
      </c>
      <c r="AD102" s="38">
        <v>0</v>
      </c>
      <c r="AE102" s="38">
        <v>0</v>
      </c>
      <c r="AF102" s="38">
        <v>0</v>
      </c>
      <c r="AG102" s="38">
        <v>0</v>
      </c>
      <c r="AH102" s="40">
        <v>0</v>
      </c>
      <c r="AI102" s="38">
        <v>0</v>
      </c>
      <c r="AJ102" s="59">
        <v>0</v>
      </c>
      <c r="AK102" s="38">
        <v>0</v>
      </c>
      <c r="AL102" s="38">
        <v>0</v>
      </c>
      <c r="AM102" s="38">
        <v>0</v>
      </c>
      <c r="AN102" s="34">
        <v>1.838235294117647E-3</v>
      </c>
      <c r="AO102" s="32">
        <v>0</v>
      </c>
      <c r="AP102" s="42">
        <v>0</v>
      </c>
      <c r="AQ102" s="38">
        <v>0</v>
      </c>
      <c r="AR102" s="38">
        <v>0</v>
      </c>
      <c r="AS102" s="38">
        <v>9.1911764705882352E-4</v>
      </c>
      <c r="AT102" s="44">
        <v>4.779411764705882E-2</v>
      </c>
      <c r="AU102" s="38">
        <v>0</v>
      </c>
      <c r="AV102" s="38">
        <v>0</v>
      </c>
      <c r="AW102" s="44">
        <v>9.1911764705882352E-4</v>
      </c>
      <c r="AX102" s="38">
        <v>0</v>
      </c>
      <c r="AY102" s="38">
        <v>0</v>
      </c>
      <c r="AZ102" s="44">
        <v>5.5147058823529424E-3</v>
      </c>
      <c r="BA102" s="44">
        <v>1.838235294117647E-3</v>
      </c>
      <c r="BB102" s="38">
        <v>3.6764705882352941E-3</v>
      </c>
    </row>
    <row r="103" spans="1:54" x14ac:dyDescent="0.35">
      <c r="A103" s="1" t="s">
        <v>10</v>
      </c>
      <c r="B103" s="1" t="s">
        <v>10</v>
      </c>
      <c r="C103" s="1" t="s">
        <v>396</v>
      </c>
      <c r="D103" s="1" t="s">
        <v>396</v>
      </c>
      <c r="E103" s="1" t="s">
        <v>467</v>
      </c>
      <c r="F103" s="1">
        <v>24</v>
      </c>
      <c r="G103" s="1">
        <v>1</v>
      </c>
      <c r="H103" s="1" t="s">
        <v>640</v>
      </c>
      <c r="I103" s="38" t="s">
        <v>1862</v>
      </c>
      <c r="J103" s="7">
        <v>0.89154411764705888</v>
      </c>
      <c r="K103" s="1" t="s">
        <v>645</v>
      </c>
      <c r="L103" s="1" t="s">
        <v>707</v>
      </c>
      <c r="M103" s="1" t="s">
        <v>926</v>
      </c>
      <c r="N103" s="1">
        <v>202540</v>
      </c>
      <c r="O103" s="1" t="s">
        <v>1086</v>
      </c>
      <c r="P103" s="1" t="s">
        <v>1089</v>
      </c>
      <c r="Q103" s="1" t="s">
        <v>1091</v>
      </c>
      <c r="R103" s="1">
        <v>970</v>
      </c>
      <c r="S103" s="1">
        <v>1088</v>
      </c>
      <c r="T103" s="30">
        <v>0.89154411764705888</v>
      </c>
      <c r="U103" s="44">
        <v>0</v>
      </c>
      <c r="V103" s="46">
        <v>0</v>
      </c>
      <c r="W103" s="46">
        <v>2.389705882352941E-2</v>
      </c>
      <c r="X103" s="46">
        <v>0</v>
      </c>
      <c r="Y103" s="38">
        <v>0</v>
      </c>
      <c r="Z103" s="38">
        <v>0</v>
      </c>
      <c r="AA103" s="36">
        <v>1.838235294117647E-3</v>
      </c>
      <c r="AB103" s="55">
        <v>0</v>
      </c>
      <c r="AC103" s="38">
        <v>0</v>
      </c>
      <c r="AD103" s="38">
        <v>0</v>
      </c>
      <c r="AE103" s="38">
        <v>0</v>
      </c>
      <c r="AF103" s="38">
        <v>9.1911764705882352E-4</v>
      </c>
      <c r="AG103" s="38">
        <v>0</v>
      </c>
      <c r="AH103" s="40">
        <v>0</v>
      </c>
      <c r="AI103" s="38">
        <v>0</v>
      </c>
      <c r="AJ103" s="59">
        <v>0</v>
      </c>
      <c r="AK103" s="38">
        <v>0</v>
      </c>
      <c r="AL103" s="38">
        <v>0</v>
      </c>
      <c r="AM103" s="38">
        <v>0</v>
      </c>
      <c r="AN103" s="34">
        <v>5.5147058823529424E-3</v>
      </c>
      <c r="AO103" s="32">
        <v>9.1911764705882352E-4</v>
      </c>
      <c r="AP103" s="42">
        <v>0</v>
      </c>
      <c r="AQ103" s="38">
        <v>9.1911764705882352E-4</v>
      </c>
      <c r="AR103" s="38">
        <v>0</v>
      </c>
      <c r="AS103" s="38">
        <v>9.1911764705882352E-4</v>
      </c>
      <c r="AT103" s="44">
        <v>6.5257352941176475E-2</v>
      </c>
      <c r="AU103" s="38">
        <v>0</v>
      </c>
      <c r="AV103" s="38">
        <v>0</v>
      </c>
      <c r="AW103" s="44">
        <v>1.838235294117647E-3</v>
      </c>
      <c r="AX103" s="38">
        <v>9.1911764705882352E-4</v>
      </c>
      <c r="AY103" s="38">
        <v>0</v>
      </c>
      <c r="AZ103" s="44">
        <v>4.5955882352941178E-3</v>
      </c>
      <c r="BA103" s="44">
        <v>9.1911764705882352E-4</v>
      </c>
      <c r="BB103" s="38">
        <v>0</v>
      </c>
    </row>
    <row r="104" spans="1:54" x14ac:dyDescent="0.35">
      <c r="A104" s="1" t="s">
        <v>10</v>
      </c>
      <c r="B104" s="1" t="s">
        <v>10</v>
      </c>
      <c r="C104" s="1" t="s">
        <v>391</v>
      </c>
      <c r="D104" s="1" t="s">
        <v>391</v>
      </c>
      <c r="E104" s="1" t="s">
        <v>486</v>
      </c>
      <c r="F104" s="1">
        <v>13</v>
      </c>
      <c r="G104" s="1">
        <v>1</v>
      </c>
      <c r="H104" s="1" t="s">
        <v>635</v>
      </c>
      <c r="I104" s="38" t="s">
        <v>1857</v>
      </c>
      <c r="J104" s="7">
        <v>0.89797794117647056</v>
      </c>
      <c r="K104" s="1" t="s">
        <v>645</v>
      </c>
      <c r="L104" s="1" t="s">
        <v>726</v>
      </c>
      <c r="M104" s="1" t="s">
        <v>945</v>
      </c>
      <c r="N104" s="1">
        <v>202540</v>
      </c>
      <c r="O104" s="1" t="s">
        <v>1086</v>
      </c>
      <c r="P104" s="1" t="s">
        <v>1089</v>
      </c>
      <c r="Q104" s="1" t="s">
        <v>1091</v>
      </c>
      <c r="R104" s="1">
        <v>977</v>
      </c>
      <c r="S104" s="1">
        <v>1088</v>
      </c>
      <c r="T104" s="30">
        <v>0.89797794117647056</v>
      </c>
      <c r="U104" s="44">
        <v>0</v>
      </c>
      <c r="V104" s="46">
        <v>0</v>
      </c>
      <c r="W104" s="46">
        <v>2.205882352941177E-2</v>
      </c>
      <c r="X104" s="46">
        <v>1.838235294117647E-3</v>
      </c>
      <c r="Y104" s="38">
        <v>0</v>
      </c>
      <c r="Z104" s="38">
        <v>0</v>
      </c>
      <c r="AA104" s="36">
        <v>0</v>
      </c>
      <c r="AB104" s="55">
        <v>0</v>
      </c>
      <c r="AC104" s="38">
        <v>0</v>
      </c>
      <c r="AD104" s="38">
        <v>0</v>
      </c>
      <c r="AE104" s="38">
        <v>0</v>
      </c>
      <c r="AF104" s="38">
        <v>0</v>
      </c>
      <c r="AG104" s="38">
        <v>0</v>
      </c>
      <c r="AH104" s="40">
        <v>1.838235294117647E-3</v>
      </c>
      <c r="AI104" s="38">
        <v>0</v>
      </c>
      <c r="AJ104" s="59">
        <v>0</v>
      </c>
      <c r="AK104" s="38">
        <v>0</v>
      </c>
      <c r="AL104" s="38">
        <v>0</v>
      </c>
      <c r="AM104" s="38">
        <v>0</v>
      </c>
      <c r="AN104" s="34">
        <v>1.838235294117647E-3</v>
      </c>
      <c r="AO104" s="32">
        <v>2.7573529411764712E-3</v>
      </c>
      <c r="AP104" s="42">
        <v>0</v>
      </c>
      <c r="AQ104" s="38">
        <v>0</v>
      </c>
      <c r="AR104" s="38">
        <v>0</v>
      </c>
      <c r="AS104" s="38">
        <v>0</v>
      </c>
      <c r="AT104" s="44">
        <v>6.4338235294117641E-2</v>
      </c>
      <c r="AU104" s="38">
        <v>0</v>
      </c>
      <c r="AV104" s="38">
        <v>0</v>
      </c>
      <c r="AW104" s="44">
        <v>0</v>
      </c>
      <c r="AX104" s="38">
        <v>0</v>
      </c>
      <c r="AY104" s="38">
        <v>0</v>
      </c>
      <c r="AZ104" s="44">
        <v>3.6764705882352941E-3</v>
      </c>
      <c r="BA104" s="44">
        <v>3.6764705882352941E-3</v>
      </c>
      <c r="BB104" s="38">
        <v>0</v>
      </c>
    </row>
    <row r="105" spans="1:54" x14ac:dyDescent="0.35">
      <c r="A105" s="1" t="s">
        <v>10</v>
      </c>
      <c r="B105" s="1" t="s">
        <v>10</v>
      </c>
      <c r="C105" s="1" t="s">
        <v>391</v>
      </c>
      <c r="D105" s="1" t="s">
        <v>391</v>
      </c>
      <c r="E105" s="1" t="s">
        <v>607</v>
      </c>
      <c r="F105" s="1">
        <v>14</v>
      </c>
      <c r="G105" s="1">
        <v>1</v>
      </c>
      <c r="H105" s="1" t="s">
        <v>635</v>
      </c>
      <c r="I105" s="38" t="s">
        <v>1857</v>
      </c>
      <c r="J105" s="7">
        <v>0.92279411764705888</v>
      </c>
      <c r="K105" s="1" t="s">
        <v>645</v>
      </c>
      <c r="L105" s="1" t="s">
        <v>847</v>
      </c>
      <c r="M105" s="1" t="s">
        <v>1066</v>
      </c>
      <c r="N105" s="1">
        <v>202540</v>
      </c>
      <c r="O105" s="1" t="s">
        <v>1086</v>
      </c>
      <c r="P105" s="1" t="s">
        <v>1089</v>
      </c>
      <c r="Q105" s="1" t="s">
        <v>1091</v>
      </c>
      <c r="R105" s="1">
        <v>1004</v>
      </c>
      <c r="S105" s="1">
        <v>1088</v>
      </c>
      <c r="T105" s="30">
        <v>0.92279411764705888</v>
      </c>
      <c r="U105" s="44">
        <v>0</v>
      </c>
      <c r="V105" s="46">
        <v>0</v>
      </c>
      <c r="W105" s="46">
        <v>1.8382352941176471E-2</v>
      </c>
      <c r="X105" s="46">
        <v>0</v>
      </c>
      <c r="Y105" s="38">
        <v>0</v>
      </c>
      <c r="Z105" s="38">
        <v>0</v>
      </c>
      <c r="AA105" s="36">
        <v>0</v>
      </c>
      <c r="AB105" s="55">
        <v>0</v>
      </c>
      <c r="AC105" s="38">
        <v>0</v>
      </c>
      <c r="AD105" s="38">
        <v>0</v>
      </c>
      <c r="AE105" s="38">
        <v>0</v>
      </c>
      <c r="AF105" s="38">
        <v>0</v>
      </c>
      <c r="AG105" s="38">
        <v>0</v>
      </c>
      <c r="AH105" s="40">
        <v>0</v>
      </c>
      <c r="AI105" s="38">
        <v>0</v>
      </c>
      <c r="AJ105" s="59">
        <v>0</v>
      </c>
      <c r="AK105" s="38">
        <v>0</v>
      </c>
      <c r="AL105" s="38">
        <v>0</v>
      </c>
      <c r="AM105" s="38">
        <v>0</v>
      </c>
      <c r="AN105" s="34">
        <v>3.6764705882352941E-3</v>
      </c>
      <c r="AO105" s="32">
        <v>9.1911764705882352E-4</v>
      </c>
      <c r="AP105" s="42">
        <v>0</v>
      </c>
      <c r="AQ105" s="38">
        <v>0</v>
      </c>
      <c r="AR105" s="38">
        <v>1.838235294117647E-3</v>
      </c>
      <c r="AS105" s="38">
        <v>9.1911764705882352E-4</v>
      </c>
      <c r="AT105" s="44">
        <v>4.6875E-2</v>
      </c>
      <c r="AU105" s="38">
        <v>0</v>
      </c>
      <c r="AV105" s="38">
        <v>0</v>
      </c>
      <c r="AW105" s="44">
        <v>0</v>
      </c>
      <c r="AX105" s="38">
        <v>0</v>
      </c>
      <c r="AY105" s="38">
        <v>0</v>
      </c>
      <c r="AZ105" s="44">
        <v>2.7573529411764712E-3</v>
      </c>
      <c r="BA105" s="44">
        <v>0</v>
      </c>
      <c r="BB105" s="38">
        <v>1.838235294117647E-3</v>
      </c>
    </row>
    <row r="106" spans="1:54" x14ac:dyDescent="0.35">
      <c r="A106" s="1" t="s">
        <v>10</v>
      </c>
      <c r="B106" s="1" t="s">
        <v>10</v>
      </c>
      <c r="C106" s="1" t="s">
        <v>390</v>
      </c>
      <c r="D106" s="1" t="s">
        <v>390</v>
      </c>
      <c r="E106" s="1" t="s">
        <v>447</v>
      </c>
      <c r="F106" s="1">
        <v>4</v>
      </c>
      <c r="G106" s="1">
        <v>1</v>
      </c>
      <c r="H106" s="1" t="s">
        <v>630</v>
      </c>
      <c r="I106" s="38" t="s">
        <v>1852</v>
      </c>
      <c r="J106" s="7">
        <v>0.87867647058823528</v>
      </c>
      <c r="K106" s="1" t="s">
        <v>645</v>
      </c>
      <c r="L106" s="1" t="s">
        <v>687</v>
      </c>
      <c r="M106" s="1" t="s">
        <v>906</v>
      </c>
      <c r="N106" s="1">
        <v>202540</v>
      </c>
      <c r="O106" s="1" t="s">
        <v>1086</v>
      </c>
      <c r="P106" s="1" t="s">
        <v>1089</v>
      </c>
      <c r="Q106" s="1" t="s">
        <v>1091</v>
      </c>
      <c r="R106" s="1">
        <v>956</v>
      </c>
      <c r="S106" s="1">
        <v>1088</v>
      </c>
      <c r="T106" s="30">
        <v>0.87867647058823528</v>
      </c>
      <c r="U106" s="44">
        <v>0</v>
      </c>
      <c r="V106" s="46">
        <v>0</v>
      </c>
      <c r="W106" s="46">
        <v>2.5735294117647061E-2</v>
      </c>
      <c r="X106" s="46">
        <v>9.1911764705882352E-4</v>
      </c>
      <c r="Y106" s="38">
        <v>0</v>
      </c>
      <c r="Z106" s="38">
        <v>0</v>
      </c>
      <c r="AA106" s="36">
        <v>0</v>
      </c>
      <c r="AB106" s="55">
        <v>0</v>
      </c>
      <c r="AC106" s="38">
        <v>0</v>
      </c>
      <c r="AD106" s="38">
        <v>0</v>
      </c>
      <c r="AE106" s="38">
        <v>0</v>
      </c>
      <c r="AF106" s="38">
        <v>0</v>
      </c>
      <c r="AG106" s="38">
        <v>0</v>
      </c>
      <c r="AH106" s="40">
        <v>0</v>
      </c>
      <c r="AI106" s="38">
        <v>0</v>
      </c>
      <c r="AJ106" s="59">
        <v>0</v>
      </c>
      <c r="AK106" s="38">
        <v>0</v>
      </c>
      <c r="AL106" s="38">
        <v>0</v>
      </c>
      <c r="AM106" s="38">
        <v>0</v>
      </c>
      <c r="AN106" s="34">
        <v>9.1911764705882352E-4</v>
      </c>
      <c r="AO106" s="32">
        <v>9.1911764705882352E-4</v>
      </c>
      <c r="AP106" s="42">
        <v>9.1911764705882352E-4</v>
      </c>
      <c r="AQ106" s="38">
        <v>0</v>
      </c>
      <c r="AR106" s="38">
        <v>0</v>
      </c>
      <c r="AS106" s="38">
        <v>0</v>
      </c>
      <c r="AT106" s="44">
        <v>8.1801470588235295E-2</v>
      </c>
      <c r="AU106" s="38">
        <v>0</v>
      </c>
      <c r="AV106" s="38">
        <v>0</v>
      </c>
      <c r="AW106" s="44">
        <v>0</v>
      </c>
      <c r="AX106" s="38">
        <v>0</v>
      </c>
      <c r="AY106" s="38">
        <v>0</v>
      </c>
      <c r="AZ106" s="44">
        <v>4.5955882352941178E-3</v>
      </c>
      <c r="BA106" s="44">
        <v>1.838235294117647E-3</v>
      </c>
      <c r="BB106" s="38">
        <v>3.6764705882352941E-3</v>
      </c>
    </row>
    <row r="107" spans="1:54" x14ac:dyDescent="0.35">
      <c r="A107" s="1" t="s">
        <v>10</v>
      </c>
      <c r="B107" s="1" t="s">
        <v>10</v>
      </c>
      <c r="C107" s="1" t="s">
        <v>397</v>
      </c>
      <c r="D107" s="1" t="s">
        <v>397</v>
      </c>
      <c r="E107" s="1" t="s">
        <v>509</v>
      </c>
      <c r="F107" s="1">
        <v>25</v>
      </c>
      <c r="G107" s="1">
        <v>1</v>
      </c>
      <c r="H107" s="1" t="s">
        <v>637</v>
      </c>
      <c r="I107" s="38" t="s">
        <v>1859</v>
      </c>
      <c r="J107" s="7">
        <v>0.90257352941176472</v>
      </c>
      <c r="K107" s="1" t="s">
        <v>645</v>
      </c>
      <c r="L107" s="1" t="s">
        <v>749</v>
      </c>
      <c r="M107" s="1" t="s">
        <v>968</v>
      </c>
      <c r="N107" s="1">
        <v>202540</v>
      </c>
      <c r="O107" s="1" t="s">
        <v>1086</v>
      </c>
      <c r="P107" s="1" t="s">
        <v>1089</v>
      </c>
      <c r="Q107" s="1" t="s">
        <v>1091</v>
      </c>
      <c r="R107" s="1">
        <v>982</v>
      </c>
      <c r="S107" s="1">
        <v>1088</v>
      </c>
      <c r="T107" s="30">
        <v>0.90257352941176472</v>
      </c>
      <c r="U107" s="44">
        <v>0</v>
      </c>
      <c r="V107" s="46">
        <v>0</v>
      </c>
      <c r="W107" s="46">
        <v>2.6654411764705881E-2</v>
      </c>
      <c r="X107" s="46">
        <v>9.1911764705882352E-4</v>
      </c>
      <c r="Y107" s="38">
        <v>0</v>
      </c>
      <c r="Z107" s="38">
        <v>9.1911764705882352E-4</v>
      </c>
      <c r="AA107" s="36">
        <v>0</v>
      </c>
      <c r="AB107" s="55">
        <v>0</v>
      </c>
      <c r="AC107" s="38">
        <v>0</v>
      </c>
      <c r="AD107" s="38">
        <v>0</v>
      </c>
      <c r="AE107" s="38">
        <v>0</v>
      </c>
      <c r="AF107" s="38">
        <v>0</v>
      </c>
      <c r="AG107" s="38">
        <v>0</v>
      </c>
      <c r="AH107" s="40">
        <v>9.1911764705882352E-4</v>
      </c>
      <c r="AI107" s="38">
        <v>0</v>
      </c>
      <c r="AJ107" s="59">
        <v>0</v>
      </c>
      <c r="AK107" s="38">
        <v>0</v>
      </c>
      <c r="AL107" s="38">
        <v>0</v>
      </c>
      <c r="AM107" s="38">
        <v>9.1911764705882352E-4</v>
      </c>
      <c r="AN107" s="34">
        <v>2.7573529411764712E-3</v>
      </c>
      <c r="AO107" s="32">
        <v>9.1911764705882352E-4</v>
      </c>
      <c r="AP107" s="42">
        <v>0</v>
      </c>
      <c r="AQ107" s="38">
        <v>0</v>
      </c>
      <c r="AR107" s="38">
        <v>0</v>
      </c>
      <c r="AS107" s="38">
        <v>0</v>
      </c>
      <c r="AT107" s="44">
        <v>5.6985294117647058E-2</v>
      </c>
      <c r="AU107" s="38">
        <v>0</v>
      </c>
      <c r="AV107" s="38">
        <v>0</v>
      </c>
      <c r="AW107" s="44">
        <v>0</v>
      </c>
      <c r="AX107" s="38">
        <v>1.838235294117647E-3</v>
      </c>
      <c r="AY107" s="38">
        <v>0</v>
      </c>
      <c r="AZ107" s="44">
        <v>3.6764705882352941E-3</v>
      </c>
      <c r="BA107" s="44">
        <v>0</v>
      </c>
      <c r="BB107" s="38">
        <v>9.1911764705882352E-4</v>
      </c>
    </row>
    <row r="108" spans="1:54" x14ac:dyDescent="0.35">
      <c r="A108" s="1" t="s">
        <v>10</v>
      </c>
      <c r="B108" s="1" t="s">
        <v>10</v>
      </c>
      <c r="C108" s="1" t="s">
        <v>396</v>
      </c>
      <c r="D108" s="1" t="s">
        <v>396</v>
      </c>
      <c r="E108" s="1" t="s">
        <v>565</v>
      </c>
      <c r="F108" s="1">
        <v>15</v>
      </c>
      <c r="G108" s="1">
        <v>1</v>
      </c>
      <c r="H108" s="1" t="s">
        <v>636</v>
      </c>
      <c r="I108" s="38" t="s">
        <v>1858</v>
      </c>
      <c r="J108" s="7">
        <v>0.91360294117647056</v>
      </c>
      <c r="K108" s="1" t="s">
        <v>645</v>
      </c>
      <c r="L108" s="1" t="s">
        <v>805</v>
      </c>
      <c r="M108" s="1" t="s">
        <v>1024</v>
      </c>
      <c r="N108" s="1">
        <v>202540</v>
      </c>
      <c r="O108" s="1" t="s">
        <v>1086</v>
      </c>
      <c r="P108" s="1" t="s">
        <v>1089</v>
      </c>
      <c r="Q108" s="1" t="s">
        <v>1091</v>
      </c>
      <c r="R108" s="1">
        <v>994</v>
      </c>
      <c r="S108" s="1">
        <v>1088</v>
      </c>
      <c r="T108" s="30">
        <v>0.91360294117647056</v>
      </c>
      <c r="U108" s="44">
        <v>0</v>
      </c>
      <c r="V108" s="46">
        <v>0</v>
      </c>
      <c r="W108" s="46">
        <v>1.9301470588235291E-2</v>
      </c>
      <c r="X108" s="46">
        <v>0</v>
      </c>
      <c r="Y108" s="38">
        <v>0</v>
      </c>
      <c r="Z108" s="38">
        <v>0</v>
      </c>
      <c r="AA108" s="36">
        <v>0</v>
      </c>
      <c r="AB108" s="55">
        <v>0</v>
      </c>
      <c r="AC108" s="38">
        <v>0</v>
      </c>
      <c r="AD108" s="38">
        <v>0</v>
      </c>
      <c r="AE108" s="38">
        <v>0</v>
      </c>
      <c r="AF108" s="38">
        <v>0</v>
      </c>
      <c r="AG108" s="38">
        <v>0</v>
      </c>
      <c r="AH108" s="40">
        <v>0</v>
      </c>
      <c r="AI108" s="38">
        <v>0</v>
      </c>
      <c r="AJ108" s="59">
        <v>0</v>
      </c>
      <c r="AK108" s="38">
        <v>0</v>
      </c>
      <c r="AL108" s="38">
        <v>0</v>
      </c>
      <c r="AM108" s="38">
        <v>0</v>
      </c>
      <c r="AN108" s="34">
        <v>6.4338235294117644E-3</v>
      </c>
      <c r="AO108" s="32">
        <v>0</v>
      </c>
      <c r="AP108" s="42">
        <v>0</v>
      </c>
      <c r="AQ108" s="38">
        <v>0</v>
      </c>
      <c r="AR108" s="38">
        <v>0</v>
      </c>
      <c r="AS108" s="38">
        <v>0</v>
      </c>
      <c r="AT108" s="44">
        <v>5.422794117647059E-2</v>
      </c>
      <c r="AU108" s="38">
        <v>0</v>
      </c>
      <c r="AV108" s="38">
        <v>0</v>
      </c>
      <c r="AW108" s="44">
        <v>0</v>
      </c>
      <c r="AX108" s="38">
        <v>9.1911764705882352E-4</v>
      </c>
      <c r="AY108" s="38">
        <v>0</v>
      </c>
      <c r="AZ108" s="44">
        <v>4.5955882352941178E-3</v>
      </c>
      <c r="BA108" s="44">
        <v>0</v>
      </c>
      <c r="BB108" s="38">
        <v>9.1911764705882352E-4</v>
      </c>
    </row>
    <row r="109" spans="1:54" x14ac:dyDescent="0.35">
      <c r="A109" s="1" t="s">
        <v>10</v>
      </c>
      <c r="B109" s="1" t="s">
        <v>10</v>
      </c>
      <c r="C109" s="1" t="s">
        <v>390</v>
      </c>
      <c r="D109" s="1" t="s">
        <v>390</v>
      </c>
      <c r="E109" s="1" t="s">
        <v>433</v>
      </c>
      <c r="F109" s="1">
        <v>13</v>
      </c>
      <c r="G109" s="1">
        <v>1</v>
      </c>
      <c r="H109" s="1" t="s">
        <v>634</v>
      </c>
      <c r="I109" s="38" t="s">
        <v>1856</v>
      </c>
      <c r="J109" s="7">
        <v>0.8685661764705882</v>
      </c>
      <c r="K109" s="1" t="s">
        <v>645</v>
      </c>
      <c r="L109" s="1" t="s">
        <v>673</v>
      </c>
      <c r="M109" s="1" t="s">
        <v>892</v>
      </c>
      <c r="N109" s="1">
        <v>202540</v>
      </c>
      <c r="O109" s="1" t="s">
        <v>1086</v>
      </c>
      <c r="P109" s="1" t="s">
        <v>1089</v>
      </c>
      <c r="Q109" s="1" t="s">
        <v>1091</v>
      </c>
      <c r="R109" s="1">
        <v>945</v>
      </c>
      <c r="S109" s="1">
        <v>1088</v>
      </c>
      <c r="T109" s="30">
        <v>0.8685661764705882</v>
      </c>
      <c r="U109" s="44">
        <v>0</v>
      </c>
      <c r="V109" s="46">
        <v>0</v>
      </c>
      <c r="W109" s="46">
        <v>2.7573529411764709E-2</v>
      </c>
      <c r="X109" s="46">
        <v>9.1911764705882352E-4</v>
      </c>
      <c r="Y109" s="38">
        <v>0</v>
      </c>
      <c r="Z109" s="38">
        <v>0</v>
      </c>
      <c r="AA109" s="36">
        <v>0</v>
      </c>
      <c r="AB109" s="55">
        <v>0</v>
      </c>
      <c r="AC109" s="38">
        <v>0</v>
      </c>
      <c r="AD109" s="38">
        <v>0</v>
      </c>
      <c r="AE109" s="38">
        <v>0</v>
      </c>
      <c r="AF109" s="38">
        <v>0</v>
      </c>
      <c r="AG109" s="38">
        <v>0</v>
      </c>
      <c r="AH109" s="40">
        <v>0</v>
      </c>
      <c r="AI109" s="38">
        <v>0</v>
      </c>
      <c r="AJ109" s="59">
        <v>0</v>
      </c>
      <c r="AK109" s="38">
        <v>0</v>
      </c>
      <c r="AL109" s="38">
        <v>0</v>
      </c>
      <c r="AM109" s="38">
        <v>0</v>
      </c>
      <c r="AN109" s="34">
        <v>1.838235294117647E-3</v>
      </c>
      <c r="AO109" s="32">
        <v>9.1911764705882352E-4</v>
      </c>
      <c r="AP109" s="42">
        <v>0</v>
      </c>
      <c r="AQ109" s="38">
        <v>0</v>
      </c>
      <c r="AR109" s="38">
        <v>0</v>
      </c>
      <c r="AS109" s="38">
        <v>0</v>
      </c>
      <c r="AT109" s="44">
        <v>8.9154411764705885E-2</v>
      </c>
      <c r="AU109" s="38">
        <v>0</v>
      </c>
      <c r="AV109" s="38">
        <v>0</v>
      </c>
      <c r="AW109" s="44">
        <v>0</v>
      </c>
      <c r="AX109" s="38">
        <v>1.838235294117647E-3</v>
      </c>
      <c r="AY109" s="38">
        <v>0</v>
      </c>
      <c r="AZ109" s="44">
        <v>4.5955882352941178E-3</v>
      </c>
      <c r="BA109" s="44">
        <v>3.6764705882352941E-3</v>
      </c>
      <c r="BB109" s="38">
        <v>9.1911764705882352E-4</v>
      </c>
    </row>
    <row r="110" spans="1:54" x14ac:dyDescent="0.35">
      <c r="A110" s="1" t="s">
        <v>10</v>
      </c>
      <c r="B110" s="1" t="s">
        <v>10</v>
      </c>
      <c r="C110" s="1" t="s">
        <v>391</v>
      </c>
      <c r="D110" s="1" t="s">
        <v>391</v>
      </c>
      <c r="E110" s="1" t="s">
        <v>491</v>
      </c>
      <c r="F110" s="1">
        <v>7</v>
      </c>
      <c r="G110" s="1">
        <v>1</v>
      </c>
      <c r="H110" s="1" t="s">
        <v>633</v>
      </c>
      <c r="I110" s="38" t="s">
        <v>1855</v>
      </c>
      <c r="J110" s="7">
        <v>0.89889705882352944</v>
      </c>
      <c r="K110" s="1" t="s">
        <v>645</v>
      </c>
      <c r="L110" s="1" t="s">
        <v>731</v>
      </c>
      <c r="M110" s="1" t="s">
        <v>950</v>
      </c>
      <c r="N110" s="1">
        <v>202540</v>
      </c>
      <c r="O110" s="1" t="s">
        <v>1086</v>
      </c>
      <c r="P110" s="1" t="s">
        <v>1089</v>
      </c>
      <c r="Q110" s="1" t="s">
        <v>1091</v>
      </c>
      <c r="R110" s="1">
        <v>978</v>
      </c>
      <c r="S110" s="1">
        <v>1088</v>
      </c>
      <c r="T110" s="30">
        <v>0.89889705882352944</v>
      </c>
      <c r="U110" s="44">
        <v>9.1911764705882352E-4</v>
      </c>
      <c r="V110" s="46">
        <v>0</v>
      </c>
      <c r="W110" s="46">
        <v>2.389705882352941E-2</v>
      </c>
      <c r="X110" s="46">
        <v>9.1911764705882352E-4</v>
      </c>
      <c r="Y110" s="38">
        <v>0</v>
      </c>
      <c r="Z110" s="38">
        <v>0</v>
      </c>
      <c r="AA110" s="36">
        <v>0</v>
      </c>
      <c r="AB110" s="55">
        <v>0</v>
      </c>
      <c r="AC110" s="38">
        <v>0</v>
      </c>
      <c r="AD110" s="38">
        <v>0</v>
      </c>
      <c r="AE110" s="38">
        <v>0</v>
      </c>
      <c r="AF110" s="38">
        <v>1.838235294117647E-3</v>
      </c>
      <c r="AG110" s="38">
        <v>0</v>
      </c>
      <c r="AH110" s="40">
        <v>9.1911764705882352E-4</v>
      </c>
      <c r="AI110" s="38">
        <v>0</v>
      </c>
      <c r="AJ110" s="59">
        <v>0</v>
      </c>
      <c r="AK110" s="38">
        <v>0</v>
      </c>
      <c r="AL110" s="38">
        <v>0</v>
      </c>
      <c r="AM110" s="38">
        <v>0</v>
      </c>
      <c r="AN110" s="34">
        <v>1.838235294117647E-3</v>
      </c>
      <c r="AO110" s="32">
        <v>1.838235294117647E-3</v>
      </c>
      <c r="AP110" s="42">
        <v>0</v>
      </c>
      <c r="AQ110" s="38">
        <v>0</v>
      </c>
      <c r="AR110" s="38">
        <v>0</v>
      </c>
      <c r="AS110" s="38">
        <v>0</v>
      </c>
      <c r="AT110" s="44">
        <v>6.0661764705882353E-2</v>
      </c>
      <c r="AU110" s="38">
        <v>0</v>
      </c>
      <c r="AV110" s="38">
        <v>0</v>
      </c>
      <c r="AW110" s="44">
        <v>0</v>
      </c>
      <c r="AX110" s="38">
        <v>0</v>
      </c>
      <c r="AY110" s="38">
        <v>0</v>
      </c>
      <c r="AZ110" s="44">
        <v>7.3529411764705881E-3</v>
      </c>
      <c r="BA110" s="44">
        <v>0</v>
      </c>
      <c r="BB110" s="38">
        <v>9.1911764705882352E-4</v>
      </c>
    </row>
    <row r="111" spans="1:54" x14ac:dyDescent="0.35">
      <c r="A111" s="1" t="s">
        <v>10</v>
      </c>
      <c r="B111" s="1" t="s">
        <v>10</v>
      </c>
      <c r="C111" s="1" t="s">
        <v>391</v>
      </c>
      <c r="D111" s="1" t="s">
        <v>391</v>
      </c>
      <c r="E111" s="1" t="s">
        <v>544</v>
      </c>
      <c r="F111" s="1">
        <v>6</v>
      </c>
      <c r="G111" s="1">
        <v>1</v>
      </c>
      <c r="H111" s="1" t="s">
        <v>633</v>
      </c>
      <c r="I111" s="38" t="s">
        <v>1855</v>
      </c>
      <c r="J111" s="7">
        <v>0.90992647058823528</v>
      </c>
      <c r="K111" s="1" t="s">
        <v>645</v>
      </c>
      <c r="L111" s="1" t="s">
        <v>784</v>
      </c>
      <c r="M111" s="1" t="s">
        <v>1003</v>
      </c>
      <c r="N111" s="1">
        <v>202540</v>
      </c>
      <c r="O111" s="1" t="s">
        <v>1086</v>
      </c>
      <c r="P111" s="1" t="s">
        <v>1089</v>
      </c>
      <c r="Q111" s="1" t="s">
        <v>1091</v>
      </c>
      <c r="R111" s="1">
        <v>990</v>
      </c>
      <c r="S111" s="1">
        <v>1088</v>
      </c>
      <c r="T111" s="30">
        <v>0.90992647058823528</v>
      </c>
      <c r="U111" s="44">
        <v>0</v>
      </c>
      <c r="V111" s="46">
        <v>0</v>
      </c>
      <c r="W111" s="46">
        <v>2.389705882352941E-2</v>
      </c>
      <c r="X111" s="46">
        <v>0</v>
      </c>
      <c r="Y111" s="38">
        <v>0</v>
      </c>
      <c r="Z111" s="38">
        <v>0</v>
      </c>
      <c r="AA111" s="36">
        <v>0</v>
      </c>
      <c r="AB111" s="55">
        <v>0</v>
      </c>
      <c r="AC111" s="38">
        <v>0</v>
      </c>
      <c r="AD111" s="38">
        <v>0</v>
      </c>
      <c r="AE111" s="38">
        <v>0</v>
      </c>
      <c r="AF111" s="38">
        <v>0</v>
      </c>
      <c r="AG111" s="38">
        <v>0</v>
      </c>
      <c r="AH111" s="40">
        <v>0</v>
      </c>
      <c r="AI111" s="38">
        <v>0</v>
      </c>
      <c r="AJ111" s="59">
        <v>0</v>
      </c>
      <c r="AK111" s="38">
        <v>0</v>
      </c>
      <c r="AL111" s="38">
        <v>0</v>
      </c>
      <c r="AM111" s="38">
        <v>9.1911764705882352E-4</v>
      </c>
      <c r="AN111" s="34">
        <v>4.5955882352941178E-3</v>
      </c>
      <c r="AO111" s="32">
        <v>2.7573529411764712E-3</v>
      </c>
      <c r="AP111" s="42">
        <v>0</v>
      </c>
      <c r="AQ111" s="38">
        <v>0</v>
      </c>
      <c r="AR111" s="38">
        <v>0</v>
      </c>
      <c r="AS111" s="38">
        <v>0</v>
      </c>
      <c r="AT111" s="44">
        <v>5.422794117647059E-2</v>
      </c>
      <c r="AU111" s="38">
        <v>0</v>
      </c>
      <c r="AV111" s="38">
        <v>0</v>
      </c>
      <c r="AW111" s="44">
        <v>0</v>
      </c>
      <c r="AX111" s="38">
        <v>0</v>
      </c>
      <c r="AY111" s="38">
        <v>0</v>
      </c>
      <c r="AZ111" s="44">
        <v>9.1911764705882352E-4</v>
      </c>
      <c r="BA111" s="44">
        <v>1.838235294117647E-3</v>
      </c>
      <c r="BB111" s="38">
        <v>9.1911764705882352E-4</v>
      </c>
    </row>
    <row r="112" spans="1:54" x14ac:dyDescent="0.35">
      <c r="A112" s="1" t="s">
        <v>10</v>
      </c>
      <c r="B112" s="1" t="s">
        <v>10</v>
      </c>
      <c r="C112" s="1" t="s">
        <v>396</v>
      </c>
      <c r="D112" s="1" t="s">
        <v>396</v>
      </c>
      <c r="E112" s="1" t="s">
        <v>464</v>
      </c>
      <c r="F112" s="1">
        <v>25</v>
      </c>
      <c r="G112" s="1">
        <v>1</v>
      </c>
      <c r="H112" s="1" t="s">
        <v>640</v>
      </c>
      <c r="I112" s="38" t="s">
        <v>1862</v>
      </c>
      <c r="J112" s="7">
        <v>0.88970588235294112</v>
      </c>
      <c r="K112" s="1" t="s">
        <v>645</v>
      </c>
      <c r="L112" s="1" t="s">
        <v>704</v>
      </c>
      <c r="M112" s="1" t="s">
        <v>923</v>
      </c>
      <c r="N112" s="1">
        <v>202540</v>
      </c>
      <c r="O112" s="1" t="s">
        <v>1086</v>
      </c>
      <c r="P112" s="1" t="s">
        <v>1089</v>
      </c>
      <c r="Q112" s="1" t="s">
        <v>1091</v>
      </c>
      <c r="R112" s="1">
        <v>968</v>
      </c>
      <c r="S112" s="1">
        <v>1088</v>
      </c>
      <c r="T112" s="30">
        <v>0.88970588235294112</v>
      </c>
      <c r="U112" s="44">
        <v>0</v>
      </c>
      <c r="V112" s="46">
        <v>0</v>
      </c>
      <c r="W112" s="46">
        <v>2.9411764705882349E-2</v>
      </c>
      <c r="X112" s="46">
        <v>9.1911764705882352E-4</v>
      </c>
      <c r="Y112" s="38">
        <v>0</v>
      </c>
      <c r="Z112" s="38">
        <v>0</v>
      </c>
      <c r="AA112" s="36">
        <v>0</v>
      </c>
      <c r="AB112" s="55">
        <v>0</v>
      </c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40">
        <v>0</v>
      </c>
      <c r="AI112" s="38">
        <v>0</v>
      </c>
      <c r="AJ112" s="59">
        <v>0</v>
      </c>
      <c r="AK112" s="38">
        <v>0</v>
      </c>
      <c r="AL112" s="38">
        <v>0</v>
      </c>
      <c r="AM112" s="38">
        <v>0</v>
      </c>
      <c r="AN112" s="34">
        <v>3.6764705882352941E-3</v>
      </c>
      <c r="AO112" s="32">
        <v>9.1911764705882352E-4</v>
      </c>
      <c r="AP112" s="42">
        <v>0</v>
      </c>
      <c r="AQ112" s="38">
        <v>0</v>
      </c>
      <c r="AR112" s="38">
        <v>0</v>
      </c>
      <c r="AS112" s="38">
        <v>0</v>
      </c>
      <c r="AT112" s="44">
        <v>6.5257352941176475E-2</v>
      </c>
      <c r="AU112" s="38">
        <v>0</v>
      </c>
      <c r="AV112" s="38">
        <v>0</v>
      </c>
      <c r="AW112" s="44">
        <v>0</v>
      </c>
      <c r="AX112" s="38">
        <v>9.1911764705882352E-4</v>
      </c>
      <c r="AY112" s="38">
        <v>0</v>
      </c>
      <c r="AZ112" s="44">
        <v>3.6764705882352941E-3</v>
      </c>
      <c r="BA112" s="44">
        <v>3.6764705882352941E-3</v>
      </c>
      <c r="BB112" s="38">
        <v>1.838235294117647E-3</v>
      </c>
    </row>
    <row r="113" spans="1:54" x14ac:dyDescent="0.35">
      <c r="A113" s="1" t="s">
        <v>10</v>
      </c>
      <c r="B113" s="1" t="s">
        <v>10</v>
      </c>
      <c r="C113" s="1" t="s">
        <v>390</v>
      </c>
      <c r="D113" s="1" t="s">
        <v>390</v>
      </c>
      <c r="E113" s="1" t="s">
        <v>534</v>
      </c>
      <c r="F113" s="1">
        <v>19</v>
      </c>
      <c r="G113" s="1">
        <v>1</v>
      </c>
      <c r="H113" s="1" t="s">
        <v>638</v>
      </c>
      <c r="I113" s="38" t="s">
        <v>1860</v>
      </c>
      <c r="J113" s="7">
        <v>0.90716911764705888</v>
      </c>
      <c r="K113" s="1" t="s">
        <v>645</v>
      </c>
      <c r="L113" s="1" t="s">
        <v>774</v>
      </c>
      <c r="M113" s="1" t="s">
        <v>993</v>
      </c>
      <c r="N113" s="1">
        <v>202540</v>
      </c>
      <c r="O113" s="1" t="s">
        <v>1086</v>
      </c>
      <c r="P113" s="1" t="s">
        <v>1089</v>
      </c>
      <c r="Q113" s="1" t="s">
        <v>1091</v>
      </c>
      <c r="R113" s="1">
        <v>987</v>
      </c>
      <c r="S113" s="1">
        <v>1088</v>
      </c>
      <c r="T113" s="30">
        <v>0.90716911764705888</v>
      </c>
      <c r="U113" s="44">
        <v>1.838235294117647E-3</v>
      </c>
      <c r="V113" s="46">
        <v>0</v>
      </c>
      <c r="W113" s="46">
        <v>2.9411764705882349E-2</v>
      </c>
      <c r="X113" s="46">
        <v>0</v>
      </c>
      <c r="Y113" s="38">
        <v>0</v>
      </c>
      <c r="Z113" s="38">
        <v>0</v>
      </c>
      <c r="AA113" s="36">
        <v>0</v>
      </c>
      <c r="AB113" s="55">
        <v>0</v>
      </c>
      <c r="AC113" s="38">
        <v>0</v>
      </c>
      <c r="AD113" s="38">
        <v>0</v>
      </c>
      <c r="AE113" s="38">
        <v>0</v>
      </c>
      <c r="AF113" s="38">
        <v>0</v>
      </c>
      <c r="AG113" s="38">
        <v>0</v>
      </c>
      <c r="AH113" s="40">
        <v>0</v>
      </c>
      <c r="AI113" s="38">
        <v>0</v>
      </c>
      <c r="AJ113" s="59">
        <v>0</v>
      </c>
      <c r="AK113" s="38">
        <v>9.1911764705882352E-4</v>
      </c>
      <c r="AL113" s="38">
        <v>0</v>
      </c>
      <c r="AM113" s="38">
        <v>0</v>
      </c>
      <c r="AN113" s="34">
        <v>3.6764705882352941E-3</v>
      </c>
      <c r="AO113" s="32">
        <v>9.1911764705882352E-4</v>
      </c>
      <c r="AP113" s="42">
        <v>0</v>
      </c>
      <c r="AQ113" s="38">
        <v>9.1911764705882352E-4</v>
      </c>
      <c r="AR113" s="38">
        <v>0</v>
      </c>
      <c r="AS113" s="38">
        <v>9.1911764705882352E-4</v>
      </c>
      <c r="AT113" s="44">
        <v>4.779411764705882E-2</v>
      </c>
      <c r="AU113" s="38">
        <v>0</v>
      </c>
      <c r="AV113" s="38">
        <v>0</v>
      </c>
      <c r="AW113" s="44">
        <v>0</v>
      </c>
      <c r="AX113" s="38">
        <v>0</v>
      </c>
      <c r="AY113" s="38">
        <v>0</v>
      </c>
      <c r="AZ113" s="44">
        <v>9.1911764705882352E-4</v>
      </c>
      <c r="BA113" s="44">
        <v>1.838235294117647E-3</v>
      </c>
      <c r="BB113" s="38">
        <v>3.6764705882352941E-3</v>
      </c>
    </row>
    <row r="114" spans="1:54" x14ac:dyDescent="0.35">
      <c r="A114" s="1" t="s">
        <v>10</v>
      </c>
      <c r="B114" s="1" t="s">
        <v>10</v>
      </c>
      <c r="C114" s="1" t="s">
        <v>399</v>
      </c>
      <c r="D114" s="1" t="s">
        <v>399</v>
      </c>
      <c r="E114" s="1" t="s">
        <v>547</v>
      </c>
      <c r="F114" s="50">
        <v>12</v>
      </c>
      <c r="G114" s="50">
        <v>2</v>
      </c>
      <c r="H114" s="1" t="s">
        <v>637</v>
      </c>
      <c r="I114" s="38" t="s">
        <v>1856</v>
      </c>
      <c r="J114" s="7">
        <v>0.90992647058823528</v>
      </c>
      <c r="K114" s="1" t="s">
        <v>645</v>
      </c>
      <c r="L114" s="1" t="s">
        <v>787</v>
      </c>
      <c r="M114" s="1" t="s">
        <v>1006</v>
      </c>
      <c r="N114" s="1">
        <v>202540</v>
      </c>
      <c r="O114" s="1" t="s">
        <v>1086</v>
      </c>
      <c r="P114" s="1" t="s">
        <v>1089</v>
      </c>
      <c r="Q114" s="1" t="s">
        <v>1091</v>
      </c>
      <c r="R114" s="1">
        <v>990</v>
      </c>
      <c r="S114" s="1">
        <v>1088</v>
      </c>
      <c r="T114" s="30">
        <v>0.90992647058823528</v>
      </c>
      <c r="U114" s="44">
        <v>0</v>
      </c>
      <c r="V114" s="46">
        <v>0</v>
      </c>
      <c r="W114" s="46">
        <v>2.9411764705882349E-2</v>
      </c>
      <c r="X114" s="46">
        <v>0</v>
      </c>
      <c r="Y114" s="38">
        <v>0</v>
      </c>
      <c r="Z114" s="38">
        <v>0</v>
      </c>
      <c r="AA114" s="36">
        <v>0</v>
      </c>
      <c r="AB114" s="55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40">
        <v>0</v>
      </c>
      <c r="AI114" s="38">
        <v>0</v>
      </c>
      <c r="AJ114" s="59">
        <v>0</v>
      </c>
      <c r="AK114" s="38">
        <v>0</v>
      </c>
      <c r="AL114" s="38">
        <v>0</v>
      </c>
      <c r="AM114" s="38">
        <v>0</v>
      </c>
      <c r="AN114" s="34">
        <v>1.838235294117647E-3</v>
      </c>
      <c r="AO114" s="32">
        <v>0</v>
      </c>
      <c r="AP114" s="42">
        <v>9.1911764705882352E-4</v>
      </c>
      <c r="AQ114" s="38">
        <v>0</v>
      </c>
      <c r="AR114" s="38">
        <v>0</v>
      </c>
      <c r="AS114" s="38">
        <v>0</v>
      </c>
      <c r="AT114" s="44">
        <v>5.2389705882352942E-2</v>
      </c>
      <c r="AU114" s="38">
        <v>0</v>
      </c>
      <c r="AV114" s="38">
        <v>0</v>
      </c>
      <c r="AW114" s="44">
        <v>0</v>
      </c>
      <c r="AX114" s="38">
        <v>2.7573529411764712E-3</v>
      </c>
      <c r="AY114" s="38">
        <v>0</v>
      </c>
      <c r="AZ114" s="44">
        <v>1.838235294117647E-3</v>
      </c>
      <c r="BA114" s="44">
        <v>9.1911764705882352E-4</v>
      </c>
      <c r="BB114" s="38">
        <v>0</v>
      </c>
    </row>
    <row r="115" spans="1:54" x14ac:dyDescent="0.35">
      <c r="A115" s="1" t="s">
        <v>10</v>
      </c>
      <c r="B115" s="1" t="s">
        <v>10</v>
      </c>
      <c r="C115" s="1" t="s">
        <v>397</v>
      </c>
      <c r="D115" s="1" t="s">
        <v>397</v>
      </c>
      <c r="E115" s="1" t="s">
        <v>442</v>
      </c>
      <c r="F115" s="50">
        <v>10</v>
      </c>
      <c r="G115" s="50">
        <v>2</v>
      </c>
      <c r="H115" s="1" t="s">
        <v>637</v>
      </c>
      <c r="I115" s="38" t="s">
        <v>1852</v>
      </c>
      <c r="J115" s="7">
        <v>0.875</v>
      </c>
      <c r="K115" s="1" t="s">
        <v>645</v>
      </c>
      <c r="L115" s="1" t="s">
        <v>682</v>
      </c>
      <c r="M115" s="1" t="s">
        <v>901</v>
      </c>
      <c r="N115" s="1">
        <v>202540</v>
      </c>
      <c r="O115" s="1" t="s">
        <v>1086</v>
      </c>
      <c r="P115" s="1" t="s">
        <v>1089</v>
      </c>
      <c r="Q115" s="1" t="s">
        <v>1091</v>
      </c>
      <c r="R115" s="1">
        <v>952</v>
      </c>
      <c r="S115" s="1">
        <v>1088</v>
      </c>
      <c r="T115" s="30">
        <v>0.875</v>
      </c>
      <c r="U115" s="44">
        <v>9.1911764705882352E-4</v>
      </c>
      <c r="V115" s="46">
        <v>0</v>
      </c>
      <c r="W115" s="46">
        <v>2.5735294117647061E-2</v>
      </c>
      <c r="X115" s="46">
        <v>9.1911764705882352E-4</v>
      </c>
      <c r="Y115" s="38">
        <v>0</v>
      </c>
      <c r="Z115" s="38">
        <v>0</v>
      </c>
      <c r="AA115" s="36">
        <v>0</v>
      </c>
      <c r="AB115" s="55">
        <v>0</v>
      </c>
      <c r="AC115" s="38">
        <v>0</v>
      </c>
      <c r="AD115" s="38">
        <v>0</v>
      </c>
      <c r="AE115" s="38">
        <v>0</v>
      </c>
      <c r="AF115" s="38">
        <v>0</v>
      </c>
      <c r="AG115" s="38">
        <v>0</v>
      </c>
      <c r="AH115" s="40">
        <v>9.1911764705882352E-4</v>
      </c>
      <c r="AI115" s="38">
        <v>0</v>
      </c>
      <c r="AJ115" s="59">
        <v>0</v>
      </c>
      <c r="AK115" s="38">
        <v>0</v>
      </c>
      <c r="AL115" s="38">
        <v>0</v>
      </c>
      <c r="AM115" s="38">
        <v>0</v>
      </c>
      <c r="AN115" s="34">
        <v>3.6764705882352941E-3</v>
      </c>
      <c r="AO115" s="32">
        <v>5.5147058823529424E-3</v>
      </c>
      <c r="AP115" s="42">
        <v>9.1911764705882352E-4</v>
      </c>
      <c r="AQ115" s="38">
        <v>9.1911764705882352E-4</v>
      </c>
      <c r="AR115" s="38">
        <v>0</v>
      </c>
      <c r="AS115" s="38">
        <v>0</v>
      </c>
      <c r="AT115" s="44">
        <v>8.2720588235294115E-2</v>
      </c>
      <c r="AU115" s="38">
        <v>0</v>
      </c>
      <c r="AV115" s="38">
        <v>0</v>
      </c>
      <c r="AW115" s="44">
        <v>0</v>
      </c>
      <c r="AX115" s="38">
        <v>0</v>
      </c>
      <c r="AY115" s="38">
        <v>0</v>
      </c>
      <c r="AZ115" s="44">
        <v>2.7573529411764712E-3</v>
      </c>
      <c r="BA115" s="44">
        <v>0</v>
      </c>
      <c r="BB115" s="38">
        <v>0</v>
      </c>
    </row>
    <row r="116" spans="1:54" x14ac:dyDescent="0.35">
      <c r="A116" s="1" t="s">
        <v>10</v>
      </c>
      <c r="B116" s="1" t="s">
        <v>10</v>
      </c>
      <c r="C116" s="1" t="s">
        <v>390</v>
      </c>
      <c r="D116" s="1" t="s">
        <v>390</v>
      </c>
      <c r="E116" s="1" t="s">
        <v>545</v>
      </c>
      <c r="F116" s="50">
        <v>12</v>
      </c>
      <c r="G116" s="50">
        <v>2</v>
      </c>
      <c r="H116" s="1" t="s">
        <v>634</v>
      </c>
      <c r="I116" s="38" t="s">
        <v>1856</v>
      </c>
      <c r="J116" s="7">
        <v>0.90992647058823528</v>
      </c>
      <c r="K116" s="1" t="s">
        <v>645</v>
      </c>
      <c r="L116" s="1" t="s">
        <v>785</v>
      </c>
      <c r="M116" s="1" t="s">
        <v>1004</v>
      </c>
      <c r="N116" s="1">
        <v>202540</v>
      </c>
      <c r="O116" s="1" t="s">
        <v>1086</v>
      </c>
      <c r="P116" s="1" t="s">
        <v>1089</v>
      </c>
      <c r="Q116" s="1" t="s">
        <v>1091</v>
      </c>
      <c r="R116" s="1">
        <v>990</v>
      </c>
      <c r="S116" s="1">
        <v>1088</v>
      </c>
      <c r="T116" s="30">
        <v>0.90992647058823528</v>
      </c>
      <c r="U116" s="44">
        <v>0</v>
      </c>
      <c r="V116" s="46">
        <v>0</v>
      </c>
      <c r="W116" s="46">
        <v>1.3786764705882351E-2</v>
      </c>
      <c r="X116" s="46">
        <v>1.838235294117647E-3</v>
      </c>
      <c r="Y116" s="38">
        <v>0</v>
      </c>
      <c r="Z116" s="38">
        <v>9.1911764705882352E-4</v>
      </c>
      <c r="AA116" s="36">
        <v>0</v>
      </c>
      <c r="AB116" s="55">
        <v>0</v>
      </c>
      <c r="AC116" s="38">
        <v>0</v>
      </c>
      <c r="AD116" s="38">
        <v>0</v>
      </c>
      <c r="AE116" s="38">
        <v>0</v>
      </c>
      <c r="AF116" s="38">
        <v>0</v>
      </c>
      <c r="AG116" s="38">
        <v>0</v>
      </c>
      <c r="AH116" s="40">
        <v>0</v>
      </c>
      <c r="AI116" s="38">
        <v>0</v>
      </c>
      <c r="AJ116" s="59">
        <v>0</v>
      </c>
      <c r="AK116" s="38">
        <v>0</v>
      </c>
      <c r="AL116" s="38">
        <v>0</v>
      </c>
      <c r="AM116" s="38">
        <v>0</v>
      </c>
      <c r="AN116" s="34">
        <v>9.1911764705882352E-4</v>
      </c>
      <c r="AO116" s="32">
        <v>9.1911764705882352E-4</v>
      </c>
      <c r="AP116" s="42">
        <v>0</v>
      </c>
      <c r="AQ116" s="38">
        <v>0</v>
      </c>
      <c r="AR116" s="38">
        <v>9.1911764705882352E-4</v>
      </c>
      <c r="AS116" s="38">
        <v>0</v>
      </c>
      <c r="AT116" s="44">
        <v>5.7904411764705878E-2</v>
      </c>
      <c r="AU116" s="38">
        <v>0</v>
      </c>
      <c r="AV116" s="38">
        <v>0</v>
      </c>
      <c r="AW116" s="44">
        <v>0</v>
      </c>
      <c r="AX116" s="38">
        <v>4.5955882352941178E-3</v>
      </c>
      <c r="AY116" s="38">
        <v>0</v>
      </c>
      <c r="AZ116" s="44">
        <v>4.5955882352941178E-3</v>
      </c>
      <c r="BA116" s="44">
        <v>2.7573529411764712E-3</v>
      </c>
      <c r="BB116" s="38">
        <v>9.1911764705882352E-4</v>
      </c>
    </row>
    <row r="117" spans="1:54" x14ac:dyDescent="0.35">
      <c r="A117" s="1" t="s">
        <v>10</v>
      </c>
      <c r="B117" s="1" t="s">
        <v>10</v>
      </c>
      <c r="C117" s="1" t="s">
        <v>390</v>
      </c>
      <c r="D117" s="1" t="s">
        <v>390</v>
      </c>
      <c r="E117" s="1" t="s">
        <v>408</v>
      </c>
      <c r="F117" s="1">
        <v>6</v>
      </c>
      <c r="G117" s="1">
        <v>1</v>
      </c>
      <c r="H117" s="1" t="s">
        <v>630</v>
      </c>
      <c r="I117" s="38" t="s">
        <v>1852</v>
      </c>
      <c r="J117" s="7">
        <v>0.71875</v>
      </c>
      <c r="K117" s="1" t="s">
        <v>645</v>
      </c>
      <c r="L117" s="1" t="s">
        <v>648</v>
      </c>
      <c r="M117" s="1" t="s">
        <v>867</v>
      </c>
      <c r="N117" s="1">
        <v>202540</v>
      </c>
      <c r="O117" s="1" t="s">
        <v>1086</v>
      </c>
      <c r="P117" s="1" t="s">
        <v>1089</v>
      </c>
      <c r="Q117" s="1" t="s">
        <v>1091</v>
      </c>
      <c r="R117" s="1">
        <v>782</v>
      </c>
      <c r="S117" s="1">
        <v>1088</v>
      </c>
      <c r="T117" s="30">
        <v>0.71875</v>
      </c>
      <c r="U117" s="44">
        <v>0</v>
      </c>
      <c r="V117" s="46">
        <v>0</v>
      </c>
      <c r="W117" s="46">
        <v>4.6875E-2</v>
      </c>
      <c r="X117" s="46">
        <v>1.838235294117647E-3</v>
      </c>
      <c r="Y117" s="38">
        <v>0</v>
      </c>
      <c r="Z117" s="38">
        <v>0</v>
      </c>
      <c r="AA117" s="36">
        <v>1.838235294117647E-3</v>
      </c>
      <c r="AB117" s="55">
        <v>0</v>
      </c>
      <c r="AC117" s="38">
        <v>0</v>
      </c>
      <c r="AD117" s="38">
        <v>0</v>
      </c>
      <c r="AE117" s="38">
        <v>0</v>
      </c>
      <c r="AF117" s="38">
        <v>0</v>
      </c>
      <c r="AG117" s="38">
        <v>0</v>
      </c>
      <c r="AH117" s="40">
        <v>5.5147058823529424E-3</v>
      </c>
      <c r="AI117" s="38">
        <v>0</v>
      </c>
      <c r="AJ117" s="59">
        <v>0</v>
      </c>
      <c r="AK117" s="38">
        <v>0</v>
      </c>
      <c r="AL117" s="38">
        <v>0</v>
      </c>
      <c r="AM117" s="38">
        <v>0</v>
      </c>
      <c r="AN117" s="34">
        <v>7.9963235294117641E-2</v>
      </c>
      <c r="AO117" s="32">
        <v>9.1911764705882352E-4</v>
      </c>
      <c r="AP117" s="42">
        <v>0</v>
      </c>
      <c r="AQ117" s="38">
        <v>0</v>
      </c>
      <c r="AR117" s="38">
        <v>9.1911764705882352E-4</v>
      </c>
      <c r="AS117" s="38">
        <v>9.1911764705882352E-4</v>
      </c>
      <c r="AT117" s="44">
        <v>0.13694852941176469</v>
      </c>
      <c r="AU117" s="38">
        <v>0</v>
      </c>
      <c r="AV117" s="38">
        <v>0</v>
      </c>
      <c r="AW117" s="44">
        <v>9.1911764705882352E-4</v>
      </c>
      <c r="AX117" s="38">
        <v>9.1911764705882352E-4</v>
      </c>
      <c r="AY117" s="38">
        <v>0</v>
      </c>
      <c r="AZ117" s="44">
        <v>1.838235294117647E-3</v>
      </c>
      <c r="BA117" s="44">
        <v>0</v>
      </c>
      <c r="BB117" s="38">
        <v>1.838235294117647E-3</v>
      </c>
    </row>
    <row r="118" spans="1:54" x14ac:dyDescent="0.35">
      <c r="A118" s="1" t="s">
        <v>10</v>
      </c>
      <c r="B118" s="1" t="s">
        <v>10</v>
      </c>
      <c r="C118" s="1" t="s">
        <v>396</v>
      </c>
      <c r="D118" s="1" t="s">
        <v>396</v>
      </c>
      <c r="E118" s="1" t="s">
        <v>438</v>
      </c>
      <c r="F118" s="1">
        <v>7</v>
      </c>
      <c r="G118" s="1">
        <v>1</v>
      </c>
      <c r="H118" s="1" t="s">
        <v>639</v>
      </c>
      <c r="I118" s="38" t="s">
        <v>1861</v>
      </c>
      <c r="J118" s="7">
        <v>0.87132352941176472</v>
      </c>
      <c r="K118" s="1" t="s">
        <v>645</v>
      </c>
      <c r="L118" s="1" t="s">
        <v>678</v>
      </c>
      <c r="M118" s="1" t="s">
        <v>897</v>
      </c>
      <c r="N118" s="1">
        <v>202540</v>
      </c>
      <c r="O118" s="1" t="s">
        <v>1086</v>
      </c>
      <c r="P118" s="1" t="s">
        <v>1089</v>
      </c>
      <c r="Q118" s="1" t="s">
        <v>1091</v>
      </c>
      <c r="R118" s="1">
        <v>948</v>
      </c>
      <c r="S118" s="1">
        <v>1088</v>
      </c>
      <c r="T118" s="30">
        <v>0.87132352941176472</v>
      </c>
      <c r="U118" s="44">
        <v>0</v>
      </c>
      <c r="V118" s="46">
        <v>0</v>
      </c>
      <c r="W118" s="46">
        <v>2.9411764705882349E-2</v>
      </c>
      <c r="X118" s="46">
        <v>9.1911764705882352E-4</v>
      </c>
      <c r="Y118" s="38">
        <v>0</v>
      </c>
      <c r="Z118" s="38">
        <v>0</v>
      </c>
      <c r="AA118" s="36">
        <v>0</v>
      </c>
      <c r="AB118" s="55">
        <v>0</v>
      </c>
      <c r="AC118" s="38">
        <v>0</v>
      </c>
      <c r="AD118" s="38">
        <v>0</v>
      </c>
      <c r="AE118" s="38">
        <v>0</v>
      </c>
      <c r="AF118" s="38">
        <v>0</v>
      </c>
      <c r="AG118" s="38">
        <v>0</v>
      </c>
      <c r="AH118" s="40">
        <v>9.1911764705882352E-4</v>
      </c>
      <c r="AI118" s="38">
        <v>0</v>
      </c>
      <c r="AJ118" s="59">
        <v>0</v>
      </c>
      <c r="AK118" s="38">
        <v>0</v>
      </c>
      <c r="AL118" s="38">
        <v>0</v>
      </c>
      <c r="AM118" s="38">
        <v>0</v>
      </c>
      <c r="AN118" s="34">
        <v>6.4338235294117644E-3</v>
      </c>
      <c r="AO118" s="32">
        <v>9.1911764705882352E-4</v>
      </c>
      <c r="AP118" s="42">
        <v>0</v>
      </c>
      <c r="AQ118" s="38">
        <v>0</v>
      </c>
      <c r="AR118" s="38">
        <v>0</v>
      </c>
      <c r="AS118" s="38">
        <v>0</v>
      </c>
      <c r="AT118" s="44">
        <v>8.2720588235294115E-2</v>
      </c>
      <c r="AU118" s="38">
        <v>0</v>
      </c>
      <c r="AV118" s="38">
        <v>0</v>
      </c>
      <c r="AW118" s="44">
        <v>1.838235294117647E-3</v>
      </c>
      <c r="AX118" s="38">
        <v>0</v>
      </c>
      <c r="AY118" s="38">
        <v>0</v>
      </c>
      <c r="AZ118" s="44">
        <v>4.5955882352941178E-3</v>
      </c>
      <c r="BA118" s="44">
        <v>0</v>
      </c>
      <c r="BB118" s="38">
        <v>9.1911764705882352E-4</v>
      </c>
    </row>
    <row r="119" spans="1:54" x14ac:dyDescent="0.35">
      <c r="A119" s="1" t="s">
        <v>10</v>
      </c>
      <c r="B119" s="1" t="s">
        <v>10</v>
      </c>
      <c r="C119" s="1" t="s">
        <v>390</v>
      </c>
      <c r="D119" s="1" t="s">
        <v>390</v>
      </c>
      <c r="E119" s="1" t="s">
        <v>599</v>
      </c>
      <c r="F119" s="1">
        <v>20</v>
      </c>
      <c r="G119" s="1">
        <v>1</v>
      </c>
      <c r="H119" s="1" t="s">
        <v>638</v>
      </c>
      <c r="I119" s="38" t="s">
        <v>1860</v>
      </c>
      <c r="J119" s="7">
        <v>0.92095588235294112</v>
      </c>
      <c r="K119" s="1" t="s">
        <v>645</v>
      </c>
      <c r="L119" s="1" t="s">
        <v>839</v>
      </c>
      <c r="M119" s="1" t="s">
        <v>1058</v>
      </c>
      <c r="N119" s="1">
        <v>202540</v>
      </c>
      <c r="O119" s="1" t="s">
        <v>1086</v>
      </c>
      <c r="P119" s="1" t="s">
        <v>1089</v>
      </c>
      <c r="Q119" s="1" t="s">
        <v>1091</v>
      </c>
      <c r="R119" s="1">
        <v>1002</v>
      </c>
      <c r="S119" s="1">
        <v>1088</v>
      </c>
      <c r="T119" s="30">
        <v>0.92095588235294112</v>
      </c>
      <c r="U119" s="44">
        <v>1.838235294117647E-3</v>
      </c>
      <c r="V119" s="46">
        <v>0</v>
      </c>
      <c r="W119" s="46">
        <v>1.5625E-2</v>
      </c>
      <c r="X119" s="46">
        <v>9.1911764705882352E-4</v>
      </c>
      <c r="Y119" s="38">
        <v>0</v>
      </c>
      <c r="Z119" s="38">
        <v>0</v>
      </c>
      <c r="AA119" s="36">
        <v>0</v>
      </c>
      <c r="AB119" s="55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40">
        <v>0</v>
      </c>
      <c r="AI119" s="38">
        <v>0</v>
      </c>
      <c r="AJ119" s="59">
        <v>0</v>
      </c>
      <c r="AK119" s="38">
        <v>0</v>
      </c>
      <c r="AL119" s="38">
        <v>0</v>
      </c>
      <c r="AM119" s="38">
        <v>0</v>
      </c>
      <c r="AN119" s="34">
        <v>2.7573529411764712E-3</v>
      </c>
      <c r="AO119" s="32">
        <v>0</v>
      </c>
      <c r="AP119" s="42">
        <v>0</v>
      </c>
      <c r="AQ119" s="38">
        <v>0</v>
      </c>
      <c r="AR119" s="38">
        <v>9.1911764705882352E-4</v>
      </c>
      <c r="AS119" s="38">
        <v>0</v>
      </c>
      <c r="AT119" s="44">
        <v>4.595588235294118E-2</v>
      </c>
      <c r="AU119" s="38">
        <v>0</v>
      </c>
      <c r="AV119" s="38">
        <v>0</v>
      </c>
      <c r="AW119" s="44">
        <v>0</v>
      </c>
      <c r="AX119" s="38">
        <v>2.7573529411764712E-3</v>
      </c>
      <c r="AY119" s="38">
        <v>0</v>
      </c>
      <c r="AZ119" s="44">
        <v>6.4338235294117644E-3</v>
      </c>
      <c r="BA119" s="44">
        <v>0</v>
      </c>
      <c r="BB119" s="38">
        <v>1.838235294117647E-3</v>
      </c>
    </row>
    <row r="120" spans="1:54" x14ac:dyDescent="0.35">
      <c r="A120" s="1" t="s">
        <v>10</v>
      </c>
      <c r="B120" s="1" t="s">
        <v>10</v>
      </c>
      <c r="C120" s="1" t="s">
        <v>391</v>
      </c>
      <c r="D120" s="1" t="s">
        <v>391</v>
      </c>
      <c r="E120" s="1" t="s">
        <v>608</v>
      </c>
      <c r="F120" s="1">
        <v>15</v>
      </c>
      <c r="G120" s="1">
        <v>1</v>
      </c>
      <c r="H120" s="1" t="s">
        <v>635</v>
      </c>
      <c r="I120" s="38" t="s">
        <v>1857</v>
      </c>
      <c r="J120" s="7">
        <v>0.92371323529411764</v>
      </c>
      <c r="K120" s="1" t="s">
        <v>645</v>
      </c>
      <c r="L120" s="1" t="s">
        <v>848</v>
      </c>
      <c r="M120" s="1" t="s">
        <v>1067</v>
      </c>
      <c r="N120" s="1">
        <v>202540</v>
      </c>
      <c r="O120" s="1" t="s">
        <v>1086</v>
      </c>
      <c r="P120" s="1" t="s">
        <v>1089</v>
      </c>
      <c r="Q120" s="1" t="s">
        <v>1091</v>
      </c>
      <c r="R120" s="1">
        <v>1005</v>
      </c>
      <c r="S120" s="1">
        <v>1088</v>
      </c>
      <c r="T120" s="30">
        <v>0.92371323529411764</v>
      </c>
      <c r="U120" s="44">
        <v>0</v>
      </c>
      <c r="V120" s="46">
        <v>0</v>
      </c>
      <c r="W120" s="46">
        <v>1.8382352941176471E-2</v>
      </c>
      <c r="X120" s="46">
        <v>2.7573529411764712E-3</v>
      </c>
      <c r="Y120" s="38">
        <v>0</v>
      </c>
      <c r="Z120" s="38">
        <v>0</v>
      </c>
      <c r="AA120" s="36">
        <v>0</v>
      </c>
      <c r="AB120" s="55">
        <v>0</v>
      </c>
      <c r="AC120" s="38">
        <v>0</v>
      </c>
      <c r="AD120" s="38">
        <v>0</v>
      </c>
      <c r="AE120" s="38">
        <v>0</v>
      </c>
      <c r="AF120" s="38">
        <v>0</v>
      </c>
      <c r="AG120" s="38">
        <v>0</v>
      </c>
      <c r="AH120" s="40">
        <v>0</v>
      </c>
      <c r="AI120" s="38">
        <v>0</v>
      </c>
      <c r="AJ120" s="59">
        <v>0</v>
      </c>
      <c r="AK120" s="38">
        <v>0</v>
      </c>
      <c r="AL120" s="38">
        <v>0</v>
      </c>
      <c r="AM120" s="38">
        <v>0</v>
      </c>
      <c r="AN120" s="34">
        <v>1.838235294117647E-3</v>
      </c>
      <c r="AO120" s="32">
        <v>1.838235294117647E-3</v>
      </c>
      <c r="AP120" s="42">
        <v>0</v>
      </c>
      <c r="AQ120" s="38">
        <v>0</v>
      </c>
      <c r="AR120" s="38">
        <v>0</v>
      </c>
      <c r="AS120" s="38">
        <v>0</v>
      </c>
      <c r="AT120" s="44">
        <v>4.5036764705882353E-2</v>
      </c>
      <c r="AU120" s="38">
        <v>0</v>
      </c>
      <c r="AV120" s="38">
        <v>0</v>
      </c>
      <c r="AW120" s="44">
        <v>9.1911764705882352E-4</v>
      </c>
      <c r="AX120" s="38">
        <v>0</v>
      </c>
      <c r="AY120" s="38">
        <v>0</v>
      </c>
      <c r="AZ120" s="44">
        <v>3.6764705882352941E-3</v>
      </c>
      <c r="BA120" s="44">
        <v>0</v>
      </c>
      <c r="BB120" s="38">
        <v>1.838235294117647E-3</v>
      </c>
    </row>
    <row r="121" spans="1:54" x14ac:dyDescent="0.35">
      <c r="A121" s="1" t="s">
        <v>10</v>
      </c>
      <c r="B121" s="1" t="s">
        <v>10</v>
      </c>
      <c r="C121" s="1" t="s">
        <v>390</v>
      </c>
      <c r="D121" s="1" t="s">
        <v>390</v>
      </c>
      <c r="E121" s="1" t="s">
        <v>477</v>
      </c>
      <c r="F121" s="1">
        <v>14</v>
      </c>
      <c r="G121" s="1">
        <v>1</v>
      </c>
      <c r="H121" s="1" t="s">
        <v>634</v>
      </c>
      <c r="I121" s="38" t="s">
        <v>1856</v>
      </c>
      <c r="J121" s="7">
        <v>0.89430147058823528</v>
      </c>
      <c r="K121" s="1" t="s">
        <v>645</v>
      </c>
      <c r="L121" s="1" t="s">
        <v>717</v>
      </c>
      <c r="M121" s="1" t="s">
        <v>936</v>
      </c>
      <c r="N121" s="1">
        <v>202540</v>
      </c>
      <c r="O121" s="1" t="s">
        <v>1086</v>
      </c>
      <c r="P121" s="1" t="s">
        <v>1089</v>
      </c>
      <c r="Q121" s="1" t="s">
        <v>1091</v>
      </c>
      <c r="R121" s="1">
        <v>973</v>
      </c>
      <c r="S121" s="1">
        <v>1088</v>
      </c>
      <c r="T121" s="30">
        <v>0.89430147058823528</v>
      </c>
      <c r="U121" s="44">
        <v>0</v>
      </c>
      <c r="V121" s="46">
        <v>0</v>
      </c>
      <c r="W121" s="46">
        <v>2.9411764705882349E-2</v>
      </c>
      <c r="X121" s="46">
        <v>2.7573529411764712E-3</v>
      </c>
      <c r="Y121" s="38">
        <v>0</v>
      </c>
      <c r="Z121" s="38">
        <v>0</v>
      </c>
      <c r="AA121" s="36">
        <v>0</v>
      </c>
      <c r="AB121" s="55">
        <v>0</v>
      </c>
      <c r="AC121" s="38">
        <v>0</v>
      </c>
      <c r="AD121" s="38">
        <v>0</v>
      </c>
      <c r="AE121" s="38">
        <v>0</v>
      </c>
      <c r="AF121" s="38">
        <v>0</v>
      </c>
      <c r="AG121" s="38">
        <v>0</v>
      </c>
      <c r="AH121" s="40">
        <v>9.1911764705882352E-4</v>
      </c>
      <c r="AI121" s="38">
        <v>0</v>
      </c>
      <c r="AJ121" s="59">
        <v>0</v>
      </c>
      <c r="AK121" s="38">
        <v>0</v>
      </c>
      <c r="AL121" s="38">
        <v>0</v>
      </c>
      <c r="AM121" s="38">
        <v>0</v>
      </c>
      <c r="AN121" s="34">
        <v>3.6764705882352941E-3</v>
      </c>
      <c r="AO121" s="32">
        <v>9.1911764705882352E-4</v>
      </c>
      <c r="AP121" s="42">
        <v>0</v>
      </c>
      <c r="AQ121" s="38">
        <v>0</v>
      </c>
      <c r="AR121" s="38">
        <v>0</v>
      </c>
      <c r="AS121" s="38">
        <v>0</v>
      </c>
      <c r="AT121" s="44">
        <v>5.514705882352941E-2</v>
      </c>
      <c r="AU121" s="38">
        <v>0</v>
      </c>
      <c r="AV121" s="38">
        <v>0</v>
      </c>
      <c r="AW121" s="44">
        <v>0</v>
      </c>
      <c r="AX121" s="38">
        <v>9.1911764705882352E-4</v>
      </c>
      <c r="AY121" s="38">
        <v>0</v>
      </c>
      <c r="AZ121" s="44">
        <v>9.1911764705882356E-3</v>
      </c>
      <c r="BA121" s="44">
        <v>1.838235294117647E-3</v>
      </c>
      <c r="BB121" s="38">
        <v>9.1911764705882352E-4</v>
      </c>
    </row>
    <row r="122" spans="1:54" x14ac:dyDescent="0.35">
      <c r="A122" s="1" t="s">
        <v>10</v>
      </c>
      <c r="B122" s="1" t="s">
        <v>10</v>
      </c>
      <c r="C122" s="1" t="s">
        <v>390</v>
      </c>
      <c r="D122" s="1" t="s">
        <v>390</v>
      </c>
      <c r="E122" s="1" t="s">
        <v>461</v>
      </c>
      <c r="F122" s="1">
        <v>21</v>
      </c>
      <c r="G122" s="1">
        <v>1</v>
      </c>
      <c r="H122" s="1" t="s">
        <v>638</v>
      </c>
      <c r="I122" s="38" t="s">
        <v>1860</v>
      </c>
      <c r="J122" s="7">
        <v>0.88694852941176472</v>
      </c>
      <c r="K122" s="1" t="s">
        <v>645</v>
      </c>
      <c r="L122" s="1" t="s">
        <v>701</v>
      </c>
      <c r="M122" s="1" t="s">
        <v>920</v>
      </c>
      <c r="N122" s="1">
        <v>202540</v>
      </c>
      <c r="O122" s="1" t="s">
        <v>1086</v>
      </c>
      <c r="P122" s="1" t="s">
        <v>1089</v>
      </c>
      <c r="Q122" s="1" t="s">
        <v>1091</v>
      </c>
      <c r="R122" s="1">
        <v>965</v>
      </c>
      <c r="S122" s="1">
        <v>1088</v>
      </c>
      <c r="T122" s="30">
        <v>0.88694852941176472</v>
      </c>
      <c r="U122" s="44">
        <v>9.1911764705882352E-4</v>
      </c>
      <c r="V122" s="46">
        <v>0</v>
      </c>
      <c r="W122" s="46">
        <v>4.0441176470588237E-2</v>
      </c>
      <c r="X122" s="46">
        <v>0</v>
      </c>
      <c r="Y122" s="38">
        <v>0</v>
      </c>
      <c r="Z122" s="38">
        <v>0</v>
      </c>
      <c r="AA122" s="36">
        <v>9.1911764705882352E-4</v>
      </c>
      <c r="AB122" s="55">
        <v>0</v>
      </c>
      <c r="AC122" s="38">
        <v>0</v>
      </c>
      <c r="AD122" s="38">
        <v>0</v>
      </c>
      <c r="AE122" s="38">
        <v>0</v>
      </c>
      <c r="AF122" s="38">
        <v>9.1911764705882352E-4</v>
      </c>
      <c r="AG122" s="38">
        <v>0</v>
      </c>
      <c r="AH122" s="40">
        <v>0</v>
      </c>
      <c r="AI122" s="38">
        <v>0</v>
      </c>
      <c r="AJ122" s="59">
        <v>0</v>
      </c>
      <c r="AK122" s="38">
        <v>0</v>
      </c>
      <c r="AL122" s="38">
        <v>0</v>
      </c>
      <c r="AM122" s="38">
        <v>9.1911764705882352E-4</v>
      </c>
      <c r="AN122" s="34">
        <v>4.5955882352941178E-3</v>
      </c>
      <c r="AO122" s="32">
        <v>0</v>
      </c>
      <c r="AP122" s="42">
        <v>0</v>
      </c>
      <c r="AQ122" s="38">
        <v>0</v>
      </c>
      <c r="AR122" s="38">
        <v>0</v>
      </c>
      <c r="AS122" s="38">
        <v>0</v>
      </c>
      <c r="AT122" s="44">
        <v>5.2389705882352942E-2</v>
      </c>
      <c r="AU122" s="38">
        <v>0</v>
      </c>
      <c r="AV122" s="38">
        <v>0</v>
      </c>
      <c r="AW122" s="44">
        <v>0</v>
      </c>
      <c r="AX122" s="38">
        <v>4.5955882352941178E-3</v>
      </c>
      <c r="AY122" s="38">
        <v>0</v>
      </c>
      <c r="AZ122" s="44">
        <v>1.838235294117647E-3</v>
      </c>
      <c r="BA122" s="44">
        <v>1.838235294117647E-3</v>
      </c>
      <c r="BB122" s="38">
        <v>3.6764705882352941E-3</v>
      </c>
    </row>
    <row r="123" spans="1:54" x14ac:dyDescent="0.35">
      <c r="A123" s="1" t="s">
        <v>10</v>
      </c>
      <c r="B123" s="1" t="s">
        <v>10</v>
      </c>
      <c r="C123" s="1" t="s">
        <v>395</v>
      </c>
      <c r="D123" s="1" t="s">
        <v>395</v>
      </c>
      <c r="E123" s="1" t="s">
        <v>579</v>
      </c>
      <c r="F123" s="1">
        <v>10</v>
      </c>
      <c r="G123" s="1">
        <v>1</v>
      </c>
      <c r="H123" s="1" t="s">
        <v>636</v>
      </c>
      <c r="I123" s="38" t="s">
        <v>1858</v>
      </c>
      <c r="J123" s="7">
        <v>0.9154411764705882</v>
      </c>
      <c r="K123" s="1" t="s">
        <v>645</v>
      </c>
      <c r="L123" s="1" t="s">
        <v>819</v>
      </c>
      <c r="M123" s="1" t="s">
        <v>1038</v>
      </c>
      <c r="N123" s="1">
        <v>202540</v>
      </c>
      <c r="O123" s="1" t="s">
        <v>1086</v>
      </c>
      <c r="P123" s="1" t="s">
        <v>1089</v>
      </c>
      <c r="Q123" s="1" t="s">
        <v>1091</v>
      </c>
      <c r="R123" s="1">
        <v>996</v>
      </c>
      <c r="S123" s="1">
        <v>1088</v>
      </c>
      <c r="T123" s="30">
        <v>0.9154411764705882</v>
      </c>
      <c r="U123" s="44">
        <v>0</v>
      </c>
      <c r="V123" s="46">
        <v>0</v>
      </c>
      <c r="W123" s="46">
        <v>1.5625E-2</v>
      </c>
      <c r="X123" s="46">
        <v>0</v>
      </c>
      <c r="Y123" s="38">
        <v>0</v>
      </c>
      <c r="Z123" s="38">
        <v>0</v>
      </c>
      <c r="AA123" s="36">
        <v>0</v>
      </c>
      <c r="AB123" s="55">
        <v>0</v>
      </c>
      <c r="AC123" s="38">
        <v>0</v>
      </c>
      <c r="AD123" s="38">
        <v>0</v>
      </c>
      <c r="AE123" s="38">
        <v>0</v>
      </c>
      <c r="AF123" s="38">
        <v>0</v>
      </c>
      <c r="AG123" s="38">
        <v>0</v>
      </c>
      <c r="AH123" s="40">
        <v>0</v>
      </c>
      <c r="AI123" s="38">
        <v>0</v>
      </c>
      <c r="AJ123" s="59">
        <v>0</v>
      </c>
      <c r="AK123" s="38">
        <v>0</v>
      </c>
      <c r="AL123" s="38">
        <v>0</v>
      </c>
      <c r="AM123" s="38">
        <v>0</v>
      </c>
      <c r="AN123" s="34">
        <v>1.838235294117647E-3</v>
      </c>
      <c r="AO123" s="32">
        <v>0</v>
      </c>
      <c r="AP123" s="42">
        <v>0</v>
      </c>
      <c r="AQ123" s="38">
        <v>0</v>
      </c>
      <c r="AR123" s="38">
        <v>9.1911764705882352E-4</v>
      </c>
      <c r="AS123" s="38">
        <v>0</v>
      </c>
      <c r="AT123" s="44">
        <v>5.6066176470588237E-2</v>
      </c>
      <c r="AU123" s="38">
        <v>0</v>
      </c>
      <c r="AV123" s="38">
        <v>0</v>
      </c>
      <c r="AW123" s="44">
        <v>9.1911764705882352E-4</v>
      </c>
      <c r="AX123" s="38">
        <v>9.1911764705882352E-4</v>
      </c>
      <c r="AY123" s="38">
        <v>0</v>
      </c>
      <c r="AZ123" s="44">
        <v>4.5955882352941178E-3</v>
      </c>
      <c r="BA123" s="44">
        <v>1.838235294117647E-3</v>
      </c>
      <c r="BB123" s="38">
        <v>1.838235294117647E-3</v>
      </c>
    </row>
    <row r="124" spans="1:54" x14ac:dyDescent="0.35">
      <c r="A124" s="1" t="s">
        <v>10</v>
      </c>
      <c r="B124" s="1" t="s">
        <v>10</v>
      </c>
      <c r="C124" s="1" t="s">
        <v>396</v>
      </c>
      <c r="D124" s="1" t="s">
        <v>396</v>
      </c>
      <c r="E124" s="1" t="s">
        <v>422</v>
      </c>
      <c r="F124" s="1">
        <v>17</v>
      </c>
      <c r="G124" s="1">
        <v>1</v>
      </c>
      <c r="H124" s="1" t="s">
        <v>636</v>
      </c>
      <c r="I124" s="38" t="s">
        <v>1858</v>
      </c>
      <c r="J124" s="7">
        <v>0.84742647058823528</v>
      </c>
      <c r="K124" s="1" t="s">
        <v>645</v>
      </c>
      <c r="L124" s="1" t="s">
        <v>662</v>
      </c>
      <c r="M124" s="1" t="s">
        <v>881</v>
      </c>
      <c r="N124" s="1">
        <v>202540</v>
      </c>
      <c r="O124" s="1" t="s">
        <v>1086</v>
      </c>
      <c r="P124" s="1" t="s">
        <v>1089</v>
      </c>
      <c r="Q124" s="1" t="s">
        <v>1091</v>
      </c>
      <c r="R124" s="1">
        <v>922</v>
      </c>
      <c r="S124" s="1">
        <v>1088</v>
      </c>
      <c r="T124" s="30">
        <v>0.84742647058823528</v>
      </c>
      <c r="U124" s="44">
        <v>0</v>
      </c>
      <c r="V124" s="46">
        <v>0</v>
      </c>
      <c r="W124" s="46">
        <v>1.654411764705882E-2</v>
      </c>
      <c r="X124" s="46">
        <v>0</v>
      </c>
      <c r="Y124" s="38">
        <v>0</v>
      </c>
      <c r="Z124" s="38">
        <v>0</v>
      </c>
      <c r="AA124" s="36">
        <v>9.1911764705882352E-4</v>
      </c>
      <c r="AB124" s="55">
        <v>0</v>
      </c>
      <c r="AC124" s="38">
        <v>0</v>
      </c>
      <c r="AD124" s="38">
        <v>0</v>
      </c>
      <c r="AE124" s="38">
        <v>0</v>
      </c>
      <c r="AF124" s="38">
        <v>0</v>
      </c>
      <c r="AG124" s="38">
        <v>0</v>
      </c>
      <c r="AH124" s="40">
        <v>9.1911764705882352E-4</v>
      </c>
      <c r="AI124" s="38">
        <v>0</v>
      </c>
      <c r="AJ124" s="59">
        <v>0</v>
      </c>
      <c r="AK124" s="38">
        <v>0</v>
      </c>
      <c r="AL124" s="38">
        <v>0</v>
      </c>
      <c r="AM124" s="38">
        <v>0</v>
      </c>
      <c r="AN124" s="34">
        <v>8.2720588235294119E-3</v>
      </c>
      <c r="AO124" s="32">
        <v>3.6764705882352941E-3</v>
      </c>
      <c r="AP124" s="42">
        <v>0</v>
      </c>
      <c r="AQ124" s="38">
        <v>0</v>
      </c>
      <c r="AR124" s="38">
        <v>1.838235294117647E-3</v>
      </c>
      <c r="AS124" s="38">
        <v>0</v>
      </c>
      <c r="AT124" s="44">
        <v>0.11488970588235289</v>
      </c>
      <c r="AU124" s="38">
        <v>0</v>
      </c>
      <c r="AV124" s="38">
        <v>0</v>
      </c>
      <c r="AW124" s="44">
        <v>0</v>
      </c>
      <c r="AX124" s="38">
        <v>0</v>
      </c>
      <c r="AY124" s="38">
        <v>0</v>
      </c>
      <c r="AZ124" s="44">
        <v>3.6764705882352941E-3</v>
      </c>
      <c r="BA124" s="44">
        <v>9.1911764705882352E-4</v>
      </c>
      <c r="BB124" s="38">
        <v>9.1911764705882352E-4</v>
      </c>
    </row>
    <row r="125" spans="1:54" x14ac:dyDescent="0.35">
      <c r="A125" s="1" t="s">
        <v>10</v>
      </c>
      <c r="B125" s="1" t="s">
        <v>10</v>
      </c>
      <c r="C125" s="1" t="s">
        <v>395</v>
      </c>
      <c r="D125" s="1" t="s">
        <v>395</v>
      </c>
      <c r="E125" s="1" t="s">
        <v>489</v>
      </c>
      <c r="F125" s="1">
        <v>18</v>
      </c>
      <c r="G125" s="1">
        <v>1</v>
      </c>
      <c r="H125" s="1" t="s">
        <v>641</v>
      </c>
      <c r="I125" s="38" t="s">
        <v>1854</v>
      </c>
      <c r="J125" s="7">
        <v>0.89889705882352944</v>
      </c>
      <c r="K125" s="1" t="s">
        <v>645</v>
      </c>
      <c r="L125" s="1" t="s">
        <v>729</v>
      </c>
      <c r="M125" s="1" t="s">
        <v>948</v>
      </c>
      <c r="N125" s="1">
        <v>202540</v>
      </c>
      <c r="O125" s="1" t="s">
        <v>1086</v>
      </c>
      <c r="P125" s="1" t="s">
        <v>1089</v>
      </c>
      <c r="Q125" s="1" t="s">
        <v>1091</v>
      </c>
      <c r="R125" s="1">
        <v>978</v>
      </c>
      <c r="S125" s="1">
        <v>1088</v>
      </c>
      <c r="T125" s="30">
        <v>0.89889705882352944</v>
      </c>
      <c r="U125" s="44">
        <v>0</v>
      </c>
      <c r="V125" s="46">
        <v>0</v>
      </c>
      <c r="W125" s="46">
        <v>2.8492647058823529E-2</v>
      </c>
      <c r="X125" s="46">
        <v>0</v>
      </c>
      <c r="Y125" s="38">
        <v>0</v>
      </c>
      <c r="Z125" s="38">
        <v>0</v>
      </c>
      <c r="AA125" s="36">
        <v>0</v>
      </c>
      <c r="AB125" s="55">
        <v>0</v>
      </c>
      <c r="AC125" s="38">
        <v>0</v>
      </c>
      <c r="AD125" s="38">
        <v>0</v>
      </c>
      <c r="AE125" s="38">
        <v>0</v>
      </c>
      <c r="AF125" s="38">
        <v>0</v>
      </c>
      <c r="AG125" s="38">
        <v>0</v>
      </c>
      <c r="AH125" s="40">
        <v>1.838235294117647E-3</v>
      </c>
      <c r="AI125" s="38">
        <v>0</v>
      </c>
      <c r="AJ125" s="59">
        <v>0</v>
      </c>
      <c r="AK125" s="38">
        <v>0</v>
      </c>
      <c r="AL125" s="38">
        <v>0</v>
      </c>
      <c r="AM125" s="38">
        <v>9.1911764705882352E-4</v>
      </c>
      <c r="AN125" s="34">
        <v>4.5955882352941178E-3</v>
      </c>
      <c r="AO125" s="32">
        <v>9.1911764705882352E-4</v>
      </c>
      <c r="AP125" s="42">
        <v>0</v>
      </c>
      <c r="AQ125" s="38">
        <v>9.1911764705882352E-4</v>
      </c>
      <c r="AR125" s="38">
        <v>0</v>
      </c>
      <c r="AS125" s="38">
        <v>0</v>
      </c>
      <c r="AT125" s="44">
        <v>5.514705882352941E-2</v>
      </c>
      <c r="AU125" s="38">
        <v>0</v>
      </c>
      <c r="AV125" s="38">
        <v>0</v>
      </c>
      <c r="AW125" s="44">
        <v>0</v>
      </c>
      <c r="AX125" s="38">
        <v>9.1911764705882352E-4</v>
      </c>
      <c r="AY125" s="38">
        <v>0</v>
      </c>
      <c r="AZ125" s="44">
        <v>4.5955882352941178E-3</v>
      </c>
      <c r="BA125" s="44">
        <v>2.7573529411764712E-3</v>
      </c>
      <c r="BB125" s="38">
        <v>0</v>
      </c>
    </row>
    <row r="126" spans="1:54" x14ac:dyDescent="0.35">
      <c r="A126" s="1" t="s">
        <v>10</v>
      </c>
      <c r="B126" s="1" t="s">
        <v>10</v>
      </c>
      <c r="C126" s="1" t="s">
        <v>395</v>
      </c>
      <c r="D126" s="1" t="s">
        <v>395</v>
      </c>
      <c r="E126" s="1" t="s">
        <v>568</v>
      </c>
      <c r="F126" s="1">
        <v>2</v>
      </c>
      <c r="G126" s="1">
        <v>1</v>
      </c>
      <c r="H126" s="1" t="s">
        <v>637</v>
      </c>
      <c r="I126" s="38" t="s">
        <v>1859</v>
      </c>
      <c r="J126" s="7">
        <v>0.91360294117647056</v>
      </c>
      <c r="K126" s="1" t="s">
        <v>645</v>
      </c>
      <c r="L126" s="1" t="s">
        <v>808</v>
      </c>
      <c r="M126" s="1" t="s">
        <v>1027</v>
      </c>
      <c r="N126" s="1">
        <v>202540</v>
      </c>
      <c r="O126" s="1" t="s">
        <v>1086</v>
      </c>
      <c r="P126" s="1" t="s">
        <v>1089</v>
      </c>
      <c r="Q126" s="1" t="s">
        <v>1091</v>
      </c>
      <c r="R126" s="1">
        <v>994</v>
      </c>
      <c r="S126" s="1">
        <v>1088</v>
      </c>
      <c r="T126" s="30">
        <v>0.91360294117647056</v>
      </c>
      <c r="U126" s="44">
        <v>9.1911764705882352E-4</v>
      </c>
      <c r="V126" s="46">
        <v>0</v>
      </c>
      <c r="W126" s="46">
        <v>1.8382352941176471E-2</v>
      </c>
      <c r="X126" s="46">
        <v>0</v>
      </c>
      <c r="Y126" s="38">
        <v>0</v>
      </c>
      <c r="Z126" s="38">
        <v>0</v>
      </c>
      <c r="AA126" s="36">
        <v>1.838235294117647E-3</v>
      </c>
      <c r="AB126" s="55">
        <v>0</v>
      </c>
      <c r="AC126" s="38">
        <v>0</v>
      </c>
      <c r="AD126" s="38">
        <v>0</v>
      </c>
      <c r="AE126" s="38">
        <v>0</v>
      </c>
      <c r="AF126" s="38">
        <v>9.1911764705882352E-4</v>
      </c>
      <c r="AG126" s="38">
        <v>0</v>
      </c>
      <c r="AH126" s="40">
        <v>9.1911764705882352E-4</v>
      </c>
      <c r="AI126" s="38">
        <v>0</v>
      </c>
      <c r="AJ126" s="59">
        <v>0</v>
      </c>
      <c r="AK126" s="38">
        <v>0</v>
      </c>
      <c r="AL126" s="38">
        <v>0</v>
      </c>
      <c r="AM126" s="38">
        <v>0</v>
      </c>
      <c r="AN126" s="34">
        <v>2.7573529411764712E-3</v>
      </c>
      <c r="AO126" s="32">
        <v>1.838235294117647E-3</v>
      </c>
      <c r="AP126" s="42">
        <v>0</v>
      </c>
      <c r="AQ126" s="38">
        <v>0</v>
      </c>
      <c r="AR126" s="38">
        <v>0</v>
      </c>
      <c r="AS126" s="38">
        <v>0</v>
      </c>
      <c r="AT126" s="44">
        <v>5.3308823529411763E-2</v>
      </c>
      <c r="AU126" s="38">
        <v>0</v>
      </c>
      <c r="AV126" s="38">
        <v>0</v>
      </c>
      <c r="AW126" s="44">
        <v>0</v>
      </c>
      <c r="AX126" s="38">
        <v>0</v>
      </c>
      <c r="AY126" s="38">
        <v>0</v>
      </c>
      <c r="AZ126" s="44">
        <v>4.5955882352941178E-3</v>
      </c>
      <c r="BA126" s="44">
        <v>9.1911764705882352E-4</v>
      </c>
      <c r="BB126" s="38">
        <v>0</v>
      </c>
    </row>
    <row r="127" spans="1:54" x14ac:dyDescent="0.35">
      <c r="A127" s="1" t="s">
        <v>10</v>
      </c>
      <c r="B127" s="1" t="s">
        <v>10</v>
      </c>
      <c r="C127" s="1" t="s">
        <v>390</v>
      </c>
      <c r="D127" s="1" t="s">
        <v>390</v>
      </c>
      <c r="E127" s="1" t="s">
        <v>572</v>
      </c>
      <c r="F127" s="1">
        <v>5</v>
      </c>
      <c r="G127" s="1">
        <v>1</v>
      </c>
      <c r="H127" s="1" t="s">
        <v>630</v>
      </c>
      <c r="I127" s="38" t="s">
        <v>1852</v>
      </c>
      <c r="J127" s="7">
        <v>0.91452205882352944</v>
      </c>
      <c r="K127" s="1" t="s">
        <v>645</v>
      </c>
      <c r="L127" s="1" t="s">
        <v>812</v>
      </c>
      <c r="M127" s="1" t="s">
        <v>1031</v>
      </c>
      <c r="N127" s="1">
        <v>202540</v>
      </c>
      <c r="O127" s="1" t="s">
        <v>1086</v>
      </c>
      <c r="P127" s="1" t="s">
        <v>1089</v>
      </c>
      <c r="Q127" s="1" t="s">
        <v>1091</v>
      </c>
      <c r="R127" s="1">
        <v>995</v>
      </c>
      <c r="S127" s="1">
        <v>1088</v>
      </c>
      <c r="T127" s="30">
        <v>0.91452205882352944</v>
      </c>
      <c r="U127" s="44">
        <v>0</v>
      </c>
      <c r="V127" s="46">
        <v>0</v>
      </c>
      <c r="W127" s="46">
        <v>1.8382352941176471E-2</v>
      </c>
      <c r="X127" s="46">
        <v>0</v>
      </c>
      <c r="Y127" s="38">
        <v>0</v>
      </c>
      <c r="Z127" s="38">
        <v>0</v>
      </c>
      <c r="AA127" s="36">
        <v>0</v>
      </c>
      <c r="AB127" s="55">
        <v>0</v>
      </c>
      <c r="AC127" s="38">
        <v>0</v>
      </c>
      <c r="AD127" s="38">
        <v>0</v>
      </c>
      <c r="AE127" s="38">
        <v>0</v>
      </c>
      <c r="AF127" s="38">
        <v>0</v>
      </c>
      <c r="AG127" s="38">
        <v>0</v>
      </c>
      <c r="AH127" s="40">
        <v>0</v>
      </c>
      <c r="AI127" s="38">
        <v>0</v>
      </c>
      <c r="AJ127" s="59">
        <v>0</v>
      </c>
      <c r="AK127" s="38">
        <v>0</v>
      </c>
      <c r="AL127" s="38">
        <v>0</v>
      </c>
      <c r="AM127" s="38">
        <v>0</v>
      </c>
      <c r="AN127" s="34">
        <v>9.1911764705882352E-4</v>
      </c>
      <c r="AO127" s="32">
        <v>9.1911764705882352E-4</v>
      </c>
      <c r="AP127" s="42">
        <v>0</v>
      </c>
      <c r="AQ127" s="38">
        <v>0</v>
      </c>
      <c r="AR127" s="38">
        <v>0</v>
      </c>
      <c r="AS127" s="38">
        <v>0</v>
      </c>
      <c r="AT127" s="44">
        <v>5.9742647058823532E-2</v>
      </c>
      <c r="AU127" s="38">
        <v>0</v>
      </c>
      <c r="AV127" s="38">
        <v>0</v>
      </c>
      <c r="AW127" s="44">
        <v>9.1911764705882352E-4</v>
      </c>
      <c r="AX127" s="38">
        <v>2.7573529411764712E-3</v>
      </c>
      <c r="AY127" s="38">
        <v>0</v>
      </c>
      <c r="AZ127" s="44">
        <v>1.838235294117647E-3</v>
      </c>
      <c r="BA127" s="44">
        <v>0</v>
      </c>
      <c r="BB127" s="38">
        <v>0</v>
      </c>
    </row>
    <row r="128" spans="1:54" x14ac:dyDescent="0.35">
      <c r="A128" s="1" t="s">
        <v>10</v>
      </c>
      <c r="B128" s="1" t="s">
        <v>10</v>
      </c>
      <c r="C128" s="1" t="s">
        <v>391</v>
      </c>
      <c r="D128" s="1" t="s">
        <v>391</v>
      </c>
      <c r="E128" s="1" t="s">
        <v>622</v>
      </c>
      <c r="F128" s="1">
        <v>16</v>
      </c>
      <c r="G128" s="1">
        <v>1</v>
      </c>
      <c r="H128" s="1" t="s">
        <v>635</v>
      </c>
      <c r="I128" s="38" t="s">
        <v>1857</v>
      </c>
      <c r="J128" s="7">
        <v>0.93841911764705888</v>
      </c>
      <c r="K128" s="1" t="s">
        <v>645</v>
      </c>
      <c r="L128" s="1" t="s">
        <v>862</v>
      </c>
      <c r="M128" s="1" t="s">
        <v>1081</v>
      </c>
      <c r="N128" s="1">
        <v>202540</v>
      </c>
      <c r="O128" s="1" t="s">
        <v>1086</v>
      </c>
      <c r="P128" s="1" t="s">
        <v>1089</v>
      </c>
      <c r="Q128" s="1" t="s">
        <v>1091</v>
      </c>
      <c r="R128" s="1">
        <v>1021</v>
      </c>
      <c r="S128" s="1">
        <v>1088</v>
      </c>
      <c r="T128" s="30">
        <v>0.93841911764705888</v>
      </c>
      <c r="U128" s="44">
        <v>0</v>
      </c>
      <c r="V128" s="46">
        <v>0</v>
      </c>
      <c r="W128" s="46">
        <v>1.9301470588235291E-2</v>
      </c>
      <c r="X128" s="46">
        <v>0</v>
      </c>
      <c r="Y128" s="38">
        <v>0</v>
      </c>
      <c r="Z128" s="38">
        <v>0</v>
      </c>
      <c r="AA128" s="36">
        <v>9.1911764705882352E-4</v>
      </c>
      <c r="AB128" s="55">
        <v>0</v>
      </c>
      <c r="AC128" s="38">
        <v>0</v>
      </c>
      <c r="AD128" s="38">
        <v>0</v>
      </c>
      <c r="AE128" s="38">
        <v>0</v>
      </c>
      <c r="AF128" s="38">
        <v>9.1911764705882352E-4</v>
      </c>
      <c r="AG128" s="38">
        <v>0</v>
      </c>
      <c r="AH128" s="40">
        <v>0</v>
      </c>
      <c r="AI128" s="38">
        <v>0</v>
      </c>
      <c r="AJ128" s="59">
        <v>0</v>
      </c>
      <c r="AK128" s="38">
        <v>0</v>
      </c>
      <c r="AL128" s="38">
        <v>0</v>
      </c>
      <c r="AM128" s="38">
        <v>0</v>
      </c>
      <c r="AN128" s="34">
        <v>1.838235294117647E-3</v>
      </c>
      <c r="AO128" s="32">
        <v>4.5955882352941178E-3</v>
      </c>
      <c r="AP128" s="42">
        <v>0</v>
      </c>
      <c r="AQ128" s="38">
        <v>0</v>
      </c>
      <c r="AR128" s="38">
        <v>0</v>
      </c>
      <c r="AS128" s="38">
        <v>0</v>
      </c>
      <c r="AT128" s="44">
        <v>2.8492647058823529E-2</v>
      </c>
      <c r="AU128" s="38">
        <v>0</v>
      </c>
      <c r="AV128" s="38">
        <v>0</v>
      </c>
      <c r="AW128" s="44">
        <v>0</v>
      </c>
      <c r="AX128" s="38">
        <v>0</v>
      </c>
      <c r="AY128" s="38">
        <v>0</v>
      </c>
      <c r="AZ128" s="44">
        <v>2.7573529411764712E-3</v>
      </c>
      <c r="BA128" s="44">
        <v>2.7573529411764712E-3</v>
      </c>
      <c r="BB128" s="38">
        <v>0</v>
      </c>
    </row>
    <row r="129" spans="1:54" x14ac:dyDescent="0.35">
      <c r="A129" s="1" t="s">
        <v>10</v>
      </c>
      <c r="B129" s="1" t="s">
        <v>10</v>
      </c>
      <c r="C129" s="1" t="s">
        <v>395</v>
      </c>
      <c r="D129" s="1" t="s">
        <v>395</v>
      </c>
      <c r="E129" s="1" t="s">
        <v>592</v>
      </c>
      <c r="F129" s="50">
        <v>1</v>
      </c>
      <c r="G129" s="50">
        <v>2</v>
      </c>
      <c r="H129" s="1" t="s">
        <v>637</v>
      </c>
      <c r="I129" s="38" t="s">
        <v>1859</v>
      </c>
      <c r="J129" s="7">
        <v>0.91911764705882348</v>
      </c>
      <c r="K129" s="1" t="s">
        <v>645</v>
      </c>
      <c r="L129" s="1" t="s">
        <v>832</v>
      </c>
      <c r="M129" s="1" t="s">
        <v>1051</v>
      </c>
      <c r="N129" s="1">
        <v>202540</v>
      </c>
      <c r="O129" s="1" t="s">
        <v>1086</v>
      </c>
      <c r="P129" s="1" t="s">
        <v>1089</v>
      </c>
      <c r="Q129" s="1" t="s">
        <v>1091</v>
      </c>
      <c r="R129" s="1">
        <v>1000</v>
      </c>
      <c r="S129" s="1">
        <v>1088</v>
      </c>
      <c r="T129" s="30">
        <v>0.91911764705882348</v>
      </c>
      <c r="U129" s="44">
        <v>1.838235294117647E-3</v>
      </c>
      <c r="V129" s="46">
        <v>0</v>
      </c>
      <c r="W129" s="46">
        <v>1.8382352941176471E-2</v>
      </c>
      <c r="X129" s="46">
        <v>1.838235294117647E-3</v>
      </c>
      <c r="Y129" s="38">
        <v>0</v>
      </c>
      <c r="Z129" s="38">
        <v>0</v>
      </c>
      <c r="AA129" s="36">
        <v>0</v>
      </c>
      <c r="AB129" s="55">
        <v>0</v>
      </c>
      <c r="AC129" s="38">
        <v>0</v>
      </c>
      <c r="AD129" s="38">
        <v>0</v>
      </c>
      <c r="AE129" s="38">
        <v>0</v>
      </c>
      <c r="AF129" s="38">
        <v>9.1911764705882352E-4</v>
      </c>
      <c r="AG129" s="38">
        <v>0</v>
      </c>
      <c r="AH129" s="40">
        <v>9.1911764705882352E-4</v>
      </c>
      <c r="AI129" s="38">
        <v>0</v>
      </c>
      <c r="AJ129" s="59">
        <v>0</v>
      </c>
      <c r="AK129" s="38">
        <v>0</v>
      </c>
      <c r="AL129" s="38">
        <v>0</v>
      </c>
      <c r="AM129" s="38">
        <v>9.1911764705882352E-4</v>
      </c>
      <c r="AN129" s="34">
        <v>1.838235294117647E-3</v>
      </c>
      <c r="AO129" s="32">
        <v>1.838235294117647E-3</v>
      </c>
      <c r="AP129" s="42">
        <v>0</v>
      </c>
      <c r="AQ129" s="38">
        <v>0</v>
      </c>
      <c r="AR129" s="38">
        <v>9.1911764705882352E-4</v>
      </c>
      <c r="AS129" s="38">
        <v>0</v>
      </c>
      <c r="AT129" s="44">
        <v>4.779411764705882E-2</v>
      </c>
      <c r="AU129" s="38">
        <v>0</v>
      </c>
      <c r="AV129" s="38">
        <v>0</v>
      </c>
      <c r="AW129" s="44">
        <v>0</v>
      </c>
      <c r="AX129" s="38">
        <v>0</v>
      </c>
      <c r="AY129" s="38">
        <v>0</v>
      </c>
      <c r="AZ129" s="44">
        <v>2.7573529411764712E-3</v>
      </c>
      <c r="BA129" s="44">
        <v>9.1911764705882352E-4</v>
      </c>
      <c r="BB129" s="38">
        <v>0</v>
      </c>
    </row>
    <row r="130" spans="1:54" x14ac:dyDescent="0.35">
      <c r="A130" s="1" t="s">
        <v>10</v>
      </c>
      <c r="B130" s="1" t="s">
        <v>10</v>
      </c>
      <c r="C130" s="1" t="s">
        <v>401</v>
      </c>
      <c r="D130" s="1" t="s">
        <v>401</v>
      </c>
      <c r="E130" s="1" t="s">
        <v>506</v>
      </c>
      <c r="F130" s="1">
        <v>11</v>
      </c>
      <c r="G130" s="1">
        <v>1</v>
      </c>
      <c r="H130" s="1" t="s">
        <v>640</v>
      </c>
      <c r="I130" s="38" t="s">
        <v>1863</v>
      </c>
      <c r="J130" s="7">
        <v>0.90257352941176472</v>
      </c>
      <c r="K130" s="1" t="s">
        <v>645</v>
      </c>
      <c r="L130" s="1" t="s">
        <v>746</v>
      </c>
      <c r="M130" s="1" t="s">
        <v>965</v>
      </c>
      <c r="N130" s="1">
        <v>202540</v>
      </c>
      <c r="O130" s="1" t="s">
        <v>1086</v>
      </c>
      <c r="P130" s="1" t="s">
        <v>1089</v>
      </c>
      <c r="Q130" s="1" t="s">
        <v>1091</v>
      </c>
      <c r="R130" s="1">
        <v>982</v>
      </c>
      <c r="S130" s="1">
        <v>1088</v>
      </c>
      <c r="T130" s="30">
        <v>0.90257352941176472</v>
      </c>
      <c r="U130" s="44">
        <v>0</v>
      </c>
      <c r="V130" s="46">
        <v>0</v>
      </c>
      <c r="W130" s="46">
        <v>3.5845588235294122E-2</v>
      </c>
      <c r="X130" s="46">
        <v>9.1911764705882352E-4</v>
      </c>
      <c r="Y130" s="38">
        <v>0</v>
      </c>
      <c r="Z130" s="38">
        <v>0</v>
      </c>
      <c r="AA130" s="36">
        <v>0</v>
      </c>
      <c r="AB130" s="55">
        <v>0</v>
      </c>
      <c r="AC130" s="38">
        <v>0</v>
      </c>
      <c r="AD130" s="38">
        <v>0</v>
      </c>
      <c r="AE130" s="38">
        <v>0</v>
      </c>
      <c r="AF130" s="38">
        <v>0</v>
      </c>
      <c r="AG130" s="38">
        <v>0</v>
      </c>
      <c r="AH130" s="40">
        <v>1.838235294117647E-3</v>
      </c>
      <c r="AI130" s="38">
        <v>0</v>
      </c>
      <c r="AJ130" s="59">
        <v>0</v>
      </c>
      <c r="AK130" s="38">
        <v>0</v>
      </c>
      <c r="AL130" s="38">
        <v>0</v>
      </c>
      <c r="AM130" s="38">
        <v>0</v>
      </c>
      <c r="AN130" s="34">
        <v>2.7573529411764712E-3</v>
      </c>
      <c r="AO130" s="32">
        <v>9.1911764705882352E-4</v>
      </c>
      <c r="AP130" s="42">
        <v>0</v>
      </c>
      <c r="AQ130" s="38">
        <v>0</v>
      </c>
      <c r="AR130" s="38">
        <v>0</v>
      </c>
      <c r="AS130" s="38">
        <v>0</v>
      </c>
      <c r="AT130" s="44">
        <v>4.8713235294117647E-2</v>
      </c>
      <c r="AU130" s="38">
        <v>0</v>
      </c>
      <c r="AV130" s="38">
        <v>0</v>
      </c>
      <c r="AW130" s="44">
        <v>9.1911764705882352E-4</v>
      </c>
      <c r="AX130" s="38">
        <v>0</v>
      </c>
      <c r="AY130" s="38">
        <v>0</v>
      </c>
      <c r="AZ130" s="44">
        <v>5.5147058823529424E-3</v>
      </c>
      <c r="BA130" s="44">
        <v>0</v>
      </c>
      <c r="BB130" s="38">
        <v>0</v>
      </c>
    </row>
    <row r="131" spans="1:54" x14ac:dyDescent="0.35">
      <c r="A131" s="1" t="s">
        <v>10</v>
      </c>
      <c r="B131" s="1" t="s">
        <v>10</v>
      </c>
      <c r="C131" s="1" t="s">
        <v>390</v>
      </c>
      <c r="D131" s="1" t="s">
        <v>390</v>
      </c>
      <c r="E131" s="1" t="s">
        <v>613</v>
      </c>
      <c r="F131" s="50">
        <v>15</v>
      </c>
      <c r="G131" s="50">
        <v>2</v>
      </c>
      <c r="H131" s="1" t="s">
        <v>634</v>
      </c>
      <c r="I131" s="38" t="s">
        <v>1856</v>
      </c>
      <c r="J131" s="7">
        <v>0.92555147058823528</v>
      </c>
      <c r="K131" s="1" t="s">
        <v>645</v>
      </c>
      <c r="L131" s="1" t="s">
        <v>853</v>
      </c>
      <c r="M131" s="1" t="s">
        <v>1072</v>
      </c>
      <c r="N131" s="1">
        <v>202540</v>
      </c>
      <c r="O131" s="1" t="s">
        <v>1086</v>
      </c>
      <c r="P131" s="1" t="s">
        <v>1089</v>
      </c>
      <c r="Q131" s="1" t="s">
        <v>1091</v>
      </c>
      <c r="R131" s="1">
        <v>1007</v>
      </c>
      <c r="S131" s="1">
        <v>1088</v>
      </c>
      <c r="T131" s="30">
        <v>0.92555147058823528</v>
      </c>
      <c r="U131" s="44">
        <v>0</v>
      </c>
      <c r="V131" s="46">
        <v>0</v>
      </c>
      <c r="W131" s="46">
        <v>1.7463235294117651E-2</v>
      </c>
      <c r="X131" s="46">
        <v>1.838235294117647E-3</v>
      </c>
      <c r="Y131" s="38">
        <v>0</v>
      </c>
      <c r="Z131" s="38">
        <v>0</v>
      </c>
      <c r="AA131" s="36">
        <v>0</v>
      </c>
      <c r="AB131" s="55">
        <v>0</v>
      </c>
      <c r="AC131" s="38">
        <v>0</v>
      </c>
      <c r="AD131" s="38">
        <v>0</v>
      </c>
      <c r="AE131" s="38">
        <v>0</v>
      </c>
      <c r="AF131" s="38">
        <v>0</v>
      </c>
      <c r="AG131" s="38">
        <v>0</v>
      </c>
      <c r="AH131" s="40">
        <v>9.1911764705882352E-4</v>
      </c>
      <c r="AI131" s="38">
        <v>0</v>
      </c>
      <c r="AJ131" s="59">
        <v>0</v>
      </c>
      <c r="AK131" s="38">
        <v>0</v>
      </c>
      <c r="AL131" s="38">
        <v>0</v>
      </c>
      <c r="AM131" s="38">
        <v>0</v>
      </c>
      <c r="AN131" s="34">
        <v>9.1911764705882352E-4</v>
      </c>
      <c r="AO131" s="32">
        <v>9.1911764705882352E-4</v>
      </c>
      <c r="AP131" s="42">
        <v>0</v>
      </c>
      <c r="AQ131" s="38">
        <v>0</v>
      </c>
      <c r="AR131" s="38">
        <v>0</v>
      </c>
      <c r="AS131" s="38">
        <v>0</v>
      </c>
      <c r="AT131" s="44">
        <v>4.3198529411764712E-2</v>
      </c>
      <c r="AU131" s="38">
        <v>0</v>
      </c>
      <c r="AV131" s="38">
        <v>0</v>
      </c>
      <c r="AW131" s="44">
        <v>9.1911764705882352E-4</v>
      </c>
      <c r="AX131" s="38">
        <v>1.838235294117647E-3</v>
      </c>
      <c r="AY131" s="38">
        <v>0</v>
      </c>
      <c r="AZ131" s="44">
        <v>1.838235294117647E-3</v>
      </c>
      <c r="BA131" s="44">
        <v>2.7573529411764712E-3</v>
      </c>
      <c r="BB131" s="38">
        <v>1.838235294117647E-3</v>
      </c>
    </row>
    <row r="132" spans="1:54" x14ac:dyDescent="0.35">
      <c r="A132" s="1" t="s">
        <v>10</v>
      </c>
      <c r="B132" s="1" t="s">
        <v>10</v>
      </c>
      <c r="C132" s="1" t="s">
        <v>393</v>
      </c>
      <c r="D132" s="1" t="s">
        <v>393</v>
      </c>
      <c r="E132" s="1" t="s">
        <v>466</v>
      </c>
      <c r="F132" s="1">
        <v>2</v>
      </c>
      <c r="G132" s="1">
        <v>1</v>
      </c>
      <c r="H132" s="1" t="s">
        <v>635</v>
      </c>
      <c r="I132" s="38" t="s">
        <v>1857</v>
      </c>
      <c r="J132" s="7">
        <v>0.890625</v>
      </c>
      <c r="K132" s="1" t="s">
        <v>645</v>
      </c>
      <c r="L132" s="1" t="s">
        <v>706</v>
      </c>
      <c r="M132" s="1" t="s">
        <v>925</v>
      </c>
      <c r="N132" s="1">
        <v>202540</v>
      </c>
      <c r="O132" s="1" t="s">
        <v>1086</v>
      </c>
      <c r="P132" s="1" t="s">
        <v>1089</v>
      </c>
      <c r="Q132" s="1" t="s">
        <v>1091</v>
      </c>
      <c r="R132" s="1">
        <v>969</v>
      </c>
      <c r="S132" s="1">
        <v>1088</v>
      </c>
      <c r="T132" s="30">
        <v>0.890625</v>
      </c>
      <c r="U132" s="44">
        <v>9.1911764705882352E-4</v>
      </c>
      <c r="V132" s="46">
        <v>0</v>
      </c>
      <c r="W132" s="46">
        <v>2.481617647058823E-2</v>
      </c>
      <c r="X132" s="46">
        <v>0</v>
      </c>
      <c r="Y132" s="38">
        <v>0</v>
      </c>
      <c r="Z132" s="38">
        <v>0</v>
      </c>
      <c r="AA132" s="36">
        <v>9.1911764705882352E-4</v>
      </c>
      <c r="AB132" s="55">
        <v>0</v>
      </c>
      <c r="AC132" s="38">
        <v>0</v>
      </c>
      <c r="AD132" s="38">
        <v>0</v>
      </c>
      <c r="AE132" s="38">
        <v>0</v>
      </c>
      <c r="AF132" s="38">
        <v>0</v>
      </c>
      <c r="AG132" s="38">
        <v>0</v>
      </c>
      <c r="AH132" s="40">
        <v>9.1911764705882352E-4</v>
      </c>
      <c r="AI132" s="38">
        <v>0</v>
      </c>
      <c r="AJ132" s="59">
        <v>0</v>
      </c>
      <c r="AK132" s="38">
        <v>0</v>
      </c>
      <c r="AL132" s="38">
        <v>0</v>
      </c>
      <c r="AM132" s="38">
        <v>0</v>
      </c>
      <c r="AN132" s="34">
        <v>3.6764705882352941E-3</v>
      </c>
      <c r="AO132" s="32">
        <v>1.838235294117647E-3</v>
      </c>
      <c r="AP132" s="42">
        <v>0</v>
      </c>
      <c r="AQ132" s="38">
        <v>0</v>
      </c>
      <c r="AR132" s="38">
        <v>0</v>
      </c>
      <c r="AS132" s="38">
        <v>0</v>
      </c>
      <c r="AT132" s="44">
        <v>6.893382352941177E-2</v>
      </c>
      <c r="AU132" s="38">
        <v>0</v>
      </c>
      <c r="AV132" s="38">
        <v>0</v>
      </c>
      <c r="AW132" s="44">
        <v>0</v>
      </c>
      <c r="AX132" s="38">
        <v>9.1911764705882352E-4</v>
      </c>
      <c r="AY132" s="38">
        <v>0</v>
      </c>
      <c r="AZ132" s="44">
        <v>3.6764705882352941E-3</v>
      </c>
      <c r="BA132" s="44">
        <v>1.838235294117647E-3</v>
      </c>
      <c r="BB132" s="38">
        <v>9.1911764705882352E-4</v>
      </c>
    </row>
    <row r="133" spans="1:54" x14ac:dyDescent="0.35">
      <c r="A133" s="1" t="s">
        <v>10</v>
      </c>
      <c r="B133" s="1" t="s">
        <v>10</v>
      </c>
      <c r="C133" s="1" t="s">
        <v>390</v>
      </c>
      <c r="D133" s="1" t="s">
        <v>390</v>
      </c>
      <c r="E133" s="1" t="s">
        <v>594</v>
      </c>
      <c r="F133" s="1">
        <v>7</v>
      </c>
      <c r="G133" s="1">
        <v>1</v>
      </c>
      <c r="H133" s="1" t="s">
        <v>630</v>
      </c>
      <c r="I133" s="38" t="s">
        <v>1852</v>
      </c>
      <c r="J133" s="7">
        <v>0.91911764705882348</v>
      </c>
      <c r="K133" s="1" t="s">
        <v>645</v>
      </c>
      <c r="L133" s="1" t="s">
        <v>834</v>
      </c>
      <c r="M133" s="1" t="s">
        <v>1053</v>
      </c>
      <c r="N133" s="1">
        <v>202540</v>
      </c>
      <c r="O133" s="1" t="s">
        <v>1086</v>
      </c>
      <c r="P133" s="1" t="s">
        <v>1089</v>
      </c>
      <c r="Q133" s="1" t="s">
        <v>1091</v>
      </c>
      <c r="R133" s="1">
        <v>1000</v>
      </c>
      <c r="S133" s="1">
        <v>1088</v>
      </c>
      <c r="T133" s="30">
        <v>0.91911764705882348</v>
      </c>
      <c r="U133" s="44">
        <v>0</v>
      </c>
      <c r="V133" s="46">
        <v>0</v>
      </c>
      <c r="W133" s="46">
        <v>2.8492647058823529E-2</v>
      </c>
      <c r="X133" s="46">
        <v>0</v>
      </c>
      <c r="Y133" s="38">
        <v>0</v>
      </c>
      <c r="Z133" s="38">
        <v>0</v>
      </c>
      <c r="AA133" s="36">
        <v>9.1911764705882352E-4</v>
      </c>
      <c r="AB133" s="55">
        <v>0</v>
      </c>
      <c r="AC133" s="38">
        <v>0</v>
      </c>
      <c r="AD133" s="38">
        <v>0</v>
      </c>
      <c r="AE133" s="38">
        <v>0</v>
      </c>
      <c r="AF133" s="38">
        <v>0</v>
      </c>
      <c r="AG133" s="38">
        <v>0</v>
      </c>
      <c r="AH133" s="40">
        <v>0</v>
      </c>
      <c r="AI133" s="38">
        <v>0</v>
      </c>
      <c r="AJ133" s="59">
        <v>0</v>
      </c>
      <c r="AK133" s="38">
        <v>0</v>
      </c>
      <c r="AL133" s="38">
        <v>0</v>
      </c>
      <c r="AM133" s="38">
        <v>0</v>
      </c>
      <c r="AN133" s="34">
        <v>9.1911764705882352E-4</v>
      </c>
      <c r="AO133" s="32">
        <v>9.1911764705882352E-4</v>
      </c>
      <c r="AP133" s="42">
        <v>0</v>
      </c>
      <c r="AQ133" s="38">
        <v>0</v>
      </c>
      <c r="AR133" s="38">
        <v>0</v>
      </c>
      <c r="AS133" s="38">
        <v>0</v>
      </c>
      <c r="AT133" s="44">
        <v>4.5036764705882353E-2</v>
      </c>
      <c r="AU133" s="38">
        <v>0</v>
      </c>
      <c r="AV133" s="38">
        <v>0</v>
      </c>
      <c r="AW133" s="44">
        <v>0</v>
      </c>
      <c r="AX133" s="38">
        <v>0</v>
      </c>
      <c r="AY133" s="38">
        <v>0</v>
      </c>
      <c r="AZ133" s="44">
        <v>3.6764705882352941E-3</v>
      </c>
      <c r="BA133" s="44">
        <v>0</v>
      </c>
      <c r="BB133" s="38">
        <v>9.1911764705882352E-4</v>
      </c>
    </row>
    <row r="134" spans="1:54" x14ac:dyDescent="0.35">
      <c r="A134" s="1" t="s">
        <v>10</v>
      </c>
      <c r="B134" s="1" t="s">
        <v>10</v>
      </c>
      <c r="C134" s="1" t="s">
        <v>390</v>
      </c>
      <c r="D134" s="1" t="s">
        <v>390</v>
      </c>
      <c r="E134" s="1" t="s">
        <v>429</v>
      </c>
      <c r="F134" s="1">
        <v>22</v>
      </c>
      <c r="G134" s="1">
        <v>1</v>
      </c>
      <c r="H134" s="1" t="s">
        <v>638</v>
      </c>
      <c r="I134" s="38" t="s">
        <v>1860</v>
      </c>
      <c r="J134" s="7">
        <v>0.86121323529411764</v>
      </c>
      <c r="K134" s="1" t="s">
        <v>645</v>
      </c>
      <c r="L134" s="1" t="s">
        <v>669</v>
      </c>
      <c r="M134" s="1" t="s">
        <v>888</v>
      </c>
      <c r="N134" s="1">
        <v>202540</v>
      </c>
      <c r="O134" s="1" t="s">
        <v>1086</v>
      </c>
      <c r="P134" s="1" t="s">
        <v>1089</v>
      </c>
      <c r="Q134" s="1" t="s">
        <v>1091</v>
      </c>
      <c r="R134" s="1">
        <v>937</v>
      </c>
      <c r="S134" s="1">
        <v>1088</v>
      </c>
      <c r="T134" s="30">
        <v>0.86121323529411764</v>
      </c>
      <c r="U134" s="44">
        <v>0</v>
      </c>
      <c r="V134" s="46">
        <v>0</v>
      </c>
      <c r="W134" s="46">
        <v>4.6875E-2</v>
      </c>
      <c r="X134" s="46">
        <v>2.7573529411764712E-3</v>
      </c>
      <c r="Y134" s="38">
        <v>0</v>
      </c>
      <c r="Z134" s="38">
        <v>0</v>
      </c>
      <c r="AA134" s="36">
        <v>9.1911764705882352E-4</v>
      </c>
      <c r="AB134" s="55">
        <v>0</v>
      </c>
      <c r="AC134" s="38">
        <v>0</v>
      </c>
      <c r="AD134" s="38">
        <v>0</v>
      </c>
      <c r="AE134" s="38">
        <v>0</v>
      </c>
      <c r="AF134" s="38">
        <v>0</v>
      </c>
      <c r="AG134" s="38">
        <v>0</v>
      </c>
      <c r="AH134" s="40">
        <v>0</v>
      </c>
      <c r="AI134" s="38">
        <v>0</v>
      </c>
      <c r="AJ134" s="59">
        <v>0</v>
      </c>
      <c r="AK134" s="38">
        <v>0</v>
      </c>
      <c r="AL134" s="38">
        <v>0</v>
      </c>
      <c r="AM134" s="38">
        <v>0</v>
      </c>
      <c r="AN134" s="34">
        <v>5.5147058823529424E-3</v>
      </c>
      <c r="AO134" s="32">
        <v>0</v>
      </c>
      <c r="AP134" s="42">
        <v>0</v>
      </c>
      <c r="AQ134" s="38">
        <v>0</v>
      </c>
      <c r="AR134" s="38">
        <v>0</v>
      </c>
      <c r="AS134" s="38">
        <v>0</v>
      </c>
      <c r="AT134" s="44">
        <v>6.985294117647059E-2</v>
      </c>
      <c r="AU134" s="38">
        <v>0</v>
      </c>
      <c r="AV134" s="38">
        <v>0</v>
      </c>
      <c r="AW134" s="44">
        <v>0</v>
      </c>
      <c r="AX134" s="38">
        <v>1.838235294117647E-3</v>
      </c>
      <c r="AY134" s="38">
        <v>0</v>
      </c>
      <c r="AZ134" s="44">
        <v>5.5147058823529424E-3</v>
      </c>
      <c r="BA134" s="44">
        <v>9.1911764705882352E-4</v>
      </c>
      <c r="BB134" s="38">
        <v>4.5955882352941178E-3</v>
      </c>
    </row>
    <row r="135" spans="1:54" x14ac:dyDescent="0.35">
      <c r="A135" s="1" t="s">
        <v>10</v>
      </c>
      <c r="B135" s="1" t="s">
        <v>10</v>
      </c>
      <c r="C135" s="1" t="s">
        <v>390</v>
      </c>
      <c r="D135" s="1" t="s">
        <v>390</v>
      </c>
      <c r="E135" s="1" t="s">
        <v>519</v>
      </c>
      <c r="F135" s="1">
        <v>23</v>
      </c>
      <c r="G135" s="1">
        <v>1</v>
      </c>
      <c r="H135" s="1" t="s">
        <v>638</v>
      </c>
      <c r="I135" s="38" t="s">
        <v>1860</v>
      </c>
      <c r="J135" s="7">
        <v>0.90533088235294112</v>
      </c>
      <c r="K135" s="1" t="s">
        <v>645</v>
      </c>
      <c r="L135" s="1" t="s">
        <v>759</v>
      </c>
      <c r="M135" s="1" t="s">
        <v>978</v>
      </c>
      <c r="N135" s="1">
        <v>202540</v>
      </c>
      <c r="O135" s="1" t="s">
        <v>1086</v>
      </c>
      <c r="P135" s="1" t="s">
        <v>1089</v>
      </c>
      <c r="Q135" s="1" t="s">
        <v>1091</v>
      </c>
      <c r="R135" s="1">
        <v>985</v>
      </c>
      <c r="S135" s="1">
        <v>1088</v>
      </c>
      <c r="T135" s="30">
        <v>0.90533088235294112</v>
      </c>
      <c r="U135" s="44">
        <v>0</v>
      </c>
      <c r="V135" s="46">
        <v>0</v>
      </c>
      <c r="W135" s="46">
        <v>3.216911764705882E-2</v>
      </c>
      <c r="X135" s="46">
        <v>2.7573529411764712E-3</v>
      </c>
      <c r="Y135" s="38">
        <v>0</v>
      </c>
      <c r="Z135" s="38">
        <v>0</v>
      </c>
      <c r="AA135" s="36">
        <v>0</v>
      </c>
      <c r="AB135" s="55">
        <v>0</v>
      </c>
      <c r="AC135" s="38">
        <v>0</v>
      </c>
      <c r="AD135" s="38">
        <v>0</v>
      </c>
      <c r="AE135" s="38">
        <v>0</v>
      </c>
      <c r="AF135" s="38">
        <v>0</v>
      </c>
      <c r="AG135" s="38">
        <v>0</v>
      </c>
      <c r="AH135" s="40">
        <v>0</v>
      </c>
      <c r="AI135" s="38">
        <v>0</v>
      </c>
      <c r="AJ135" s="59">
        <v>0</v>
      </c>
      <c r="AK135" s="38">
        <v>0</v>
      </c>
      <c r="AL135" s="38">
        <v>0</v>
      </c>
      <c r="AM135" s="38">
        <v>0</v>
      </c>
      <c r="AN135" s="34">
        <v>1.838235294117647E-3</v>
      </c>
      <c r="AO135" s="32">
        <v>1.838235294117647E-3</v>
      </c>
      <c r="AP135" s="42">
        <v>0</v>
      </c>
      <c r="AQ135" s="38">
        <v>0</v>
      </c>
      <c r="AR135" s="38">
        <v>0</v>
      </c>
      <c r="AS135" s="38">
        <v>0</v>
      </c>
      <c r="AT135" s="44">
        <v>5.2389705882352942E-2</v>
      </c>
      <c r="AU135" s="38">
        <v>0</v>
      </c>
      <c r="AV135" s="38">
        <v>0</v>
      </c>
      <c r="AW135" s="44">
        <v>0</v>
      </c>
      <c r="AX135" s="38">
        <v>9.1911764705882352E-4</v>
      </c>
      <c r="AY135" s="38">
        <v>0</v>
      </c>
      <c r="AZ135" s="44">
        <v>1.838235294117647E-3</v>
      </c>
      <c r="BA135" s="44">
        <v>0</v>
      </c>
      <c r="BB135" s="38">
        <v>9.1911764705882352E-4</v>
      </c>
    </row>
    <row r="136" spans="1:54" x14ac:dyDescent="0.35">
      <c r="A136" s="1" t="s">
        <v>10</v>
      </c>
      <c r="B136" s="1" t="s">
        <v>10</v>
      </c>
      <c r="C136" s="1" t="s">
        <v>396</v>
      </c>
      <c r="D136" s="1" t="s">
        <v>396</v>
      </c>
      <c r="E136" s="1" t="s">
        <v>449</v>
      </c>
      <c r="F136" s="1">
        <v>9</v>
      </c>
      <c r="G136" s="1">
        <v>1</v>
      </c>
      <c r="H136" s="1" t="s">
        <v>639</v>
      </c>
      <c r="I136" s="38" t="s">
        <v>1861</v>
      </c>
      <c r="J136" s="7">
        <v>0.87959558823529416</v>
      </c>
      <c r="K136" s="1" t="s">
        <v>645</v>
      </c>
      <c r="L136" s="1" t="s">
        <v>689</v>
      </c>
      <c r="M136" s="1" t="s">
        <v>908</v>
      </c>
      <c r="N136" s="1">
        <v>202540</v>
      </c>
      <c r="O136" s="1" t="s">
        <v>1086</v>
      </c>
      <c r="P136" s="1" t="s">
        <v>1089</v>
      </c>
      <c r="Q136" s="1" t="s">
        <v>1091</v>
      </c>
      <c r="R136" s="1">
        <v>957</v>
      </c>
      <c r="S136" s="1">
        <v>1088</v>
      </c>
      <c r="T136" s="30">
        <v>0.87959558823529416</v>
      </c>
      <c r="U136" s="44">
        <v>0</v>
      </c>
      <c r="V136" s="46">
        <v>0</v>
      </c>
      <c r="W136" s="46">
        <v>2.0220588235294119E-2</v>
      </c>
      <c r="X136" s="46">
        <v>2.7573529411764712E-3</v>
      </c>
      <c r="Y136" s="38">
        <v>0</v>
      </c>
      <c r="Z136" s="38">
        <v>0</v>
      </c>
      <c r="AA136" s="36">
        <v>0</v>
      </c>
      <c r="AB136" s="55">
        <v>0</v>
      </c>
      <c r="AC136" s="38">
        <v>0</v>
      </c>
      <c r="AD136" s="38">
        <v>0</v>
      </c>
      <c r="AE136" s="38">
        <v>0</v>
      </c>
      <c r="AF136" s="38">
        <v>0</v>
      </c>
      <c r="AG136" s="38">
        <v>0</v>
      </c>
      <c r="AH136" s="40">
        <v>0</v>
      </c>
      <c r="AI136" s="38">
        <v>0</v>
      </c>
      <c r="AJ136" s="59">
        <v>0</v>
      </c>
      <c r="AK136" s="38">
        <v>0</v>
      </c>
      <c r="AL136" s="38">
        <v>0</v>
      </c>
      <c r="AM136" s="38">
        <v>0</v>
      </c>
      <c r="AN136" s="34">
        <v>5.5147058823529424E-3</v>
      </c>
      <c r="AO136" s="32">
        <v>9.1911764705882352E-4</v>
      </c>
      <c r="AP136" s="42">
        <v>0</v>
      </c>
      <c r="AQ136" s="38">
        <v>0</v>
      </c>
      <c r="AR136" s="38">
        <v>9.1911764705882352E-4</v>
      </c>
      <c r="AS136" s="38">
        <v>0</v>
      </c>
      <c r="AT136" s="44">
        <v>7.9963235294117641E-2</v>
      </c>
      <c r="AU136" s="38">
        <v>0</v>
      </c>
      <c r="AV136" s="38">
        <v>0</v>
      </c>
      <c r="AW136" s="44">
        <v>0</v>
      </c>
      <c r="AX136" s="38">
        <v>0</v>
      </c>
      <c r="AY136" s="38">
        <v>0</v>
      </c>
      <c r="AZ136" s="44">
        <v>7.3529411764705881E-3</v>
      </c>
      <c r="BA136" s="44">
        <v>1.838235294117647E-3</v>
      </c>
      <c r="BB136" s="38">
        <v>9.1911764705882352E-4</v>
      </c>
    </row>
    <row r="137" spans="1:54" x14ac:dyDescent="0.35">
      <c r="A137" s="1" t="s">
        <v>10</v>
      </c>
      <c r="B137" s="1" t="s">
        <v>10</v>
      </c>
      <c r="C137" s="1" t="s">
        <v>390</v>
      </c>
      <c r="D137" s="1" t="s">
        <v>390</v>
      </c>
      <c r="E137" s="1" t="s">
        <v>562</v>
      </c>
      <c r="F137" s="1">
        <v>8</v>
      </c>
      <c r="G137" s="1">
        <v>1</v>
      </c>
      <c r="H137" s="1" t="s">
        <v>630</v>
      </c>
      <c r="I137" s="38" t="s">
        <v>1852</v>
      </c>
      <c r="J137" s="7">
        <v>0.9126838235294118</v>
      </c>
      <c r="K137" s="1" t="s">
        <v>645</v>
      </c>
      <c r="L137" s="1" t="s">
        <v>802</v>
      </c>
      <c r="M137" s="1" t="s">
        <v>1021</v>
      </c>
      <c r="N137" s="1">
        <v>202540</v>
      </c>
      <c r="O137" s="1" t="s">
        <v>1086</v>
      </c>
      <c r="P137" s="1" t="s">
        <v>1089</v>
      </c>
      <c r="Q137" s="1" t="s">
        <v>1091</v>
      </c>
      <c r="R137" s="1">
        <v>993</v>
      </c>
      <c r="S137" s="1">
        <v>1088</v>
      </c>
      <c r="T137" s="30">
        <v>0.9126838235294118</v>
      </c>
      <c r="U137" s="44">
        <v>0</v>
      </c>
      <c r="V137" s="46">
        <v>0</v>
      </c>
      <c r="W137" s="46">
        <v>1.8382352941176471E-2</v>
      </c>
      <c r="X137" s="46">
        <v>1.838235294117647E-3</v>
      </c>
      <c r="Y137" s="38">
        <v>0</v>
      </c>
      <c r="Z137" s="38">
        <v>0</v>
      </c>
      <c r="AA137" s="36">
        <v>0</v>
      </c>
      <c r="AB137" s="55">
        <v>0</v>
      </c>
      <c r="AC137" s="38">
        <v>0</v>
      </c>
      <c r="AD137" s="38">
        <v>0</v>
      </c>
      <c r="AE137" s="38">
        <v>0</v>
      </c>
      <c r="AF137" s="38">
        <v>0</v>
      </c>
      <c r="AG137" s="38">
        <v>0</v>
      </c>
      <c r="AH137" s="40">
        <v>0</v>
      </c>
      <c r="AI137" s="38">
        <v>0</v>
      </c>
      <c r="AJ137" s="59">
        <v>0</v>
      </c>
      <c r="AK137" s="38">
        <v>0</v>
      </c>
      <c r="AL137" s="38">
        <v>0</v>
      </c>
      <c r="AM137" s="38">
        <v>0</v>
      </c>
      <c r="AN137" s="34">
        <v>1.838235294117647E-3</v>
      </c>
      <c r="AO137" s="32">
        <v>9.1911764705882352E-4</v>
      </c>
      <c r="AP137" s="42">
        <v>9.1911764705882352E-4</v>
      </c>
      <c r="AQ137" s="38">
        <v>0</v>
      </c>
      <c r="AR137" s="38">
        <v>0</v>
      </c>
      <c r="AS137" s="38">
        <v>0</v>
      </c>
      <c r="AT137" s="44">
        <v>5.6985294117647058E-2</v>
      </c>
      <c r="AU137" s="38">
        <v>0</v>
      </c>
      <c r="AV137" s="38">
        <v>0</v>
      </c>
      <c r="AW137" s="44">
        <v>0</v>
      </c>
      <c r="AX137" s="38">
        <v>1.838235294117647E-3</v>
      </c>
      <c r="AY137" s="38">
        <v>0</v>
      </c>
      <c r="AZ137" s="44">
        <v>3.6764705882352941E-3</v>
      </c>
      <c r="BA137" s="44">
        <v>9.1911764705882352E-4</v>
      </c>
      <c r="BB137" s="38">
        <v>0</v>
      </c>
    </row>
    <row r="138" spans="1:54" x14ac:dyDescent="0.35">
      <c r="A138" s="1" t="s">
        <v>10</v>
      </c>
      <c r="B138" s="1" t="s">
        <v>10</v>
      </c>
      <c r="C138" s="1" t="s">
        <v>393</v>
      </c>
      <c r="D138" s="1" t="s">
        <v>393</v>
      </c>
      <c r="E138" s="1" t="s">
        <v>439</v>
      </c>
      <c r="F138" s="1">
        <v>10</v>
      </c>
      <c r="G138" s="1">
        <v>1</v>
      </c>
      <c r="H138" s="1" t="s">
        <v>633</v>
      </c>
      <c r="I138" s="38" t="s">
        <v>1855</v>
      </c>
      <c r="J138" s="7">
        <v>0.87224264705882348</v>
      </c>
      <c r="K138" s="1" t="s">
        <v>645</v>
      </c>
      <c r="L138" s="1" t="s">
        <v>679</v>
      </c>
      <c r="M138" s="1" t="s">
        <v>898</v>
      </c>
      <c r="N138" s="1">
        <v>202540</v>
      </c>
      <c r="O138" s="1" t="s">
        <v>1086</v>
      </c>
      <c r="P138" s="1" t="s">
        <v>1089</v>
      </c>
      <c r="Q138" s="1" t="s">
        <v>1091</v>
      </c>
      <c r="R138" s="1">
        <v>949</v>
      </c>
      <c r="S138" s="1">
        <v>1088</v>
      </c>
      <c r="T138" s="30">
        <v>0.87224264705882348</v>
      </c>
      <c r="U138" s="44">
        <v>0</v>
      </c>
      <c r="V138" s="46">
        <v>0</v>
      </c>
      <c r="W138" s="46">
        <v>4.1360294117647058E-2</v>
      </c>
      <c r="X138" s="46">
        <v>0</v>
      </c>
      <c r="Y138" s="38">
        <v>0</v>
      </c>
      <c r="Z138" s="38">
        <v>0</v>
      </c>
      <c r="AA138" s="36">
        <v>0</v>
      </c>
      <c r="AB138" s="55">
        <v>0</v>
      </c>
      <c r="AC138" s="38">
        <v>0</v>
      </c>
      <c r="AD138" s="38">
        <v>0</v>
      </c>
      <c r="AE138" s="38">
        <v>0</v>
      </c>
      <c r="AF138" s="38">
        <v>0</v>
      </c>
      <c r="AG138" s="38">
        <v>0</v>
      </c>
      <c r="AH138" s="40">
        <v>0</v>
      </c>
      <c r="AI138" s="38">
        <v>0</v>
      </c>
      <c r="AJ138" s="59">
        <v>0</v>
      </c>
      <c r="AK138" s="38">
        <v>0</v>
      </c>
      <c r="AL138" s="38">
        <v>0</v>
      </c>
      <c r="AM138" s="38">
        <v>0</v>
      </c>
      <c r="AN138" s="34">
        <v>3.6764705882352941E-3</v>
      </c>
      <c r="AO138" s="32">
        <v>9.1911764705882352E-4</v>
      </c>
      <c r="AP138" s="42">
        <v>0</v>
      </c>
      <c r="AQ138" s="38">
        <v>0</v>
      </c>
      <c r="AR138" s="38">
        <v>9.1911764705882352E-4</v>
      </c>
      <c r="AS138" s="38">
        <v>9.1911764705882352E-4</v>
      </c>
      <c r="AT138" s="44">
        <v>7.5367647058823525E-2</v>
      </c>
      <c r="AU138" s="38">
        <v>0</v>
      </c>
      <c r="AV138" s="38">
        <v>0</v>
      </c>
      <c r="AW138" s="44">
        <v>0</v>
      </c>
      <c r="AX138" s="38">
        <v>0</v>
      </c>
      <c r="AY138" s="38">
        <v>0</v>
      </c>
      <c r="AZ138" s="44">
        <v>2.7573529411764712E-3</v>
      </c>
      <c r="BA138" s="44">
        <v>9.1911764705882352E-4</v>
      </c>
      <c r="BB138" s="38">
        <v>9.1911764705882352E-4</v>
      </c>
    </row>
    <row r="139" spans="1:54" x14ac:dyDescent="0.35">
      <c r="A139" s="1" t="s">
        <v>10</v>
      </c>
      <c r="B139" s="1" t="s">
        <v>10</v>
      </c>
      <c r="C139" s="1" t="s">
        <v>395</v>
      </c>
      <c r="D139" s="1" t="s">
        <v>395</v>
      </c>
      <c r="E139" s="1" t="s">
        <v>575</v>
      </c>
      <c r="F139" s="1">
        <v>11</v>
      </c>
      <c r="G139" s="1">
        <v>1</v>
      </c>
      <c r="H139" s="1" t="s">
        <v>636</v>
      </c>
      <c r="I139" s="38" t="s">
        <v>1858</v>
      </c>
      <c r="J139" s="7">
        <v>0.9154411764705882</v>
      </c>
      <c r="K139" s="1" t="s">
        <v>645</v>
      </c>
      <c r="L139" s="1" t="s">
        <v>815</v>
      </c>
      <c r="M139" s="1" t="s">
        <v>1034</v>
      </c>
      <c r="N139" s="1">
        <v>202540</v>
      </c>
      <c r="O139" s="1" t="s">
        <v>1086</v>
      </c>
      <c r="P139" s="1" t="s">
        <v>1089</v>
      </c>
      <c r="Q139" s="1" t="s">
        <v>1091</v>
      </c>
      <c r="R139" s="1">
        <v>996</v>
      </c>
      <c r="S139" s="1">
        <v>1088</v>
      </c>
      <c r="T139" s="30">
        <v>0.9154411764705882</v>
      </c>
      <c r="U139" s="44">
        <v>0</v>
      </c>
      <c r="V139" s="46">
        <v>0</v>
      </c>
      <c r="W139" s="46">
        <v>1.654411764705882E-2</v>
      </c>
      <c r="X139" s="46">
        <v>9.1911764705882352E-4</v>
      </c>
      <c r="Y139" s="38">
        <v>0</v>
      </c>
      <c r="Z139" s="38">
        <v>0</v>
      </c>
      <c r="AA139" s="36">
        <v>0</v>
      </c>
      <c r="AB139" s="55">
        <v>0</v>
      </c>
      <c r="AC139" s="38">
        <v>0</v>
      </c>
      <c r="AD139" s="38">
        <v>0</v>
      </c>
      <c r="AE139" s="38">
        <v>0</v>
      </c>
      <c r="AF139" s="38">
        <v>9.1911764705882352E-4</v>
      </c>
      <c r="AG139" s="38">
        <v>0</v>
      </c>
      <c r="AH139" s="40">
        <v>1.838235294117647E-3</v>
      </c>
      <c r="AI139" s="38">
        <v>0</v>
      </c>
      <c r="AJ139" s="59">
        <v>0</v>
      </c>
      <c r="AK139" s="38">
        <v>0</v>
      </c>
      <c r="AL139" s="38">
        <v>0</v>
      </c>
      <c r="AM139" s="38">
        <v>0</v>
      </c>
      <c r="AN139" s="34">
        <v>1.838235294117647E-3</v>
      </c>
      <c r="AO139" s="32">
        <v>2.7573529411764712E-3</v>
      </c>
      <c r="AP139" s="42">
        <v>9.1911764705882352E-4</v>
      </c>
      <c r="AQ139" s="38">
        <v>0</v>
      </c>
      <c r="AR139" s="38">
        <v>9.1911764705882352E-4</v>
      </c>
      <c r="AS139" s="38">
        <v>0</v>
      </c>
      <c r="AT139" s="44">
        <v>5.0551470588235288E-2</v>
      </c>
      <c r="AU139" s="38">
        <v>0</v>
      </c>
      <c r="AV139" s="38">
        <v>0</v>
      </c>
      <c r="AW139" s="44">
        <v>0</v>
      </c>
      <c r="AX139" s="38">
        <v>0</v>
      </c>
      <c r="AY139" s="38">
        <v>0</v>
      </c>
      <c r="AZ139" s="44">
        <v>3.6764705882352941E-3</v>
      </c>
      <c r="BA139" s="44">
        <v>2.7573529411764712E-3</v>
      </c>
      <c r="BB139" s="38">
        <v>9.1911764705882352E-4</v>
      </c>
    </row>
    <row r="140" spans="1:54" x14ac:dyDescent="0.35">
      <c r="A140" s="1" t="s">
        <v>10</v>
      </c>
      <c r="B140" s="1" t="s">
        <v>10</v>
      </c>
      <c r="C140" s="1" t="s">
        <v>396</v>
      </c>
      <c r="D140" s="1" t="s">
        <v>396</v>
      </c>
      <c r="E140" s="1" t="s">
        <v>462</v>
      </c>
      <c r="F140" s="50">
        <v>8</v>
      </c>
      <c r="G140" s="50">
        <v>3</v>
      </c>
      <c r="H140" s="1" t="s">
        <v>639</v>
      </c>
      <c r="I140" s="38" t="s">
        <v>1861</v>
      </c>
      <c r="J140" s="7">
        <v>0.88786764705882348</v>
      </c>
      <c r="K140" s="1" t="s">
        <v>645</v>
      </c>
      <c r="L140" s="1" t="s">
        <v>702</v>
      </c>
      <c r="M140" s="1" t="s">
        <v>921</v>
      </c>
      <c r="N140" s="1">
        <v>202540</v>
      </c>
      <c r="O140" s="1" t="s">
        <v>1086</v>
      </c>
      <c r="P140" s="1" t="s">
        <v>1089</v>
      </c>
      <c r="Q140" s="1" t="s">
        <v>1091</v>
      </c>
      <c r="R140" s="1">
        <v>966</v>
      </c>
      <c r="S140" s="1">
        <v>1088</v>
      </c>
      <c r="T140" s="30">
        <v>0.88786764705882348</v>
      </c>
      <c r="U140" s="44">
        <v>0</v>
      </c>
      <c r="V140" s="46">
        <v>0</v>
      </c>
      <c r="W140" s="46">
        <v>2.205882352941177E-2</v>
      </c>
      <c r="X140" s="46">
        <v>9.1911764705882352E-4</v>
      </c>
      <c r="Y140" s="38">
        <v>0</v>
      </c>
      <c r="Z140" s="38">
        <v>0</v>
      </c>
      <c r="AA140" s="36">
        <v>1.838235294117647E-3</v>
      </c>
      <c r="AB140" s="55">
        <v>0</v>
      </c>
      <c r="AC140" s="38">
        <v>0</v>
      </c>
      <c r="AD140" s="38">
        <v>0</v>
      </c>
      <c r="AE140" s="38">
        <v>0</v>
      </c>
      <c r="AF140" s="38">
        <v>0</v>
      </c>
      <c r="AG140" s="38">
        <v>0</v>
      </c>
      <c r="AH140" s="40">
        <v>1.838235294117647E-3</v>
      </c>
      <c r="AI140" s="38">
        <v>0</v>
      </c>
      <c r="AJ140" s="59">
        <v>0</v>
      </c>
      <c r="AK140" s="38">
        <v>9.1911764705882352E-4</v>
      </c>
      <c r="AL140" s="38">
        <v>0</v>
      </c>
      <c r="AM140" s="38">
        <v>0</v>
      </c>
      <c r="AN140" s="34">
        <v>1.838235294117647E-3</v>
      </c>
      <c r="AO140" s="32">
        <v>0</v>
      </c>
      <c r="AP140" s="42">
        <v>0</v>
      </c>
      <c r="AQ140" s="38">
        <v>0</v>
      </c>
      <c r="AR140" s="38">
        <v>9.1911764705882352E-4</v>
      </c>
      <c r="AS140" s="38">
        <v>9.1911764705882352E-4</v>
      </c>
      <c r="AT140" s="44">
        <v>5.8823529411764712E-2</v>
      </c>
      <c r="AU140" s="38">
        <v>0</v>
      </c>
      <c r="AV140" s="38">
        <v>0</v>
      </c>
      <c r="AW140" s="44">
        <v>1.838235294117647E-3</v>
      </c>
      <c r="AX140" s="38">
        <v>9.1911764705882352E-4</v>
      </c>
      <c r="AY140" s="38">
        <v>0</v>
      </c>
      <c r="AZ140" s="44">
        <v>1.5625E-2</v>
      </c>
      <c r="BA140" s="44">
        <v>1.838235294117647E-3</v>
      </c>
      <c r="BB140" s="38">
        <v>1.838235294117647E-3</v>
      </c>
    </row>
    <row r="141" spans="1:54" x14ac:dyDescent="0.35">
      <c r="A141" s="1" t="s">
        <v>10</v>
      </c>
      <c r="B141" s="1" t="s">
        <v>10</v>
      </c>
      <c r="C141" s="1" t="s">
        <v>390</v>
      </c>
      <c r="D141" s="1" t="s">
        <v>390</v>
      </c>
      <c r="E141" s="1" t="s">
        <v>512</v>
      </c>
      <c r="F141" s="50">
        <v>16</v>
      </c>
      <c r="G141" s="50">
        <v>2</v>
      </c>
      <c r="H141" s="1" t="s">
        <v>634</v>
      </c>
      <c r="I141" s="38" t="s">
        <v>1856</v>
      </c>
      <c r="J141" s="7">
        <v>0.90349264705882348</v>
      </c>
      <c r="K141" s="1" t="s">
        <v>645</v>
      </c>
      <c r="L141" s="1" t="s">
        <v>752</v>
      </c>
      <c r="M141" s="1" t="s">
        <v>971</v>
      </c>
      <c r="N141" s="1">
        <v>202540</v>
      </c>
      <c r="O141" s="1" t="s">
        <v>1086</v>
      </c>
      <c r="P141" s="1" t="s">
        <v>1089</v>
      </c>
      <c r="Q141" s="1" t="s">
        <v>1091</v>
      </c>
      <c r="R141" s="1">
        <v>983</v>
      </c>
      <c r="S141" s="1">
        <v>1088</v>
      </c>
      <c r="T141" s="30">
        <v>0.90349264705882348</v>
      </c>
      <c r="U141" s="44">
        <v>0</v>
      </c>
      <c r="V141" s="46">
        <v>0</v>
      </c>
      <c r="W141" s="46">
        <v>3.216911764705882E-2</v>
      </c>
      <c r="X141" s="46">
        <v>1.838235294117647E-3</v>
      </c>
      <c r="Y141" s="38">
        <v>0</v>
      </c>
      <c r="Z141" s="38">
        <v>0</v>
      </c>
      <c r="AA141" s="36">
        <v>9.1911764705882352E-4</v>
      </c>
      <c r="AB141" s="55">
        <v>0</v>
      </c>
      <c r="AC141" s="38">
        <v>0</v>
      </c>
      <c r="AD141" s="38">
        <v>0</v>
      </c>
      <c r="AE141" s="38">
        <v>0</v>
      </c>
      <c r="AF141" s="38">
        <v>0</v>
      </c>
      <c r="AG141" s="38">
        <v>0</v>
      </c>
      <c r="AH141" s="40">
        <v>2.7573529411764712E-3</v>
      </c>
      <c r="AI141" s="38">
        <v>0</v>
      </c>
      <c r="AJ141" s="59">
        <v>0</v>
      </c>
      <c r="AK141" s="38">
        <v>0</v>
      </c>
      <c r="AL141" s="38">
        <v>0</v>
      </c>
      <c r="AM141" s="38">
        <v>0</v>
      </c>
      <c r="AN141" s="34">
        <v>3.6764705882352941E-3</v>
      </c>
      <c r="AO141" s="32">
        <v>0</v>
      </c>
      <c r="AP141" s="42">
        <v>0</v>
      </c>
      <c r="AQ141" s="38">
        <v>0</v>
      </c>
      <c r="AR141" s="38">
        <v>0</v>
      </c>
      <c r="AS141" s="38">
        <v>0</v>
      </c>
      <c r="AT141" s="44">
        <v>4.6875E-2</v>
      </c>
      <c r="AU141" s="38">
        <v>0</v>
      </c>
      <c r="AV141" s="38">
        <v>0</v>
      </c>
      <c r="AW141" s="44">
        <v>9.1911764705882352E-4</v>
      </c>
      <c r="AX141" s="38">
        <v>2.7573529411764712E-3</v>
      </c>
      <c r="AY141" s="38">
        <v>0</v>
      </c>
      <c r="AZ141" s="44">
        <v>2.7573529411764712E-3</v>
      </c>
      <c r="BA141" s="44">
        <v>1.838235294117647E-3</v>
      </c>
      <c r="BB141" s="38">
        <v>0</v>
      </c>
    </row>
    <row r="142" spans="1:54" x14ac:dyDescent="0.35">
      <c r="A142" s="1" t="s">
        <v>10</v>
      </c>
      <c r="B142" s="1" t="s">
        <v>10</v>
      </c>
      <c r="C142" s="1" t="s">
        <v>393</v>
      </c>
      <c r="D142" s="1" t="s">
        <v>393</v>
      </c>
      <c r="E142" s="1" t="s">
        <v>455</v>
      </c>
      <c r="F142" s="50">
        <v>1</v>
      </c>
      <c r="G142" s="50">
        <v>2</v>
      </c>
      <c r="H142" s="1" t="s">
        <v>635</v>
      </c>
      <c r="I142" s="38" t="s">
        <v>1857</v>
      </c>
      <c r="J142" s="7">
        <v>0.8841911764705882</v>
      </c>
      <c r="K142" s="1" t="s">
        <v>645</v>
      </c>
      <c r="L142" s="1" t="s">
        <v>695</v>
      </c>
      <c r="M142" s="1" t="s">
        <v>914</v>
      </c>
      <c r="N142" s="1">
        <v>202540</v>
      </c>
      <c r="O142" s="1" t="s">
        <v>1086</v>
      </c>
      <c r="P142" s="1" t="s">
        <v>1089</v>
      </c>
      <c r="Q142" s="1" t="s">
        <v>1091</v>
      </c>
      <c r="R142" s="1">
        <v>962</v>
      </c>
      <c r="S142" s="1">
        <v>1088</v>
      </c>
      <c r="T142" s="30">
        <v>0.8841911764705882</v>
      </c>
      <c r="U142" s="44">
        <v>9.1911764705882352E-4</v>
      </c>
      <c r="V142" s="46">
        <v>0</v>
      </c>
      <c r="W142" s="46">
        <v>3.860294117647059E-2</v>
      </c>
      <c r="X142" s="46">
        <v>2.7573529411764712E-3</v>
      </c>
      <c r="Y142" s="38">
        <v>0</v>
      </c>
      <c r="Z142" s="38">
        <v>0</v>
      </c>
      <c r="AA142" s="36">
        <v>0</v>
      </c>
      <c r="AB142" s="55">
        <v>0</v>
      </c>
      <c r="AC142" s="38">
        <v>0</v>
      </c>
      <c r="AD142" s="38">
        <v>0</v>
      </c>
      <c r="AE142" s="38">
        <v>0</v>
      </c>
      <c r="AF142" s="38">
        <v>0</v>
      </c>
      <c r="AG142" s="38">
        <v>0</v>
      </c>
      <c r="AH142" s="40">
        <v>9.1911764705882352E-4</v>
      </c>
      <c r="AI142" s="38">
        <v>0</v>
      </c>
      <c r="AJ142" s="59">
        <v>0</v>
      </c>
      <c r="AK142" s="38">
        <v>0</v>
      </c>
      <c r="AL142" s="38">
        <v>0</v>
      </c>
      <c r="AM142" s="38">
        <v>0</v>
      </c>
      <c r="AN142" s="34">
        <v>3.6764705882352941E-3</v>
      </c>
      <c r="AO142" s="32">
        <v>1.838235294117647E-3</v>
      </c>
      <c r="AP142" s="42">
        <v>0</v>
      </c>
      <c r="AQ142" s="38">
        <v>0</v>
      </c>
      <c r="AR142" s="38">
        <v>0</v>
      </c>
      <c r="AS142" s="38">
        <v>9.1911764705882352E-4</v>
      </c>
      <c r="AT142" s="44">
        <v>6.25E-2</v>
      </c>
      <c r="AU142" s="38">
        <v>0</v>
      </c>
      <c r="AV142" s="38">
        <v>0</v>
      </c>
      <c r="AW142" s="44">
        <v>0</v>
      </c>
      <c r="AX142" s="38">
        <v>0</v>
      </c>
      <c r="AY142" s="38">
        <v>0</v>
      </c>
      <c r="AZ142" s="44">
        <v>2.7573529411764712E-3</v>
      </c>
      <c r="BA142" s="44">
        <v>9.1911764705882352E-4</v>
      </c>
      <c r="BB142" s="38">
        <v>0</v>
      </c>
    </row>
    <row r="143" spans="1:54" x14ac:dyDescent="0.35">
      <c r="A143" s="1" t="s">
        <v>10</v>
      </c>
      <c r="B143" s="1" t="s">
        <v>10</v>
      </c>
      <c r="C143" s="1" t="s">
        <v>395</v>
      </c>
      <c r="D143" s="1" t="s">
        <v>395</v>
      </c>
      <c r="E143" s="1" t="s">
        <v>419</v>
      </c>
      <c r="F143" s="50">
        <v>3</v>
      </c>
      <c r="G143" s="50">
        <v>2</v>
      </c>
      <c r="H143" s="1" t="s">
        <v>637</v>
      </c>
      <c r="I143" s="38" t="s">
        <v>1859</v>
      </c>
      <c r="J143" s="7">
        <v>0.84191176470588236</v>
      </c>
      <c r="K143" s="1" t="s">
        <v>645</v>
      </c>
      <c r="L143" s="1" t="s">
        <v>659</v>
      </c>
      <c r="M143" s="1" t="s">
        <v>878</v>
      </c>
      <c r="N143" s="1">
        <v>202540</v>
      </c>
      <c r="O143" s="1" t="s">
        <v>1086</v>
      </c>
      <c r="P143" s="1" t="s">
        <v>1089</v>
      </c>
      <c r="Q143" s="1" t="s">
        <v>1091</v>
      </c>
      <c r="R143" s="1">
        <v>916</v>
      </c>
      <c r="S143" s="1">
        <v>1088</v>
      </c>
      <c r="T143" s="30">
        <v>0.84191176470588236</v>
      </c>
      <c r="U143" s="44">
        <v>9.1911764705882352E-4</v>
      </c>
      <c r="V143" s="46">
        <v>0</v>
      </c>
      <c r="W143" s="46">
        <v>3.216911764705882E-2</v>
      </c>
      <c r="X143" s="46">
        <v>0</v>
      </c>
      <c r="Y143" s="38">
        <v>0</v>
      </c>
      <c r="Z143" s="38">
        <v>0</v>
      </c>
      <c r="AA143" s="36">
        <v>9.1911764705882352E-4</v>
      </c>
      <c r="AB143" s="55">
        <v>0</v>
      </c>
      <c r="AC143" s="38">
        <v>0</v>
      </c>
      <c r="AD143" s="38">
        <v>0</v>
      </c>
      <c r="AE143" s="38">
        <v>0</v>
      </c>
      <c r="AF143" s="38">
        <v>9.1911764705882352E-4</v>
      </c>
      <c r="AG143" s="38">
        <v>0</v>
      </c>
      <c r="AH143" s="40">
        <v>0</v>
      </c>
      <c r="AI143" s="38">
        <v>0</v>
      </c>
      <c r="AJ143" s="59">
        <v>0</v>
      </c>
      <c r="AK143" s="38">
        <v>0</v>
      </c>
      <c r="AL143" s="38">
        <v>0</v>
      </c>
      <c r="AM143" s="38">
        <v>0</v>
      </c>
      <c r="AN143" s="34">
        <v>5.5147058823529424E-3</v>
      </c>
      <c r="AO143" s="32">
        <v>2.7573529411764712E-3</v>
      </c>
      <c r="AP143" s="42">
        <v>0</v>
      </c>
      <c r="AQ143" s="38">
        <v>0</v>
      </c>
      <c r="AR143" s="38">
        <v>0</v>
      </c>
      <c r="AS143" s="38">
        <v>0</v>
      </c>
      <c r="AT143" s="44">
        <v>0.11029411764705881</v>
      </c>
      <c r="AU143" s="38">
        <v>0</v>
      </c>
      <c r="AV143" s="38">
        <v>0</v>
      </c>
      <c r="AW143" s="44">
        <v>0</v>
      </c>
      <c r="AX143" s="38">
        <v>9.1911764705882352E-4</v>
      </c>
      <c r="AY143" s="38">
        <v>0</v>
      </c>
      <c r="AZ143" s="44">
        <v>9.1911764705882352E-4</v>
      </c>
      <c r="BA143" s="44">
        <v>2.7573529411764712E-3</v>
      </c>
      <c r="BB143" s="38">
        <v>0</v>
      </c>
    </row>
    <row r="144" spans="1:54" x14ac:dyDescent="0.35">
      <c r="A144" s="1" t="s">
        <v>10</v>
      </c>
      <c r="B144" s="1" t="s">
        <v>10</v>
      </c>
      <c r="C144" s="1" t="s">
        <v>393</v>
      </c>
      <c r="D144" s="1" t="s">
        <v>393</v>
      </c>
      <c r="E144" s="1" t="s">
        <v>475</v>
      </c>
      <c r="F144" s="50">
        <v>9</v>
      </c>
      <c r="G144" s="50">
        <v>3</v>
      </c>
      <c r="H144" s="1" t="s">
        <v>633</v>
      </c>
      <c r="I144" s="38" t="s">
        <v>1855</v>
      </c>
      <c r="J144" s="7">
        <v>0.89430147058823528</v>
      </c>
      <c r="K144" s="1" t="s">
        <v>645</v>
      </c>
      <c r="L144" s="1" t="s">
        <v>715</v>
      </c>
      <c r="M144" s="1" t="s">
        <v>934</v>
      </c>
      <c r="N144" s="1">
        <v>202540</v>
      </c>
      <c r="O144" s="1" t="s">
        <v>1086</v>
      </c>
      <c r="P144" s="1" t="s">
        <v>1089</v>
      </c>
      <c r="Q144" s="1" t="s">
        <v>1091</v>
      </c>
      <c r="R144" s="1">
        <v>973</v>
      </c>
      <c r="S144" s="1">
        <v>1088</v>
      </c>
      <c r="T144" s="30">
        <v>0.89430147058823528</v>
      </c>
      <c r="U144" s="44">
        <v>0</v>
      </c>
      <c r="V144" s="46">
        <v>0</v>
      </c>
      <c r="W144" s="46">
        <v>2.5735294117647061E-2</v>
      </c>
      <c r="X144" s="46">
        <v>1.838235294117647E-3</v>
      </c>
      <c r="Y144" s="38">
        <v>0</v>
      </c>
      <c r="Z144" s="38">
        <v>0</v>
      </c>
      <c r="AA144" s="36">
        <v>0</v>
      </c>
      <c r="AB144" s="55">
        <v>0</v>
      </c>
      <c r="AC144" s="38">
        <v>0</v>
      </c>
      <c r="AD144" s="38">
        <v>0</v>
      </c>
      <c r="AE144" s="38">
        <v>0</v>
      </c>
      <c r="AF144" s="38">
        <v>0</v>
      </c>
      <c r="AG144" s="38">
        <v>0</v>
      </c>
      <c r="AH144" s="40">
        <v>0</v>
      </c>
      <c r="AI144" s="38">
        <v>0</v>
      </c>
      <c r="AJ144" s="59">
        <v>0</v>
      </c>
      <c r="AK144" s="38">
        <v>0</v>
      </c>
      <c r="AL144" s="38">
        <v>0</v>
      </c>
      <c r="AM144" s="38">
        <v>0</v>
      </c>
      <c r="AN144" s="34">
        <v>3.6764705882352941E-3</v>
      </c>
      <c r="AO144" s="32">
        <v>9.1911764705882352E-4</v>
      </c>
      <c r="AP144" s="42">
        <v>0</v>
      </c>
      <c r="AQ144" s="38">
        <v>0</v>
      </c>
      <c r="AR144" s="38">
        <v>0</v>
      </c>
      <c r="AS144" s="38">
        <v>0</v>
      </c>
      <c r="AT144" s="44">
        <v>7.169117647058823E-2</v>
      </c>
      <c r="AU144" s="38">
        <v>0</v>
      </c>
      <c r="AV144" s="38">
        <v>0</v>
      </c>
      <c r="AW144" s="44">
        <v>9.1911764705882352E-4</v>
      </c>
      <c r="AX144" s="38">
        <v>0</v>
      </c>
      <c r="AY144" s="38">
        <v>0</v>
      </c>
      <c r="AZ144" s="44">
        <v>0</v>
      </c>
      <c r="BA144" s="44">
        <v>9.1911764705882352E-4</v>
      </c>
      <c r="BB144" s="38">
        <v>0</v>
      </c>
    </row>
    <row r="145" spans="1:54" x14ac:dyDescent="0.35">
      <c r="A145" s="1" t="s">
        <v>10</v>
      </c>
      <c r="B145" s="1" t="s">
        <v>10</v>
      </c>
      <c r="C145" s="1" t="s">
        <v>395</v>
      </c>
      <c r="D145" s="1" t="s">
        <v>395</v>
      </c>
      <c r="E145" s="1" t="s">
        <v>490</v>
      </c>
      <c r="F145" s="1">
        <v>4</v>
      </c>
      <c r="G145" s="1">
        <v>1</v>
      </c>
      <c r="H145" s="1" t="s">
        <v>637</v>
      </c>
      <c r="I145" s="38" t="s">
        <v>1859</v>
      </c>
      <c r="J145" s="7">
        <v>0.89889705882352944</v>
      </c>
      <c r="K145" s="1" t="s">
        <v>645</v>
      </c>
      <c r="L145" s="1" t="s">
        <v>730</v>
      </c>
      <c r="M145" s="1" t="s">
        <v>949</v>
      </c>
      <c r="N145" s="1">
        <v>202540</v>
      </c>
      <c r="O145" s="1" t="s">
        <v>1086</v>
      </c>
      <c r="P145" s="1" t="s">
        <v>1089</v>
      </c>
      <c r="Q145" s="1" t="s">
        <v>1091</v>
      </c>
      <c r="R145" s="1">
        <v>978</v>
      </c>
      <c r="S145" s="1">
        <v>1088</v>
      </c>
      <c r="T145" s="30">
        <v>0.89889705882352944</v>
      </c>
      <c r="U145" s="44">
        <v>0</v>
      </c>
      <c r="V145" s="46">
        <v>0</v>
      </c>
      <c r="W145" s="46">
        <v>1.7463235294117651E-2</v>
      </c>
      <c r="X145" s="46">
        <v>0</v>
      </c>
      <c r="Y145" s="38">
        <v>0</v>
      </c>
      <c r="Z145" s="38">
        <v>0</v>
      </c>
      <c r="AA145" s="36">
        <v>0</v>
      </c>
      <c r="AB145" s="55">
        <v>0</v>
      </c>
      <c r="AC145" s="38">
        <v>0</v>
      </c>
      <c r="AD145" s="38">
        <v>0</v>
      </c>
      <c r="AE145" s="38">
        <v>0</v>
      </c>
      <c r="AF145" s="38">
        <v>0</v>
      </c>
      <c r="AG145" s="38">
        <v>0</v>
      </c>
      <c r="AH145" s="40">
        <v>0</v>
      </c>
      <c r="AI145" s="38">
        <v>0</v>
      </c>
      <c r="AJ145" s="59">
        <v>0</v>
      </c>
      <c r="AK145" s="38">
        <v>0</v>
      </c>
      <c r="AL145" s="38">
        <v>0</v>
      </c>
      <c r="AM145" s="38">
        <v>0</v>
      </c>
      <c r="AN145" s="34">
        <v>2.7573529411764712E-3</v>
      </c>
      <c r="AO145" s="32">
        <v>9.1911764705882352E-4</v>
      </c>
      <c r="AP145" s="42">
        <v>0</v>
      </c>
      <c r="AQ145" s="38">
        <v>0</v>
      </c>
      <c r="AR145" s="38">
        <v>0</v>
      </c>
      <c r="AS145" s="38">
        <v>0</v>
      </c>
      <c r="AT145" s="44">
        <v>7.4448529411764705E-2</v>
      </c>
      <c r="AU145" s="38">
        <v>0</v>
      </c>
      <c r="AV145" s="38">
        <v>0</v>
      </c>
      <c r="AW145" s="44">
        <v>0</v>
      </c>
      <c r="AX145" s="38">
        <v>0</v>
      </c>
      <c r="AY145" s="38">
        <v>0</v>
      </c>
      <c r="AZ145" s="44">
        <v>4.5955882352941178E-3</v>
      </c>
      <c r="BA145" s="44">
        <v>0</v>
      </c>
      <c r="BB145" s="38">
        <v>9.1911764705882352E-4</v>
      </c>
    </row>
    <row r="146" spans="1:54" x14ac:dyDescent="0.35">
      <c r="A146" s="1" t="s">
        <v>10</v>
      </c>
      <c r="B146" s="1" t="s">
        <v>10</v>
      </c>
      <c r="C146" s="1" t="s">
        <v>393</v>
      </c>
      <c r="D146" s="1" t="s">
        <v>393</v>
      </c>
      <c r="E146" s="1" t="s">
        <v>530</v>
      </c>
      <c r="F146" s="1">
        <v>11</v>
      </c>
      <c r="G146" s="1">
        <v>1</v>
      </c>
      <c r="H146" s="1" t="s">
        <v>633</v>
      </c>
      <c r="I146" s="38" t="s">
        <v>1855</v>
      </c>
      <c r="J146" s="7">
        <v>0.90716911764705888</v>
      </c>
      <c r="K146" s="1" t="s">
        <v>645</v>
      </c>
      <c r="L146" s="1" t="s">
        <v>770</v>
      </c>
      <c r="M146" s="1" t="s">
        <v>989</v>
      </c>
      <c r="N146" s="1">
        <v>202540</v>
      </c>
      <c r="O146" s="1" t="s">
        <v>1086</v>
      </c>
      <c r="P146" s="1" t="s">
        <v>1089</v>
      </c>
      <c r="Q146" s="1" t="s">
        <v>1091</v>
      </c>
      <c r="R146" s="1">
        <v>987</v>
      </c>
      <c r="S146" s="1">
        <v>1088</v>
      </c>
      <c r="T146" s="30">
        <v>0.90716911764705888</v>
      </c>
      <c r="U146" s="44">
        <v>0</v>
      </c>
      <c r="V146" s="46">
        <v>0</v>
      </c>
      <c r="W146" s="46">
        <v>2.205882352941177E-2</v>
      </c>
      <c r="X146" s="46">
        <v>0</v>
      </c>
      <c r="Y146" s="38">
        <v>0</v>
      </c>
      <c r="Z146" s="38">
        <v>0</v>
      </c>
      <c r="AA146" s="36">
        <v>0</v>
      </c>
      <c r="AB146" s="55">
        <v>0</v>
      </c>
      <c r="AC146" s="38">
        <v>0</v>
      </c>
      <c r="AD146" s="38">
        <v>0</v>
      </c>
      <c r="AE146" s="38">
        <v>0</v>
      </c>
      <c r="AF146" s="38">
        <v>9.1911764705882352E-4</v>
      </c>
      <c r="AG146" s="38">
        <v>0</v>
      </c>
      <c r="AH146" s="40">
        <v>0</v>
      </c>
      <c r="AI146" s="38">
        <v>0</v>
      </c>
      <c r="AJ146" s="59">
        <v>0</v>
      </c>
      <c r="AK146" s="38">
        <v>0</v>
      </c>
      <c r="AL146" s="38">
        <v>0</v>
      </c>
      <c r="AM146" s="38">
        <v>0</v>
      </c>
      <c r="AN146" s="34">
        <v>3.6764705882352941E-3</v>
      </c>
      <c r="AO146" s="32">
        <v>9.1911764705882352E-4</v>
      </c>
      <c r="AP146" s="42">
        <v>0</v>
      </c>
      <c r="AQ146" s="38">
        <v>0</v>
      </c>
      <c r="AR146" s="38">
        <v>0</v>
      </c>
      <c r="AS146" s="38">
        <v>9.1911764705882352E-4</v>
      </c>
      <c r="AT146" s="44">
        <v>6.158088235294118E-2</v>
      </c>
      <c r="AU146" s="38">
        <v>0</v>
      </c>
      <c r="AV146" s="38">
        <v>0</v>
      </c>
      <c r="AW146" s="44">
        <v>9.1911764705882352E-4</v>
      </c>
      <c r="AX146" s="38">
        <v>0</v>
      </c>
      <c r="AY146" s="38">
        <v>0</v>
      </c>
      <c r="AZ146" s="44">
        <v>9.1911764705882352E-4</v>
      </c>
      <c r="BA146" s="44">
        <v>9.1911764705882352E-4</v>
      </c>
      <c r="BB146" s="38">
        <v>0</v>
      </c>
    </row>
    <row r="147" spans="1:54" x14ac:dyDescent="0.35">
      <c r="A147" s="1" t="s">
        <v>10</v>
      </c>
      <c r="B147" s="1" t="s">
        <v>10</v>
      </c>
      <c r="C147" s="1" t="s">
        <v>395</v>
      </c>
      <c r="D147" s="1" t="s">
        <v>395</v>
      </c>
      <c r="E147" s="1" t="s">
        <v>457</v>
      </c>
      <c r="F147" s="1">
        <v>13</v>
      </c>
      <c r="G147" s="1">
        <v>1</v>
      </c>
      <c r="H147" s="1" t="s">
        <v>634</v>
      </c>
      <c r="I147" s="38" t="s">
        <v>1856</v>
      </c>
      <c r="J147" s="7">
        <v>0.88511029411764708</v>
      </c>
      <c r="K147" s="1" t="s">
        <v>645</v>
      </c>
      <c r="L147" s="1" t="s">
        <v>697</v>
      </c>
      <c r="M147" s="1" t="s">
        <v>916</v>
      </c>
      <c r="N147" s="1">
        <v>202540</v>
      </c>
      <c r="O147" s="1" t="s">
        <v>1086</v>
      </c>
      <c r="P147" s="1" t="s">
        <v>1089</v>
      </c>
      <c r="Q147" s="1" t="s">
        <v>1091</v>
      </c>
      <c r="R147" s="1">
        <v>963</v>
      </c>
      <c r="S147" s="1">
        <v>1088</v>
      </c>
      <c r="T147" s="30">
        <v>0.88511029411764708</v>
      </c>
      <c r="U147" s="44">
        <v>0</v>
      </c>
      <c r="V147" s="46">
        <v>0</v>
      </c>
      <c r="W147" s="46">
        <v>2.5735294117647061E-2</v>
      </c>
      <c r="X147" s="46">
        <v>0</v>
      </c>
      <c r="Y147" s="38">
        <v>0</v>
      </c>
      <c r="Z147" s="38">
        <v>0</v>
      </c>
      <c r="AA147" s="36">
        <v>1.838235294117647E-3</v>
      </c>
      <c r="AB147" s="55">
        <v>0</v>
      </c>
      <c r="AC147" s="38">
        <v>0</v>
      </c>
      <c r="AD147" s="38">
        <v>0</v>
      </c>
      <c r="AE147" s="38">
        <v>0</v>
      </c>
      <c r="AF147" s="38">
        <v>0</v>
      </c>
      <c r="AG147" s="38">
        <v>0</v>
      </c>
      <c r="AH147" s="40">
        <v>0</v>
      </c>
      <c r="AI147" s="38">
        <v>0</v>
      </c>
      <c r="AJ147" s="59">
        <v>0</v>
      </c>
      <c r="AK147" s="38">
        <v>0</v>
      </c>
      <c r="AL147" s="38">
        <v>0</v>
      </c>
      <c r="AM147" s="38">
        <v>0</v>
      </c>
      <c r="AN147" s="34">
        <v>3.6764705882352941E-3</v>
      </c>
      <c r="AO147" s="32">
        <v>1.838235294117647E-3</v>
      </c>
      <c r="AP147" s="42">
        <v>0</v>
      </c>
      <c r="AQ147" s="38">
        <v>0</v>
      </c>
      <c r="AR147" s="38">
        <v>9.1911764705882352E-4</v>
      </c>
      <c r="AS147" s="38">
        <v>0</v>
      </c>
      <c r="AT147" s="44">
        <v>7.5367647058823525E-2</v>
      </c>
      <c r="AU147" s="38">
        <v>0</v>
      </c>
      <c r="AV147" s="38">
        <v>0</v>
      </c>
      <c r="AW147" s="44">
        <v>0</v>
      </c>
      <c r="AX147" s="38">
        <v>9.1911764705882352E-4</v>
      </c>
      <c r="AY147" s="38">
        <v>0</v>
      </c>
      <c r="AZ147" s="44">
        <v>4.5955882352941178E-3</v>
      </c>
      <c r="BA147" s="44">
        <v>0</v>
      </c>
      <c r="BB147" s="38">
        <v>0</v>
      </c>
    </row>
    <row r="148" spans="1:54" x14ac:dyDescent="0.35">
      <c r="A148" s="1" t="s">
        <v>10</v>
      </c>
      <c r="B148" s="1" t="s">
        <v>10</v>
      </c>
      <c r="C148" s="1" t="s">
        <v>391</v>
      </c>
      <c r="D148" s="1" t="s">
        <v>391</v>
      </c>
      <c r="E148" s="1" t="s">
        <v>531</v>
      </c>
      <c r="F148" s="1">
        <v>22</v>
      </c>
      <c r="G148" s="1">
        <v>1</v>
      </c>
      <c r="H148" s="1" t="s">
        <v>631</v>
      </c>
      <c r="I148" s="38" t="s">
        <v>1853</v>
      </c>
      <c r="J148" s="7">
        <v>0.90716911764705888</v>
      </c>
      <c r="K148" s="1" t="s">
        <v>645</v>
      </c>
      <c r="L148" s="1" t="s">
        <v>771</v>
      </c>
      <c r="M148" s="1" t="s">
        <v>990</v>
      </c>
      <c r="N148" s="1">
        <v>202540</v>
      </c>
      <c r="O148" s="1" t="s">
        <v>1086</v>
      </c>
      <c r="P148" s="1" t="s">
        <v>1089</v>
      </c>
      <c r="Q148" s="1" t="s">
        <v>1091</v>
      </c>
      <c r="R148" s="1">
        <v>987</v>
      </c>
      <c r="S148" s="1">
        <v>1088</v>
      </c>
      <c r="T148" s="30">
        <v>0.90716911764705888</v>
      </c>
      <c r="U148" s="44">
        <v>1.838235294117647E-3</v>
      </c>
      <c r="V148" s="46">
        <v>0</v>
      </c>
      <c r="W148" s="46">
        <v>1.8382352941176471E-2</v>
      </c>
      <c r="X148" s="46">
        <v>1.838235294117647E-3</v>
      </c>
      <c r="Y148" s="38">
        <v>0</v>
      </c>
      <c r="Z148" s="38">
        <v>0</v>
      </c>
      <c r="AA148" s="36">
        <v>2.7573529411764712E-3</v>
      </c>
      <c r="AB148" s="55">
        <v>0</v>
      </c>
      <c r="AC148" s="38">
        <v>0</v>
      </c>
      <c r="AD148" s="38">
        <v>0</v>
      </c>
      <c r="AE148" s="38">
        <v>0</v>
      </c>
      <c r="AF148" s="38">
        <v>9.1911764705882352E-4</v>
      </c>
      <c r="AG148" s="38">
        <v>0</v>
      </c>
      <c r="AH148" s="40">
        <v>0</v>
      </c>
      <c r="AI148" s="38">
        <v>0</v>
      </c>
      <c r="AJ148" s="59">
        <v>0</v>
      </c>
      <c r="AK148" s="38">
        <v>0</v>
      </c>
      <c r="AL148" s="38">
        <v>0</v>
      </c>
      <c r="AM148" s="38">
        <v>0</v>
      </c>
      <c r="AN148" s="34">
        <v>3.6764705882352941E-3</v>
      </c>
      <c r="AO148" s="32">
        <v>9.1911764705882352E-4</v>
      </c>
      <c r="AP148" s="42">
        <v>0</v>
      </c>
      <c r="AQ148" s="38">
        <v>0</v>
      </c>
      <c r="AR148" s="38">
        <v>0</v>
      </c>
      <c r="AS148" s="38">
        <v>0</v>
      </c>
      <c r="AT148" s="44">
        <v>5.422794117647059E-2</v>
      </c>
      <c r="AU148" s="38">
        <v>0</v>
      </c>
      <c r="AV148" s="38">
        <v>0</v>
      </c>
      <c r="AW148" s="44">
        <v>0</v>
      </c>
      <c r="AX148" s="38">
        <v>0</v>
      </c>
      <c r="AY148" s="38">
        <v>0</v>
      </c>
      <c r="AZ148" s="44">
        <v>5.5147058823529424E-3</v>
      </c>
      <c r="BA148" s="44">
        <v>1.838235294117647E-3</v>
      </c>
      <c r="BB148" s="38">
        <v>9.1911764705882352E-4</v>
      </c>
    </row>
    <row r="149" spans="1:54" x14ac:dyDescent="0.35">
      <c r="A149" s="1" t="s">
        <v>10</v>
      </c>
      <c r="B149" s="1" t="s">
        <v>10</v>
      </c>
      <c r="C149" s="1" t="s">
        <v>391</v>
      </c>
      <c r="D149" s="1" t="s">
        <v>391</v>
      </c>
      <c r="E149" s="1" t="s">
        <v>557</v>
      </c>
      <c r="F149" s="1">
        <v>23</v>
      </c>
      <c r="G149" s="1">
        <v>1</v>
      </c>
      <c r="H149" s="1" t="s">
        <v>631</v>
      </c>
      <c r="I149" s="38" t="s">
        <v>1853</v>
      </c>
      <c r="J149" s="7">
        <v>0.91176470588235292</v>
      </c>
      <c r="K149" s="1" t="s">
        <v>645</v>
      </c>
      <c r="L149" s="1" t="s">
        <v>797</v>
      </c>
      <c r="M149" s="1" t="s">
        <v>1016</v>
      </c>
      <c r="N149" s="1">
        <v>202540</v>
      </c>
      <c r="O149" s="1" t="s">
        <v>1086</v>
      </c>
      <c r="P149" s="1" t="s">
        <v>1089</v>
      </c>
      <c r="Q149" s="1" t="s">
        <v>1091</v>
      </c>
      <c r="R149" s="1">
        <v>992</v>
      </c>
      <c r="S149" s="1">
        <v>1088</v>
      </c>
      <c r="T149" s="30">
        <v>0.91176470588235292</v>
      </c>
      <c r="U149" s="44">
        <v>0</v>
      </c>
      <c r="V149" s="46">
        <v>0</v>
      </c>
      <c r="W149" s="46">
        <v>2.1139705882352939E-2</v>
      </c>
      <c r="X149" s="46">
        <v>0</v>
      </c>
      <c r="Y149" s="38">
        <v>0</v>
      </c>
      <c r="Z149" s="38">
        <v>0</v>
      </c>
      <c r="AA149" s="36">
        <v>0</v>
      </c>
      <c r="AB149" s="55">
        <v>0</v>
      </c>
      <c r="AC149" s="38">
        <v>0</v>
      </c>
      <c r="AD149" s="38">
        <v>0</v>
      </c>
      <c r="AE149" s="38">
        <v>0</v>
      </c>
      <c r="AF149" s="38">
        <v>0</v>
      </c>
      <c r="AG149" s="38">
        <v>0</v>
      </c>
      <c r="AH149" s="40">
        <v>0</v>
      </c>
      <c r="AI149" s="38">
        <v>0</v>
      </c>
      <c r="AJ149" s="59">
        <v>0</v>
      </c>
      <c r="AK149" s="38">
        <v>0</v>
      </c>
      <c r="AL149" s="38">
        <v>0</v>
      </c>
      <c r="AM149" s="38">
        <v>0</v>
      </c>
      <c r="AN149" s="34">
        <v>9.1911764705882352E-4</v>
      </c>
      <c r="AO149" s="32">
        <v>9.1911764705882352E-4</v>
      </c>
      <c r="AP149" s="42">
        <v>0</v>
      </c>
      <c r="AQ149" s="38">
        <v>0</v>
      </c>
      <c r="AR149" s="38">
        <v>0</v>
      </c>
      <c r="AS149" s="38">
        <v>0</v>
      </c>
      <c r="AT149" s="44">
        <v>6.0661764705882353E-2</v>
      </c>
      <c r="AU149" s="38">
        <v>0</v>
      </c>
      <c r="AV149" s="38">
        <v>0</v>
      </c>
      <c r="AW149" s="44">
        <v>1.838235294117647E-3</v>
      </c>
      <c r="AX149" s="38">
        <v>9.1911764705882352E-4</v>
      </c>
      <c r="AY149" s="38">
        <v>0</v>
      </c>
      <c r="AZ149" s="44">
        <v>9.1911764705882352E-4</v>
      </c>
      <c r="BA149" s="44">
        <v>0</v>
      </c>
      <c r="BB149" s="38">
        <v>9.1911764705882352E-4</v>
      </c>
    </row>
    <row r="150" spans="1:54" x14ac:dyDescent="0.35">
      <c r="A150" s="1" t="s">
        <v>10</v>
      </c>
      <c r="B150" s="1" t="s">
        <v>10</v>
      </c>
      <c r="C150" s="1" t="s">
        <v>393</v>
      </c>
      <c r="D150" s="1" t="s">
        <v>393</v>
      </c>
      <c r="E150" s="1" t="s">
        <v>471</v>
      </c>
      <c r="F150" s="1">
        <v>4</v>
      </c>
      <c r="G150" s="1">
        <v>1</v>
      </c>
      <c r="H150" s="1" t="s">
        <v>635</v>
      </c>
      <c r="I150" s="38" t="s">
        <v>1857</v>
      </c>
      <c r="J150" s="7">
        <v>0.89338235294117652</v>
      </c>
      <c r="K150" s="1" t="s">
        <v>645</v>
      </c>
      <c r="L150" s="1" t="s">
        <v>711</v>
      </c>
      <c r="M150" s="1" t="s">
        <v>930</v>
      </c>
      <c r="N150" s="1">
        <v>202540</v>
      </c>
      <c r="O150" s="1" t="s">
        <v>1086</v>
      </c>
      <c r="P150" s="1" t="s">
        <v>1089</v>
      </c>
      <c r="Q150" s="1" t="s">
        <v>1091</v>
      </c>
      <c r="R150" s="1">
        <v>972</v>
      </c>
      <c r="S150" s="1">
        <v>1088</v>
      </c>
      <c r="T150" s="30">
        <v>0.89338235294117652</v>
      </c>
      <c r="U150" s="44">
        <v>0</v>
      </c>
      <c r="V150" s="46">
        <v>0</v>
      </c>
      <c r="W150" s="46">
        <v>2.481617647058823E-2</v>
      </c>
      <c r="X150" s="46">
        <v>9.1911764705882352E-4</v>
      </c>
      <c r="Y150" s="38">
        <v>0</v>
      </c>
      <c r="Z150" s="38">
        <v>0</v>
      </c>
      <c r="AA150" s="36">
        <v>0</v>
      </c>
      <c r="AB150" s="55">
        <v>0</v>
      </c>
      <c r="AC150" s="38">
        <v>0</v>
      </c>
      <c r="AD150" s="38">
        <v>0</v>
      </c>
      <c r="AE150" s="38">
        <v>0</v>
      </c>
      <c r="AF150" s="38">
        <v>9.1911764705882352E-4</v>
      </c>
      <c r="AG150" s="38">
        <v>0</v>
      </c>
      <c r="AH150" s="40">
        <v>0</v>
      </c>
      <c r="AI150" s="38">
        <v>0</v>
      </c>
      <c r="AJ150" s="59">
        <v>0</v>
      </c>
      <c r="AK150" s="38">
        <v>0</v>
      </c>
      <c r="AL150" s="38">
        <v>0</v>
      </c>
      <c r="AM150" s="38">
        <v>0</v>
      </c>
      <c r="AN150" s="34">
        <v>2.7573529411764712E-3</v>
      </c>
      <c r="AO150" s="32">
        <v>2.7573529411764712E-3</v>
      </c>
      <c r="AP150" s="42">
        <v>0</v>
      </c>
      <c r="AQ150" s="38">
        <v>0</v>
      </c>
      <c r="AR150" s="38">
        <v>0</v>
      </c>
      <c r="AS150" s="38">
        <v>0</v>
      </c>
      <c r="AT150" s="44">
        <v>6.6176470588235295E-2</v>
      </c>
      <c r="AU150" s="38">
        <v>0</v>
      </c>
      <c r="AV150" s="38">
        <v>0</v>
      </c>
      <c r="AW150" s="44">
        <v>0</v>
      </c>
      <c r="AX150" s="38">
        <v>0</v>
      </c>
      <c r="AY150" s="38">
        <v>0</v>
      </c>
      <c r="AZ150" s="44">
        <v>6.4338235294117644E-3</v>
      </c>
      <c r="BA150" s="44">
        <v>1.838235294117647E-3</v>
      </c>
      <c r="BB150" s="38">
        <v>0</v>
      </c>
    </row>
    <row r="151" spans="1:54" x14ac:dyDescent="0.35">
      <c r="A151" s="1" t="s">
        <v>10</v>
      </c>
      <c r="B151" s="1" t="s">
        <v>10</v>
      </c>
      <c r="C151" s="1" t="s">
        <v>395</v>
      </c>
      <c r="D151" s="1" t="s">
        <v>395</v>
      </c>
      <c r="E151" s="1" t="s">
        <v>578</v>
      </c>
      <c r="F151" s="1">
        <v>14</v>
      </c>
      <c r="G151" s="1">
        <v>1</v>
      </c>
      <c r="H151" s="1" t="s">
        <v>634</v>
      </c>
      <c r="I151" s="38" t="s">
        <v>1856</v>
      </c>
      <c r="J151" s="7">
        <v>0.9154411764705882</v>
      </c>
      <c r="K151" s="1" t="s">
        <v>645</v>
      </c>
      <c r="L151" s="1" t="s">
        <v>818</v>
      </c>
      <c r="M151" s="1" t="s">
        <v>1037</v>
      </c>
      <c r="N151" s="1">
        <v>202540</v>
      </c>
      <c r="O151" s="1" t="s">
        <v>1086</v>
      </c>
      <c r="P151" s="1" t="s">
        <v>1089</v>
      </c>
      <c r="Q151" s="1" t="s">
        <v>1091</v>
      </c>
      <c r="R151" s="1">
        <v>996</v>
      </c>
      <c r="S151" s="1">
        <v>1088</v>
      </c>
      <c r="T151" s="30">
        <v>0.9154411764705882</v>
      </c>
      <c r="U151" s="44">
        <v>9.1911764705882352E-4</v>
      </c>
      <c r="V151" s="46">
        <v>0</v>
      </c>
      <c r="W151" s="46">
        <v>1.8382352941176471E-2</v>
      </c>
      <c r="X151" s="46">
        <v>0</v>
      </c>
      <c r="Y151" s="38">
        <v>0</v>
      </c>
      <c r="Z151" s="38">
        <v>0</v>
      </c>
      <c r="AA151" s="36">
        <v>0</v>
      </c>
      <c r="AB151" s="55">
        <v>0</v>
      </c>
      <c r="AC151" s="38">
        <v>0</v>
      </c>
      <c r="AD151" s="38">
        <v>0</v>
      </c>
      <c r="AE151" s="38">
        <v>0</v>
      </c>
      <c r="AF151" s="38">
        <v>0</v>
      </c>
      <c r="AG151" s="38">
        <v>0</v>
      </c>
      <c r="AH151" s="40">
        <v>9.1911764705882352E-4</v>
      </c>
      <c r="AI151" s="38">
        <v>0</v>
      </c>
      <c r="AJ151" s="59">
        <v>0</v>
      </c>
      <c r="AK151" s="38">
        <v>0</v>
      </c>
      <c r="AL151" s="38">
        <v>0</v>
      </c>
      <c r="AM151" s="38">
        <v>0</v>
      </c>
      <c r="AN151" s="34">
        <v>1.838235294117647E-3</v>
      </c>
      <c r="AO151" s="32">
        <v>2.7573529411764712E-3</v>
      </c>
      <c r="AP151" s="42">
        <v>0</v>
      </c>
      <c r="AQ151" s="38">
        <v>0</v>
      </c>
      <c r="AR151" s="38">
        <v>0</v>
      </c>
      <c r="AS151" s="38">
        <v>0</v>
      </c>
      <c r="AT151" s="44">
        <v>5.0551470588235288E-2</v>
      </c>
      <c r="AU151" s="38">
        <v>0</v>
      </c>
      <c r="AV151" s="38">
        <v>0</v>
      </c>
      <c r="AW151" s="44">
        <v>0</v>
      </c>
      <c r="AX151" s="38">
        <v>1.838235294117647E-3</v>
      </c>
      <c r="AY151" s="38">
        <v>0</v>
      </c>
      <c r="AZ151" s="44">
        <v>6.4338235294117644E-3</v>
      </c>
      <c r="BA151" s="44">
        <v>0</v>
      </c>
      <c r="BB151" s="38">
        <v>9.1911764705882352E-4</v>
      </c>
    </row>
    <row r="152" spans="1:54" x14ac:dyDescent="0.35">
      <c r="A152" s="1" t="s">
        <v>10</v>
      </c>
      <c r="B152" s="1" t="s">
        <v>10</v>
      </c>
      <c r="C152" s="1" t="s">
        <v>395</v>
      </c>
      <c r="D152" s="1" t="s">
        <v>395</v>
      </c>
      <c r="E152" s="1" t="s">
        <v>585</v>
      </c>
      <c r="F152" s="1">
        <v>5</v>
      </c>
      <c r="G152" s="1">
        <v>1</v>
      </c>
      <c r="H152" s="1" t="s">
        <v>637</v>
      </c>
      <c r="I152" s="38" t="s">
        <v>1859</v>
      </c>
      <c r="J152" s="7">
        <v>0.91727941176470584</v>
      </c>
      <c r="K152" s="1" t="s">
        <v>645</v>
      </c>
      <c r="L152" s="1" t="s">
        <v>825</v>
      </c>
      <c r="M152" s="1" t="s">
        <v>1044</v>
      </c>
      <c r="N152" s="1">
        <v>202540</v>
      </c>
      <c r="O152" s="1" t="s">
        <v>1086</v>
      </c>
      <c r="P152" s="1" t="s">
        <v>1089</v>
      </c>
      <c r="Q152" s="1" t="s">
        <v>1091</v>
      </c>
      <c r="R152" s="1">
        <v>998</v>
      </c>
      <c r="S152" s="1">
        <v>1088</v>
      </c>
      <c r="T152" s="30">
        <v>0.91727941176470584</v>
      </c>
      <c r="U152" s="44">
        <v>9.1911764705882352E-4</v>
      </c>
      <c r="V152" s="46">
        <v>0</v>
      </c>
      <c r="W152" s="46">
        <v>1.9301470588235291E-2</v>
      </c>
      <c r="X152" s="46">
        <v>1.838235294117647E-3</v>
      </c>
      <c r="Y152" s="38">
        <v>0</v>
      </c>
      <c r="Z152" s="38">
        <v>0</v>
      </c>
      <c r="AA152" s="36">
        <v>0</v>
      </c>
      <c r="AB152" s="55">
        <v>0</v>
      </c>
      <c r="AC152" s="38">
        <v>0</v>
      </c>
      <c r="AD152" s="38">
        <v>0</v>
      </c>
      <c r="AE152" s="38">
        <v>0</v>
      </c>
      <c r="AF152" s="38">
        <v>9.1911764705882352E-4</v>
      </c>
      <c r="AG152" s="38">
        <v>0</v>
      </c>
      <c r="AH152" s="40">
        <v>9.1911764705882352E-4</v>
      </c>
      <c r="AI152" s="38">
        <v>0</v>
      </c>
      <c r="AJ152" s="59">
        <v>0</v>
      </c>
      <c r="AK152" s="38">
        <v>0</v>
      </c>
      <c r="AL152" s="38">
        <v>0</v>
      </c>
      <c r="AM152" s="38">
        <v>0</v>
      </c>
      <c r="AN152" s="34">
        <v>1.838235294117647E-3</v>
      </c>
      <c r="AO152" s="32">
        <v>1.838235294117647E-3</v>
      </c>
      <c r="AP152" s="42">
        <v>0</v>
      </c>
      <c r="AQ152" s="38">
        <v>0</v>
      </c>
      <c r="AR152" s="38">
        <v>0</v>
      </c>
      <c r="AS152" s="38">
        <v>0</v>
      </c>
      <c r="AT152" s="44">
        <v>4.6875E-2</v>
      </c>
      <c r="AU152" s="38">
        <v>0</v>
      </c>
      <c r="AV152" s="38">
        <v>0</v>
      </c>
      <c r="AW152" s="44">
        <v>0</v>
      </c>
      <c r="AX152" s="38">
        <v>0</v>
      </c>
      <c r="AY152" s="38">
        <v>0</v>
      </c>
      <c r="AZ152" s="44">
        <v>5.5147058823529424E-3</v>
      </c>
      <c r="BA152" s="44">
        <v>1.838235294117647E-3</v>
      </c>
      <c r="BB152" s="38">
        <v>9.1911764705882352E-4</v>
      </c>
    </row>
    <row r="153" spans="1:54" x14ac:dyDescent="0.35">
      <c r="A153" s="1" t="s">
        <v>10</v>
      </c>
      <c r="B153" s="1" t="s">
        <v>10</v>
      </c>
      <c r="C153" s="1" t="s">
        <v>390</v>
      </c>
      <c r="D153" s="1" t="s">
        <v>390</v>
      </c>
      <c r="E153" s="1" t="s">
        <v>588</v>
      </c>
      <c r="F153" s="1">
        <v>24</v>
      </c>
      <c r="G153" s="1">
        <v>1</v>
      </c>
      <c r="H153" s="1" t="s">
        <v>638</v>
      </c>
      <c r="I153" s="38" t="s">
        <v>1860</v>
      </c>
      <c r="J153" s="7">
        <v>0.91819852941176472</v>
      </c>
      <c r="K153" s="1" t="s">
        <v>645</v>
      </c>
      <c r="L153" s="1" t="s">
        <v>828</v>
      </c>
      <c r="M153" s="1" t="s">
        <v>1047</v>
      </c>
      <c r="N153" s="1">
        <v>202540</v>
      </c>
      <c r="O153" s="1" t="s">
        <v>1086</v>
      </c>
      <c r="P153" s="1" t="s">
        <v>1089</v>
      </c>
      <c r="Q153" s="1" t="s">
        <v>1091</v>
      </c>
      <c r="R153" s="1">
        <v>999</v>
      </c>
      <c r="S153" s="1">
        <v>1088</v>
      </c>
      <c r="T153" s="30">
        <v>0.91819852941176472</v>
      </c>
      <c r="U153" s="44">
        <v>9.1911764705882352E-4</v>
      </c>
      <c r="V153" s="46">
        <v>0</v>
      </c>
      <c r="W153" s="46">
        <v>1.7463235294117651E-2</v>
      </c>
      <c r="X153" s="46">
        <v>9.1911764705882352E-4</v>
      </c>
      <c r="Y153" s="38">
        <v>0</v>
      </c>
      <c r="Z153" s="38">
        <v>0</v>
      </c>
      <c r="AA153" s="36">
        <v>0</v>
      </c>
      <c r="AB153" s="55">
        <v>0</v>
      </c>
      <c r="AC153" s="38">
        <v>0</v>
      </c>
      <c r="AD153" s="38">
        <v>0</v>
      </c>
      <c r="AE153" s="38">
        <v>0</v>
      </c>
      <c r="AF153" s="38">
        <v>9.1911764705882352E-4</v>
      </c>
      <c r="AG153" s="38">
        <v>9.1911764705882352E-4</v>
      </c>
      <c r="AH153" s="40">
        <v>0</v>
      </c>
      <c r="AI153" s="38">
        <v>0</v>
      </c>
      <c r="AJ153" s="59">
        <v>0</v>
      </c>
      <c r="AK153" s="38">
        <v>0</v>
      </c>
      <c r="AL153" s="38">
        <v>0</v>
      </c>
      <c r="AM153" s="38">
        <v>0</v>
      </c>
      <c r="AN153" s="34">
        <v>1.838235294117647E-3</v>
      </c>
      <c r="AO153" s="32">
        <v>0</v>
      </c>
      <c r="AP153" s="42">
        <v>0</v>
      </c>
      <c r="AQ153" s="38">
        <v>0</v>
      </c>
      <c r="AR153" s="38">
        <v>0</v>
      </c>
      <c r="AS153" s="38">
        <v>0</v>
      </c>
      <c r="AT153" s="44">
        <v>5.3308823529411763E-2</v>
      </c>
      <c r="AU153" s="38">
        <v>0</v>
      </c>
      <c r="AV153" s="38">
        <v>0</v>
      </c>
      <c r="AW153" s="44">
        <v>0</v>
      </c>
      <c r="AX153" s="38">
        <v>0</v>
      </c>
      <c r="AY153" s="38">
        <v>0</v>
      </c>
      <c r="AZ153" s="44">
        <v>1.838235294117647E-3</v>
      </c>
      <c r="BA153" s="44">
        <v>9.1911764705882352E-4</v>
      </c>
      <c r="BB153" s="38">
        <v>2.7573529411764712E-3</v>
      </c>
    </row>
    <row r="154" spans="1:54" x14ac:dyDescent="0.35">
      <c r="A154" s="1" t="s">
        <v>10</v>
      </c>
      <c r="B154" s="1" t="s">
        <v>10</v>
      </c>
      <c r="C154" s="1" t="s">
        <v>391</v>
      </c>
      <c r="D154" s="1" t="s">
        <v>391</v>
      </c>
      <c r="E154" s="1" t="s">
        <v>550</v>
      </c>
      <c r="F154" s="1">
        <v>24</v>
      </c>
      <c r="G154" s="1">
        <v>1</v>
      </c>
      <c r="H154" s="1" t="s">
        <v>631</v>
      </c>
      <c r="I154" s="38" t="s">
        <v>1853</v>
      </c>
      <c r="J154" s="7">
        <v>0.91084558823529416</v>
      </c>
      <c r="K154" s="1" t="s">
        <v>645</v>
      </c>
      <c r="L154" s="1" t="s">
        <v>790</v>
      </c>
      <c r="M154" s="1" t="s">
        <v>1009</v>
      </c>
      <c r="N154" s="1">
        <v>202540</v>
      </c>
      <c r="O154" s="1" t="s">
        <v>1086</v>
      </c>
      <c r="P154" s="1" t="s">
        <v>1089</v>
      </c>
      <c r="Q154" s="1" t="s">
        <v>1091</v>
      </c>
      <c r="R154" s="1">
        <v>991</v>
      </c>
      <c r="S154" s="1">
        <v>1088</v>
      </c>
      <c r="T154" s="30">
        <v>0.91084558823529416</v>
      </c>
      <c r="U154" s="44">
        <v>0</v>
      </c>
      <c r="V154" s="46">
        <v>0</v>
      </c>
      <c r="W154" s="46">
        <v>2.481617647058823E-2</v>
      </c>
      <c r="X154" s="46">
        <v>9.1911764705882352E-4</v>
      </c>
      <c r="Y154" s="38">
        <v>0</v>
      </c>
      <c r="Z154" s="38">
        <v>0</v>
      </c>
      <c r="AA154" s="36">
        <v>0</v>
      </c>
      <c r="AB154" s="55">
        <v>0</v>
      </c>
      <c r="AC154" s="38">
        <v>0</v>
      </c>
      <c r="AD154" s="38">
        <v>0</v>
      </c>
      <c r="AE154" s="38">
        <v>0</v>
      </c>
      <c r="AF154" s="38">
        <v>9.1911764705882352E-4</v>
      </c>
      <c r="AG154" s="38">
        <v>0</v>
      </c>
      <c r="AH154" s="40">
        <v>9.1911764705882352E-4</v>
      </c>
      <c r="AI154" s="38">
        <v>0</v>
      </c>
      <c r="AJ154" s="59">
        <v>0</v>
      </c>
      <c r="AK154" s="38">
        <v>0</v>
      </c>
      <c r="AL154" s="38">
        <v>0</v>
      </c>
      <c r="AM154" s="38">
        <v>0</v>
      </c>
      <c r="AN154" s="34">
        <v>4.5955882352941178E-3</v>
      </c>
      <c r="AO154" s="32">
        <v>0</v>
      </c>
      <c r="AP154" s="42">
        <v>0</v>
      </c>
      <c r="AQ154" s="38">
        <v>0</v>
      </c>
      <c r="AR154" s="38">
        <v>0</v>
      </c>
      <c r="AS154" s="38">
        <v>0</v>
      </c>
      <c r="AT154" s="44">
        <v>5.2389705882352942E-2</v>
      </c>
      <c r="AU154" s="38">
        <v>0</v>
      </c>
      <c r="AV154" s="38">
        <v>0</v>
      </c>
      <c r="AW154" s="44">
        <v>0</v>
      </c>
      <c r="AX154" s="38">
        <v>9.1911764705882352E-4</v>
      </c>
      <c r="AY154" s="38">
        <v>0</v>
      </c>
      <c r="AZ154" s="44">
        <v>3.6764705882352941E-3</v>
      </c>
      <c r="BA154" s="44">
        <v>0</v>
      </c>
      <c r="BB154" s="38">
        <v>0</v>
      </c>
    </row>
    <row r="155" spans="1:54" x14ac:dyDescent="0.35">
      <c r="A155" s="1" t="s">
        <v>10</v>
      </c>
      <c r="B155" s="1" t="s">
        <v>10</v>
      </c>
      <c r="C155" s="1" t="s">
        <v>393</v>
      </c>
      <c r="D155" s="1" t="s">
        <v>393</v>
      </c>
      <c r="E155" s="1" t="s">
        <v>476</v>
      </c>
      <c r="F155" s="1">
        <v>3</v>
      </c>
      <c r="G155" s="1">
        <v>1</v>
      </c>
      <c r="H155" s="1" t="s">
        <v>635</v>
      </c>
      <c r="I155" s="38" t="s">
        <v>1857</v>
      </c>
      <c r="J155" s="7">
        <v>0.89430147058823528</v>
      </c>
      <c r="K155" s="1" t="s">
        <v>645</v>
      </c>
      <c r="L155" s="1" t="s">
        <v>716</v>
      </c>
      <c r="M155" s="1" t="s">
        <v>935</v>
      </c>
      <c r="N155" s="1">
        <v>202540</v>
      </c>
      <c r="O155" s="1" t="s">
        <v>1086</v>
      </c>
      <c r="P155" s="1" t="s">
        <v>1089</v>
      </c>
      <c r="Q155" s="1" t="s">
        <v>1091</v>
      </c>
      <c r="R155" s="1">
        <v>973</v>
      </c>
      <c r="S155" s="1">
        <v>1088</v>
      </c>
      <c r="T155" s="30">
        <v>0.89430147058823528</v>
      </c>
      <c r="U155" s="44">
        <v>0</v>
      </c>
      <c r="V155" s="46">
        <v>0</v>
      </c>
      <c r="W155" s="46">
        <v>2.7573529411764709E-2</v>
      </c>
      <c r="X155" s="46">
        <v>0</v>
      </c>
      <c r="Y155" s="38">
        <v>0</v>
      </c>
      <c r="Z155" s="38">
        <v>0</v>
      </c>
      <c r="AA155" s="36">
        <v>0</v>
      </c>
      <c r="AB155" s="55">
        <v>0</v>
      </c>
      <c r="AC155" s="38">
        <v>0</v>
      </c>
      <c r="AD155" s="38">
        <v>0</v>
      </c>
      <c r="AE155" s="38">
        <v>0</v>
      </c>
      <c r="AF155" s="38">
        <v>0</v>
      </c>
      <c r="AG155" s="38">
        <v>0</v>
      </c>
      <c r="AH155" s="40">
        <v>9.1911764705882352E-4</v>
      </c>
      <c r="AI155" s="38">
        <v>0</v>
      </c>
      <c r="AJ155" s="59">
        <v>0</v>
      </c>
      <c r="AK155" s="38">
        <v>0</v>
      </c>
      <c r="AL155" s="38">
        <v>0</v>
      </c>
      <c r="AM155" s="38">
        <v>0</v>
      </c>
      <c r="AN155" s="34">
        <v>1.0110294117647059E-2</v>
      </c>
      <c r="AO155" s="32">
        <v>1.838235294117647E-3</v>
      </c>
      <c r="AP155" s="42">
        <v>0</v>
      </c>
      <c r="AQ155" s="38">
        <v>0</v>
      </c>
      <c r="AR155" s="38">
        <v>0</v>
      </c>
      <c r="AS155" s="38">
        <v>9.1911764705882352E-4</v>
      </c>
      <c r="AT155" s="44">
        <v>5.7904411764705878E-2</v>
      </c>
      <c r="AU155" s="38">
        <v>0</v>
      </c>
      <c r="AV155" s="38">
        <v>0</v>
      </c>
      <c r="AW155" s="44">
        <v>0</v>
      </c>
      <c r="AX155" s="38">
        <v>0</v>
      </c>
      <c r="AY155" s="38">
        <v>0</v>
      </c>
      <c r="AZ155" s="44">
        <v>2.7573529411764712E-3</v>
      </c>
      <c r="BA155" s="44">
        <v>2.7573529411764712E-3</v>
      </c>
      <c r="BB155" s="38">
        <v>9.1911764705882352E-4</v>
      </c>
    </row>
    <row r="156" spans="1:54" x14ac:dyDescent="0.35">
      <c r="A156" s="1" t="s">
        <v>10</v>
      </c>
      <c r="B156" s="1" t="s">
        <v>10</v>
      </c>
      <c r="C156" s="1" t="s">
        <v>393</v>
      </c>
      <c r="D156" s="1" t="s">
        <v>393</v>
      </c>
      <c r="E156" s="1" t="s">
        <v>450</v>
      </c>
      <c r="F156" s="1">
        <v>12</v>
      </c>
      <c r="G156" s="1">
        <v>1</v>
      </c>
      <c r="H156" s="1" t="s">
        <v>633</v>
      </c>
      <c r="I156" s="38" t="s">
        <v>1855</v>
      </c>
      <c r="J156" s="7">
        <v>0.8814338235294118</v>
      </c>
      <c r="K156" s="1" t="s">
        <v>645</v>
      </c>
      <c r="L156" s="1" t="s">
        <v>690</v>
      </c>
      <c r="M156" s="1" t="s">
        <v>909</v>
      </c>
      <c r="N156" s="1">
        <v>202540</v>
      </c>
      <c r="O156" s="1" t="s">
        <v>1086</v>
      </c>
      <c r="P156" s="1" t="s">
        <v>1089</v>
      </c>
      <c r="Q156" s="1" t="s">
        <v>1091</v>
      </c>
      <c r="R156" s="1">
        <v>959</v>
      </c>
      <c r="S156" s="1">
        <v>1088</v>
      </c>
      <c r="T156" s="30">
        <v>0.8814338235294118</v>
      </c>
      <c r="U156" s="44">
        <v>0</v>
      </c>
      <c r="V156" s="46">
        <v>0</v>
      </c>
      <c r="W156" s="46">
        <v>3.952205882352941E-2</v>
      </c>
      <c r="X156" s="46">
        <v>0</v>
      </c>
      <c r="Y156" s="38">
        <v>0</v>
      </c>
      <c r="Z156" s="38">
        <v>0</v>
      </c>
      <c r="AA156" s="36">
        <v>0</v>
      </c>
      <c r="AB156" s="55">
        <v>0</v>
      </c>
      <c r="AC156" s="38">
        <v>0</v>
      </c>
      <c r="AD156" s="38">
        <v>0</v>
      </c>
      <c r="AE156" s="38">
        <v>0</v>
      </c>
      <c r="AF156" s="38">
        <v>0</v>
      </c>
      <c r="AG156" s="38">
        <v>0</v>
      </c>
      <c r="AH156" s="40">
        <v>9.1911764705882352E-4</v>
      </c>
      <c r="AI156" s="38">
        <v>0</v>
      </c>
      <c r="AJ156" s="59">
        <v>0</v>
      </c>
      <c r="AK156" s="38">
        <v>0</v>
      </c>
      <c r="AL156" s="38">
        <v>0</v>
      </c>
      <c r="AM156" s="38">
        <v>0</v>
      </c>
      <c r="AN156" s="34">
        <v>1.838235294117647E-3</v>
      </c>
      <c r="AO156" s="32">
        <v>2.7573529411764712E-3</v>
      </c>
      <c r="AP156" s="42">
        <v>0</v>
      </c>
      <c r="AQ156" s="38">
        <v>0</v>
      </c>
      <c r="AR156" s="38">
        <v>0</v>
      </c>
      <c r="AS156" s="38">
        <v>0</v>
      </c>
      <c r="AT156" s="44">
        <v>6.8014705882352935E-2</v>
      </c>
      <c r="AU156" s="38">
        <v>0</v>
      </c>
      <c r="AV156" s="38">
        <v>0</v>
      </c>
      <c r="AW156" s="44">
        <v>0</v>
      </c>
      <c r="AX156" s="38">
        <v>0</v>
      </c>
      <c r="AY156" s="38">
        <v>0</v>
      </c>
      <c r="AZ156" s="44">
        <v>5.5147058823529424E-3</v>
      </c>
      <c r="BA156" s="44">
        <v>0</v>
      </c>
      <c r="BB156" s="38">
        <v>0</v>
      </c>
    </row>
    <row r="157" spans="1:54" x14ac:dyDescent="0.35">
      <c r="A157" s="1" t="s">
        <v>10</v>
      </c>
      <c r="B157" s="1" t="s">
        <v>10</v>
      </c>
      <c r="C157" s="1" t="s">
        <v>396</v>
      </c>
      <c r="D157" s="1" t="s">
        <v>396</v>
      </c>
      <c r="E157" s="1" t="s">
        <v>431</v>
      </c>
      <c r="F157" s="50">
        <v>5</v>
      </c>
      <c r="G157" s="50">
        <v>9</v>
      </c>
      <c r="H157" s="1" t="s">
        <v>639</v>
      </c>
      <c r="I157" s="38" t="s">
        <v>1861</v>
      </c>
      <c r="J157" s="7">
        <v>0.86488970588235292</v>
      </c>
      <c r="K157" s="1" t="s">
        <v>645</v>
      </c>
      <c r="L157" s="1" t="s">
        <v>671</v>
      </c>
      <c r="M157" s="1" t="s">
        <v>890</v>
      </c>
      <c r="N157" s="1">
        <v>202540</v>
      </c>
      <c r="O157" s="1" t="s">
        <v>1086</v>
      </c>
      <c r="P157" s="1" t="s">
        <v>1089</v>
      </c>
      <c r="Q157" s="1" t="s">
        <v>1091</v>
      </c>
      <c r="R157" s="1">
        <v>941</v>
      </c>
      <c r="S157" s="1">
        <v>1088</v>
      </c>
      <c r="T157" s="30">
        <v>0.86488970588235292</v>
      </c>
      <c r="U157" s="44">
        <v>0</v>
      </c>
      <c r="V157" s="46">
        <v>0</v>
      </c>
      <c r="W157" s="46">
        <v>3.3088235294117647E-2</v>
      </c>
      <c r="X157" s="46">
        <v>1.838235294117647E-3</v>
      </c>
      <c r="Y157" s="38">
        <v>0</v>
      </c>
      <c r="Z157" s="38">
        <v>0</v>
      </c>
      <c r="AA157" s="36">
        <v>1.838235294117647E-3</v>
      </c>
      <c r="AB157" s="55">
        <v>0</v>
      </c>
      <c r="AC157" s="38">
        <v>0</v>
      </c>
      <c r="AD157" s="38">
        <v>0</v>
      </c>
      <c r="AE157" s="38">
        <v>0</v>
      </c>
      <c r="AF157" s="38">
        <v>9.1911764705882352E-4</v>
      </c>
      <c r="AG157" s="38">
        <v>9.1911764705882352E-4</v>
      </c>
      <c r="AH157" s="40">
        <v>0</v>
      </c>
      <c r="AI157" s="38">
        <v>0</v>
      </c>
      <c r="AJ157" s="59">
        <v>0</v>
      </c>
      <c r="AK157" s="38">
        <v>9.1911764705882352E-4</v>
      </c>
      <c r="AL157" s="38">
        <v>0</v>
      </c>
      <c r="AM157" s="38">
        <v>0</v>
      </c>
      <c r="AN157" s="34">
        <v>1.838235294117647E-3</v>
      </c>
      <c r="AO157" s="32">
        <v>9.1911764705882352E-4</v>
      </c>
      <c r="AP157" s="42">
        <v>9.1911764705882352E-4</v>
      </c>
      <c r="AQ157" s="38">
        <v>0</v>
      </c>
      <c r="AR157" s="38">
        <v>0</v>
      </c>
      <c r="AS157" s="38">
        <v>0</v>
      </c>
      <c r="AT157" s="44">
        <v>6.8014705882352935E-2</v>
      </c>
      <c r="AU157" s="38">
        <v>0</v>
      </c>
      <c r="AV157" s="38">
        <v>0</v>
      </c>
      <c r="AW157" s="44">
        <v>0</v>
      </c>
      <c r="AX157" s="38">
        <v>0</v>
      </c>
      <c r="AY157" s="38">
        <v>0</v>
      </c>
      <c r="AZ157" s="44">
        <v>2.205882352941177E-2</v>
      </c>
      <c r="BA157" s="44">
        <v>1.838235294117647E-3</v>
      </c>
      <c r="BB157" s="38">
        <v>0</v>
      </c>
    </row>
    <row r="158" spans="1:54" x14ac:dyDescent="0.35">
      <c r="A158" s="1" t="s">
        <v>10</v>
      </c>
      <c r="B158" s="1" t="s">
        <v>10</v>
      </c>
      <c r="C158" s="1" t="s">
        <v>390</v>
      </c>
      <c r="D158" s="1" t="s">
        <v>390</v>
      </c>
      <c r="E158" s="1" t="s">
        <v>525</v>
      </c>
      <c r="F158" s="50">
        <v>25</v>
      </c>
      <c r="G158" s="50">
        <v>5</v>
      </c>
      <c r="H158" s="1" t="s">
        <v>638</v>
      </c>
      <c r="I158" s="38" t="s">
        <v>1860</v>
      </c>
      <c r="J158" s="7">
        <v>0.90625</v>
      </c>
      <c r="K158" s="1" t="s">
        <v>645</v>
      </c>
      <c r="L158" s="1" t="s">
        <v>765</v>
      </c>
      <c r="M158" s="1" t="s">
        <v>984</v>
      </c>
      <c r="N158" s="1">
        <v>202540</v>
      </c>
      <c r="O158" s="1" t="s">
        <v>1086</v>
      </c>
      <c r="P158" s="1" t="s">
        <v>1089</v>
      </c>
      <c r="Q158" s="1" t="s">
        <v>1091</v>
      </c>
      <c r="R158" s="1">
        <v>986</v>
      </c>
      <c r="S158" s="1">
        <v>1088</v>
      </c>
      <c r="T158" s="30">
        <v>0.90625</v>
      </c>
      <c r="U158" s="44">
        <v>0</v>
      </c>
      <c r="V158" s="46">
        <v>0</v>
      </c>
      <c r="W158" s="46">
        <v>3.216911764705882E-2</v>
      </c>
      <c r="X158" s="46">
        <v>1.838235294117647E-3</v>
      </c>
      <c r="Y158" s="38">
        <v>0</v>
      </c>
      <c r="Z158" s="38">
        <v>0</v>
      </c>
      <c r="AA158" s="36">
        <v>0</v>
      </c>
      <c r="AB158" s="55">
        <v>0</v>
      </c>
      <c r="AC158" s="38">
        <v>0</v>
      </c>
      <c r="AD158" s="38">
        <v>0</v>
      </c>
      <c r="AE158" s="38">
        <v>0</v>
      </c>
      <c r="AF158" s="38">
        <v>9.1911764705882352E-4</v>
      </c>
      <c r="AG158" s="38">
        <v>0</v>
      </c>
      <c r="AH158" s="40">
        <v>0</v>
      </c>
      <c r="AI158" s="38">
        <v>0</v>
      </c>
      <c r="AJ158" s="59">
        <v>0</v>
      </c>
      <c r="AK158" s="38">
        <v>0</v>
      </c>
      <c r="AL158" s="38">
        <v>0</v>
      </c>
      <c r="AM158" s="38">
        <v>0</v>
      </c>
      <c r="AN158" s="34">
        <v>1.838235294117647E-3</v>
      </c>
      <c r="AO158" s="32">
        <v>0</v>
      </c>
      <c r="AP158" s="42">
        <v>0</v>
      </c>
      <c r="AQ158" s="38">
        <v>9.1911764705882352E-4</v>
      </c>
      <c r="AR158" s="38">
        <v>0</v>
      </c>
      <c r="AS158" s="38">
        <v>0</v>
      </c>
      <c r="AT158" s="44">
        <v>4.779411764705882E-2</v>
      </c>
      <c r="AU158" s="38">
        <v>0</v>
      </c>
      <c r="AV158" s="38">
        <v>0</v>
      </c>
      <c r="AW158" s="44">
        <v>0</v>
      </c>
      <c r="AX158" s="38">
        <v>1.838235294117647E-3</v>
      </c>
      <c r="AY158" s="38">
        <v>0</v>
      </c>
      <c r="AZ158" s="44">
        <v>5.5147058823529424E-3</v>
      </c>
      <c r="BA158" s="44">
        <v>9.1911764705882352E-4</v>
      </c>
      <c r="BB158" s="38">
        <v>0</v>
      </c>
    </row>
    <row r="159" spans="1:54" x14ac:dyDescent="0.35">
      <c r="A159" s="1" t="s">
        <v>10</v>
      </c>
      <c r="B159" s="1" t="s">
        <v>10</v>
      </c>
      <c r="C159" s="1" t="s">
        <v>396</v>
      </c>
      <c r="D159" s="1" t="s">
        <v>396</v>
      </c>
      <c r="E159" s="1" t="s">
        <v>436</v>
      </c>
      <c r="F159" s="50">
        <v>6</v>
      </c>
      <c r="G159" s="50">
        <v>2</v>
      </c>
      <c r="H159" s="1" t="s">
        <v>639</v>
      </c>
      <c r="I159" s="38" t="s">
        <v>1861</v>
      </c>
      <c r="J159" s="7">
        <v>0.87132352941176472</v>
      </c>
      <c r="K159" s="1" t="s">
        <v>645</v>
      </c>
      <c r="L159" s="1" t="s">
        <v>676</v>
      </c>
      <c r="M159" s="1" t="s">
        <v>895</v>
      </c>
      <c r="N159" s="1">
        <v>202540</v>
      </c>
      <c r="O159" s="1" t="s">
        <v>1086</v>
      </c>
      <c r="P159" s="1" t="s">
        <v>1089</v>
      </c>
      <c r="Q159" s="1" t="s">
        <v>1091</v>
      </c>
      <c r="R159" s="1">
        <v>948</v>
      </c>
      <c r="S159" s="1">
        <v>1088</v>
      </c>
      <c r="T159" s="30">
        <v>0.87132352941176472</v>
      </c>
      <c r="U159" s="44">
        <v>0</v>
      </c>
      <c r="V159" s="46">
        <v>0</v>
      </c>
      <c r="W159" s="46">
        <v>2.0220588235294119E-2</v>
      </c>
      <c r="X159" s="46">
        <v>0</v>
      </c>
      <c r="Y159" s="38">
        <v>0</v>
      </c>
      <c r="Z159" s="38">
        <v>0</v>
      </c>
      <c r="AA159" s="36">
        <v>0</v>
      </c>
      <c r="AB159" s="55">
        <v>0</v>
      </c>
      <c r="AC159" s="38">
        <v>0</v>
      </c>
      <c r="AD159" s="38">
        <v>0</v>
      </c>
      <c r="AE159" s="38">
        <v>0</v>
      </c>
      <c r="AF159" s="38">
        <v>0</v>
      </c>
      <c r="AG159" s="38">
        <v>0</v>
      </c>
      <c r="AH159" s="40">
        <v>9.1911764705882352E-4</v>
      </c>
      <c r="AI159" s="38">
        <v>0</v>
      </c>
      <c r="AJ159" s="59">
        <v>0</v>
      </c>
      <c r="AK159" s="38">
        <v>0</v>
      </c>
      <c r="AL159" s="38">
        <v>0</v>
      </c>
      <c r="AM159" s="38">
        <v>0</v>
      </c>
      <c r="AN159" s="34">
        <v>3.6764705882352941E-3</v>
      </c>
      <c r="AO159" s="32">
        <v>9.1911764705882352E-4</v>
      </c>
      <c r="AP159" s="42">
        <v>0</v>
      </c>
      <c r="AQ159" s="38">
        <v>0</v>
      </c>
      <c r="AR159" s="38">
        <v>0</v>
      </c>
      <c r="AS159" s="38">
        <v>9.1911764705882352E-4</v>
      </c>
      <c r="AT159" s="44">
        <v>7.8125E-2</v>
      </c>
      <c r="AU159" s="38">
        <v>0</v>
      </c>
      <c r="AV159" s="38">
        <v>0</v>
      </c>
      <c r="AW159" s="44">
        <v>9.1911764705882352E-4</v>
      </c>
      <c r="AX159" s="38">
        <v>0</v>
      </c>
      <c r="AY159" s="38">
        <v>0</v>
      </c>
      <c r="AZ159" s="44">
        <v>1.7463235294117651E-2</v>
      </c>
      <c r="BA159" s="44">
        <v>5.5147058823529424E-3</v>
      </c>
      <c r="BB159" s="38">
        <v>0</v>
      </c>
    </row>
    <row r="160" spans="1:54" x14ac:dyDescent="0.35">
      <c r="A160" s="1" t="s">
        <v>10</v>
      </c>
      <c r="B160" s="1" t="s">
        <v>10</v>
      </c>
      <c r="C160" s="1" t="s">
        <v>391</v>
      </c>
      <c r="D160" s="1" t="s">
        <v>391</v>
      </c>
      <c r="E160" s="1" t="s">
        <v>411</v>
      </c>
      <c r="F160" s="50">
        <v>20</v>
      </c>
      <c r="G160" s="50">
        <v>9</v>
      </c>
      <c r="H160" s="1" t="s">
        <v>631</v>
      </c>
      <c r="I160" s="38" t="s">
        <v>1853</v>
      </c>
      <c r="J160" s="7">
        <v>0.78216911764705888</v>
      </c>
      <c r="K160" s="1" t="s">
        <v>645</v>
      </c>
      <c r="L160" s="1" t="s">
        <v>651</v>
      </c>
      <c r="M160" s="1" t="s">
        <v>870</v>
      </c>
      <c r="N160" s="1">
        <v>202540</v>
      </c>
      <c r="O160" s="1" t="s">
        <v>1086</v>
      </c>
      <c r="P160" s="1" t="s">
        <v>1089</v>
      </c>
      <c r="Q160" s="1" t="s">
        <v>1091</v>
      </c>
      <c r="R160" s="1">
        <v>851</v>
      </c>
      <c r="S160" s="1">
        <v>1088</v>
      </c>
      <c r="T160" s="30">
        <v>0.78216911764705888</v>
      </c>
      <c r="U160" s="44">
        <v>0</v>
      </c>
      <c r="V160" s="46">
        <v>0</v>
      </c>
      <c r="W160" s="46">
        <v>1.9301470588235291E-2</v>
      </c>
      <c r="X160" s="46">
        <v>1.838235294117647E-3</v>
      </c>
      <c r="Y160" s="38">
        <v>0</v>
      </c>
      <c r="Z160" s="38">
        <v>0</v>
      </c>
      <c r="AA160" s="36">
        <v>1.838235294117647E-3</v>
      </c>
      <c r="AB160" s="55">
        <v>0</v>
      </c>
      <c r="AC160" s="38">
        <v>0</v>
      </c>
      <c r="AD160" s="38">
        <v>0</v>
      </c>
      <c r="AE160" s="38">
        <v>0</v>
      </c>
      <c r="AF160" s="38">
        <v>0</v>
      </c>
      <c r="AG160" s="38">
        <v>0</v>
      </c>
      <c r="AH160" s="40">
        <v>0</v>
      </c>
      <c r="AI160" s="38">
        <v>0</v>
      </c>
      <c r="AJ160" s="59">
        <v>0</v>
      </c>
      <c r="AK160" s="38">
        <v>0</v>
      </c>
      <c r="AL160" s="38">
        <v>0</v>
      </c>
      <c r="AM160" s="38">
        <v>0</v>
      </c>
      <c r="AN160" s="34">
        <v>1.838235294117647E-3</v>
      </c>
      <c r="AO160" s="32">
        <v>2.7573529411764712E-3</v>
      </c>
      <c r="AP160" s="42">
        <v>0</v>
      </c>
      <c r="AQ160" s="38">
        <v>0</v>
      </c>
      <c r="AR160" s="38">
        <v>1.838235294117647E-3</v>
      </c>
      <c r="AS160" s="38">
        <v>0</v>
      </c>
      <c r="AT160" s="44">
        <v>0.1810661764705882</v>
      </c>
      <c r="AU160" s="38">
        <v>0</v>
      </c>
      <c r="AV160" s="38">
        <v>0</v>
      </c>
      <c r="AW160" s="44">
        <v>9.1911764705882352E-4</v>
      </c>
      <c r="AX160" s="38">
        <v>9.1911764705882352E-4</v>
      </c>
      <c r="AY160" s="38">
        <v>0</v>
      </c>
      <c r="AZ160" s="44">
        <v>1.838235294117647E-3</v>
      </c>
      <c r="BA160" s="44">
        <v>1.838235294117647E-3</v>
      </c>
      <c r="BB160" s="38">
        <v>1.838235294117647E-3</v>
      </c>
    </row>
    <row r="161" spans="1:54" x14ac:dyDescent="0.35">
      <c r="A161" s="1" t="s">
        <v>10</v>
      </c>
      <c r="B161" s="1" t="s">
        <v>10</v>
      </c>
      <c r="C161" s="1" t="s">
        <v>391</v>
      </c>
      <c r="D161" s="1" t="s">
        <v>391</v>
      </c>
      <c r="E161" s="1" t="s">
        <v>409</v>
      </c>
      <c r="F161" s="50">
        <v>25</v>
      </c>
      <c r="G161" s="50">
        <v>17</v>
      </c>
      <c r="H161" s="1" t="s">
        <v>631</v>
      </c>
      <c r="I161" s="38" t="s">
        <v>1853</v>
      </c>
      <c r="J161" s="7">
        <v>0.7435661764705882</v>
      </c>
      <c r="K161" s="1" t="s">
        <v>645</v>
      </c>
      <c r="L161" s="1" t="s">
        <v>649</v>
      </c>
      <c r="M161" s="1" t="s">
        <v>868</v>
      </c>
      <c r="N161" s="1">
        <v>202540</v>
      </c>
      <c r="O161" s="1" t="s">
        <v>1086</v>
      </c>
      <c r="P161" s="1" t="s">
        <v>1089</v>
      </c>
      <c r="Q161" s="1" t="s">
        <v>1091</v>
      </c>
      <c r="R161" s="1">
        <v>809</v>
      </c>
      <c r="S161" s="1">
        <v>1088</v>
      </c>
      <c r="T161" s="30">
        <v>0.7435661764705882</v>
      </c>
      <c r="U161" s="44">
        <v>0</v>
      </c>
      <c r="V161" s="46">
        <v>0</v>
      </c>
      <c r="W161" s="46">
        <v>1.5625E-2</v>
      </c>
      <c r="X161" s="46">
        <v>9.1911764705882352E-4</v>
      </c>
      <c r="Y161" s="38">
        <v>0</v>
      </c>
      <c r="Z161" s="38">
        <v>0</v>
      </c>
      <c r="AA161" s="36">
        <v>1.838235294117647E-3</v>
      </c>
      <c r="AB161" s="55">
        <v>0</v>
      </c>
      <c r="AC161" s="38">
        <v>0</v>
      </c>
      <c r="AD161" s="38">
        <v>0</v>
      </c>
      <c r="AE161" s="38">
        <v>0</v>
      </c>
      <c r="AF161" s="38">
        <v>0</v>
      </c>
      <c r="AG161" s="38">
        <v>0</v>
      </c>
      <c r="AH161" s="40">
        <v>6.4338235294117644E-3</v>
      </c>
      <c r="AI161" s="38">
        <v>0</v>
      </c>
      <c r="AJ161" s="59">
        <v>0</v>
      </c>
      <c r="AK161" s="38">
        <v>0</v>
      </c>
      <c r="AL161" s="38">
        <v>0</v>
      </c>
      <c r="AM161" s="38">
        <v>0</v>
      </c>
      <c r="AN161" s="34">
        <v>1.194852941176471E-2</v>
      </c>
      <c r="AO161" s="32">
        <v>4.0441176470588237E-2</v>
      </c>
      <c r="AP161" s="42">
        <v>1.838235294117647E-3</v>
      </c>
      <c r="AQ161" s="38">
        <v>0</v>
      </c>
      <c r="AR161" s="38">
        <v>7.3529411764705881E-3</v>
      </c>
      <c r="AS161" s="38">
        <v>0</v>
      </c>
      <c r="AT161" s="44">
        <v>0.15533088235294121</v>
      </c>
      <c r="AU161" s="38">
        <v>0</v>
      </c>
      <c r="AV161" s="38">
        <v>0</v>
      </c>
      <c r="AW161" s="44">
        <v>0</v>
      </c>
      <c r="AX161" s="38">
        <v>7.3529411764705881E-3</v>
      </c>
      <c r="AY161" s="38">
        <v>0</v>
      </c>
      <c r="AZ161" s="44">
        <v>7.3529411764705881E-3</v>
      </c>
      <c r="BA161" s="44">
        <v>0</v>
      </c>
      <c r="BB161" s="38">
        <v>0</v>
      </c>
    </row>
    <row r="162" spans="1:54" x14ac:dyDescent="0.35">
      <c r="A162" s="1" t="s">
        <v>10</v>
      </c>
      <c r="B162" s="1" t="s">
        <v>10</v>
      </c>
      <c r="C162" s="1" t="s">
        <v>395</v>
      </c>
      <c r="D162" s="1" t="s">
        <v>395</v>
      </c>
      <c r="E162" s="1" t="s">
        <v>414</v>
      </c>
      <c r="F162" s="1">
        <v>15</v>
      </c>
      <c r="G162" s="1">
        <v>1</v>
      </c>
      <c r="H162" s="1" t="s">
        <v>634</v>
      </c>
      <c r="I162" s="38" t="s">
        <v>1856</v>
      </c>
      <c r="J162" s="7">
        <v>0.82536764705882348</v>
      </c>
      <c r="K162" s="1" t="s">
        <v>645</v>
      </c>
      <c r="L162" s="1" t="s">
        <v>654</v>
      </c>
      <c r="M162" s="1" t="s">
        <v>873</v>
      </c>
      <c r="N162" s="1">
        <v>202540</v>
      </c>
      <c r="O162" s="1" t="s">
        <v>1086</v>
      </c>
      <c r="P162" s="1" t="s">
        <v>1089</v>
      </c>
      <c r="Q162" s="1" t="s">
        <v>1091</v>
      </c>
      <c r="R162" s="1">
        <v>898</v>
      </c>
      <c r="S162" s="1">
        <v>1088</v>
      </c>
      <c r="T162" s="30">
        <v>0.82536764705882348</v>
      </c>
      <c r="U162" s="44">
        <v>0</v>
      </c>
      <c r="V162" s="46">
        <v>0</v>
      </c>
      <c r="W162" s="46">
        <v>3.6764705882352942E-2</v>
      </c>
      <c r="X162" s="46">
        <v>0</v>
      </c>
      <c r="Y162" s="38">
        <v>0</v>
      </c>
      <c r="Z162" s="38">
        <v>0</v>
      </c>
      <c r="AA162" s="36">
        <v>0</v>
      </c>
      <c r="AB162" s="55">
        <v>0</v>
      </c>
      <c r="AC162" s="38">
        <v>0</v>
      </c>
      <c r="AD162" s="38">
        <v>0</v>
      </c>
      <c r="AE162" s="38">
        <v>0</v>
      </c>
      <c r="AF162" s="38">
        <v>9.1911764705882352E-4</v>
      </c>
      <c r="AG162" s="38">
        <v>0</v>
      </c>
      <c r="AH162" s="40">
        <v>1.838235294117647E-3</v>
      </c>
      <c r="AI162" s="38">
        <v>0</v>
      </c>
      <c r="AJ162" s="59">
        <v>0</v>
      </c>
      <c r="AK162" s="38">
        <v>0</v>
      </c>
      <c r="AL162" s="38">
        <v>0</v>
      </c>
      <c r="AM162" s="38">
        <v>0</v>
      </c>
      <c r="AN162" s="34">
        <v>6.4338235294117644E-3</v>
      </c>
      <c r="AO162" s="32">
        <v>1.838235294117647E-3</v>
      </c>
      <c r="AP162" s="42">
        <v>0</v>
      </c>
      <c r="AQ162" s="38">
        <v>0</v>
      </c>
      <c r="AR162" s="38">
        <v>0</v>
      </c>
      <c r="AS162" s="38">
        <v>0</v>
      </c>
      <c r="AT162" s="44">
        <v>0.1167279411764706</v>
      </c>
      <c r="AU162" s="38">
        <v>0</v>
      </c>
      <c r="AV162" s="38">
        <v>0</v>
      </c>
      <c r="AW162" s="44">
        <v>0</v>
      </c>
      <c r="AX162" s="38">
        <v>2.7573529411764712E-3</v>
      </c>
      <c r="AY162" s="38">
        <v>0</v>
      </c>
      <c r="AZ162" s="44">
        <v>5.5147058823529424E-3</v>
      </c>
      <c r="BA162" s="44">
        <v>1.838235294117647E-3</v>
      </c>
      <c r="BB162" s="38">
        <v>0</v>
      </c>
    </row>
    <row r="163" spans="1:54" x14ac:dyDescent="0.35">
      <c r="A163" s="1" t="s">
        <v>10</v>
      </c>
      <c r="B163" s="1" t="s">
        <v>10</v>
      </c>
      <c r="C163" s="1" t="s">
        <v>395</v>
      </c>
      <c r="D163" s="1" t="s">
        <v>395</v>
      </c>
      <c r="E163" s="1" t="s">
        <v>603</v>
      </c>
      <c r="F163" s="1">
        <v>20</v>
      </c>
      <c r="G163" s="1">
        <v>1</v>
      </c>
      <c r="H163" s="1" t="s">
        <v>639</v>
      </c>
      <c r="I163" s="38" t="s">
        <v>1861</v>
      </c>
      <c r="J163" s="7">
        <v>0.921875</v>
      </c>
      <c r="K163" s="1" t="s">
        <v>645</v>
      </c>
      <c r="L163" s="1" t="s">
        <v>843</v>
      </c>
      <c r="M163" s="1" t="s">
        <v>1062</v>
      </c>
      <c r="N163" s="1">
        <v>202540</v>
      </c>
      <c r="O163" s="1" t="s">
        <v>1086</v>
      </c>
      <c r="P163" s="1" t="s">
        <v>1089</v>
      </c>
      <c r="Q163" s="1" t="s">
        <v>1091</v>
      </c>
      <c r="R163" s="1">
        <v>1003</v>
      </c>
      <c r="S163" s="1">
        <v>1088</v>
      </c>
      <c r="T163" s="30">
        <v>0.921875</v>
      </c>
      <c r="U163" s="44">
        <v>0</v>
      </c>
      <c r="V163" s="46">
        <v>0</v>
      </c>
      <c r="W163" s="46">
        <v>2.0220588235294119E-2</v>
      </c>
      <c r="X163" s="46">
        <v>1.838235294117647E-3</v>
      </c>
      <c r="Y163" s="38">
        <v>0</v>
      </c>
      <c r="Z163" s="38">
        <v>0</v>
      </c>
      <c r="AA163" s="36">
        <v>0</v>
      </c>
      <c r="AB163" s="55">
        <v>0</v>
      </c>
      <c r="AC163" s="38">
        <v>0</v>
      </c>
      <c r="AD163" s="38">
        <v>0</v>
      </c>
      <c r="AE163" s="38">
        <v>0</v>
      </c>
      <c r="AF163" s="38">
        <v>0</v>
      </c>
      <c r="AG163" s="38">
        <v>0</v>
      </c>
      <c r="AH163" s="40">
        <v>0</v>
      </c>
      <c r="AI163" s="38">
        <v>0</v>
      </c>
      <c r="AJ163" s="59">
        <v>0</v>
      </c>
      <c r="AK163" s="38">
        <v>0</v>
      </c>
      <c r="AL163" s="38">
        <v>0</v>
      </c>
      <c r="AM163" s="38">
        <v>0</v>
      </c>
      <c r="AN163" s="34">
        <v>1.838235294117647E-3</v>
      </c>
      <c r="AO163" s="32">
        <v>3.6764705882352941E-3</v>
      </c>
      <c r="AP163" s="42">
        <v>0</v>
      </c>
      <c r="AQ163" s="38">
        <v>0</v>
      </c>
      <c r="AR163" s="38">
        <v>0</v>
      </c>
      <c r="AS163" s="38">
        <v>0</v>
      </c>
      <c r="AT163" s="44">
        <v>4.6875E-2</v>
      </c>
      <c r="AU163" s="38">
        <v>0</v>
      </c>
      <c r="AV163" s="38">
        <v>0</v>
      </c>
      <c r="AW163" s="44">
        <v>0</v>
      </c>
      <c r="AX163" s="38">
        <v>0</v>
      </c>
      <c r="AY163" s="38">
        <v>0</v>
      </c>
      <c r="AZ163" s="44">
        <v>1.838235294117647E-3</v>
      </c>
      <c r="BA163" s="44">
        <v>0</v>
      </c>
      <c r="BB163" s="38">
        <v>1.838235294117647E-3</v>
      </c>
    </row>
    <row r="164" spans="1:54" x14ac:dyDescent="0.35">
      <c r="A164" s="1" t="s">
        <v>10</v>
      </c>
      <c r="B164" s="1" t="s">
        <v>10</v>
      </c>
      <c r="C164" s="1" t="s">
        <v>395</v>
      </c>
      <c r="D164" s="1" t="s">
        <v>395</v>
      </c>
      <c r="E164" s="1" t="s">
        <v>492</v>
      </c>
      <c r="F164" s="1">
        <v>6</v>
      </c>
      <c r="G164" s="1">
        <v>1</v>
      </c>
      <c r="H164" s="1" t="s">
        <v>637</v>
      </c>
      <c r="I164" s="38" t="s">
        <v>1859</v>
      </c>
      <c r="J164" s="7">
        <v>0.8998161764705882</v>
      </c>
      <c r="K164" s="1" t="s">
        <v>645</v>
      </c>
      <c r="L164" s="1" t="s">
        <v>732</v>
      </c>
      <c r="M164" s="1" t="s">
        <v>951</v>
      </c>
      <c r="N164" s="1">
        <v>202540</v>
      </c>
      <c r="O164" s="1" t="s">
        <v>1086</v>
      </c>
      <c r="P164" s="1" t="s">
        <v>1089</v>
      </c>
      <c r="Q164" s="1" t="s">
        <v>1091</v>
      </c>
      <c r="R164" s="1">
        <v>979</v>
      </c>
      <c r="S164" s="1">
        <v>1088</v>
      </c>
      <c r="T164" s="30">
        <v>0.8998161764705882</v>
      </c>
      <c r="U164" s="44">
        <v>0</v>
      </c>
      <c r="V164" s="46">
        <v>0</v>
      </c>
      <c r="W164" s="46">
        <v>2.5735294117647061E-2</v>
      </c>
      <c r="X164" s="46">
        <v>2.7573529411764712E-3</v>
      </c>
      <c r="Y164" s="38">
        <v>0</v>
      </c>
      <c r="Z164" s="38">
        <v>0</v>
      </c>
      <c r="AA164" s="36">
        <v>0</v>
      </c>
      <c r="AB164" s="55">
        <v>0</v>
      </c>
      <c r="AC164" s="38">
        <v>0</v>
      </c>
      <c r="AD164" s="38">
        <v>0</v>
      </c>
      <c r="AE164" s="38">
        <v>0</v>
      </c>
      <c r="AF164" s="38">
        <v>0</v>
      </c>
      <c r="AG164" s="38">
        <v>0</v>
      </c>
      <c r="AH164" s="40">
        <v>9.1911764705882352E-4</v>
      </c>
      <c r="AI164" s="38">
        <v>0</v>
      </c>
      <c r="AJ164" s="59">
        <v>0</v>
      </c>
      <c r="AK164" s="38">
        <v>0</v>
      </c>
      <c r="AL164" s="38">
        <v>0</v>
      </c>
      <c r="AM164" s="38">
        <v>0</v>
      </c>
      <c r="AN164" s="34">
        <v>1.838235294117647E-3</v>
      </c>
      <c r="AO164" s="32">
        <v>3.6764705882352941E-3</v>
      </c>
      <c r="AP164" s="42">
        <v>0</v>
      </c>
      <c r="AQ164" s="38">
        <v>0</v>
      </c>
      <c r="AR164" s="38">
        <v>0</v>
      </c>
      <c r="AS164" s="38">
        <v>0</v>
      </c>
      <c r="AT164" s="44">
        <v>5.7904411764705878E-2</v>
      </c>
      <c r="AU164" s="38">
        <v>0</v>
      </c>
      <c r="AV164" s="38">
        <v>0</v>
      </c>
      <c r="AW164" s="44">
        <v>9.1911764705882352E-4</v>
      </c>
      <c r="AX164" s="38">
        <v>0</v>
      </c>
      <c r="AY164" s="38">
        <v>0</v>
      </c>
      <c r="AZ164" s="44">
        <v>4.5955882352941178E-3</v>
      </c>
      <c r="BA164" s="44">
        <v>9.1911764705882352E-4</v>
      </c>
      <c r="BB164" s="38">
        <v>9.1911764705882352E-4</v>
      </c>
    </row>
    <row r="165" spans="1:54" x14ac:dyDescent="0.35">
      <c r="A165" s="1" t="s">
        <v>10</v>
      </c>
      <c r="B165" s="1" t="s">
        <v>10</v>
      </c>
      <c r="C165" s="1" t="s">
        <v>395</v>
      </c>
      <c r="D165" s="1" t="s">
        <v>395</v>
      </c>
      <c r="E165" s="1" t="s">
        <v>470</v>
      </c>
      <c r="F165" s="1">
        <v>16</v>
      </c>
      <c r="G165" s="1">
        <v>1</v>
      </c>
      <c r="H165" s="1" t="s">
        <v>634</v>
      </c>
      <c r="I165" s="38" t="s">
        <v>1856</v>
      </c>
      <c r="J165" s="7">
        <v>0.89338235294117652</v>
      </c>
      <c r="K165" s="1" t="s">
        <v>645</v>
      </c>
      <c r="L165" s="1" t="s">
        <v>710</v>
      </c>
      <c r="M165" s="1" t="s">
        <v>929</v>
      </c>
      <c r="N165" s="1">
        <v>202540</v>
      </c>
      <c r="O165" s="1" t="s">
        <v>1086</v>
      </c>
      <c r="P165" s="1" t="s">
        <v>1089</v>
      </c>
      <c r="Q165" s="1" t="s">
        <v>1091</v>
      </c>
      <c r="R165" s="1">
        <v>972</v>
      </c>
      <c r="S165" s="1">
        <v>1088</v>
      </c>
      <c r="T165" s="30">
        <v>0.89338235294117652</v>
      </c>
      <c r="U165" s="44">
        <v>0</v>
      </c>
      <c r="V165" s="46">
        <v>0</v>
      </c>
      <c r="W165" s="46">
        <v>1.8382352941176471E-2</v>
      </c>
      <c r="X165" s="46">
        <v>0</v>
      </c>
      <c r="Y165" s="38">
        <v>0</v>
      </c>
      <c r="Z165" s="38">
        <v>0</v>
      </c>
      <c r="AA165" s="36">
        <v>0</v>
      </c>
      <c r="AB165" s="55">
        <v>0</v>
      </c>
      <c r="AC165" s="38">
        <v>0</v>
      </c>
      <c r="AD165" s="38">
        <v>0</v>
      </c>
      <c r="AE165" s="38">
        <v>0</v>
      </c>
      <c r="AF165" s="38">
        <v>9.1911764705882352E-4</v>
      </c>
      <c r="AG165" s="38">
        <v>0</v>
      </c>
      <c r="AH165" s="40">
        <v>0</v>
      </c>
      <c r="AI165" s="38">
        <v>0</v>
      </c>
      <c r="AJ165" s="59">
        <v>0</v>
      </c>
      <c r="AK165" s="38">
        <v>0</v>
      </c>
      <c r="AL165" s="38">
        <v>0</v>
      </c>
      <c r="AM165" s="38">
        <v>0</v>
      </c>
      <c r="AN165" s="34">
        <v>4.5955882352941178E-3</v>
      </c>
      <c r="AO165" s="32">
        <v>1.838235294117647E-3</v>
      </c>
      <c r="AP165" s="42">
        <v>0</v>
      </c>
      <c r="AQ165" s="38">
        <v>0</v>
      </c>
      <c r="AR165" s="38">
        <v>2.7573529411764712E-3</v>
      </c>
      <c r="AS165" s="38">
        <v>9.1911764705882352E-4</v>
      </c>
      <c r="AT165" s="44">
        <v>6.893382352941177E-2</v>
      </c>
      <c r="AU165" s="38">
        <v>0</v>
      </c>
      <c r="AV165" s="38">
        <v>0</v>
      </c>
      <c r="AW165" s="44">
        <v>9.1911764705882352E-4</v>
      </c>
      <c r="AX165" s="38">
        <v>0</v>
      </c>
      <c r="AY165" s="38">
        <v>0</v>
      </c>
      <c r="AZ165" s="44">
        <v>4.5955882352941178E-3</v>
      </c>
      <c r="BA165" s="44">
        <v>9.1911764705882352E-4</v>
      </c>
      <c r="BB165" s="38">
        <v>1.838235294117647E-3</v>
      </c>
    </row>
    <row r="166" spans="1:54" x14ac:dyDescent="0.35">
      <c r="A166" s="1" t="s">
        <v>10</v>
      </c>
      <c r="B166" s="1" t="s">
        <v>10</v>
      </c>
      <c r="C166" s="1" t="s">
        <v>393</v>
      </c>
      <c r="D166" s="1" t="s">
        <v>393</v>
      </c>
      <c r="E166" s="1" t="s">
        <v>454</v>
      </c>
      <c r="F166" s="1">
        <v>5</v>
      </c>
      <c r="G166" s="1">
        <v>1</v>
      </c>
      <c r="H166" s="1" t="s">
        <v>635</v>
      </c>
      <c r="I166" s="38" t="s">
        <v>1857</v>
      </c>
      <c r="J166" s="7">
        <v>0.8841911764705882</v>
      </c>
      <c r="K166" s="1" t="s">
        <v>645</v>
      </c>
      <c r="L166" s="1" t="s">
        <v>694</v>
      </c>
      <c r="M166" s="1" t="s">
        <v>913</v>
      </c>
      <c r="N166" s="1">
        <v>202540</v>
      </c>
      <c r="O166" s="1" t="s">
        <v>1086</v>
      </c>
      <c r="P166" s="1" t="s">
        <v>1089</v>
      </c>
      <c r="Q166" s="1" t="s">
        <v>1091</v>
      </c>
      <c r="R166" s="1">
        <v>962</v>
      </c>
      <c r="S166" s="1">
        <v>1088</v>
      </c>
      <c r="T166" s="30">
        <v>0.8841911764705882</v>
      </c>
      <c r="U166" s="44">
        <v>0</v>
      </c>
      <c r="V166" s="46">
        <v>0</v>
      </c>
      <c r="W166" s="46">
        <v>3.033088235294118E-2</v>
      </c>
      <c r="X166" s="46">
        <v>9.1911764705882352E-4</v>
      </c>
      <c r="Y166" s="38">
        <v>0</v>
      </c>
      <c r="Z166" s="38">
        <v>0</v>
      </c>
      <c r="AA166" s="36">
        <v>0</v>
      </c>
      <c r="AB166" s="55">
        <v>0</v>
      </c>
      <c r="AC166" s="38">
        <v>0</v>
      </c>
      <c r="AD166" s="38">
        <v>0</v>
      </c>
      <c r="AE166" s="38">
        <v>0</v>
      </c>
      <c r="AF166" s="38">
        <v>9.1911764705882352E-4</v>
      </c>
      <c r="AG166" s="38">
        <v>0</v>
      </c>
      <c r="AH166" s="40">
        <v>1.838235294117647E-3</v>
      </c>
      <c r="AI166" s="38">
        <v>0</v>
      </c>
      <c r="AJ166" s="59">
        <v>0</v>
      </c>
      <c r="AK166" s="38">
        <v>0</v>
      </c>
      <c r="AL166" s="38">
        <v>0</v>
      </c>
      <c r="AM166" s="38">
        <v>0</v>
      </c>
      <c r="AN166" s="34">
        <v>4.5955882352941178E-3</v>
      </c>
      <c r="AO166" s="32">
        <v>2.7573529411764712E-3</v>
      </c>
      <c r="AP166" s="42">
        <v>0</v>
      </c>
      <c r="AQ166" s="38">
        <v>0</v>
      </c>
      <c r="AR166" s="38">
        <v>0</v>
      </c>
      <c r="AS166" s="38">
        <v>9.1911764705882352E-4</v>
      </c>
      <c r="AT166" s="44">
        <v>7.169117647058823E-2</v>
      </c>
      <c r="AU166" s="38">
        <v>0</v>
      </c>
      <c r="AV166" s="38">
        <v>0</v>
      </c>
      <c r="AW166" s="44">
        <v>0</v>
      </c>
      <c r="AX166" s="38">
        <v>9.1911764705882352E-4</v>
      </c>
      <c r="AY166" s="38">
        <v>0</v>
      </c>
      <c r="AZ166" s="44">
        <v>9.1911764705882352E-4</v>
      </c>
      <c r="BA166" s="44">
        <v>0</v>
      </c>
      <c r="BB166" s="38">
        <v>0</v>
      </c>
    </row>
    <row r="167" spans="1:54" x14ac:dyDescent="0.35">
      <c r="A167" s="1" t="s">
        <v>10</v>
      </c>
      <c r="B167" s="1" t="s">
        <v>10</v>
      </c>
      <c r="C167" s="1" t="s">
        <v>393</v>
      </c>
      <c r="D167" s="1" t="s">
        <v>393</v>
      </c>
      <c r="E167" s="1" t="s">
        <v>483</v>
      </c>
      <c r="F167" s="1">
        <v>14</v>
      </c>
      <c r="G167" s="1">
        <v>1</v>
      </c>
      <c r="H167" s="1" t="s">
        <v>633</v>
      </c>
      <c r="I167" s="38" t="s">
        <v>1855</v>
      </c>
      <c r="J167" s="7">
        <v>0.89797794117647056</v>
      </c>
      <c r="K167" s="1" t="s">
        <v>645</v>
      </c>
      <c r="L167" s="1" t="s">
        <v>723</v>
      </c>
      <c r="M167" s="1" t="s">
        <v>942</v>
      </c>
      <c r="N167" s="1">
        <v>202540</v>
      </c>
      <c r="O167" s="1" t="s">
        <v>1086</v>
      </c>
      <c r="P167" s="1" t="s">
        <v>1089</v>
      </c>
      <c r="Q167" s="1" t="s">
        <v>1091</v>
      </c>
      <c r="R167" s="1">
        <v>977</v>
      </c>
      <c r="S167" s="1">
        <v>1088</v>
      </c>
      <c r="T167" s="30">
        <v>0.89797794117647056</v>
      </c>
      <c r="U167" s="44">
        <v>0</v>
      </c>
      <c r="V167" s="46">
        <v>0</v>
      </c>
      <c r="W167" s="46">
        <v>2.1139705882352939E-2</v>
      </c>
      <c r="X167" s="46">
        <v>0</v>
      </c>
      <c r="Y167" s="38">
        <v>0</v>
      </c>
      <c r="Z167" s="38">
        <v>0</v>
      </c>
      <c r="AA167" s="36">
        <v>0</v>
      </c>
      <c r="AB167" s="55">
        <v>0</v>
      </c>
      <c r="AC167" s="38">
        <v>0</v>
      </c>
      <c r="AD167" s="38">
        <v>0</v>
      </c>
      <c r="AE167" s="38">
        <v>0</v>
      </c>
      <c r="AF167" s="38">
        <v>0</v>
      </c>
      <c r="AG167" s="38">
        <v>0</v>
      </c>
      <c r="AH167" s="40">
        <v>9.1911764705882352E-4</v>
      </c>
      <c r="AI167" s="38">
        <v>0</v>
      </c>
      <c r="AJ167" s="59">
        <v>0</v>
      </c>
      <c r="AK167" s="38">
        <v>0</v>
      </c>
      <c r="AL167" s="38">
        <v>0</v>
      </c>
      <c r="AM167" s="38">
        <v>0</v>
      </c>
      <c r="AN167" s="34">
        <v>3.6764705882352941E-3</v>
      </c>
      <c r="AO167" s="32">
        <v>9.1911764705882352E-4</v>
      </c>
      <c r="AP167" s="42">
        <v>0</v>
      </c>
      <c r="AQ167" s="38">
        <v>0</v>
      </c>
      <c r="AR167" s="38">
        <v>0</v>
      </c>
      <c r="AS167" s="38">
        <v>0</v>
      </c>
      <c r="AT167" s="44">
        <v>7.077205882352941E-2</v>
      </c>
      <c r="AU167" s="38">
        <v>0</v>
      </c>
      <c r="AV167" s="38">
        <v>0</v>
      </c>
      <c r="AW167" s="44">
        <v>0</v>
      </c>
      <c r="AX167" s="38">
        <v>0</v>
      </c>
      <c r="AY167" s="38">
        <v>0</v>
      </c>
      <c r="AZ167" s="44">
        <v>2.7573529411764712E-3</v>
      </c>
      <c r="BA167" s="44">
        <v>1.838235294117647E-3</v>
      </c>
      <c r="BB167" s="38">
        <v>0</v>
      </c>
    </row>
    <row r="168" spans="1:54" x14ac:dyDescent="0.35">
      <c r="A168" s="1" t="s">
        <v>10</v>
      </c>
      <c r="B168" s="1" t="s">
        <v>10</v>
      </c>
      <c r="C168" s="1" t="s">
        <v>400</v>
      </c>
      <c r="D168" s="1" t="s">
        <v>400</v>
      </c>
      <c r="E168" s="1" t="s">
        <v>485</v>
      </c>
      <c r="F168" s="1">
        <v>18</v>
      </c>
      <c r="G168" s="1">
        <v>1</v>
      </c>
      <c r="H168" s="1" t="s">
        <v>638</v>
      </c>
      <c r="I168" s="38" t="s">
        <v>1860</v>
      </c>
      <c r="J168" s="7">
        <v>0.89797794117647056</v>
      </c>
      <c r="K168" s="1" t="s">
        <v>645</v>
      </c>
      <c r="L168" s="1" t="s">
        <v>725</v>
      </c>
      <c r="M168" s="1" t="s">
        <v>944</v>
      </c>
      <c r="N168" s="1">
        <v>202540</v>
      </c>
      <c r="O168" s="1" t="s">
        <v>1086</v>
      </c>
      <c r="P168" s="1" t="s">
        <v>1089</v>
      </c>
      <c r="Q168" s="1" t="s">
        <v>1091</v>
      </c>
      <c r="R168" s="1">
        <v>977</v>
      </c>
      <c r="S168" s="1">
        <v>1088</v>
      </c>
      <c r="T168" s="30">
        <v>0.89797794117647056</v>
      </c>
      <c r="U168" s="44">
        <v>0</v>
      </c>
      <c r="V168" s="46">
        <v>0</v>
      </c>
      <c r="W168" s="46">
        <v>2.205882352941177E-2</v>
      </c>
      <c r="X168" s="46">
        <v>9.1911764705882352E-4</v>
      </c>
      <c r="Y168" s="38">
        <v>0</v>
      </c>
      <c r="Z168" s="38">
        <v>0</v>
      </c>
      <c r="AA168" s="36">
        <v>0</v>
      </c>
      <c r="AB168" s="55">
        <v>0</v>
      </c>
      <c r="AC168" s="38">
        <v>0</v>
      </c>
      <c r="AD168" s="38">
        <v>0</v>
      </c>
      <c r="AE168" s="38">
        <v>0</v>
      </c>
      <c r="AF168" s="38">
        <v>0</v>
      </c>
      <c r="AG168" s="38">
        <v>0</v>
      </c>
      <c r="AH168" s="40">
        <v>1.838235294117647E-3</v>
      </c>
      <c r="AI168" s="38">
        <v>0</v>
      </c>
      <c r="AJ168" s="59">
        <v>0</v>
      </c>
      <c r="AK168" s="38">
        <v>0</v>
      </c>
      <c r="AL168" s="38">
        <v>0</v>
      </c>
      <c r="AM168" s="38">
        <v>0</v>
      </c>
      <c r="AN168" s="34">
        <v>2.7573529411764712E-3</v>
      </c>
      <c r="AO168" s="32">
        <v>1.838235294117647E-3</v>
      </c>
      <c r="AP168" s="42">
        <v>0</v>
      </c>
      <c r="AQ168" s="38">
        <v>0</v>
      </c>
      <c r="AR168" s="38">
        <v>0</v>
      </c>
      <c r="AS168" s="38">
        <v>0</v>
      </c>
      <c r="AT168" s="44">
        <v>6.7095588235294115E-2</v>
      </c>
      <c r="AU168" s="38">
        <v>0</v>
      </c>
      <c r="AV168" s="38">
        <v>0</v>
      </c>
      <c r="AW168" s="44">
        <v>9.1911764705882352E-4</v>
      </c>
      <c r="AX168" s="38">
        <v>0</v>
      </c>
      <c r="AY168" s="38">
        <v>0</v>
      </c>
      <c r="AZ168" s="44">
        <v>9.1911764705882352E-4</v>
      </c>
      <c r="BA168" s="44">
        <v>9.1911764705882352E-4</v>
      </c>
      <c r="BB168" s="38">
        <v>2.7573529411764712E-3</v>
      </c>
    </row>
    <row r="169" spans="1:54" x14ac:dyDescent="0.35">
      <c r="A169" s="1" t="s">
        <v>10</v>
      </c>
      <c r="B169" s="1" t="s">
        <v>10</v>
      </c>
      <c r="C169" s="1" t="s">
        <v>393</v>
      </c>
      <c r="D169" s="1" t="s">
        <v>393</v>
      </c>
      <c r="E169" s="1" t="s">
        <v>460</v>
      </c>
      <c r="F169" s="50">
        <v>13</v>
      </c>
      <c r="G169" s="50">
        <v>2</v>
      </c>
      <c r="H169" s="1" t="s">
        <v>633</v>
      </c>
      <c r="I169" s="38" t="s">
        <v>1855</v>
      </c>
      <c r="J169" s="7">
        <v>0.88694852941176472</v>
      </c>
      <c r="K169" s="1" t="s">
        <v>645</v>
      </c>
      <c r="L169" s="1" t="s">
        <v>700</v>
      </c>
      <c r="M169" s="1" t="s">
        <v>919</v>
      </c>
      <c r="N169" s="1">
        <v>202540</v>
      </c>
      <c r="O169" s="1" t="s">
        <v>1086</v>
      </c>
      <c r="P169" s="1" t="s">
        <v>1089</v>
      </c>
      <c r="Q169" s="1" t="s">
        <v>1091</v>
      </c>
      <c r="R169" s="1">
        <v>965</v>
      </c>
      <c r="S169" s="1">
        <v>1088</v>
      </c>
      <c r="T169" s="30">
        <v>0.88694852941176472</v>
      </c>
      <c r="U169" s="44">
        <v>0</v>
      </c>
      <c r="V169" s="46">
        <v>0</v>
      </c>
      <c r="W169" s="46">
        <v>3.125E-2</v>
      </c>
      <c r="X169" s="46">
        <v>9.1911764705882352E-4</v>
      </c>
      <c r="Y169" s="38">
        <v>0</v>
      </c>
      <c r="Z169" s="38">
        <v>0</v>
      </c>
      <c r="AA169" s="36">
        <v>9.1911764705882352E-4</v>
      </c>
      <c r="AB169" s="55">
        <v>0</v>
      </c>
      <c r="AC169" s="38">
        <v>0</v>
      </c>
      <c r="AD169" s="38">
        <v>0</v>
      </c>
      <c r="AE169" s="38">
        <v>0</v>
      </c>
      <c r="AF169" s="38">
        <v>0</v>
      </c>
      <c r="AG169" s="38">
        <v>0</v>
      </c>
      <c r="AH169" s="40">
        <v>0</v>
      </c>
      <c r="AI169" s="38">
        <v>0</v>
      </c>
      <c r="AJ169" s="59">
        <v>0</v>
      </c>
      <c r="AK169" s="38">
        <v>0</v>
      </c>
      <c r="AL169" s="38">
        <v>0</v>
      </c>
      <c r="AM169" s="38">
        <v>0</v>
      </c>
      <c r="AN169" s="34">
        <v>3.6764705882352941E-3</v>
      </c>
      <c r="AO169" s="32">
        <v>0</v>
      </c>
      <c r="AP169" s="42">
        <v>0</v>
      </c>
      <c r="AQ169" s="38">
        <v>0</v>
      </c>
      <c r="AR169" s="38">
        <v>0</v>
      </c>
      <c r="AS169" s="38">
        <v>9.1911764705882352E-4</v>
      </c>
      <c r="AT169" s="44">
        <v>7.077205882352941E-2</v>
      </c>
      <c r="AU169" s="38">
        <v>0</v>
      </c>
      <c r="AV169" s="38">
        <v>0</v>
      </c>
      <c r="AW169" s="44">
        <v>9.1911764705882352E-4</v>
      </c>
      <c r="AX169" s="38">
        <v>0</v>
      </c>
      <c r="AY169" s="38">
        <v>0</v>
      </c>
      <c r="AZ169" s="44">
        <v>1.838235294117647E-3</v>
      </c>
      <c r="BA169" s="44">
        <v>1.838235294117647E-3</v>
      </c>
      <c r="BB169" s="38">
        <v>0</v>
      </c>
    </row>
    <row r="170" spans="1:54" x14ac:dyDescent="0.35">
      <c r="A170" s="1" t="s">
        <v>10</v>
      </c>
      <c r="B170" s="1" t="s">
        <v>10</v>
      </c>
      <c r="C170" s="1" t="s">
        <v>391</v>
      </c>
      <c r="D170" s="1" t="s">
        <v>391</v>
      </c>
      <c r="E170" s="1" t="s">
        <v>469</v>
      </c>
      <c r="F170" s="50">
        <v>21</v>
      </c>
      <c r="G170" s="50">
        <v>2</v>
      </c>
      <c r="H170" s="1" t="s">
        <v>631</v>
      </c>
      <c r="I170" s="38" t="s">
        <v>1853</v>
      </c>
      <c r="J170" s="7">
        <v>0.89338235294117652</v>
      </c>
      <c r="K170" s="1" t="s">
        <v>645</v>
      </c>
      <c r="L170" s="1" t="s">
        <v>709</v>
      </c>
      <c r="M170" s="1" t="s">
        <v>928</v>
      </c>
      <c r="N170" s="1">
        <v>202540</v>
      </c>
      <c r="O170" s="1" t="s">
        <v>1086</v>
      </c>
      <c r="P170" s="1" t="s">
        <v>1089</v>
      </c>
      <c r="Q170" s="1" t="s">
        <v>1091</v>
      </c>
      <c r="R170" s="1">
        <v>972</v>
      </c>
      <c r="S170" s="1">
        <v>1088</v>
      </c>
      <c r="T170" s="30">
        <v>0.89338235294117652</v>
      </c>
      <c r="U170" s="44">
        <v>1.838235294117647E-3</v>
      </c>
      <c r="V170" s="46">
        <v>0</v>
      </c>
      <c r="W170" s="46">
        <v>4.3198529411764712E-2</v>
      </c>
      <c r="X170" s="46">
        <v>0</v>
      </c>
      <c r="Y170" s="38">
        <v>0</v>
      </c>
      <c r="Z170" s="38">
        <v>0</v>
      </c>
      <c r="AA170" s="36">
        <v>0</v>
      </c>
      <c r="AB170" s="55">
        <v>0</v>
      </c>
      <c r="AC170" s="38">
        <v>0</v>
      </c>
      <c r="AD170" s="38">
        <v>0</v>
      </c>
      <c r="AE170" s="38">
        <v>0</v>
      </c>
      <c r="AF170" s="38">
        <v>0</v>
      </c>
      <c r="AG170" s="38">
        <v>0</v>
      </c>
      <c r="AH170" s="40">
        <v>9.1911764705882352E-4</v>
      </c>
      <c r="AI170" s="38">
        <v>0</v>
      </c>
      <c r="AJ170" s="59">
        <v>0</v>
      </c>
      <c r="AK170" s="38">
        <v>0</v>
      </c>
      <c r="AL170" s="38">
        <v>0</v>
      </c>
      <c r="AM170" s="38">
        <v>0</v>
      </c>
      <c r="AN170" s="34">
        <v>3.6764705882352941E-3</v>
      </c>
      <c r="AO170" s="32">
        <v>9.1911764705882352E-4</v>
      </c>
      <c r="AP170" s="42">
        <v>0</v>
      </c>
      <c r="AQ170" s="38">
        <v>1.838235294117647E-3</v>
      </c>
      <c r="AR170" s="38">
        <v>0</v>
      </c>
      <c r="AS170" s="38">
        <v>0</v>
      </c>
      <c r="AT170" s="44">
        <v>4.6875E-2</v>
      </c>
      <c r="AU170" s="38">
        <v>0</v>
      </c>
      <c r="AV170" s="38">
        <v>0</v>
      </c>
      <c r="AW170" s="44">
        <v>0</v>
      </c>
      <c r="AX170" s="38">
        <v>0</v>
      </c>
      <c r="AY170" s="38">
        <v>0</v>
      </c>
      <c r="AZ170" s="44">
        <v>5.5147058823529424E-3</v>
      </c>
      <c r="BA170" s="44">
        <v>1.838235294117647E-3</v>
      </c>
      <c r="BB170" s="38">
        <v>0</v>
      </c>
    </row>
    <row r="171" spans="1:54" x14ac:dyDescent="0.35">
      <c r="A171" s="1" t="s">
        <v>10</v>
      </c>
      <c r="B171" s="1" t="s">
        <v>10</v>
      </c>
      <c r="C171" s="1" t="s">
        <v>393</v>
      </c>
      <c r="D171" s="1" t="s">
        <v>393</v>
      </c>
      <c r="E171" s="1" t="s">
        <v>448</v>
      </c>
      <c r="F171" s="1">
        <v>6</v>
      </c>
      <c r="G171" s="1">
        <v>1</v>
      </c>
      <c r="H171" s="1" t="s">
        <v>635</v>
      </c>
      <c r="I171" s="38" t="s">
        <v>1857</v>
      </c>
      <c r="J171" s="7">
        <v>0.87867647058823528</v>
      </c>
      <c r="K171" s="1" t="s">
        <v>645</v>
      </c>
      <c r="L171" s="1" t="s">
        <v>688</v>
      </c>
      <c r="M171" s="1" t="s">
        <v>907</v>
      </c>
      <c r="N171" s="1">
        <v>202540</v>
      </c>
      <c r="O171" s="1" t="s">
        <v>1086</v>
      </c>
      <c r="P171" s="1" t="s">
        <v>1089</v>
      </c>
      <c r="Q171" s="1" t="s">
        <v>1091</v>
      </c>
      <c r="R171" s="1">
        <v>956</v>
      </c>
      <c r="S171" s="1">
        <v>1088</v>
      </c>
      <c r="T171" s="30">
        <v>0.87867647058823528</v>
      </c>
      <c r="U171" s="44">
        <v>0</v>
      </c>
      <c r="V171" s="46">
        <v>0</v>
      </c>
      <c r="W171" s="46">
        <v>2.9411764705882349E-2</v>
      </c>
      <c r="X171" s="46">
        <v>0</v>
      </c>
      <c r="Y171" s="38">
        <v>0</v>
      </c>
      <c r="Z171" s="38">
        <v>0</v>
      </c>
      <c r="AA171" s="36">
        <v>9.1911764705882352E-4</v>
      </c>
      <c r="AB171" s="55">
        <v>0</v>
      </c>
      <c r="AC171" s="38">
        <v>0</v>
      </c>
      <c r="AD171" s="38">
        <v>0</v>
      </c>
      <c r="AE171" s="38">
        <v>0</v>
      </c>
      <c r="AF171" s="38">
        <v>0</v>
      </c>
      <c r="AG171" s="38">
        <v>0</v>
      </c>
      <c r="AH171" s="40">
        <v>2.7573529411764712E-3</v>
      </c>
      <c r="AI171" s="38">
        <v>0</v>
      </c>
      <c r="AJ171" s="59">
        <v>0</v>
      </c>
      <c r="AK171" s="38">
        <v>0</v>
      </c>
      <c r="AL171" s="38">
        <v>0</v>
      </c>
      <c r="AM171" s="38">
        <v>0</v>
      </c>
      <c r="AN171" s="34">
        <v>4.5955882352941178E-3</v>
      </c>
      <c r="AO171" s="32">
        <v>2.7573529411764712E-3</v>
      </c>
      <c r="AP171" s="42">
        <v>0</v>
      </c>
      <c r="AQ171" s="38">
        <v>0</v>
      </c>
      <c r="AR171" s="38">
        <v>0</v>
      </c>
      <c r="AS171" s="38">
        <v>0</v>
      </c>
      <c r="AT171" s="44">
        <v>7.720588235294118E-2</v>
      </c>
      <c r="AU171" s="38">
        <v>0</v>
      </c>
      <c r="AV171" s="38">
        <v>0</v>
      </c>
      <c r="AW171" s="44">
        <v>0</v>
      </c>
      <c r="AX171" s="38">
        <v>0</v>
      </c>
      <c r="AY171" s="38">
        <v>0</v>
      </c>
      <c r="AZ171" s="44">
        <v>2.7573529411764712E-3</v>
      </c>
      <c r="BA171" s="44">
        <v>9.1911764705882352E-4</v>
      </c>
      <c r="BB171" s="38">
        <v>0</v>
      </c>
    </row>
    <row r="172" spans="1:54" x14ac:dyDescent="0.35">
      <c r="A172" s="1" t="s">
        <v>10</v>
      </c>
      <c r="B172" s="1" t="s">
        <v>10</v>
      </c>
      <c r="C172" s="1" t="s">
        <v>395</v>
      </c>
      <c r="D172" s="1" t="s">
        <v>395</v>
      </c>
      <c r="E172" s="1" t="s">
        <v>458</v>
      </c>
      <c r="F172" s="1">
        <v>8</v>
      </c>
      <c r="G172" s="1">
        <v>1</v>
      </c>
      <c r="H172" s="1" t="s">
        <v>637</v>
      </c>
      <c r="I172" s="38" t="s">
        <v>1859</v>
      </c>
      <c r="J172" s="7">
        <v>0.88694852941176472</v>
      </c>
      <c r="K172" s="1" t="s">
        <v>645</v>
      </c>
      <c r="L172" s="1" t="s">
        <v>698</v>
      </c>
      <c r="M172" s="1" t="s">
        <v>917</v>
      </c>
      <c r="N172" s="1">
        <v>202540</v>
      </c>
      <c r="O172" s="1" t="s">
        <v>1086</v>
      </c>
      <c r="P172" s="1" t="s">
        <v>1089</v>
      </c>
      <c r="Q172" s="1" t="s">
        <v>1091</v>
      </c>
      <c r="R172" s="1">
        <v>965</v>
      </c>
      <c r="S172" s="1">
        <v>1088</v>
      </c>
      <c r="T172" s="30">
        <v>0.88694852941176472</v>
      </c>
      <c r="U172" s="44">
        <v>0</v>
      </c>
      <c r="V172" s="46">
        <v>0</v>
      </c>
      <c r="W172" s="46">
        <v>3.4007352941176468E-2</v>
      </c>
      <c r="X172" s="46">
        <v>9.1911764705882352E-4</v>
      </c>
      <c r="Y172" s="38">
        <v>0</v>
      </c>
      <c r="Z172" s="38">
        <v>0</v>
      </c>
      <c r="AA172" s="36">
        <v>0</v>
      </c>
      <c r="AB172" s="55">
        <v>0</v>
      </c>
      <c r="AC172" s="38">
        <v>0</v>
      </c>
      <c r="AD172" s="38">
        <v>0</v>
      </c>
      <c r="AE172" s="38">
        <v>0</v>
      </c>
      <c r="AF172" s="38">
        <v>0</v>
      </c>
      <c r="AG172" s="38">
        <v>0</v>
      </c>
      <c r="AH172" s="40">
        <v>3.6764705882352941E-3</v>
      </c>
      <c r="AI172" s="38">
        <v>0</v>
      </c>
      <c r="AJ172" s="59">
        <v>0</v>
      </c>
      <c r="AK172" s="38">
        <v>0</v>
      </c>
      <c r="AL172" s="38">
        <v>0</v>
      </c>
      <c r="AM172" s="38">
        <v>0</v>
      </c>
      <c r="AN172" s="34">
        <v>4.5955882352941178E-3</v>
      </c>
      <c r="AO172" s="32">
        <v>0</v>
      </c>
      <c r="AP172" s="42">
        <v>0</v>
      </c>
      <c r="AQ172" s="38">
        <v>0</v>
      </c>
      <c r="AR172" s="38">
        <v>0</v>
      </c>
      <c r="AS172" s="38">
        <v>0</v>
      </c>
      <c r="AT172" s="44">
        <v>6.4338235294117641E-2</v>
      </c>
      <c r="AU172" s="38">
        <v>0</v>
      </c>
      <c r="AV172" s="38">
        <v>0</v>
      </c>
      <c r="AW172" s="44">
        <v>9.1911764705882352E-4</v>
      </c>
      <c r="AX172" s="38">
        <v>0</v>
      </c>
      <c r="AY172" s="38">
        <v>0</v>
      </c>
      <c r="AZ172" s="44">
        <v>2.7573529411764712E-3</v>
      </c>
      <c r="BA172" s="44">
        <v>9.1911764705882352E-4</v>
      </c>
      <c r="BB172" s="38">
        <v>9.1911764705882352E-4</v>
      </c>
    </row>
    <row r="173" spans="1:54" x14ac:dyDescent="0.35">
      <c r="A173" s="1" t="s">
        <v>10</v>
      </c>
      <c r="B173" s="1" t="s">
        <v>10</v>
      </c>
      <c r="C173" s="1" t="s">
        <v>400</v>
      </c>
      <c r="D173" s="1" t="s">
        <v>400</v>
      </c>
      <c r="E173" s="1" t="s">
        <v>473</v>
      </c>
      <c r="F173" s="1">
        <v>20</v>
      </c>
      <c r="G173" s="1">
        <v>1</v>
      </c>
      <c r="H173" s="1" t="s">
        <v>638</v>
      </c>
      <c r="I173" s="38" t="s">
        <v>1860</v>
      </c>
      <c r="J173" s="7">
        <v>0.89430147058823528</v>
      </c>
      <c r="K173" s="1" t="s">
        <v>645</v>
      </c>
      <c r="L173" s="1" t="s">
        <v>713</v>
      </c>
      <c r="M173" s="1" t="s">
        <v>932</v>
      </c>
      <c r="N173" s="1">
        <v>202540</v>
      </c>
      <c r="O173" s="1" t="s">
        <v>1086</v>
      </c>
      <c r="P173" s="1" t="s">
        <v>1089</v>
      </c>
      <c r="Q173" s="1" t="s">
        <v>1091</v>
      </c>
      <c r="R173" s="1">
        <v>973</v>
      </c>
      <c r="S173" s="1">
        <v>1088</v>
      </c>
      <c r="T173" s="30">
        <v>0.89430147058823528</v>
      </c>
      <c r="U173" s="44">
        <v>9.1911764705882352E-4</v>
      </c>
      <c r="V173" s="46">
        <v>0</v>
      </c>
      <c r="W173" s="46">
        <v>2.0220588235294119E-2</v>
      </c>
      <c r="X173" s="46">
        <v>1.838235294117647E-3</v>
      </c>
      <c r="Y173" s="38">
        <v>0</v>
      </c>
      <c r="Z173" s="38">
        <v>0</v>
      </c>
      <c r="AA173" s="36">
        <v>0</v>
      </c>
      <c r="AB173" s="55">
        <v>0</v>
      </c>
      <c r="AC173" s="38">
        <v>0</v>
      </c>
      <c r="AD173" s="38">
        <v>0</v>
      </c>
      <c r="AE173" s="38">
        <v>0</v>
      </c>
      <c r="AF173" s="38">
        <v>0</v>
      </c>
      <c r="AG173" s="38">
        <v>0</v>
      </c>
      <c r="AH173" s="40">
        <v>9.1911764705882352E-4</v>
      </c>
      <c r="AI173" s="38">
        <v>0</v>
      </c>
      <c r="AJ173" s="59">
        <v>0</v>
      </c>
      <c r="AK173" s="38">
        <v>0</v>
      </c>
      <c r="AL173" s="38">
        <v>0</v>
      </c>
      <c r="AM173" s="38">
        <v>0</v>
      </c>
      <c r="AN173" s="34">
        <v>3.6764705882352941E-3</v>
      </c>
      <c r="AO173" s="32">
        <v>1.838235294117647E-3</v>
      </c>
      <c r="AP173" s="42">
        <v>0</v>
      </c>
      <c r="AQ173" s="38">
        <v>0</v>
      </c>
      <c r="AR173" s="38">
        <v>0</v>
      </c>
      <c r="AS173" s="38">
        <v>0</v>
      </c>
      <c r="AT173" s="44">
        <v>6.7095588235294115E-2</v>
      </c>
      <c r="AU173" s="38">
        <v>0</v>
      </c>
      <c r="AV173" s="38">
        <v>0</v>
      </c>
      <c r="AW173" s="44">
        <v>0</v>
      </c>
      <c r="AX173" s="38">
        <v>0</v>
      </c>
      <c r="AY173" s="38">
        <v>0</v>
      </c>
      <c r="AZ173" s="44">
        <v>4.5955882352941178E-3</v>
      </c>
      <c r="BA173" s="44">
        <v>3.6764705882352941E-3</v>
      </c>
      <c r="BB173" s="38">
        <v>9.1911764705882352E-4</v>
      </c>
    </row>
    <row r="174" spans="1:54" x14ac:dyDescent="0.35">
      <c r="A174" s="1" t="s">
        <v>10</v>
      </c>
      <c r="B174" s="1" t="s">
        <v>10</v>
      </c>
      <c r="C174" s="1" t="s">
        <v>400</v>
      </c>
      <c r="D174" s="1" t="s">
        <v>400</v>
      </c>
      <c r="E174" s="1" t="s">
        <v>559</v>
      </c>
      <c r="F174" s="1">
        <v>1</v>
      </c>
      <c r="G174" s="1">
        <v>1</v>
      </c>
      <c r="H174" s="1" t="s">
        <v>631</v>
      </c>
      <c r="I174" s="38" t="s">
        <v>1853</v>
      </c>
      <c r="J174" s="7">
        <v>0.9126838235294118</v>
      </c>
      <c r="K174" s="1" t="s">
        <v>645</v>
      </c>
      <c r="L174" s="1" t="s">
        <v>799</v>
      </c>
      <c r="M174" s="1" t="s">
        <v>1018</v>
      </c>
      <c r="N174" s="1">
        <v>202540</v>
      </c>
      <c r="O174" s="1" t="s">
        <v>1086</v>
      </c>
      <c r="P174" s="1" t="s">
        <v>1089</v>
      </c>
      <c r="Q174" s="1" t="s">
        <v>1091</v>
      </c>
      <c r="R174" s="1">
        <v>993</v>
      </c>
      <c r="S174" s="1">
        <v>1088</v>
      </c>
      <c r="T174" s="30">
        <v>0.9126838235294118</v>
      </c>
      <c r="U174" s="44">
        <v>0</v>
      </c>
      <c r="V174" s="46">
        <v>0</v>
      </c>
      <c r="W174" s="46">
        <v>2.9411764705882349E-2</v>
      </c>
      <c r="X174" s="46">
        <v>1.838235294117647E-3</v>
      </c>
      <c r="Y174" s="38">
        <v>0</v>
      </c>
      <c r="Z174" s="38">
        <v>0</v>
      </c>
      <c r="AA174" s="36">
        <v>9.1911764705882352E-4</v>
      </c>
      <c r="AB174" s="55">
        <v>0</v>
      </c>
      <c r="AC174" s="38">
        <v>0</v>
      </c>
      <c r="AD174" s="38">
        <v>0</v>
      </c>
      <c r="AE174" s="38">
        <v>0</v>
      </c>
      <c r="AF174" s="38">
        <v>0</v>
      </c>
      <c r="AG174" s="38">
        <v>0</v>
      </c>
      <c r="AH174" s="40">
        <v>0</v>
      </c>
      <c r="AI174" s="38">
        <v>0</v>
      </c>
      <c r="AJ174" s="59">
        <v>0</v>
      </c>
      <c r="AK174" s="38">
        <v>0</v>
      </c>
      <c r="AL174" s="38">
        <v>0</v>
      </c>
      <c r="AM174" s="38">
        <v>0</v>
      </c>
      <c r="AN174" s="34">
        <v>3.6764705882352941E-3</v>
      </c>
      <c r="AO174" s="32">
        <v>0</v>
      </c>
      <c r="AP174" s="42">
        <v>9.1911764705882352E-4</v>
      </c>
      <c r="AQ174" s="38">
        <v>0</v>
      </c>
      <c r="AR174" s="38">
        <v>0</v>
      </c>
      <c r="AS174" s="38">
        <v>0</v>
      </c>
      <c r="AT174" s="44">
        <v>4.8713235294117647E-2</v>
      </c>
      <c r="AU174" s="38">
        <v>0</v>
      </c>
      <c r="AV174" s="38">
        <v>0</v>
      </c>
      <c r="AW174" s="44">
        <v>0</v>
      </c>
      <c r="AX174" s="38">
        <v>0</v>
      </c>
      <c r="AY174" s="38">
        <v>0</v>
      </c>
      <c r="AZ174" s="44">
        <v>9.1911764705882352E-4</v>
      </c>
      <c r="BA174" s="44">
        <v>9.1911764705882352E-4</v>
      </c>
      <c r="BB174" s="38">
        <v>0</v>
      </c>
    </row>
    <row r="175" spans="1:54" x14ac:dyDescent="0.35">
      <c r="A175" s="1" t="s">
        <v>10</v>
      </c>
      <c r="B175" s="1" t="s">
        <v>10</v>
      </c>
      <c r="C175" s="1" t="s">
        <v>393</v>
      </c>
      <c r="D175" s="1" t="s">
        <v>393</v>
      </c>
      <c r="E175" s="1" t="s">
        <v>504</v>
      </c>
      <c r="F175" s="1">
        <v>16</v>
      </c>
      <c r="G175" s="1">
        <v>1</v>
      </c>
      <c r="H175" s="1" t="s">
        <v>633</v>
      </c>
      <c r="I175" s="38" t="s">
        <v>1855</v>
      </c>
      <c r="J175" s="7">
        <v>0.90165441176470584</v>
      </c>
      <c r="K175" s="1" t="s">
        <v>645</v>
      </c>
      <c r="L175" s="1" t="s">
        <v>744</v>
      </c>
      <c r="M175" s="1" t="s">
        <v>963</v>
      </c>
      <c r="N175" s="1">
        <v>202540</v>
      </c>
      <c r="O175" s="1" t="s">
        <v>1086</v>
      </c>
      <c r="P175" s="1" t="s">
        <v>1089</v>
      </c>
      <c r="Q175" s="1" t="s">
        <v>1091</v>
      </c>
      <c r="R175" s="1">
        <v>981</v>
      </c>
      <c r="S175" s="1">
        <v>1088</v>
      </c>
      <c r="T175" s="30">
        <v>0.90165441176470584</v>
      </c>
      <c r="U175" s="44">
        <v>0</v>
      </c>
      <c r="V175" s="46">
        <v>0</v>
      </c>
      <c r="W175" s="46">
        <v>2.1139705882352939E-2</v>
      </c>
      <c r="X175" s="46">
        <v>0</v>
      </c>
      <c r="Y175" s="38">
        <v>0</v>
      </c>
      <c r="Z175" s="38">
        <v>0</v>
      </c>
      <c r="AA175" s="36">
        <v>0</v>
      </c>
      <c r="AB175" s="55">
        <v>0</v>
      </c>
      <c r="AC175" s="38">
        <v>0</v>
      </c>
      <c r="AD175" s="38">
        <v>0</v>
      </c>
      <c r="AE175" s="38">
        <v>0</v>
      </c>
      <c r="AF175" s="38">
        <v>0</v>
      </c>
      <c r="AG175" s="38">
        <v>0</v>
      </c>
      <c r="AH175" s="40">
        <v>1.838235294117647E-3</v>
      </c>
      <c r="AI175" s="38">
        <v>0</v>
      </c>
      <c r="AJ175" s="59">
        <v>0</v>
      </c>
      <c r="AK175" s="38">
        <v>0</v>
      </c>
      <c r="AL175" s="38">
        <v>0</v>
      </c>
      <c r="AM175" s="38">
        <v>0</v>
      </c>
      <c r="AN175" s="34">
        <v>2.7573529411764712E-3</v>
      </c>
      <c r="AO175" s="32">
        <v>9.1911764705882352E-4</v>
      </c>
      <c r="AP175" s="42">
        <v>0</v>
      </c>
      <c r="AQ175" s="38">
        <v>0</v>
      </c>
      <c r="AR175" s="38">
        <v>1.838235294117647E-3</v>
      </c>
      <c r="AS175" s="38">
        <v>0</v>
      </c>
      <c r="AT175" s="44">
        <v>6.7095588235294115E-2</v>
      </c>
      <c r="AU175" s="38">
        <v>0</v>
      </c>
      <c r="AV175" s="38">
        <v>0</v>
      </c>
      <c r="AW175" s="44">
        <v>0</v>
      </c>
      <c r="AX175" s="38">
        <v>0</v>
      </c>
      <c r="AY175" s="38">
        <v>0</v>
      </c>
      <c r="AZ175" s="44">
        <v>1.838235294117647E-3</v>
      </c>
      <c r="BA175" s="44">
        <v>9.1911764705882352E-4</v>
      </c>
      <c r="BB175" s="38">
        <v>0</v>
      </c>
    </row>
    <row r="176" spans="1:54" x14ac:dyDescent="0.35">
      <c r="A176" s="1" t="s">
        <v>10</v>
      </c>
      <c r="B176" s="1" t="s">
        <v>10</v>
      </c>
      <c r="C176" s="1" t="s">
        <v>400</v>
      </c>
      <c r="D176" s="1" t="s">
        <v>400</v>
      </c>
      <c r="E176" s="1" t="s">
        <v>518</v>
      </c>
      <c r="F176" s="1">
        <v>2</v>
      </c>
      <c r="G176" s="1">
        <v>1</v>
      </c>
      <c r="H176" s="1" t="s">
        <v>631</v>
      </c>
      <c r="I176" s="38" t="s">
        <v>1853</v>
      </c>
      <c r="J176" s="7">
        <v>0.90533088235294112</v>
      </c>
      <c r="K176" s="1" t="s">
        <v>645</v>
      </c>
      <c r="L176" s="1" t="s">
        <v>758</v>
      </c>
      <c r="M176" s="1" t="s">
        <v>977</v>
      </c>
      <c r="N176" s="1">
        <v>202540</v>
      </c>
      <c r="O176" s="1" t="s">
        <v>1086</v>
      </c>
      <c r="P176" s="1" t="s">
        <v>1089</v>
      </c>
      <c r="Q176" s="1" t="s">
        <v>1091</v>
      </c>
      <c r="R176" s="1">
        <v>985</v>
      </c>
      <c r="S176" s="1">
        <v>1088</v>
      </c>
      <c r="T176" s="30">
        <v>0.90533088235294112</v>
      </c>
      <c r="U176" s="44">
        <v>9.1911764705882352E-4</v>
      </c>
      <c r="V176" s="46">
        <v>0</v>
      </c>
      <c r="W176" s="46">
        <v>2.5735294117647061E-2</v>
      </c>
      <c r="X176" s="46">
        <v>9.1911764705882352E-4</v>
      </c>
      <c r="Y176" s="38">
        <v>0</v>
      </c>
      <c r="Z176" s="38">
        <v>0</v>
      </c>
      <c r="AA176" s="36">
        <v>0</v>
      </c>
      <c r="AB176" s="55">
        <v>0</v>
      </c>
      <c r="AC176" s="38">
        <v>0</v>
      </c>
      <c r="AD176" s="38">
        <v>0</v>
      </c>
      <c r="AE176" s="38">
        <v>0</v>
      </c>
      <c r="AF176" s="38">
        <v>0</v>
      </c>
      <c r="AG176" s="38">
        <v>0</v>
      </c>
      <c r="AH176" s="40">
        <v>1.838235294117647E-3</v>
      </c>
      <c r="AI176" s="38">
        <v>0</v>
      </c>
      <c r="AJ176" s="59">
        <v>0</v>
      </c>
      <c r="AK176" s="38">
        <v>0</v>
      </c>
      <c r="AL176" s="38">
        <v>0</v>
      </c>
      <c r="AM176" s="38">
        <v>0</v>
      </c>
      <c r="AN176" s="34">
        <v>4.5955882352941178E-3</v>
      </c>
      <c r="AO176" s="32">
        <v>2.7573529411764712E-3</v>
      </c>
      <c r="AP176" s="42">
        <v>0</v>
      </c>
      <c r="AQ176" s="38">
        <v>0</v>
      </c>
      <c r="AR176" s="38">
        <v>0</v>
      </c>
      <c r="AS176" s="38">
        <v>0</v>
      </c>
      <c r="AT176" s="44">
        <v>5.2389705882352942E-2</v>
      </c>
      <c r="AU176" s="38">
        <v>0</v>
      </c>
      <c r="AV176" s="38">
        <v>0</v>
      </c>
      <c r="AW176" s="44">
        <v>0</v>
      </c>
      <c r="AX176" s="38">
        <v>0</v>
      </c>
      <c r="AY176" s="38">
        <v>0</v>
      </c>
      <c r="AZ176" s="44">
        <v>4.5955882352941178E-3</v>
      </c>
      <c r="BA176" s="44">
        <v>9.1911764705882352E-4</v>
      </c>
      <c r="BB176" s="38">
        <v>0</v>
      </c>
    </row>
    <row r="177" spans="1:54" x14ac:dyDescent="0.35">
      <c r="A177" s="1" t="s">
        <v>10</v>
      </c>
      <c r="B177" s="1" t="s">
        <v>10</v>
      </c>
      <c r="C177" s="1" t="s">
        <v>393</v>
      </c>
      <c r="D177" s="1" t="s">
        <v>393</v>
      </c>
      <c r="E177" s="1" t="s">
        <v>537</v>
      </c>
      <c r="F177" s="1">
        <v>15</v>
      </c>
      <c r="G177" s="1">
        <v>1</v>
      </c>
      <c r="H177" s="1" t="s">
        <v>633</v>
      </c>
      <c r="I177" s="38" t="s">
        <v>1855</v>
      </c>
      <c r="J177" s="7">
        <v>0.90900735294117652</v>
      </c>
      <c r="K177" s="1" t="s">
        <v>645</v>
      </c>
      <c r="L177" s="1" t="s">
        <v>777</v>
      </c>
      <c r="M177" s="1" t="s">
        <v>996</v>
      </c>
      <c r="N177" s="1">
        <v>202540</v>
      </c>
      <c r="O177" s="1" t="s">
        <v>1086</v>
      </c>
      <c r="P177" s="1" t="s">
        <v>1089</v>
      </c>
      <c r="Q177" s="1" t="s">
        <v>1091</v>
      </c>
      <c r="R177" s="1">
        <v>989</v>
      </c>
      <c r="S177" s="1">
        <v>1088</v>
      </c>
      <c r="T177" s="30">
        <v>0.90900735294117652</v>
      </c>
      <c r="U177" s="44">
        <v>0</v>
      </c>
      <c r="V177" s="46">
        <v>0</v>
      </c>
      <c r="W177" s="46">
        <v>2.389705882352941E-2</v>
      </c>
      <c r="X177" s="46">
        <v>0</v>
      </c>
      <c r="Y177" s="38">
        <v>0</v>
      </c>
      <c r="Z177" s="38">
        <v>0</v>
      </c>
      <c r="AA177" s="36">
        <v>0</v>
      </c>
      <c r="AB177" s="55">
        <v>0</v>
      </c>
      <c r="AC177" s="38">
        <v>0</v>
      </c>
      <c r="AD177" s="38">
        <v>0</v>
      </c>
      <c r="AE177" s="38">
        <v>0</v>
      </c>
      <c r="AF177" s="38">
        <v>0</v>
      </c>
      <c r="AG177" s="38">
        <v>0</v>
      </c>
      <c r="AH177" s="40">
        <v>0</v>
      </c>
      <c r="AI177" s="38">
        <v>0</v>
      </c>
      <c r="AJ177" s="59">
        <v>0</v>
      </c>
      <c r="AK177" s="38">
        <v>0</v>
      </c>
      <c r="AL177" s="38">
        <v>0</v>
      </c>
      <c r="AM177" s="38">
        <v>0</v>
      </c>
      <c r="AN177" s="34">
        <v>6.4338235294117644E-3</v>
      </c>
      <c r="AO177" s="32">
        <v>1.838235294117647E-3</v>
      </c>
      <c r="AP177" s="42">
        <v>0</v>
      </c>
      <c r="AQ177" s="38">
        <v>0</v>
      </c>
      <c r="AR177" s="38">
        <v>0</v>
      </c>
      <c r="AS177" s="38">
        <v>9.1911764705882352E-4</v>
      </c>
      <c r="AT177" s="44">
        <v>5.514705882352941E-2</v>
      </c>
      <c r="AU177" s="38">
        <v>0</v>
      </c>
      <c r="AV177" s="38">
        <v>0</v>
      </c>
      <c r="AW177" s="44">
        <v>0</v>
      </c>
      <c r="AX177" s="38">
        <v>0</v>
      </c>
      <c r="AY177" s="38">
        <v>0</v>
      </c>
      <c r="AZ177" s="44">
        <v>1.838235294117647E-3</v>
      </c>
      <c r="BA177" s="44">
        <v>9.1911764705882352E-4</v>
      </c>
      <c r="BB177" s="38">
        <v>0</v>
      </c>
    </row>
    <row r="178" spans="1:54" x14ac:dyDescent="0.35">
      <c r="A178" s="1" t="s">
        <v>10</v>
      </c>
      <c r="B178" s="1" t="s">
        <v>10</v>
      </c>
      <c r="C178" s="1" t="s">
        <v>395</v>
      </c>
      <c r="D178" s="1" t="s">
        <v>395</v>
      </c>
      <c r="E178" s="1" t="s">
        <v>536</v>
      </c>
      <c r="F178" s="1">
        <v>22</v>
      </c>
      <c r="G178" s="1">
        <v>1</v>
      </c>
      <c r="H178" s="1" t="s">
        <v>639</v>
      </c>
      <c r="I178" s="38" t="s">
        <v>1861</v>
      </c>
      <c r="J178" s="7">
        <v>0.90808823529411764</v>
      </c>
      <c r="K178" s="1" t="s">
        <v>645</v>
      </c>
      <c r="L178" s="1" t="s">
        <v>776</v>
      </c>
      <c r="M178" s="1" t="s">
        <v>995</v>
      </c>
      <c r="N178" s="1">
        <v>202540</v>
      </c>
      <c r="O178" s="1" t="s">
        <v>1086</v>
      </c>
      <c r="P178" s="1" t="s">
        <v>1089</v>
      </c>
      <c r="Q178" s="1" t="s">
        <v>1091</v>
      </c>
      <c r="R178" s="1">
        <v>988</v>
      </c>
      <c r="S178" s="1">
        <v>1088</v>
      </c>
      <c r="T178" s="30">
        <v>0.90808823529411764</v>
      </c>
      <c r="U178" s="44">
        <v>0</v>
      </c>
      <c r="V178" s="46">
        <v>0</v>
      </c>
      <c r="W178" s="46">
        <v>1.8382352941176471E-2</v>
      </c>
      <c r="X178" s="46">
        <v>2.7573529411764712E-3</v>
      </c>
      <c r="Y178" s="38">
        <v>0</v>
      </c>
      <c r="Z178" s="38">
        <v>0</v>
      </c>
      <c r="AA178" s="36">
        <v>0</v>
      </c>
      <c r="AB178" s="55">
        <v>0</v>
      </c>
      <c r="AC178" s="38">
        <v>0</v>
      </c>
      <c r="AD178" s="38">
        <v>0</v>
      </c>
      <c r="AE178" s="38">
        <v>0</v>
      </c>
      <c r="AF178" s="38">
        <v>9.1911764705882352E-4</v>
      </c>
      <c r="AG178" s="38">
        <v>0</v>
      </c>
      <c r="AH178" s="40">
        <v>9.1911764705882352E-4</v>
      </c>
      <c r="AI178" s="38">
        <v>0</v>
      </c>
      <c r="AJ178" s="59">
        <v>0</v>
      </c>
      <c r="AK178" s="38">
        <v>0</v>
      </c>
      <c r="AL178" s="38">
        <v>0</v>
      </c>
      <c r="AM178" s="38">
        <v>0</v>
      </c>
      <c r="AN178" s="34">
        <v>1.838235294117647E-3</v>
      </c>
      <c r="AO178" s="32">
        <v>2.7573529411764712E-3</v>
      </c>
      <c r="AP178" s="42">
        <v>9.1911764705882352E-4</v>
      </c>
      <c r="AQ178" s="38">
        <v>0</v>
      </c>
      <c r="AR178" s="38">
        <v>0</v>
      </c>
      <c r="AS178" s="38">
        <v>0</v>
      </c>
      <c r="AT178" s="44">
        <v>4.9632352941176468E-2</v>
      </c>
      <c r="AU178" s="38">
        <v>0</v>
      </c>
      <c r="AV178" s="38">
        <v>0</v>
      </c>
      <c r="AW178" s="44">
        <v>3.6764705882352941E-3</v>
      </c>
      <c r="AX178" s="38">
        <v>9.1911764705882352E-4</v>
      </c>
      <c r="AY178" s="38">
        <v>0</v>
      </c>
      <c r="AZ178" s="44">
        <v>5.5147058823529424E-3</v>
      </c>
      <c r="BA178" s="44">
        <v>1.838235294117647E-3</v>
      </c>
      <c r="BB178" s="38">
        <v>1.838235294117647E-3</v>
      </c>
    </row>
    <row r="179" spans="1:54" x14ac:dyDescent="0.35">
      <c r="A179" s="1" t="s">
        <v>10</v>
      </c>
      <c r="B179" s="1" t="s">
        <v>10</v>
      </c>
      <c r="C179" s="1" t="s">
        <v>395</v>
      </c>
      <c r="D179" s="1" t="s">
        <v>395</v>
      </c>
      <c r="E179" s="1" t="s">
        <v>513</v>
      </c>
      <c r="F179" s="1">
        <v>7</v>
      </c>
      <c r="G179" s="1">
        <v>1</v>
      </c>
      <c r="H179" s="1" t="s">
        <v>637</v>
      </c>
      <c r="I179" s="38" t="s">
        <v>1859</v>
      </c>
      <c r="J179" s="7">
        <v>0.90349264705882348</v>
      </c>
      <c r="K179" s="1" t="s">
        <v>645</v>
      </c>
      <c r="L179" s="1" t="s">
        <v>753</v>
      </c>
      <c r="M179" s="1" t="s">
        <v>972</v>
      </c>
      <c r="N179" s="1">
        <v>202540</v>
      </c>
      <c r="O179" s="1" t="s">
        <v>1086</v>
      </c>
      <c r="P179" s="1" t="s">
        <v>1089</v>
      </c>
      <c r="Q179" s="1" t="s">
        <v>1091</v>
      </c>
      <c r="R179" s="1">
        <v>983</v>
      </c>
      <c r="S179" s="1">
        <v>1088</v>
      </c>
      <c r="T179" s="30">
        <v>0.90349264705882348</v>
      </c>
      <c r="U179" s="44">
        <v>0</v>
      </c>
      <c r="V179" s="46">
        <v>0</v>
      </c>
      <c r="W179" s="46">
        <v>3.125E-2</v>
      </c>
      <c r="X179" s="46">
        <v>9.1911764705882352E-4</v>
      </c>
      <c r="Y179" s="38">
        <v>0</v>
      </c>
      <c r="Z179" s="38">
        <v>0</v>
      </c>
      <c r="AA179" s="36">
        <v>0</v>
      </c>
      <c r="AB179" s="55">
        <v>0</v>
      </c>
      <c r="AC179" s="38">
        <v>0</v>
      </c>
      <c r="AD179" s="38">
        <v>0</v>
      </c>
      <c r="AE179" s="38">
        <v>0</v>
      </c>
      <c r="AF179" s="38">
        <v>0</v>
      </c>
      <c r="AG179" s="38">
        <v>0</v>
      </c>
      <c r="AH179" s="40">
        <v>0</v>
      </c>
      <c r="AI179" s="38">
        <v>0</v>
      </c>
      <c r="AJ179" s="59">
        <v>0</v>
      </c>
      <c r="AK179" s="38">
        <v>0</v>
      </c>
      <c r="AL179" s="38">
        <v>0</v>
      </c>
      <c r="AM179" s="38">
        <v>0</v>
      </c>
      <c r="AN179" s="34">
        <v>2.7573529411764712E-3</v>
      </c>
      <c r="AO179" s="32">
        <v>1.838235294117647E-3</v>
      </c>
      <c r="AP179" s="42">
        <v>0</v>
      </c>
      <c r="AQ179" s="38">
        <v>0</v>
      </c>
      <c r="AR179" s="38">
        <v>9.1911764705882352E-4</v>
      </c>
      <c r="AS179" s="38">
        <v>0</v>
      </c>
      <c r="AT179" s="44">
        <v>5.3308823529411763E-2</v>
      </c>
      <c r="AU179" s="38">
        <v>0</v>
      </c>
      <c r="AV179" s="38">
        <v>0</v>
      </c>
      <c r="AW179" s="44">
        <v>1.838235294117647E-3</v>
      </c>
      <c r="AX179" s="38">
        <v>0</v>
      </c>
      <c r="AY179" s="38">
        <v>0</v>
      </c>
      <c r="AZ179" s="44">
        <v>1.838235294117647E-3</v>
      </c>
      <c r="BA179" s="44">
        <v>1.838235294117647E-3</v>
      </c>
      <c r="BB179" s="38">
        <v>0</v>
      </c>
    </row>
    <row r="180" spans="1:54" x14ac:dyDescent="0.35">
      <c r="A180" s="1" t="s">
        <v>10</v>
      </c>
      <c r="B180" s="1" t="s">
        <v>10</v>
      </c>
      <c r="C180" s="1" t="s">
        <v>395</v>
      </c>
      <c r="D180" s="1" t="s">
        <v>395</v>
      </c>
      <c r="E180" s="1" t="s">
        <v>563</v>
      </c>
      <c r="F180" s="1">
        <v>17</v>
      </c>
      <c r="G180" s="1">
        <v>1</v>
      </c>
      <c r="H180" s="1" t="s">
        <v>634</v>
      </c>
      <c r="I180" s="38" t="s">
        <v>1856</v>
      </c>
      <c r="J180" s="7">
        <v>0.9126838235294118</v>
      </c>
      <c r="K180" s="1" t="s">
        <v>645</v>
      </c>
      <c r="L180" s="1" t="s">
        <v>803</v>
      </c>
      <c r="M180" s="1" t="s">
        <v>1022</v>
      </c>
      <c r="N180" s="1">
        <v>202540</v>
      </c>
      <c r="O180" s="1" t="s">
        <v>1086</v>
      </c>
      <c r="P180" s="1" t="s">
        <v>1089</v>
      </c>
      <c r="Q180" s="1" t="s">
        <v>1091</v>
      </c>
      <c r="R180" s="1">
        <v>993</v>
      </c>
      <c r="S180" s="1">
        <v>1088</v>
      </c>
      <c r="T180" s="30">
        <v>0.9126838235294118</v>
      </c>
      <c r="U180" s="44">
        <v>0</v>
      </c>
      <c r="V180" s="46">
        <v>0</v>
      </c>
      <c r="W180" s="46">
        <v>2.9411764705882349E-2</v>
      </c>
      <c r="X180" s="46">
        <v>9.1911764705882352E-4</v>
      </c>
      <c r="Y180" s="38">
        <v>0</v>
      </c>
      <c r="Z180" s="38">
        <v>0</v>
      </c>
      <c r="AA180" s="36">
        <v>0</v>
      </c>
      <c r="AB180" s="55">
        <v>0</v>
      </c>
      <c r="AC180" s="38">
        <v>0</v>
      </c>
      <c r="AD180" s="38">
        <v>0</v>
      </c>
      <c r="AE180" s="38">
        <v>0</v>
      </c>
      <c r="AF180" s="38">
        <v>0</v>
      </c>
      <c r="AG180" s="38">
        <v>0</v>
      </c>
      <c r="AH180" s="40">
        <v>9.1911764705882352E-4</v>
      </c>
      <c r="AI180" s="38">
        <v>0</v>
      </c>
      <c r="AJ180" s="59">
        <v>0</v>
      </c>
      <c r="AK180" s="38">
        <v>0</v>
      </c>
      <c r="AL180" s="38">
        <v>0</v>
      </c>
      <c r="AM180" s="38">
        <v>0</v>
      </c>
      <c r="AN180" s="34">
        <v>2.7573529411764712E-3</v>
      </c>
      <c r="AO180" s="32">
        <v>1.838235294117647E-3</v>
      </c>
      <c r="AP180" s="42">
        <v>0</v>
      </c>
      <c r="AQ180" s="38">
        <v>9.1911764705882352E-4</v>
      </c>
      <c r="AR180" s="38">
        <v>0</v>
      </c>
      <c r="AS180" s="38">
        <v>0</v>
      </c>
      <c r="AT180" s="44">
        <v>4.6875E-2</v>
      </c>
      <c r="AU180" s="38">
        <v>0</v>
      </c>
      <c r="AV180" s="38">
        <v>0</v>
      </c>
      <c r="AW180" s="44">
        <v>9.1911764705882352E-4</v>
      </c>
      <c r="AX180" s="38">
        <v>9.1911764705882352E-4</v>
      </c>
      <c r="AY180" s="38">
        <v>0</v>
      </c>
      <c r="AZ180" s="44">
        <v>1.838235294117647E-3</v>
      </c>
      <c r="BA180" s="44">
        <v>0</v>
      </c>
      <c r="BB180" s="38">
        <v>0</v>
      </c>
    </row>
    <row r="181" spans="1:54" x14ac:dyDescent="0.35">
      <c r="A181" s="1" t="s">
        <v>10</v>
      </c>
      <c r="B181" s="1" t="s">
        <v>10</v>
      </c>
      <c r="C181" s="1" t="s">
        <v>395</v>
      </c>
      <c r="D181" s="1" t="s">
        <v>395</v>
      </c>
      <c r="E181" s="1" t="s">
        <v>487</v>
      </c>
      <c r="F181" s="1">
        <v>21</v>
      </c>
      <c r="G181" s="1">
        <v>1</v>
      </c>
      <c r="H181" s="1" t="s">
        <v>639</v>
      </c>
      <c r="I181" s="38" t="s">
        <v>1861</v>
      </c>
      <c r="J181" s="7">
        <v>0.89797794117647056</v>
      </c>
      <c r="K181" s="1" t="s">
        <v>645</v>
      </c>
      <c r="L181" s="1" t="s">
        <v>727</v>
      </c>
      <c r="M181" s="1" t="s">
        <v>946</v>
      </c>
      <c r="N181" s="1">
        <v>202540</v>
      </c>
      <c r="O181" s="1" t="s">
        <v>1086</v>
      </c>
      <c r="P181" s="1" t="s">
        <v>1089</v>
      </c>
      <c r="Q181" s="1" t="s">
        <v>1091</v>
      </c>
      <c r="R181" s="1">
        <v>977</v>
      </c>
      <c r="S181" s="1">
        <v>1088</v>
      </c>
      <c r="T181" s="30">
        <v>0.89797794117647056</v>
      </c>
      <c r="U181" s="44">
        <v>0</v>
      </c>
      <c r="V181" s="46">
        <v>0</v>
      </c>
      <c r="W181" s="46">
        <v>2.5735294117647061E-2</v>
      </c>
      <c r="X181" s="46">
        <v>0</v>
      </c>
      <c r="Y181" s="38">
        <v>0</v>
      </c>
      <c r="Z181" s="38">
        <v>0</v>
      </c>
      <c r="AA181" s="36">
        <v>0</v>
      </c>
      <c r="AB181" s="55">
        <v>0</v>
      </c>
      <c r="AC181" s="38">
        <v>0</v>
      </c>
      <c r="AD181" s="38">
        <v>0</v>
      </c>
      <c r="AE181" s="38">
        <v>0</v>
      </c>
      <c r="AF181" s="38">
        <v>0</v>
      </c>
      <c r="AG181" s="38">
        <v>0</v>
      </c>
      <c r="AH181" s="40">
        <v>0</v>
      </c>
      <c r="AI181" s="38">
        <v>0</v>
      </c>
      <c r="AJ181" s="59">
        <v>0</v>
      </c>
      <c r="AK181" s="38">
        <v>0</v>
      </c>
      <c r="AL181" s="38">
        <v>0</v>
      </c>
      <c r="AM181" s="38">
        <v>0</v>
      </c>
      <c r="AN181" s="34">
        <v>4.5955882352941178E-3</v>
      </c>
      <c r="AO181" s="32">
        <v>3.6764705882352941E-3</v>
      </c>
      <c r="AP181" s="42">
        <v>0</v>
      </c>
      <c r="AQ181" s="38">
        <v>0</v>
      </c>
      <c r="AR181" s="38">
        <v>0</v>
      </c>
      <c r="AS181" s="38">
        <v>0</v>
      </c>
      <c r="AT181" s="44">
        <v>5.9742647058823532E-2</v>
      </c>
      <c r="AU181" s="38">
        <v>0</v>
      </c>
      <c r="AV181" s="38">
        <v>0</v>
      </c>
      <c r="AW181" s="44">
        <v>9.1911764705882352E-4</v>
      </c>
      <c r="AX181" s="38">
        <v>0</v>
      </c>
      <c r="AY181" s="38">
        <v>0</v>
      </c>
      <c r="AZ181" s="44">
        <v>1.838235294117647E-3</v>
      </c>
      <c r="BA181" s="44">
        <v>3.6764705882352941E-3</v>
      </c>
      <c r="BB181" s="38">
        <v>1.838235294117647E-3</v>
      </c>
    </row>
    <row r="182" spans="1:54" x14ac:dyDescent="0.35">
      <c r="A182" s="1" t="s">
        <v>10</v>
      </c>
      <c r="B182" s="1" t="s">
        <v>10</v>
      </c>
      <c r="C182" s="1" t="s">
        <v>400</v>
      </c>
      <c r="D182" s="1" t="s">
        <v>400</v>
      </c>
      <c r="E182" s="1" t="s">
        <v>596</v>
      </c>
      <c r="F182" s="1">
        <v>19</v>
      </c>
      <c r="G182" s="1">
        <v>1</v>
      </c>
      <c r="H182" s="1" t="s">
        <v>638</v>
      </c>
      <c r="I182" s="38" t="s">
        <v>1860</v>
      </c>
      <c r="J182" s="7">
        <v>0.92003676470588236</v>
      </c>
      <c r="K182" s="1" t="s">
        <v>645</v>
      </c>
      <c r="L182" s="1" t="s">
        <v>836</v>
      </c>
      <c r="M182" s="1" t="s">
        <v>1055</v>
      </c>
      <c r="N182" s="1">
        <v>202540</v>
      </c>
      <c r="O182" s="1" t="s">
        <v>1086</v>
      </c>
      <c r="P182" s="1" t="s">
        <v>1089</v>
      </c>
      <c r="Q182" s="1" t="s">
        <v>1091</v>
      </c>
      <c r="R182" s="1">
        <v>1001</v>
      </c>
      <c r="S182" s="1">
        <v>1088</v>
      </c>
      <c r="T182" s="30">
        <v>0.92003676470588236</v>
      </c>
      <c r="U182" s="44">
        <v>0</v>
      </c>
      <c r="V182" s="46">
        <v>0</v>
      </c>
      <c r="W182" s="46">
        <v>1.8382352941176471E-2</v>
      </c>
      <c r="X182" s="46">
        <v>0</v>
      </c>
      <c r="Y182" s="38">
        <v>0</v>
      </c>
      <c r="Z182" s="38">
        <v>0</v>
      </c>
      <c r="AA182" s="36">
        <v>0</v>
      </c>
      <c r="AB182" s="55">
        <v>0</v>
      </c>
      <c r="AC182" s="38">
        <v>0</v>
      </c>
      <c r="AD182" s="38">
        <v>0</v>
      </c>
      <c r="AE182" s="38">
        <v>0</v>
      </c>
      <c r="AF182" s="38">
        <v>0</v>
      </c>
      <c r="AG182" s="38">
        <v>0</v>
      </c>
      <c r="AH182" s="40">
        <v>0</v>
      </c>
      <c r="AI182" s="38">
        <v>0</v>
      </c>
      <c r="AJ182" s="59">
        <v>0</v>
      </c>
      <c r="AK182" s="38">
        <v>0</v>
      </c>
      <c r="AL182" s="38">
        <v>0</v>
      </c>
      <c r="AM182" s="38">
        <v>0</v>
      </c>
      <c r="AN182" s="34">
        <v>1.838235294117647E-3</v>
      </c>
      <c r="AO182" s="32">
        <v>3.6764705882352941E-3</v>
      </c>
      <c r="AP182" s="42">
        <v>0</v>
      </c>
      <c r="AQ182" s="38">
        <v>9.1911764705882352E-4</v>
      </c>
      <c r="AR182" s="38">
        <v>0</v>
      </c>
      <c r="AS182" s="38">
        <v>0</v>
      </c>
      <c r="AT182" s="44">
        <v>5.0551470588235288E-2</v>
      </c>
      <c r="AU182" s="38">
        <v>0</v>
      </c>
      <c r="AV182" s="38">
        <v>0</v>
      </c>
      <c r="AW182" s="44">
        <v>0</v>
      </c>
      <c r="AX182" s="38">
        <v>9.1911764705882352E-4</v>
      </c>
      <c r="AY182" s="38">
        <v>0</v>
      </c>
      <c r="AZ182" s="44">
        <v>2.7573529411764712E-3</v>
      </c>
      <c r="BA182" s="44">
        <v>9.1911764705882352E-4</v>
      </c>
      <c r="BB182" s="38">
        <v>0</v>
      </c>
    </row>
    <row r="183" spans="1:54" x14ac:dyDescent="0.35">
      <c r="A183" s="1" t="s">
        <v>10</v>
      </c>
      <c r="B183" s="1" t="s">
        <v>10</v>
      </c>
      <c r="C183" s="1" t="s">
        <v>391</v>
      </c>
      <c r="D183" s="1" t="s">
        <v>391</v>
      </c>
      <c r="E183" s="1" t="s">
        <v>435</v>
      </c>
      <c r="F183" s="50">
        <v>1</v>
      </c>
      <c r="G183" s="50">
        <v>2</v>
      </c>
      <c r="H183" s="1" t="s">
        <v>633</v>
      </c>
      <c r="I183" s="38" t="s">
        <v>1855</v>
      </c>
      <c r="J183" s="7">
        <v>0.86948529411764708</v>
      </c>
      <c r="K183" s="1" t="s">
        <v>645</v>
      </c>
      <c r="L183" s="1" t="s">
        <v>675</v>
      </c>
      <c r="M183" s="1" t="s">
        <v>894</v>
      </c>
      <c r="N183" s="1">
        <v>202540</v>
      </c>
      <c r="O183" s="1" t="s">
        <v>1087</v>
      </c>
      <c r="P183" s="1" t="s">
        <v>1089</v>
      </c>
      <c r="Q183" s="1" t="s">
        <v>1091</v>
      </c>
      <c r="R183" s="1">
        <v>946</v>
      </c>
      <c r="S183" s="1">
        <v>1088</v>
      </c>
      <c r="T183" s="30">
        <v>0.86948529411764708</v>
      </c>
      <c r="U183" s="44">
        <v>0</v>
      </c>
      <c r="V183" s="46">
        <v>0</v>
      </c>
      <c r="W183" s="46">
        <v>2.6654411764705881E-2</v>
      </c>
      <c r="X183" s="46">
        <v>9.1911764705882352E-4</v>
      </c>
      <c r="Y183" s="38">
        <v>0</v>
      </c>
      <c r="Z183" s="38">
        <v>0</v>
      </c>
      <c r="AA183" s="36">
        <v>0</v>
      </c>
      <c r="AB183" s="55">
        <v>0</v>
      </c>
      <c r="AC183" s="38">
        <v>0</v>
      </c>
      <c r="AD183" s="38">
        <v>0</v>
      </c>
      <c r="AE183" s="38">
        <v>0</v>
      </c>
      <c r="AF183" s="38">
        <v>0</v>
      </c>
      <c r="AG183" s="38">
        <v>0</v>
      </c>
      <c r="AH183" s="40">
        <v>0</v>
      </c>
      <c r="AI183" s="38">
        <v>0</v>
      </c>
      <c r="AJ183" s="59">
        <v>0</v>
      </c>
      <c r="AK183" s="38">
        <v>0</v>
      </c>
      <c r="AL183" s="38">
        <v>0</v>
      </c>
      <c r="AM183" s="38">
        <v>0</v>
      </c>
      <c r="AN183" s="34">
        <v>3.6764705882352941E-3</v>
      </c>
      <c r="AO183" s="32">
        <v>2.7573529411764712E-3</v>
      </c>
      <c r="AP183" s="42">
        <v>0</v>
      </c>
      <c r="AQ183" s="38">
        <v>0</v>
      </c>
      <c r="AR183" s="38">
        <v>0</v>
      </c>
      <c r="AS183" s="38">
        <v>0</v>
      </c>
      <c r="AT183" s="44">
        <v>9.1911764705882359E-2</v>
      </c>
      <c r="AU183" s="38">
        <v>0</v>
      </c>
      <c r="AV183" s="38">
        <v>0</v>
      </c>
      <c r="AW183" s="44">
        <v>0</v>
      </c>
      <c r="AX183" s="38">
        <v>0</v>
      </c>
      <c r="AY183" s="38">
        <v>0</v>
      </c>
      <c r="AZ183" s="44">
        <v>3.6764705882352941E-3</v>
      </c>
      <c r="BA183" s="44">
        <v>0</v>
      </c>
      <c r="BB183" s="38">
        <v>9.1911764705882352E-4</v>
      </c>
    </row>
    <row r="184" spans="1:54" x14ac:dyDescent="0.35">
      <c r="A184" s="1" t="s">
        <v>10</v>
      </c>
      <c r="B184" s="1" t="s">
        <v>10</v>
      </c>
      <c r="C184" s="1" t="s">
        <v>395</v>
      </c>
      <c r="D184" s="1" t="s">
        <v>395</v>
      </c>
      <c r="E184" s="1" t="s">
        <v>445</v>
      </c>
      <c r="F184" s="50">
        <v>12</v>
      </c>
      <c r="G184" s="50">
        <v>2</v>
      </c>
      <c r="H184" s="1" t="s">
        <v>634</v>
      </c>
      <c r="I184" s="38" t="s">
        <v>1858</v>
      </c>
      <c r="J184" s="7">
        <v>0.875</v>
      </c>
      <c r="K184" s="1" t="s">
        <v>645</v>
      </c>
      <c r="L184" s="1" t="s">
        <v>685</v>
      </c>
      <c r="M184" s="1" t="s">
        <v>904</v>
      </c>
      <c r="N184" s="1">
        <v>202540</v>
      </c>
      <c r="O184" s="1" t="s">
        <v>1086</v>
      </c>
      <c r="P184" s="1" t="s">
        <v>1089</v>
      </c>
      <c r="Q184" s="1" t="s">
        <v>1091</v>
      </c>
      <c r="R184" s="1">
        <v>952</v>
      </c>
      <c r="S184" s="1">
        <v>1088</v>
      </c>
      <c r="T184" s="30">
        <v>0.875</v>
      </c>
      <c r="U184" s="44">
        <v>9.1911764705882352E-4</v>
      </c>
      <c r="V184" s="46">
        <v>0</v>
      </c>
      <c r="W184" s="46">
        <v>1.7463235294117651E-2</v>
      </c>
      <c r="X184" s="46">
        <v>0</v>
      </c>
      <c r="Y184" s="38">
        <v>0</v>
      </c>
      <c r="Z184" s="38">
        <v>0</v>
      </c>
      <c r="AA184" s="36">
        <v>9.1911764705882352E-4</v>
      </c>
      <c r="AB184" s="55">
        <v>0</v>
      </c>
      <c r="AC184" s="38">
        <v>0</v>
      </c>
      <c r="AD184" s="38">
        <v>0</v>
      </c>
      <c r="AE184" s="38">
        <v>0</v>
      </c>
      <c r="AF184" s="38">
        <v>0</v>
      </c>
      <c r="AG184" s="38">
        <v>0</v>
      </c>
      <c r="AH184" s="40">
        <v>1.838235294117647E-3</v>
      </c>
      <c r="AI184" s="38">
        <v>0</v>
      </c>
      <c r="AJ184" s="59">
        <v>0</v>
      </c>
      <c r="AK184" s="38">
        <v>0</v>
      </c>
      <c r="AL184" s="38">
        <v>0</v>
      </c>
      <c r="AM184" s="38">
        <v>0</v>
      </c>
      <c r="AN184" s="34">
        <v>1.838235294117647E-3</v>
      </c>
      <c r="AO184" s="32">
        <v>9.1911764705882352E-4</v>
      </c>
      <c r="AP184" s="42">
        <v>0</v>
      </c>
      <c r="AQ184" s="38">
        <v>0</v>
      </c>
      <c r="AR184" s="38">
        <v>9.1911764705882352E-4</v>
      </c>
      <c r="AS184" s="38">
        <v>0</v>
      </c>
      <c r="AT184" s="44">
        <v>9.1911764705882359E-2</v>
      </c>
      <c r="AU184" s="38">
        <v>0</v>
      </c>
      <c r="AV184" s="38">
        <v>0</v>
      </c>
      <c r="AW184" s="44">
        <v>0</v>
      </c>
      <c r="AX184" s="38">
        <v>1.838235294117647E-3</v>
      </c>
      <c r="AY184" s="38">
        <v>0</v>
      </c>
      <c r="AZ184" s="44">
        <v>2.7573529411764712E-3</v>
      </c>
      <c r="BA184" s="44">
        <v>0</v>
      </c>
      <c r="BB184" s="38">
        <v>3.6764705882352941E-3</v>
      </c>
    </row>
    <row r="185" spans="1:54" x14ac:dyDescent="0.35">
      <c r="A185" s="1" t="s">
        <v>10</v>
      </c>
      <c r="B185" s="1" t="s">
        <v>10</v>
      </c>
      <c r="C185" s="1" t="s">
        <v>392</v>
      </c>
      <c r="D185" s="1" t="s">
        <v>392</v>
      </c>
      <c r="E185" s="1" t="s">
        <v>410</v>
      </c>
      <c r="F185" s="1">
        <v>9</v>
      </c>
      <c r="G185" s="1">
        <v>1</v>
      </c>
      <c r="H185" s="1" t="s">
        <v>632</v>
      </c>
      <c r="I185" s="38" t="s">
        <v>1854</v>
      </c>
      <c r="J185" s="7">
        <v>0.76470588235294112</v>
      </c>
      <c r="K185" s="1" t="s">
        <v>645</v>
      </c>
      <c r="L185" s="1" t="s">
        <v>650</v>
      </c>
      <c r="M185" s="1" t="s">
        <v>869</v>
      </c>
      <c r="N185" s="1">
        <v>202540</v>
      </c>
      <c r="O185" s="1" t="s">
        <v>1086</v>
      </c>
      <c r="P185" s="1" t="s">
        <v>1089</v>
      </c>
      <c r="Q185" s="1" t="s">
        <v>1091</v>
      </c>
      <c r="R185" s="1">
        <v>832</v>
      </c>
      <c r="S185" s="1">
        <v>1088</v>
      </c>
      <c r="T185" s="30">
        <v>0.76470588235294112</v>
      </c>
      <c r="U185" s="44">
        <v>0.109375</v>
      </c>
      <c r="V185" s="46">
        <v>0</v>
      </c>
      <c r="W185" s="46">
        <v>2.8492647058823529E-2</v>
      </c>
      <c r="X185" s="46">
        <v>9.1911764705882352E-4</v>
      </c>
      <c r="Y185" s="38">
        <v>0</v>
      </c>
      <c r="Z185" s="38">
        <v>0</v>
      </c>
      <c r="AA185" s="36">
        <v>9.1911764705882352E-4</v>
      </c>
      <c r="AB185" s="55">
        <v>0</v>
      </c>
      <c r="AC185" s="38">
        <v>0</v>
      </c>
      <c r="AD185" s="38">
        <v>0</v>
      </c>
      <c r="AE185" s="38">
        <v>0</v>
      </c>
      <c r="AF185" s="38">
        <v>9.1911764705882352E-4</v>
      </c>
      <c r="AG185" s="38">
        <v>0</v>
      </c>
      <c r="AH185" s="40">
        <v>9.1911764705882352E-4</v>
      </c>
      <c r="AI185" s="38">
        <v>0</v>
      </c>
      <c r="AJ185" s="59">
        <v>0</v>
      </c>
      <c r="AK185" s="38">
        <v>0</v>
      </c>
      <c r="AL185" s="38">
        <v>0</v>
      </c>
      <c r="AM185" s="38">
        <v>0</v>
      </c>
      <c r="AN185" s="34">
        <v>2.7573529411764712E-3</v>
      </c>
      <c r="AO185" s="32">
        <v>2.7573529411764712E-3</v>
      </c>
      <c r="AP185" s="42">
        <v>0</v>
      </c>
      <c r="AQ185" s="38">
        <v>0</v>
      </c>
      <c r="AR185" s="38">
        <v>2.7573529411764712E-3</v>
      </c>
      <c r="AS185" s="38">
        <v>9.1911764705882352E-4</v>
      </c>
      <c r="AT185" s="44">
        <v>7.904411764705882E-2</v>
      </c>
      <c r="AU185" s="38">
        <v>0</v>
      </c>
      <c r="AV185" s="38">
        <v>0</v>
      </c>
      <c r="AW185" s="44">
        <v>0</v>
      </c>
      <c r="AX185" s="38">
        <v>0</v>
      </c>
      <c r="AY185" s="38">
        <v>0</v>
      </c>
      <c r="AZ185" s="44">
        <v>2.7573529411764712E-3</v>
      </c>
      <c r="BA185" s="44">
        <v>9.1911764705882352E-4</v>
      </c>
      <c r="BB185" s="38">
        <v>1.838235294117647E-3</v>
      </c>
    </row>
    <row r="186" spans="1:54" x14ac:dyDescent="0.35">
      <c r="A186" s="1" t="s">
        <v>10</v>
      </c>
      <c r="B186" s="1" t="s">
        <v>10</v>
      </c>
      <c r="C186" s="1" t="s">
        <v>400</v>
      </c>
      <c r="D186" s="1" t="s">
        <v>400</v>
      </c>
      <c r="E186" s="1" t="s">
        <v>540</v>
      </c>
      <c r="F186" s="1">
        <v>3</v>
      </c>
      <c r="G186" s="1">
        <v>1</v>
      </c>
      <c r="H186" s="1" t="s">
        <v>631</v>
      </c>
      <c r="I186" s="38" t="s">
        <v>1853</v>
      </c>
      <c r="J186" s="7">
        <v>0.90900735294117652</v>
      </c>
      <c r="K186" s="1" t="s">
        <v>645</v>
      </c>
      <c r="L186" s="1" t="s">
        <v>780</v>
      </c>
      <c r="M186" s="1" t="s">
        <v>999</v>
      </c>
      <c r="N186" s="1">
        <v>202540</v>
      </c>
      <c r="O186" s="1" t="s">
        <v>1086</v>
      </c>
      <c r="P186" s="1" t="s">
        <v>1089</v>
      </c>
      <c r="Q186" s="1" t="s">
        <v>1091</v>
      </c>
      <c r="R186" s="1">
        <v>989</v>
      </c>
      <c r="S186" s="1">
        <v>1088</v>
      </c>
      <c r="T186" s="30">
        <v>0.90900735294117652</v>
      </c>
      <c r="U186" s="44">
        <v>9.1911764705882352E-4</v>
      </c>
      <c r="V186" s="46">
        <v>0</v>
      </c>
      <c r="W186" s="46">
        <v>2.205882352941177E-2</v>
      </c>
      <c r="X186" s="46">
        <v>0</v>
      </c>
      <c r="Y186" s="38">
        <v>0</v>
      </c>
      <c r="Z186" s="38">
        <v>0</v>
      </c>
      <c r="AA186" s="36">
        <v>0</v>
      </c>
      <c r="AB186" s="55">
        <v>0</v>
      </c>
      <c r="AC186" s="38">
        <v>0</v>
      </c>
      <c r="AD186" s="38">
        <v>0</v>
      </c>
      <c r="AE186" s="38">
        <v>0</v>
      </c>
      <c r="AF186" s="38">
        <v>0</v>
      </c>
      <c r="AG186" s="38">
        <v>0</v>
      </c>
      <c r="AH186" s="40">
        <v>9.1911764705882352E-4</v>
      </c>
      <c r="AI186" s="38">
        <v>0</v>
      </c>
      <c r="AJ186" s="59">
        <v>0</v>
      </c>
      <c r="AK186" s="38">
        <v>0</v>
      </c>
      <c r="AL186" s="38">
        <v>0</v>
      </c>
      <c r="AM186" s="38">
        <v>0</v>
      </c>
      <c r="AN186" s="34">
        <v>2.7573529411764712E-3</v>
      </c>
      <c r="AO186" s="32">
        <v>9.1911764705882352E-4</v>
      </c>
      <c r="AP186" s="42">
        <v>0</v>
      </c>
      <c r="AQ186" s="38">
        <v>9.1911764705882352E-4</v>
      </c>
      <c r="AR186" s="38">
        <v>0</v>
      </c>
      <c r="AS186" s="38">
        <v>0</v>
      </c>
      <c r="AT186" s="44">
        <v>5.7904411764705878E-2</v>
      </c>
      <c r="AU186" s="38">
        <v>0</v>
      </c>
      <c r="AV186" s="38">
        <v>0</v>
      </c>
      <c r="AW186" s="44">
        <v>0</v>
      </c>
      <c r="AX186" s="38">
        <v>0</v>
      </c>
      <c r="AY186" s="38">
        <v>0</v>
      </c>
      <c r="AZ186" s="44">
        <v>3.6764705882352941E-3</v>
      </c>
      <c r="BA186" s="44">
        <v>9.1911764705882352E-4</v>
      </c>
      <c r="BB186" s="38">
        <v>0</v>
      </c>
    </row>
    <row r="187" spans="1:54" x14ac:dyDescent="0.35">
      <c r="A187" s="1" t="s">
        <v>10</v>
      </c>
      <c r="B187" s="1" t="s">
        <v>10</v>
      </c>
      <c r="C187" s="1" t="s">
        <v>400</v>
      </c>
      <c r="D187" s="1" t="s">
        <v>400</v>
      </c>
      <c r="E187" s="1" t="s">
        <v>503</v>
      </c>
      <c r="F187" s="1">
        <v>10</v>
      </c>
      <c r="G187" s="1">
        <v>1</v>
      </c>
      <c r="H187" s="1" t="s">
        <v>634</v>
      </c>
      <c r="I187" s="38" t="s">
        <v>1856</v>
      </c>
      <c r="J187" s="7">
        <v>0.90165441176470584</v>
      </c>
      <c r="K187" s="1" t="s">
        <v>645</v>
      </c>
      <c r="L187" s="1" t="s">
        <v>743</v>
      </c>
      <c r="M187" s="1" t="s">
        <v>962</v>
      </c>
      <c r="N187" s="1">
        <v>202540</v>
      </c>
      <c r="O187" s="1" t="s">
        <v>1086</v>
      </c>
      <c r="P187" s="1" t="s">
        <v>1089</v>
      </c>
      <c r="Q187" s="1" t="s">
        <v>1091</v>
      </c>
      <c r="R187" s="1">
        <v>981</v>
      </c>
      <c r="S187" s="1">
        <v>1088</v>
      </c>
      <c r="T187" s="30">
        <v>0.90165441176470584</v>
      </c>
      <c r="U187" s="44">
        <v>0</v>
      </c>
      <c r="V187" s="46">
        <v>0</v>
      </c>
      <c r="W187" s="46">
        <v>2.297794117647059E-2</v>
      </c>
      <c r="X187" s="46">
        <v>1.838235294117647E-3</v>
      </c>
      <c r="Y187" s="38">
        <v>0</v>
      </c>
      <c r="Z187" s="38">
        <v>0</v>
      </c>
      <c r="AA187" s="36">
        <v>0</v>
      </c>
      <c r="AB187" s="55">
        <v>0</v>
      </c>
      <c r="AC187" s="38">
        <v>0</v>
      </c>
      <c r="AD187" s="38">
        <v>0</v>
      </c>
      <c r="AE187" s="38">
        <v>0</v>
      </c>
      <c r="AF187" s="38">
        <v>0</v>
      </c>
      <c r="AG187" s="38">
        <v>0</v>
      </c>
      <c r="AH187" s="40">
        <v>9.1911764705882352E-4</v>
      </c>
      <c r="AI187" s="38">
        <v>0</v>
      </c>
      <c r="AJ187" s="59">
        <v>0</v>
      </c>
      <c r="AK187" s="38">
        <v>0</v>
      </c>
      <c r="AL187" s="38">
        <v>0</v>
      </c>
      <c r="AM187" s="38">
        <v>0</v>
      </c>
      <c r="AN187" s="34">
        <v>3.6764705882352941E-3</v>
      </c>
      <c r="AO187" s="32">
        <v>2.7573529411764712E-3</v>
      </c>
      <c r="AP187" s="42">
        <v>0</v>
      </c>
      <c r="AQ187" s="38">
        <v>0</v>
      </c>
      <c r="AR187" s="38">
        <v>9.1911764705882352E-4</v>
      </c>
      <c r="AS187" s="38">
        <v>0</v>
      </c>
      <c r="AT187" s="44">
        <v>6.158088235294118E-2</v>
      </c>
      <c r="AU187" s="38">
        <v>0</v>
      </c>
      <c r="AV187" s="38">
        <v>0</v>
      </c>
      <c r="AW187" s="44">
        <v>0</v>
      </c>
      <c r="AX187" s="38">
        <v>0</v>
      </c>
      <c r="AY187" s="38">
        <v>0</v>
      </c>
      <c r="AZ187" s="44">
        <v>3.6764705882352941E-3</v>
      </c>
      <c r="BA187" s="44">
        <v>0</v>
      </c>
      <c r="BB187" s="38">
        <v>0</v>
      </c>
    </row>
    <row r="188" spans="1:54" x14ac:dyDescent="0.35">
      <c r="A188" s="1" t="s">
        <v>10</v>
      </c>
      <c r="B188" s="1" t="s">
        <v>10</v>
      </c>
      <c r="C188" s="1" t="s">
        <v>400</v>
      </c>
      <c r="D188" s="1" t="s">
        <v>400</v>
      </c>
      <c r="E188" s="1" t="s">
        <v>595</v>
      </c>
      <c r="F188" s="1">
        <v>21</v>
      </c>
      <c r="G188" s="1">
        <v>1</v>
      </c>
      <c r="H188" s="1" t="s">
        <v>638</v>
      </c>
      <c r="I188" s="38" t="s">
        <v>1860</v>
      </c>
      <c r="J188" s="7">
        <v>0.92003676470588236</v>
      </c>
      <c r="K188" s="1" t="s">
        <v>645</v>
      </c>
      <c r="L188" s="1" t="s">
        <v>835</v>
      </c>
      <c r="M188" s="1" t="s">
        <v>1054</v>
      </c>
      <c r="N188" s="1">
        <v>202540</v>
      </c>
      <c r="O188" s="1" t="s">
        <v>1086</v>
      </c>
      <c r="P188" s="1" t="s">
        <v>1089</v>
      </c>
      <c r="Q188" s="1" t="s">
        <v>1091</v>
      </c>
      <c r="R188" s="1">
        <v>1001</v>
      </c>
      <c r="S188" s="1">
        <v>1088</v>
      </c>
      <c r="T188" s="30">
        <v>0.92003676470588236</v>
      </c>
      <c r="U188" s="44">
        <v>9.1911764705882352E-4</v>
      </c>
      <c r="V188" s="46">
        <v>0</v>
      </c>
      <c r="W188" s="46">
        <v>2.389705882352941E-2</v>
      </c>
      <c r="X188" s="46">
        <v>1.838235294117647E-3</v>
      </c>
      <c r="Y188" s="38">
        <v>0</v>
      </c>
      <c r="Z188" s="38">
        <v>0</v>
      </c>
      <c r="AA188" s="36">
        <v>9.1911764705882352E-4</v>
      </c>
      <c r="AB188" s="55">
        <v>0</v>
      </c>
      <c r="AC188" s="38">
        <v>0</v>
      </c>
      <c r="AD188" s="38">
        <v>0</v>
      </c>
      <c r="AE188" s="38">
        <v>0</v>
      </c>
      <c r="AF188" s="38">
        <v>9.1911764705882352E-4</v>
      </c>
      <c r="AG188" s="38">
        <v>0</v>
      </c>
      <c r="AH188" s="40">
        <v>0</v>
      </c>
      <c r="AI188" s="38">
        <v>0</v>
      </c>
      <c r="AJ188" s="59">
        <v>0</v>
      </c>
      <c r="AK188" s="38">
        <v>0</v>
      </c>
      <c r="AL188" s="38">
        <v>0</v>
      </c>
      <c r="AM188" s="38">
        <v>0</v>
      </c>
      <c r="AN188" s="34">
        <v>9.1911764705882352E-4</v>
      </c>
      <c r="AO188" s="32">
        <v>0</v>
      </c>
      <c r="AP188" s="42">
        <v>0</v>
      </c>
      <c r="AQ188" s="38">
        <v>0</v>
      </c>
      <c r="AR188" s="38">
        <v>0</v>
      </c>
      <c r="AS188" s="38">
        <v>1.838235294117647E-3</v>
      </c>
      <c r="AT188" s="44">
        <v>4.1360294117647058E-2</v>
      </c>
      <c r="AU188" s="38">
        <v>0</v>
      </c>
      <c r="AV188" s="38">
        <v>0</v>
      </c>
      <c r="AW188" s="44">
        <v>0</v>
      </c>
      <c r="AX188" s="38">
        <v>9.1911764705882352E-4</v>
      </c>
      <c r="AY188" s="38">
        <v>0</v>
      </c>
      <c r="AZ188" s="44">
        <v>4.5955882352941178E-3</v>
      </c>
      <c r="BA188" s="44">
        <v>1.838235294117647E-3</v>
      </c>
      <c r="BB188" s="38">
        <v>0</v>
      </c>
    </row>
    <row r="189" spans="1:54" x14ac:dyDescent="0.35">
      <c r="A189" s="1" t="s">
        <v>10</v>
      </c>
      <c r="B189" s="1" t="s">
        <v>10</v>
      </c>
      <c r="C189" s="1" t="s">
        <v>393</v>
      </c>
      <c r="D189" s="1" t="s">
        <v>393</v>
      </c>
      <c r="E189" s="1" t="s">
        <v>443</v>
      </c>
      <c r="F189" s="1">
        <v>8</v>
      </c>
      <c r="G189" s="1">
        <v>1</v>
      </c>
      <c r="H189" s="1" t="s">
        <v>635</v>
      </c>
      <c r="I189" s="38" t="s">
        <v>1857</v>
      </c>
      <c r="J189" s="7">
        <v>0.875</v>
      </c>
      <c r="K189" s="1" t="s">
        <v>645</v>
      </c>
      <c r="L189" s="1" t="s">
        <v>683</v>
      </c>
      <c r="M189" s="1" t="s">
        <v>902</v>
      </c>
      <c r="N189" s="1">
        <v>202540</v>
      </c>
      <c r="O189" s="1" t="s">
        <v>1086</v>
      </c>
      <c r="P189" s="1" t="s">
        <v>1089</v>
      </c>
      <c r="Q189" s="1" t="s">
        <v>1091</v>
      </c>
      <c r="R189" s="1">
        <v>952</v>
      </c>
      <c r="S189" s="1">
        <v>1088</v>
      </c>
      <c r="T189" s="30">
        <v>0.875</v>
      </c>
      <c r="U189" s="44">
        <v>9.1911764705882352E-4</v>
      </c>
      <c r="V189" s="46">
        <v>0</v>
      </c>
      <c r="W189" s="46">
        <v>2.7573529411764709E-2</v>
      </c>
      <c r="X189" s="46">
        <v>0</v>
      </c>
      <c r="Y189" s="38">
        <v>0</v>
      </c>
      <c r="Z189" s="38">
        <v>0</v>
      </c>
      <c r="AA189" s="36">
        <v>0</v>
      </c>
      <c r="AB189" s="55">
        <v>0</v>
      </c>
      <c r="AC189" s="38">
        <v>0</v>
      </c>
      <c r="AD189" s="38">
        <v>0</v>
      </c>
      <c r="AE189" s="38">
        <v>0</v>
      </c>
      <c r="AF189" s="38">
        <v>9.1911764705882352E-4</v>
      </c>
      <c r="AG189" s="38">
        <v>0</v>
      </c>
      <c r="AH189" s="40">
        <v>9.1911764705882352E-4</v>
      </c>
      <c r="AI189" s="38">
        <v>0</v>
      </c>
      <c r="AJ189" s="59">
        <v>0</v>
      </c>
      <c r="AK189" s="38">
        <v>0</v>
      </c>
      <c r="AL189" s="38">
        <v>0</v>
      </c>
      <c r="AM189" s="38">
        <v>0</v>
      </c>
      <c r="AN189" s="34">
        <v>2.7573529411764712E-3</v>
      </c>
      <c r="AO189" s="32">
        <v>3.6764705882352941E-3</v>
      </c>
      <c r="AP189" s="42">
        <v>0</v>
      </c>
      <c r="AQ189" s="38">
        <v>0</v>
      </c>
      <c r="AR189" s="38">
        <v>9.1911764705882352E-4</v>
      </c>
      <c r="AS189" s="38">
        <v>0</v>
      </c>
      <c r="AT189" s="44">
        <v>8.455882352941177E-2</v>
      </c>
      <c r="AU189" s="38">
        <v>0</v>
      </c>
      <c r="AV189" s="38">
        <v>0</v>
      </c>
      <c r="AW189" s="44">
        <v>0</v>
      </c>
      <c r="AX189" s="38">
        <v>0</v>
      </c>
      <c r="AY189" s="38">
        <v>0</v>
      </c>
      <c r="AZ189" s="44">
        <v>1.838235294117647E-3</v>
      </c>
      <c r="BA189" s="44">
        <v>0</v>
      </c>
      <c r="BB189" s="38">
        <v>9.1911764705882352E-4</v>
      </c>
    </row>
    <row r="190" spans="1:54" x14ac:dyDescent="0.35">
      <c r="A190" s="1" t="s">
        <v>10</v>
      </c>
      <c r="B190" s="1" t="s">
        <v>10</v>
      </c>
      <c r="C190" s="1" t="s">
        <v>392</v>
      </c>
      <c r="D190" s="1" t="s">
        <v>392</v>
      </c>
      <c r="E190" s="1" t="s">
        <v>415</v>
      </c>
      <c r="F190" s="1">
        <v>17</v>
      </c>
      <c r="G190" s="1">
        <v>1</v>
      </c>
      <c r="H190" s="1" t="s">
        <v>633</v>
      </c>
      <c r="I190" s="38" t="s">
        <v>1855</v>
      </c>
      <c r="J190" s="7">
        <v>0.83363970588235292</v>
      </c>
      <c r="K190" s="1" t="s">
        <v>645</v>
      </c>
      <c r="L190" s="1" t="s">
        <v>655</v>
      </c>
      <c r="M190" s="1" t="s">
        <v>874</v>
      </c>
      <c r="N190" s="1">
        <v>202540</v>
      </c>
      <c r="O190" s="1" t="s">
        <v>1086</v>
      </c>
      <c r="P190" s="1" t="s">
        <v>1089</v>
      </c>
      <c r="Q190" s="1" t="s">
        <v>1091</v>
      </c>
      <c r="R190" s="1">
        <v>907</v>
      </c>
      <c r="S190" s="1">
        <v>1088</v>
      </c>
      <c r="T190" s="30">
        <v>0.83363970588235292</v>
      </c>
      <c r="U190" s="44">
        <v>0</v>
      </c>
      <c r="V190" s="46">
        <v>0</v>
      </c>
      <c r="W190" s="46">
        <v>5.6066176470588237E-2</v>
      </c>
      <c r="X190" s="46">
        <v>0</v>
      </c>
      <c r="Y190" s="38">
        <v>0</v>
      </c>
      <c r="Z190" s="38">
        <v>0</v>
      </c>
      <c r="AA190" s="36">
        <v>1.838235294117647E-3</v>
      </c>
      <c r="AB190" s="55">
        <v>0</v>
      </c>
      <c r="AC190" s="38">
        <v>0</v>
      </c>
      <c r="AD190" s="38">
        <v>0</v>
      </c>
      <c r="AE190" s="38">
        <v>0</v>
      </c>
      <c r="AF190" s="38">
        <v>0</v>
      </c>
      <c r="AG190" s="38">
        <v>0</v>
      </c>
      <c r="AH190" s="40">
        <v>9.1911764705882352E-4</v>
      </c>
      <c r="AI190" s="38">
        <v>0</v>
      </c>
      <c r="AJ190" s="59">
        <v>0</v>
      </c>
      <c r="AK190" s="38">
        <v>0</v>
      </c>
      <c r="AL190" s="38">
        <v>0</v>
      </c>
      <c r="AM190" s="38">
        <v>0</v>
      </c>
      <c r="AN190" s="34">
        <v>3.6764705882352941E-3</v>
      </c>
      <c r="AO190" s="32">
        <v>9.1911764705882352E-4</v>
      </c>
      <c r="AP190" s="42">
        <v>0</v>
      </c>
      <c r="AQ190" s="38">
        <v>0</v>
      </c>
      <c r="AR190" s="38">
        <v>9.1911764705882352E-4</v>
      </c>
      <c r="AS190" s="38">
        <v>0</v>
      </c>
      <c r="AT190" s="44">
        <v>9.7426470588235295E-2</v>
      </c>
      <c r="AU190" s="38">
        <v>0</v>
      </c>
      <c r="AV190" s="38">
        <v>0</v>
      </c>
      <c r="AW190" s="44">
        <v>0</v>
      </c>
      <c r="AX190" s="38">
        <v>0</v>
      </c>
      <c r="AY190" s="38">
        <v>0</v>
      </c>
      <c r="AZ190" s="44">
        <v>4.5955882352941178E-3</v>
      </c>
      <c r="BA190" s="44">
        <v>0</v>
      </c>
      <c r="BB190" s="38">
        <v>0</v>
      </c>
    </row>
    <row r="191" spans="1:54" x14ac:dyDescent="0.35">
      <c r="A191" s="1" t="s">
        <v>10</v>
      </c>
      <c r="B191" s="1" t="s">
        <v>10</v>
      </c>
      <c r="C191" s="1" t="s">
        <v>395</v>
      </c>
      <c r="D191" s="1" t="s">
        <v>395</v>
      </c>
      <c r="E191" s="1" t="s">
        <v>510</v>
      </c>
      <c r="F191" s="1">
        <v>9</v>
      </c>
      <c r="G191" s="1">
        <v>1</v>
      </c>
      <c r="H191" s="1" t="s">
        <v>637</v>
      </c>
      <c r="I191" s="38" t="s">
        <v>1859</v>
      </c>
      <c r="J191" s="7">
        <v>0.90257352941176472</v>
      </c>
      <c r="K191" s="1" t="s">
        <v>645</v>
      </c>
      <c r="L191" s="1" t="s">
        <v>750</v>
      </c>
      <c r="M191" s="1" t="s">
        <v>969</v>
      </c>
      <c r="N191" s="1">
        <v>202540</v>
      </c>
      <c r="O191" s="1" t="s">
        <v>1086</v>
      </c>
      <c r="P191" s="1" t="s">
        <v>1089</v>
      </c>
      <c r="Q191" s="1" t="s">
        <v>1091</v>
      </c>
      <c r="R191" s="1">
        <v>982</v>
      </c>
      <c r="S191" s="1">
        <v>1088</v>
      </c>
      <c r="T191" s="30">
        <v>0.90257352941176472</v>
      </c>
      <c r="U191" s="44">
        <v>0</v>
      </c>
      <c r="V191" s="46">
        <v>0</v>
      </c>
      <c r="W191" s="46">
        <v>1.5625E-2</v>
      </c>
      <c r="X191" s="46">
        <v>0</v>
      </c>
      <c r="Y191" s="38">
        <v>0</v>
      </c>
      <c r="Z191" s="38">
        <v>0</v>
      </c>
      <c r="AA191" s="36">
        <v>0</v>
      </c>
      <c r="AB191" s="55">
        <v>0</v>
      </c>
      <c r="AC191" s="38">
        <v>0</v>
      </c>
      <c r="AD191" s="38">
        <v>0</v>
      </c>
      <c r="AE191" s="38">
        <v>0</v>
      </c>
      <c r="AF191" s="38">
        <v>0</v>
      </c>
      <c r="AG191" s="38">
        <v>0</v>
      </c>
      <c r="AH191" s="40">
        <v>9.1911764705882352E-4</v>
      </c>
      <c r="AI191" s="38">
        <v>0</v>
      </c>
      <c r="AJ191" s="59">
        <v>0</v>
      </c>
      <c r="AK191" s="38">
        <v>0</v>
      </c>
      <c r="AL191" s="38">
        <v>0</v>
      </c>
      <c r="AM191" s="38">
        <v>0</v>
      </c>
      <c r="AN191" s="34">
        <v>3.6764705882352941E-3</v>
      </c>
      <c r="AO191" s="32">
        <v>1.838235294117647E-3</v>
      </c>
      <c r="AP191" s="42">
        <v>0</v>
      </c>
      <c r="AQ191" s="38">
        <v>0</v>
      </c>
      <c r="AR191" s="38">
        <v>0</v>
      </c>
      <c r="AS191" s="38">
        <v>0</v>
      </c>
      <c r="AT191" s="44">
        <v>6.8014705882352935E-2</v>
      </c>
      <c r="AU191" s="38">
        <v>0</v>
      </c>
      <c r="AV191" s="38">
        <v>0</v>
      </c>
      <c r="AW191" s="44">
        <v>0</v>
      </c>
      <c r="AX191" s="38">
        <v>9.1911764705882352E-4</v>
      </c>
      <c r="AY191" s="38">
        <v>0</v>
      </c>
      <c r="AZ191" s="44">
        <v>5.5147058823529424E-3</v>
      </c>
      <c r="BA191" s="44">
        <v>0</v>
      </c>
      <c r="BB191" s="38">
        <v>9.1911764705882352E-4</v>
      </c>
    </row>
    <row r="192" spans="1:54" x14ac:dyDescent="0.35">
      <c r="A192" s="1" t="s">
        <v>10</v>
      </c>
      <c r="B192" s="1" t="s">
        <v>10</v>
      </c>
      <c r="C192" s="1" t="s">
        <v>395</v>
      </c>
      <c r="D192" s="1" t="s">
        <v>395</v>
      </c>
      <c r="E192" s="1" t="s">
        <v>552</v>
      </c>
      <c r="F192" s="1">
        <v>24</v>
      </c>
      <c r="G192" s="1">
        <v>1</v>
      </c>
      <c r="H192" s="1" t="s">
        <v>639</v>
      </c>
      <c r="I192" s="38" t="s">
        <v>1861</v>
      </c>
      <c r="J192" s="7">
        <v>0.91084558823529416</v>
      </c>
      <c r="K192" s="1" t="s">
        <v>645</v>
      </c>
      <c r="L192" s="1" t="s">
        <v>792</v>
      </c>
      <c r="M192" s="1" t="s">
        <v>1011</v>
      </c>
      <c r="N192" s="1">
        <v>202540</v>
      </c>
      <c r="O192" s="1" t="s">
        <v>1086</v>
      </c>
      <c r="P192" s="1" t="s">
        <v>1089</v>
      </c>
      <c r="Q192" s="1" t="s">
        <v>1091</v>
      </c>
      <c r="R192" s="1">
        <v>991</v>
      </c>
      <c r="S192" s="1">
        <v>1088</v>
      </c>
      <c r="T192" s="30">
        <v>0.91084558823529416</v>
      </c>
      <c r="U192" s="44">
        <v>0</v>
      </c>
      <c r="V192" s="46">
        <v>0</v>
      </c>
      <c r="W192" s="46">
        <v>2.389705882352941E-2</v>
      </c>
      <c r="X192" s="46">
        <v>2.7573529411764712E-3</v>
      </c>
      <c r="Y192" s="38">
        <v>0</v>
      </c>
      <c r="Z192" s="38">
        <v>0</v>
      </c>
      <c r="AA192" s="36">
        <v>9.1911764705882352E-4</v>
      </c>
      <c r="AB192" s="55">
        <v>0</v>
      </c>
      <c r="AC192" s="38">
        <v>0</v>
      </c>
      <c r="AD192" s="38">
        <v>0</v>
      </c>
      <c r="AE192" s="38">
        <v>0</v>
      </c>
      <c r="AF192" s="38">
        <v>9.1911764705882352E-4</v>
      </c>
      <c r="AG192" s="38">
        <v>0</v>
      </c>
      <c r="AH192" s="40">
        <v>0</v>
      </c>
      <c r="AI192" s="38">
        <v>0</v>
      </c>
      <c r="AJ192" s="59">
        <v>0</v>
      </c>
      <c r="AK192" s="38">
        <v>0</v>
      </c>
      <c r="AL192" s="38">
        <v>0</v>
      </c>
      <c r="AM192" s="38">
        <v>0</v>
      </c>
      <c r="AN192" s="34">
        <v>3.6764705882352941E-3</v>
      </c>
      <c r="AO192" s="32">
        <v>1.838235294117647E-3</v>
      </c>
      <c r="AP192" s="42">
        <v>0</v>
      </c>
      <c r="AQ192" s="38">
        <v>0</v>
      </c>
      <c r="AR192" s="38">
        <v>0</v>
      </c>
      <c r="AS192" s="38">
        <v>0</v>
      </c>
      <c r="AT192" s="44">
        <v>4.779411764705882E-2</v>
      </c>
      <c r="AU192" s="38">
        <v>0</v>
      </c>
      <c r="AV192" s="38">
        <v>0</v>
      </c>
      <c r="AW192" s="44">
        <v>0</v>
      </c>
      <c r="AX192" s="38">
        <v>0</v>
      </c>
      <c r="AY192" s="38">
        <v>0</v>
      </c>
      <c r="AZ192" s="44">
        <v>4.5955882352941178E-3</v>
      </c>
      <c r="BA192" s="44">
        <v>1.838235294117647E-3</v>
      </c>
      <c r="BB192" s="38">
        <v>9.1911764705882352E-4</v>
      </c>
    </row>
    <row r="193" spans="1:54" x14ac:dyDescent="0.35">
      <c r="A193" s="1" t="s">
        <v>10</v>
      </c>
      <c r="B193" s="1" t="s">
        <v>10</v>
      </c>
      <c r="C193" s="1" t="s">
        <v>400</v>
      </c>
      <c r="D193" s="1" t="s">
        <v>400</v>
      </c>
      <c r="E193" s="1" t="s">
        <v>587</v>
      </c>
      <c r="F193" s="1">
        <v>4</v>
      </c>
      <c r="G193" s="1">
        <v>1</v>
      </c>
      <c r="H193" s="1" t="s">
        <v>631</v>
      </c>
      <c r="I193" s="38" t="s">
        <v>1853</v>
      </c>
      <c r="J193" s="7">
        <v>0.91819852941176472</v>
      </c>
      <c r="K193" s="1" t="s">
        <v>645</v>
      </c>
      <c r="L193" s="1" t="s">
        <v>827</v>
      </c>
      <c r="M193" s="1" t="s">
        <v>1046</v>
      </c>
      <c r="N193" s="1">
        <v>202540</v>
      </c>
      <c r="O193" s="1" t="s">
        <v>1086</v>
      </c>
      <c r="P193" s="1" t="s">
        <v>1089</v>
      </c>
      <c r="Q193" s="1" t="s">
        <v>1091</v>
      </c>
      <c r="R193" s="1">
        <v>999</v>
      </c>
      <c r="S193" s="1">
        <v>1088</v>
      </c>
      <c r="T193" s="30">
        <v>0.91819852941176472</v>
      </c>
      <c r="U193" s="44">
        <v>0</v>
      </c>
      <c r="V193" s="46">
        <v>0</v>
      </c>
      <c r="W193" s="46">
        <v>1.9301470588235291E-2</v>
      </c>
      <c r="X193" s="46">
        <v>9.1911764705882352E-4</v>
      </c>
      <c r="Y193" s="38">
        <v>0</v>
      </c>
      <c r="Z193" s="38">
        <v>0</v>
      </c>
      <c r="AA193" s="36">
        <v>0</v>
      </c>
      <c r="AB193" s="55">
        <v>0</v>
      </c>
      <c r="AC193" s="38">
        <v>0</v>
      </c>
      <c r="AD193" s="38">
        <v>0</v>
      </c>
      <c r="AE193" s="38">
        <v>0</v>
      </c>
      <c r="AF193" s="38">
        <v>0</v>
      </c>
      <c r="AG193" s="38">
        <v>0</v>
      </c>
      <c r="AH193" s="40">
        <v>9.1911764705882352E-4</v>
      </c>
      <c r="AI193" s="38">
        <v>0</v>
      </c>
      <c r="AJ193" s="59">
        <v>0</v>
      </c>
      <c r="AK193" s="38">
        <v>0</v>
      </c>
      <c r="AL193" s="38">
        <v>0</v>
      </c>
      <c r="AM193" s="38">
        <v>0</v>
      </c>
      <c r="AN193" s="34">
        <v>3.6764705882352941E-3</v>
      </c>
      <c r="AO193" s="32">
        <v>9.1911764705882352E-4</v>
      </c>
      <c r="AP193" s="42">
        <v>0</v>
      </c>
      <c r="AQ193" s="38">
        <v>0</v>
      </c>
      <c r="AR193" s="38">
        <v>0</v>
      </c>
      <c r="AS193" s="38">
        <v>0</v>
      </c>
      <c r="AT193" s="44">
        <v>4.9632352941176468E-2</v>
      </c>
      <c r="AU193" s="38">
        <v>0</v>
      </c>
      <c r="AV193" s="38">
        <v>0</v>
      </c>
      <c r="AW193" s="44">
        <v>0</v>
      </c>
      <c r="AX193" s="38">
        <v>0</v>
      </c>
      <c r="AY193" s="38">
        <v>0</v>
      </c>
      <c r="AZ193" s="44">
        <v>3.6764705882352941E-3</v>
      </c>
      <c r="BA193" s="44">
        <v>1.838235294117647E-3</v>
      </c>
      <c r="BB193" s="38">
        <v>9.1911764705882352E-4</v>
      </c>
    </row>
    <row r="194" spans="1:54" x14ac:dyDescent="0.35">
      <c r="A194" s="1" t="s">
        <v>10</v>
      </c>
      <c r="B194" s="1" t="s">
        <v>10</v>
      </c>
      <c r="C194" s="1" t="s">
        <v>395</v>
      </c>
      <c r="D194" s="1" t="s">
        <v>395</v>
      </c>
      <c r="E194" s="1" t="s">
        <v>604</v>
      </c>
      <c r="F194" s="1">
        <v>23</v>
      </c>
      <c r="G194" s="1">
        <v>1</v>
      </c>
      <c r="H194" s="1" t="s">
        <v>639</v>
      </c>
      <c r="I194" s="38" t="s">
        <v>1861</v>
      </c>
      <c r="J194" s="7">
        <v>0.921875</v>
      </c>
      <c r="K194" s="1" t="s">
        <v>645</v>
      </c>
      <c r="L194" s="1" t="s">
        <v>844</v>
      </c>
      <c r="M194" s="1" t="s">
        <v>1063</v>
      </c>
      <c r="N194" s="1">
        <v>202540</v>
      </c>
      <c r="O194" s="1" t="s">
        <v>1086</v>
      </c>
      <c r="P194" s="1" t="s">
        <v>1089</v>
      </c>
      <c r="Q194" s="1" t="s">
        <v>1091</v>
      </c>
      <c r="R194" s="1">
        <v>1003</v>
      </c>
      <c r="S194" s="1">
        <v>1088</v>
      </c>
      <c r="T194" s="30">
        <v>0.921875</v>
      </c>
      <c r="U194" s="44">
        <v>0</v>
      </c>
      <c r="V194" s="46">
        <v>0</v>
      </c>
      <c r="W194" s="46">
        <v>2.0220588235294119E-2</v>
      </c>
      <c r="X194" s="46">
        <v>0</v>
      </c>
      <c r="Y194" s="38">
        <v>0</v>
      </c>
      <c r="Z194" s="38">
        <v>0</v>
      </c>
      <c r="AA194" s="36">
        <v>0</v>
      </c>
      <c r="AB194" s="55">
        <v>0</v>
      </c>
      <c r="AC194" s="38">
        <v>0</v>
      </c>
      <c r="AD194" s="38">
        <v>0</v>
      </c>
      <c r="AE194" s="38">
        <v>0</v>
      </c>
      <c r="AF194" s="38">
        <v>9.1911764705882352E-4</v>
      </c>
      <c r="AG194" s="38">
        <v>0</v>
      </c>
      <c r="AH194" s="40">
        <v>0</v>
      </c>
      <c r="AI194" s="38">
        <v>0</v>
      </c>
      <c r="AJ194" s="59">
        <v>0</v>
      </c>
      <c r="AK194" s="38">
        <v>0</v>
      </c>
      <c r="AL194" s="38">
        <v>0</v>
      </c>
      <c r="AM194" s="38">
        <v>0</v>
      </c>
      <c r="AN194" s="34">
        <v>9.1911764705882352E-4</v>
      </c>
      <c r="AO194" s="32">
        <v>1.838235294117647E-3</v>
      </c>
      <c r="AP194" s="42">
        <v>0</v>
      </c>
      <c r="AQ194" s="38">
        <v>0</v>
      </c>
      <c r="AR194" s="38">
        <v>0</v>
      </c>
      <c r="AS194" s="38">
        <v>0</v>
      </c>
      <c r="AT194" s="44">
        <v>4.3198529411764712E-2</v>
      </c>
      <c r="AU194" s="38">
        <v>0</v>
      </c>
      <c r="AV194" s="38">
        <v>0</v>
      </c>
      <c r="AW194" s="44">
        <v>0</v>
      </c>
      <c r="AX194" s="38">
        <v>9.1911764705882352E-4</v>
      </c>
      <c r="AY194" s="38">
        <v>0</v>
      </c>
      <c r="AZ194" s="44">
        <v>9.1911764705882356E-3</v>
      </c>
      <c r="BA194" s="44">
        <v>9.1911764705882352E-4</v>
      </c>
      <c r="BB194" s="38">
        <v>0</v>
      </c>
    </row>
    <row r="195" spans="1:54" x14ac:dyDescent="0.35">
      <c r="A195" s="1" t="s">
        <v>10</v>
      </c>
      <c r="B195" s="1" t="s">
        <v>10</v>
      </c>
      <c r="C195" s="1" t="s">
        <v>400</v>
      </c>
      <c r="D195" s="1" t="s">
        <v>400</v>
      </c>
      <c r="E195" s="1" t="s">
        <v>516</v>
      </c>
      <c r="F195" s="1">
        <v>22</v>
      </c>
      <c r="G195" s="1">
        <v>1</v>
      </c>
      <c r="H195" s="1" t="s">
        <v>638</v>
      </c>
      <c r="I195" s="38" t="s">
        <v>1860</v>
      </c>
      <c r="J195" s="7">
        <v>0.90441176470588236</v>
      </c>
      <c r="K195" s="1" t="s">
        <v>645</v>
      </c>
      <c r="L195" s="1" t="s">
        <v>756</v>
      </c>
      <c r="M195" s="1" t="s">
        <v>975</v>
      </c>
      <c r="N195" s="1">
        <v>202540</v>
      </c>
      <c r="O195" s="1" t="s">
        <v>1086</v>
      </c>
      <c r="P195" s="1" t="s">
        <v>1089</v>
      </c>
      <c r="Q195" s="1" t="s">
        <v>1091</v>
      </c>
      <c r="R195" s="1">
        <v>984</v>
      </c>
      <c r="S195" s="1">
        <v>1088</v>
      </c>
      <c r="T195" s="30">
        <v>0.90441176470588236</v>
      </c>
      <c r="U195" s="44">
        <v>0</v>
      </c>
      <c r="V195" s="46">
        <v>0</v>
      </c>
      <c r="W195" s="46">
        <v>2.389705882352941E-2</v>
      </c>
      <c r="X195" s="46">
        <v>0</v>
      </c>
      <c r="Y195" s="38">
        <v>0</v>
      </c>
      <c r="Z195" s="38">
        <v>0</v>
      </c>
      <c r="AA195" s="36">
        <v>0</v>
      </c>
      <c r="AB195" s="55">
        <v>0</v>
      </c>
      <c r="AC195" s="38">
        <v>0</v>
      </c>
      <c r="AD195" s="38">
        <v>0</v>
      </c>
      <c r="AE195" s="38">
        <v>0</v>
      </c>
      <c r="AF195" s="38">
        <v>0</v>
      </c>
      <c r="AG195" s="38">
        <v>0</v>
      </c>
      <c r="AH195" s="40">
        <v>9.1911764705882352E-4</v>
      </c>
      <c r="AI195" s="38">
        <v>0</v>
      </c>
      <c r="AJ195" s="59">
        <v>0</v>
      </c>
      <c r="AK195" s="38">
        <v>0</v>
      </c>
      <c r="AL195" s="38">
        <v>0</v>
      </c>
      <c r="AM195" s="38">
        <v>0</v>
      </c>
      <c r="AN195" s="34">
        <v>2.7573529411764712E-3</v>
      </c>
      <c r="AO195" s="32">
        <v>9.1911764705882352E-4</v>
      </c>
      <c r="AP195" s="42">
        <v>0</v>
      </c>
      <c r="AQ195" s="38">
        <v>0</v>
      </c>
      <c r="AR195" s="38">
        <v>0</v>
      </c>
      <c r="AS195" s="38">
        <v>0</v>
      </c>
      <c r="AT195" s="44">
        <v>6.0661764705882353E-2</v>
      </c>
      <c r="AU195" s="38">
        <v>0</v>
      </c>
      <c r="AV195" s="38">
        <v>0</v>
      </c>
      <c r="AW195" s="44">
        <v>9.1911764705882352E-4</v>
      </c>
      <c r="AX195" s="38">
        <v>9.1911764705882352E-4</v>
      </c>
      <c r="AY195" s="38">
        <v>0</v>
      </c>
      <c r="AZ195" s="44">
        <v>3.6764705882352941E-3</v>
      </c>
      <c r="BA195" s="44">
        <v>9.1911764705882352E-4</v>
      </c>
      <c r="BB195" s="38">
        <v>0</v>
      </c>
    </row>
    <row r="196" spans="1:54" x14ac:dyDescent="0.35">
      <c r="A196" s="1" t="s">
        <v>10</v>
      </c>
      <c r="B196" s="1" t="s">
        <v>10</v>
      </c>
      <c r="C196" s="1" t="s">
        <v>396</v>
      </c>
      <c r="D196" s="1" t="s">
        <v>396</v>
      </c>
      <c r="E196" s="1" t="s">
        <v>444</v>
      </c>
      <c r="F196" s="50">
        <v>1</v>
      </c>
      <c r="G196" s="50">
        <v>4</v>
      </c>
      <c r="H196" s="1" t="s">
        <v>639</v>
      </c>
      <c r="I196" s="38" t="s">
        <v>1861</v>
      </c>
      <c r="J196" s="7">
        <v>0.875</v>
      </c>
      <c r="K196" s="1" t="s">
        <v>645</v>
      </c>
      <c r="L196" s="1" t="s">
        <v>684</v>
      </c>
      <c r="M196" s="1" t="s">
        <v>903</v>
      </c>
      <c r="N196" s="1">
        <v>202540</v>
      </c>
      <c r="O196" s="1" t="s">
        <v>1086</v>
      </c>
      <c r="P196" s="1" t="s">
        <v>1089</v>
      </c>
      <c r="Q196" s="1" t="s">
        <v>1091</v>
      </c>
      <c r="R196" s="1">
        <v>952</v>
      </c>
      <c r="S196" s="1">
        <v>1088</v>
      </c>
      <c r="T196" s="30">
        <v>0.875</v>
      </c>
      <c r="U196" s="44">
        <v>0</v>
      </c>
      <c r="V196" s="46">
        <v>0</v>
      </c>
      <c r="W196" s="46">
        <v>2.389705882352941E-2</v>
      </c>
      <c r="X196" s="46">
        <v>0</v>
      </c>
      <c r="Y196" s="38">
        <v>0</v>
      </c>
      <c r="Z196" s="38">
        <v>0</v>
      </c>
      <c r="AA196" s="36">
        <v>9.1911764705882352E-4</v>
      </c>
      <c r="AB196" s="55">
        <v>0</v>
      </c>
      <c r="AC196" s="38">
        <v>0</v>
      </c>
      <c r="AD196" s="38">
        <v>0</v>
      </c>
      <c r="AE196" s="38">
        <v>0</v>
      </c>
      <c r="AF196" s="38">
        <v>0</v>
      </c>
      <c r="AG196" s="38">
        <v>0</v>
      </c>
      <c r="AH196" s="40">
        <v>9.1911764705882352E-4</v>
      </c>
      <c r="AI196" s="38">
        <v>0</v>
      </c>
      <c r="AJ196" s="59">
        <v>0</v>
      </c>
      <c r="AK196" s="38">
        <v>0</v>
      </c>
      <c r="AL196" s="38">
        <v>0</v>
      </c>
      <c r="AM196" s="38">
        <v>0</v>
      </c>
      <c r="AN196" s="34">
        <v>9.1911764705882356E-3</v>
      </c>
      <c r="AO196" s="32">
        <v>9.1911764705882352E-4</v>
      </c>
      <c r="AP196" s="42">
        <v>0</v>
      </c>
      <c r="AQ196" s="38">
        <v>0</v>
      </c>
      <c r="AR196" s="38">
        <v>0</v>
      </c>
      <c r="AS196" s="38">
        <v>0</v>
      </c>
      <c r="AT196" s="44">
        <v>8.2720588235294115E-2</v>
      </c>
      <c r="AU196" s="38">
        <v>0</v>
      </c>
      <c r="AV196" s="38">
        <v>0</v>
      </c>
      <c r="AW196" s="44">
        <v>9.1911764705882352E-4</v>
      </c>
      <c r="AX196" s="38">
        <v>9.1911764705882352E-4</v>
      </c>
      <c r="AY196" s="38">
        <v>0</v>
      </c>
      <c r="AZ196" s="44">
        <v>3.6764705882352941E-3</v>
      </c>
      <c r="BA196" s="44">
        <v>9.1911764705882352E-4</v>
      </c>
      <c r="BB196" s="38">
        <v>0</v>
      </c>
    </row>
    <row r="197" spans="1:54" x14ac:dyDescent="0.35">
      <c r="A197" s="1" t="s">
        <v>10</v>
      </c>
      <c r="B197" s="1" t="s">
        <v>10</v>
      </c>
      <c r="C197" s="1" t="s">
        <v>392</v>
      </c>
      <c r="D197" s="1" t="s">
        <v>392</v>
      </c>
      <c r="E197" s="1" t="s">
        <v>434</v>
      </c>
      <c r="F197" s="50">
        <v>1</v>
      </c>
      <c r="G197" s="50">
        <v>2</v>
      </c>
      <c r="H197" s="1" t="s">
        <v>635</v>
      </c>
      <c r="I197" s="38" t="s">
        <v>1857</v>
      </c>
      <c r="J197" s="7">
        <v>0.8685661764705882</v>
      </c>
      <c r="K197" s="1" t="s">
        <v>645</v>
      </c>
      <c r="L197" s="1" t="s">
        <v>674</v>
      </c>
      <c r="M197" s="1" t="s">
        <v>893</v>
      </c>
      <c r="N197" s="1">
        <v>202540</v>
      </c>
      <c r="O197" s="1" t="s">
        <v>1086</v>
      </c>
      <c r="P197" s="1" t="s">
        <v>1089</v>
      </c>
      <c r="Q197" s="1" t="s">
        <v>1091</v>
      </c>
      <c r="R197" s="1">
        <v>945</v>
      </c>
      <c r="S197" s="1">
        <v>1088</v>
      </c>
      <c r="T197" s="30">
        <v>0.8685661764705882</v>
      </c>
      <c r="U197" s="44">
        <v>9.1911764705882352E-4</v>
      </c>
      <c r="V197" s="46">
        <v>0</v>
      </c>
      <c r="W197" s="46">
        <v>4.1360294117647058E-2</v>
      </c>
      <c r="X197" s="46">
        <v>1.838235294117647E-3</v>
      </c>
      <c r="Y197" s="38">
        <v>0</v>
      </c>
      <c r="Z197" s="38">
        <v>0</v>
      </c>
      <c r="AA197" s="36">
        <v>0</v>
      </c>
      <c r="AB197" s="55">
        <v>0</v>
      </c>
      <c r="AC197" s="38">
        <v>0</v>
      </c>
      <c r="AD197" s="38">
        <v>0</v>
      </c>
      <c r="AE197" s="38">
        <v>0</v>
      </c>
      <c r="AF197" s="38">
        <v>0</v>
      </c>
      <c r="AG197" s="38">
        <v>0</v>
      </c>
      <c r="AH197" s="40">
        <v>9.1911764705882352E-4</v>
      </c>
      <c r="AI197" s="38">
        <v>0</v>
      </c>
      <c r="AJ197" s="59">
        <v>0</v>
      </c>
      <c r="AK197" s="38">
        <v>0</v>
      </c>
      <c r="AL197" s="38">
        <v>0</v>
      </c>
      <c r="AM197" s="38">
        <v>0</v>
      </c>
      <c r="AN197" s="34">
        <v>2.7573529411764712E-3</v>
      </c>
      <c r="AO197" s="32">
        <v>0</v>
      </c>
      <c r="AP197" s="42">
        <v>0</v>
      </c>
      <c r="AQ197" s="38">
        <v>0</v>
      </c>
      <c r="AR197" s="38">
        <v>0</v>
      </c>
      <c r="AS197" s="38">
        <v>9.1911764705882352E-4</v>
      </c>
      <c r="AT197" s="44">
        <v>8.0882352941176475E-2</v>
      </c>
      <c r="AU197" s="38">
        <v>0</v>
      </c>
      <c r="AV197" s="38">
        <v>0</v>
      </c>
      <c r="AW197" s="44">
        <v>0</v>
      </c>
      <c r="AX197" s="38">
        <v>0</v>
      </c>
      <c r="AY197" s="38">
        <v>0</v>
      </c>
      <c r="AZ197" s="44">
        <v>1.838235294117647E-3</v>
      </c>
      <c r="BA197" s="44">
        <v>0</v>
      </c>
      <c r="BB197" s="38">
        <v>0</v>
      </c>
    </row>
    <row r="198" spans="1:54" x14ac:dyDescent="0.35">
      <c r="A198" s="1" t="s">
        <v>10</v>
      </c>
      <c r="B198" s="1" t="s">
        <v>10</v>
      </c>
      <c r="C198" s="1" t="s">
        <v>400</v>
      </c>
      <c r="D198" s="1" t="s">
        <v>400</v>
      </c>
      <c r="E198" s="1" t="s">
        <v>586</v>
      </c>
      <c r="F198" s="50">
        <v>11</v>
      </c>
      <c r="G198" s="50">
        <v>4</v>
      </c>
      <c r="H198" s="1" t="s">
        <v>634</v>
      </c>
      <c r="I198" s="38" t="s">
        <v>1856</v>
      </c>
      <c r="J198" s="7">
        <v>0.91819852941176472</v>
      </c>
      <c r="K198" s="1" t="s">
        <v>645</v>
      </c>
      <c r="L198" s="1" t="s">
        <v>826</v>
      </c>
      <c r="M198" s="1" t="s">
        <v>1045</v>
      </c>
      <c r="N198" s="1">
        <v>202540</v>
      </c>
      <c r="O198" s="1" t="s">
        <v>1086</v>
      </c>
      <c r="P198" s="1" t="s">
        <v>1089</v>
      </c>
      <c r="Q198" s="1" t="s">
        <v>1091</v>
      </c>
      <c r="R198" s="1">
        <v>999</v>
      </c>
      <c r="S198" s="1">
        <v>1088</v>
      </c>
      <c r="T198" s="30">
        <v>0.91819852941176472</v>
      </c>
      <c r="U198" s="44">
        <v>0</v>
      </c>
      <c r="V198" s="46">
        <v>0</v>
      </c>
      <c r="W198" s="46">
        <v>3.216911764705882E-2</v>
      </c>
      <c r="X198" s="46">
        <v>9.1911764705882352E-4</v>
      </c>
      <c r="Y198" s="38">
        <v>0</v>
      </c>
      <c r="Z198" s="38">
        <v>0</v>
      </c>
      <c r="AA198" s="36">
        <v>9.1911764705882352E-4</v>
      </c>
      <c r="AB198" s="55">
        <v>0</v>
      </c>
      <c r="AC198" s="38">
        <v>0</v>
      </c>
      <c r="AD198" s="38">
        <v>0</v>
      </c>
      <c r="AE198" s="38">
        <v>0</v>
      </c>
      <c r="AF198" s="38">
        <v>0</v>
      </c>
      <c r="AG198" s="38">
        <v>0</v>
      </c>
      <c r="AH198" s="40">
        <v>0</v>
      </c>
      <c r="AI198" s="38">
        <v>0</v>
      </c>
      <c r="AJ198" s="59">
        <v>0</v>
      </c>
      <c r="AK198" s="38">
        <v>0</v>
      </c>
      <c r="AL198" s="38">
        <v>0</v>
      </c>
      <c r="AM198" s="38">
        <v>0</v>
      </c>
      <c r="AN198" s="34">
        <v>9.1911764705882352E-4</v>
      </c>
      <c r="AO198" s="32">
        <v>1.838235294117647E-3</v>
      </c>
      <c r="AP198" s="42">
        <v>0</v>
      </c>
      <c r="AQ198" s="38">
        <v>0</v>
      </c>
      <c r="AR198" s="38">
        <v>0</v>
      </c>
      <c r="AS198" s="38">
        <v>0</v>
      </c>
      <c r="AT198" s="44">
        <v>4.2279411764705878E-2</v>
      </c>
      <c r="AU198" s="38">
        <v>0</v>
      </c>
      <c r="AV198" s="38">
        <v>0</v>
      </c>
      <c r="AW198" s="44">
        <v>0</v>
      </c>
      <c r="AX198" s="38">
        <v>9.1911764705882352E-4</v>
      </c>
      <c r="AY198" s="38">
        <v>0</v>
      </c>
      <c r="AZ198" s="44">
        <v>9.1911764705882352E-4</v>
      </c>
      <c r="BA198" s="44">
        <v>9.1911764705882352E-4</v>
      </c>
      <c r="BB198" s="38">
        <v>0</v>
      </c>
    </row>
    <row r="199" spans="1:54" x14ac:dyDescent="0.35">
      <c r="A199" s="1" t="s">
        <v>10</v>
      </c>
      <c r="B199" s="1" t="s">
        <v>10</v>
      </c>
      <c r="C199" s="1" t="s">
        <v>392</v>
      </c>
      <c r="D199" s="1" t="s">
        <v>392</v>
      </c>
      <c r="E199" s="1" t="s">
        <v>416</v>
      </c>
      <c r="F199" s="1">
        <v>3</v>
      </c>
      <c r="G199" s="1">
        <v>1</v>
      </c>
      <c r="H199" s="1" t="s">
        <v>635</v>
      </c>
      <c r="I199" s="38" t="s">
        <v>1857</v>
      </c>
      <c r="J199" s="7">
        <v>0.83639705882352944</v>
      </c>
      <c r="K199" s="1" t="s">
        <v>645</v>
      </c>
      <c r="L199" s="1" t="s">
        <v>656</v>
      </c>
      <c r="M199" s="1" t="s">
        <v>875</v>
      </c>
      <c r="N199" s="1">
        <v>202540</v>
      </c>
      <c r="O199" s="1" t="s">
        <v>1086</v>
      </c>
      <c r="P199" s="1" t="s">
        <v>1089</v>
      </c>
      <c r="Q199" s="1" t="s">
        <v>1091</v>
      </c>
      <c r="R199" s="1">
        <v>910</v>
      </c>
      <c r="S199" s="1">
        <v>1088</v>
      </c>
      <c r="T199" s="30">
        <v>0.83639705882352944</v>
      </c>
      <c r="U199" s="44">
        <v>0</v>
      </c>
      <c r="V199" s="46">
        <v>0</v>
      </c>
      <c r="W199" s="46">
        <v>4.8713235294117647E-2</v>
      </c>
      <c r="X199" s="46">
        <v>1.838235294117647E-3</v>
      </c>
      <c r="Y199" s="38">
        <v>0</v>
      </c>
      <c r="Z199" s="38">
        <v>0</v>
      </c>
      <c r="AA199" s="36">
        <v>0</v>
      </c>
      <c r="AB199" s="55">
        <v>0</v>
      </c>
      <c r="AC199" s="38">
        <v>0</v>
      </c>
      <c r="AD199" s="38">
        <v>0</v>
      </c>
      <c r="AE199" s="38">
        <v>0</v>
      </c>
      <c r="AF199" s="38">
        <v>9.1911764705882352E-4</v>
      </c>
      <c r="AG199" s="38">
        <v>0</v>
      </c>
      <c r="AH199" s="40">
        <v>9.1911764705882352E-4</v>
      </c>
      <c r="AI199" s="38">
        <v>0</v>
      </c>
      <c r="AJ199" s="59">
        <v>0</v>
      </c>
      <c r="AK199" s="38">
        <v>0</v>
      </c>
      <c r="AL199" s="38">
        <v>0</v>
      </c>
      <c r="AM199" s="38">
        <v>0</v>
      </c>
      <c r="AN199" s="34">
        <v>7.3529411764705881E-3</v>
      </c>
      <c r="AO199" s="32">
        <v>9.1911764705882352E-4</v>
      </c>
      <c r="AP199" s="42">
        <v>0</v>
      </c>
      <c r="AQ199" s="38">
        <v>9.1911764705882352E-4</v>
      </c>
      <c r="AR199" s="38">
        <v>9.1911764705882352E-4</v>
      </c>
      <c r="AS199" s="38">
        <v>0</v>
      </c>
      <c r="AT199" s="44">
        <v>9.1911764705882359E-2</v>
      </c>
      <c r="AU199" s="38">
        <v>0</v>
      </c>
      <c r="AV199" s="38">
        <v>0</v>
      </c>
      <c r="AW199" s="44">
        <v>0</v>
      </c>
      <c r="AX199" s="38">
        <v>0</v>
      </c>
      <c r="AY199" s="38">
        <v>0</v>
      </c>
      <c r="AZ199" s="44">
        <v>8.2720588235294119E-3</v>
      </c>
      <c r="BA199" s="44">
        <v>9.1911764705882352E-4</v>
      </c>
      <c r="BB199" s="38">
        <v>0</v>
      </c>
    </row>
    <row r="200" spans="1:54" x14ac:dyDescent="0.35">
      <c r="A200" s="1" t="s">
        <v>10</v>
      </c>
      <c r="B200" s="1" t="s">
        <v>10</v>
      </c>
      <c r="C200" s="1" t="s">
        <v>401</v>
      </c>
      <c r="D200" s="1" t="s">
        <v>401</v>
      </c>
      <c r="E200" s="1" t="s">
        <v>553</v>
      </c>
      <c r="F200" s="1">
        <v>2</v>
      </c>
      <c r="G200" s="1">
        <v>1</v>
      </c>
      <c r="H200" s="1" t="s">
        <v>637</v>
      </c>
      <c r="I200" s="38" t="s">
        <v>1859</v>
      </c>
      <c r="J200" s="7">
        <v>0.91176470588235292</v>
      </c>
      <c r="K200" s="1" t="s">
        <v>645</v>
      </c>
      <c r="L200" s="1" t="s">
        <v>793</v>
      </c>
      <c r="M200" s="1" t="s">
        <v>1012</v>
      </c>
      <c r="N200" s="1">
        <v>202540</v>
      </c>
      <c r="O200" s="1" t="s">
        <v>1086</v>
      </c>
      <c r="P200" s="1" t="s">
        <v>1089</v>
      </c>
      <c r="Q200" s="1" t="s">
        <v>1091</v>
      </c>
      <c r="R200" s="1">
        <v>992</v>
      </c>
      <c r="S200" s="1">
        <v>1088</v>
      </c>
      <c r="T200" s="30">
        <v>0.91176470588235292</v>
      </c>
      <c r="U200" s="44">
        <v>0</v>
      </c>
      <c r="V200" s="46">
        <v>0</v>
      </c>
      <c r="W200" s="46">
        <v>2.481617647058823E-2</v>
      </c>
      <c r="X200" s="46">
        <v>9.1911764705882352E-4</v>
      </c>
      <c r="Y200" s="38">
        <v>0</v>
      </c>
      <c r="Z200" s="38">
        <v>0</v>
      </c>
      <c r="AA200" s="36">
        <v>0</v>
      </c>
      <c r="AB200" s="55">
        <v>0</v>
      </c>
      <c r="AC200" s="38">
        <v>0</v>
      </c>
      <c r="AD200" s="38">
        <v>0</v>
      </c>
      <c r="AE200" s="38">
        <v>0</v>
      </c>
      <c r="AF200" s="38">
        <v>0</v>
      </c>
      <c r="AG200" s="38">
        <v>0</v>
      </c>
      <c r="AH200" s="40">
        <v>0</v>
      </c>
      <c r="AI200" s="38">
        <v>0</v>
      </c>
      <c r="AJ200" s="59">
        <v>0</v>
      </c>
      <c r="AK200" s="38">
        <v>0</v>
      </c>
      <c r="AL200" s="38">
        <v>0</v>
      </c>
      <c r="AM200" s="38">
        <v>0</v>
      </c>
      <c r="AN200" s="34">
        <v>4.5955882352941178E-3</v>
      </c>
      <c r="AO200" s="32">
        <v>2.7573529411764712E-3</v>
      </c>
      <c r="AP200" s="42">
        <v>0</v>
      </c>
      <c r="AQ200" s="38">
        <v>0</v>
      </c>
      <c r="AR200" s="38">
        <v>0</v>
      </c>
      <c r="AS200" s="38">
        <v>0</v>
      </c>
      <c r="AT200" s="44">
        <v>4.8713235294117647E-2</v>
      </c>
      <c r="AU200" s="38">
        <v>0</v>
      </c>
      <c r="AV200" s="38">
        <v>0</v>
      </c>
      <c r="AW200" s="44">
        <v>0</v>
      </c>
      <c r="AX200" s="38">
        <v>0</v>
      </c>
      <c r="AY200" s="38">
        <v>0</v>
      </c>
      <c r="AZ200" s="44">
        <v>5.5147058823529424E-3</v>
      </c>
      <c r="BA200" s="44">
        <v>0</v>
      </c>
      <c r="BB200" s="38">
        <v>9.1911764705882352E-4</v>
      </c>
    </row>
    <row r="201" spans="1:54" x14ac:dyDescent="0.35">
      <c r="A201" s="1" t="s">
        <v>10</v>
      </c>
      <c r="B201" s="1" t="s">
        <v>10</v>
      </c>
      <c r="C201" s="1" t="s">
        <v>400</v>
      </c>
      <c r="D201" s="1" t="s">
        <v>400</v>
      </c>
      <c r="E201" s="1" t="s">
        <v>527</v>
      </c>
      <c r="F201" s="1">
        <v>24</v>
      </c>
      <c r="G201" s="1">
        <v>1</v>
      </c>
      <c r="H201" s="1" t="s">
        <v>638</v>
      </c>
      <c r="I201" s="38" t="s">
        <v>1860</v>
      </c>
      <c r="J201" s="7">
        <v>0.90625</v>
      </c>
      <c r="K201" s="1" t="s">
        <v>645</v>
      </c>
      <c r="L201" s="1" t="s">
        <v>767</v>
      </c>
      <c r="M201" s="1" t="s">
        <v>986</v>
      </c>
      <c r="N201" s="1">
        <v>202540</v>
      </c>
      <c r="O201" s="1" t="s">
        <v>1086</v>
      </c>
      <c r="P201" s="1" t="s">
        <v>1089</v>
      </c>
      <c r="Q201" s="1" t="s">
        <v>1091</v>
      </c>
      <c r="R201" s="1">
        <v>986</v>
      </c>
      <c r="S201" s="1">
        <v>1088</v>
      </c>
      <c r="T201" s="30">
        <v>0.90625</v>
      </c>
      <c r="U201" s="44">
        <v>9.1911764705882352E-4</v>
      </c>
      <c r="V201" s="46">
        <v>0</v>
      </c>
      <c r="W201" s="46">
        <v>1.7463235294117651E-2</v>
      </c>
      <c r="X201" s="46">
        <v>9.1911764705882352E-4</v>
      </c>
      <c r="Y201" s="38">
        <v>0</v>
      </c>
      <c r="Z201" s="38">
        <v>0</v>
      </c>
      <c r="AA201" s="36">
        <v>0</v>
      </c>
      <c r="AB201" s="55">
        <v>0</v>
      </c>
      <c r="AC201" s="38">
        <v>0</v>
      </c>
      <c r="AD201" s="38">
        <v>0</v>
      </c>
      <c r="AE201" s="38">
        <v>0</v>
      </c>
      <c r="AF201" s="38">
        <v>0</v>
      </c>
      <c r="AG201" s="38">
        <v>0</v>
      </c>
      <c r="AH201" s="40">
        <v>0</v>
      </c>
      <c r="AI201" s="38">
        <v>0</v>
      </c>
      <c r="AJ201" s="59">
        <v>0</v>
      </c>
      <c r="AK201" s="38">
        <v>0</v>
      </c>
      <c r="AL201" s="38">
        <v>0</v>
      </c>
      <c r="AM201" s="38">
        <v>0</v>
      </c>
      <c r="AN201" s="34">
        <v>4.5955882352941178E-3</v>
      </c>
      <c r="AO201" s="32">
        <v>0</v>
      </c>
      <c r="AP201" s="42">
        <v>0</v>
      </c>
      <c r="AQ201" s="38">
        <v>0</v>
      </c>
      <c r="AR201" s="38">
        <v>0</v>
      </c>
      <c r="AS201" s="38">
        <v>9.1911764705882352E-4</v>
      </c>
      <c r="AT201" s="44">
        <v>6.341911764705882E-2</v>
      </c>
      <c r="AU201" s="38">
        <v>0</v>
      </c>
      <c r="AV201" s="38">
        <v>0</v>
      </c>
      <c r="AW201" s="44">
        <v>0</v>
      </c>
      <c r="AX201" s="38">
        <v>0</v>
      </c>
      <c r="AY201" s="38">
        <v>0</v>
      </c>
      <c r="AZ201" s="44">
        <v>1.838235294117647E-3</v>
      </c>
      <c r="BA201" s="44">
        <v>1.838235294117647E-3</v>
      </c>
      <c r="BB201" s="38">
        <v>1.838235294117647E-3</v>
      </c>
    </row>
    <row r="202" spans="1:54" x14ac:dyDescent="0.35">
      <c r="A202" s="1" t="s">
        <v>10</v>
      </c>
      <c r="B202" s="1" t="s">
        <v>10</v>
      </c>
      <c r="C202" s="1" t="s">
        <v>392</v>
      </c>
      <c r="D202" s="1" t="s">
        <v>392</v>
      </c>
      <c r="E202" s="1" t="s">
        <v>418</v>
      </c>
      <c r="F202" s="1">
        <v>13</v>
      </c>
      <c r="G202" s="1">
        <v>1</v>
      </c>
      <c r="H202" s="1" t="s">
        <v>634</v>
      </c>
      <c r="I202" s="38" t="s">
        <v>1856</v>
      </c>
      <c r="J202" s="7">
        <v>0.84099264705882348</v>
      </c>
      <c r="K202" s="1" t="s">
        <v>645</v>
      </c>
      <c r="L202" s="1" t="s">
        <v>658</v>
      </c>
      <c r="M202" s="1" t="s">
        <v>877</v>
      </c>
      <c r="N202" s="1">
        <v>202540</v>
      </c>
      <c r="O202" s="1" t="s">
        <v>1086</v>
      </c>
      <c r="P202" s="1" t="s">
        <v>1089</v>
      </c>
      <c r="Q202" s="1" t="s">
        <v>1091</v>
      </c>
      <c r="R202" s="1">
        <v>915</v>
      </c>
      <c r="S202" s="1">
        <v>1088</v>
      </c>
      <c r="T202" s="30">
        <v>0.84099264705882348</v>
      </c>
      <c r="U202" s="44">
        <v>0</v>
      </c>
      <c r="V202" s="46">
        <v>0</v>
      </c>
      <c r="W202" s="46">
        <v>6.6176470588235295E-2</v>
      </c>
      <c r="X202" s="46">
        <v>9.1911764705882352E-4</v>
      </c>
      <c r="Y202" s="38">
        <v>0</v>
      </c>
      <c r="Z202" s="38">
        <v>0</v>
      </c>
      <c r="AA202" s="36">
        <v>0</v>
      </c>
      <c r="AB202" s="55">
        <v>0</v>
      </c>
      <c r="AC202" s="38">
        <v>0</v>
      </c>
      <c r="AD202" s="38">
        <v>0</v>
      </c>
      <c r="AE202" s="38">
        <v>0</v>
      </c>
      <c r="AF202" s="38">
        <v>0</v>
      </c>
      <c r="AG202" s="38">
        <v>0</v>
      </c>
      <c r="AH202" s="40">
        <v>9.1911764705882352E-4</v>
      </c>
      <c r="AI202" s="38">
        <v>0</v>
      </c>
      <c r="AJ202" s="59">
        <v>0</v>
      </c>
      <c r="AK202" s="38">
        <v>0</v>
      </c>
      <c r="AL202" s="38">
        <v>0</v>
      </c>
      <c r="AM202" s="38">
        <v>0</v>
      </c>
      <c r="AN202" s="34">
        <v>7.3529411764705881E-3</v>
      </c>
      <c r="AO202" s="32">
        <v>1.838235294117647E-3</v>
      </c>
      <c r="AP202" s="42">
        <v>0</v>
      </c>
      <c r="AQ202" s="38">
        <v>0</v>
      </c>
      <c r="AR202" s="38">
        <v>0</v>
      </c>
      <c r="AS202" s="38">
        <v>0</v>
      </c>
      <c r="AT202" s="44">
        <v>7.904411764705882E-2</v>
      </c>
      <c r="AU202" s="38">
        <v>0</v>
      </c>
      <c r="AV202" s="38">
        <v>0</v>
      </c>
      <c r="AW202" s="44">
        <v>9.1911764705882352E-4</v>
      </c>
      <c r="AX202" s="38">
        <v>0</v>
      </c>
      <c r="AY202" s="38">
        <v>0</v>
      </c>
      <c r="AZ202" s="44">
        <v>0</v>
      </c>
      <c r="BA202" s="44">
        <v>9.1911764705882352E-4</v>
      </c>
      <c r="BB202" s="38">
        <v>9.1911764705882352E-4</v>
      </c>
    </row>
    <row r="203" spans="1:54" x14ac:dyDescent="0.35">
      <c r="A203" s="1" t="s">
        <v>10</v>
      </c>
      <c r="B203" s="1" t="s">
        <v>10</v>
      </c>
      <c r="C203" s="1" t="s">
        <v>392</v>
      </c>
      <c r="D203" s="1" t="s">
        <v>392</v>
      </c>
      <c r="E203" s="1" t="s">
        <v>432</v>
      </c>
      <c r="F203" s="1">
        <v>12</v>
      </c>
      <c r="G203" s="1">
        <v>1</v>
      </c>
      <c r="H203" s="1" t="s">
        <v>634</v>
      </c>
      <c r="I203" s="38" t="s">
        <v>1856</v>
      </c>
      <c r="J203" s="7">
        <v>0.8658088235294118</v>
      </c>
      <c r="K203" s="1" t="s">
        <v>645</v>
      </c>
      <c r="L203" s="1" t="s">
        <v>672</v>
      </c>
      <c r="M203" s="1" t="s">
        <v>891</v>
      </c>
      <c r="N203" s="1">
        <v>202540</v>
      </c>
      <c r="O203" s="1" t="s">
        <v>1086</v>
      </c>
      <c r="P203" s="1" t="s">
        <v>1089</v>
      </c>
      <c r="Q203" s="1" t="s">
        <v>1091</v>
      </c>
      <c r="R203" s="1">
        <v>942</v>
      </c>
      <c r="S203" s="1">
        <v>1088</v>
      </c>
      <c r="T203" s="30">
        <v>0.8658088235294118</v>
      </c>
      <c r="U203" s="44">
        <v>0</v>
      </c>
      <c r="V203" s="46">
        <v>0</v>
      </c>
      <c r="W203" s="46">
        <v>5.422794117647059E-2</v>
      </c>
      <c r="X203" s="46">
        <v>1.838235294117647E-3</v>
      </c>
      <c r="Y203" s="38">
        <v>0</v>
      </c>
      <c r="Z203" s="38">
        <v>0</v>
      </c>
      <c r="AA203" s="36">
        <v>0</v>
      </c>
      <c r="AB203" s="55">
        <v>0</v>
      </c>
      <c r="AC203" s="38">
        <v>0</v>
      </c>
      <c r="AD203" s="38">
        <v>0</v>
      </c>
      <c r="AE203" s="38">
        <v>0</v>
      </c>
      <c r="AF203" s="38">
        <v>9.1911764705882352E-4</v>
      </c>
      <c r="AG203" s="38">
        <v>0</v>
      </c>
      <c r="AH203" s="40">
        <v>9.1911764705882352E-4</v>
      </c>
      <c r="AI203" s="38">
        <v>0</v>
      </c>
      <c r="AJ203" s="59">
        <v>0</v>
      </c>
      <c r="AK203" s="38">
        <v>0</v>
      </c>
      <c r="AL203" s="38">
        <v>0</v>
      </c>
      <c r="AM203" s="38">
        <v>0</v>
      </c>
      <c r="AN203" s="34">
        <v>1.838235294117647E-3</v>
      </c>
      <c r="AO203" s="32">
        <v>9.1911764705882352E-4</v>
      </c>
      <c r="AP203" s="42">
        <v>9.1911764705882352E-4</v>
      </c>
      <c r="AQ203" s="38">
        <v>9.1911764705882352E-4</v>
      </c>
      <c r="AR203" s="38">
        <v>9.1911764705882352E-4</v>
      </c>
      <c r="AS203" s="38">
        <v>0</v>
      </c>
      <c r="AT203" s="44">
        <v>6.341911764705882E-2</v>
      </c>
      <c r="AU203" s="38">
        <v>0</v>
      </c>
      <c r="AV203" s="38">
        <v>0</v>
      </c>
      <c r="AW203" s="44">
        <v>9.1911764705882352E-4</v>
      </c>
      <c r="AX203" s="38">
        <v>0</v>
      </c>
      <c r="AY203" s="38">
        <v>0</v>
      </c>
      <c r="AZ203" s="44">
        <v>4.5955882352941178E-3</v>
      </c>
      <c r="BA203" s="44">
        <v>9.1911764705882352E-4</v>
      </c>
      <c r="BB203" s="38">
        <v>9.1911764705882352E-4</v>
      </c>
    </row>
    <row r="204" spans="1:54" x14ac:dyDescent="0.35">
      <c r="A204" s="1" t="s">
        <v>10</v>
      </c>
      <c r="B204" s="1" t="s">
        <v>10</v>
      </c>
      <c r="C204" s="1" t="s">
        <v>401</v>
      </c>
      <c r="D204" s="1" t="s">
        <v>401</v>
      </c>
      <c r="E204" s="1" t="s">
        <v>590</v>
      </c>
      <c r="F204" s="1">
        <v>10</v>
      </c>
      <c r="G204" s="1">
        <v>1</v>
      </c>
      <c r="H204" s="1" t="s">
        <v>640</v>
      </c>
      <c r="I204" s="38" t="s">
        <v>1863</v>
      </c>
      <c r="J204" s="7">
        <v>0.91819852941176472</v>
      </c>
      <c r="K204" s="1" t="s">
        <v>645</v>
      </c>
      <c r="L204" s="1" t="s">
        <v>830</v>
      </c>
      <c r="M204" s="1" t="s">
        <v>1049</v>
      </c>
      <c r="N204" s="1">
        <v>202540</v>
      </c>
      <c r="O204" s="1" t="s">
        <v>1086</v>
      </c>
      <c r="P204" s="1" t="s">
        <v>1089</v>
      </c>
      <c r="Q204" s="1" t="s">
        <v>1091</v>
      </c>
      <c r="R204" s="1">
        <v>999</v>
      </c>
      <c r="S204" s="1">
        <v>1088</v>
      </c>
      <c r="T204" s="30">
        <v>0.91819852941176472</v>
      </c>
      <c r="U204" s="44">
        <v>0</v>
      </c>
      <c r="V204" s="46">
        <v>0</v>
      </c>
      <c r="W204" s="46">
        <v>2.481617647058823E-2</v>
      </c>
      <c r="X204" s="46">
        <v>9.1911764705882352E-4</v>
      </c>
      <c r="Y204" s="38">
        <v>0</v>
      </c>
      <c r="Z204" s="38">
        <v>0</v>
      </c>
      <c r="AA204" s="36">
        <v>9.1911764705882352E-4</v>
      </c>
      <c r="AB204" s="55">
        <v>0</v>
      </c>
      <c r="AC204" s="38">
        <v>0</v>
      </c>
      <c r="AD204" s="38">
        <v>0</v>
      </c>
      <c r="AE204" s="38">
        <v>0</v>
      </c>
      <c r="AF204" s="38">
        <v>0</v>
      </c>
      <c r="AG204" s="38">
        <v>0</v>
      </c>
      <c r="AH204" s="40">
        <v>0</v>
      </c>
      <c r="AI204" s="38">
        <v>0</v>
      </c>
      <c r="AJ204" s="59">
        <v>0</v>
      </c>
      <c r="AK204" s="38">
        <v>0</v>
      </c>
      <c r="AL204" s="38">
        <v>0</v>
      </c>
      <c r="AM204" s="38">
        <v>0</v>
      </c>
      <c r="AN204" s="34">
        <v>4.5955882352941178E-3</v>
      </c>
      <c r="AO204" s="32">
        <v>0</v>
      </c>
      <c r="AP204" s="42">
        <v>9.1911764705882352E-4</v>
      </c>
      <c r="AQ204" s="38">
        <v>0</v>
      </c>
      <c r="AR204" s="38">
        <v>0</v>
      </c>
      <c r="AS204" s="38">
        <v>0</v>
      </c>
      <c r="AT204" s="44">
        <v>4.4117647058823532E-2</v>
      </c>
      <c r="AU204" s="38">
        <v>0</v>
      </c>
      <c r="AV204" s="38">
        <v>0</v>
      </c>
      <c r="AW204" s="44">
        <v>0</v>
      </c>
      <c r="AX204" s="38">
        <v>9.1911764705882352E-4</v>
      </c>
      <c r="AY204" s="38">
        <v>0</v>
      </c>
      <c r="AZ204" s="44">
        <v>3.6764705882352941E-3</v>
      </c>
      <c r="BA204" s="44">
        <v>0</v>
      </c>
      <c r="BB204" s="38">
        <v>9.1911764705882352E-4</v>
      </c>
    </row>
    <row r="205" spans="1:54" x14ac:dyDescent="0.35">
      <c r="A205" s="1" t="s">
        <v>10</v>
      </c>
      <c r="B205" s="1" t="s">
        <v>10</v>
      </c>
      <c r="C205" s="1" t="s">
        <v>400</v>
      </c>
      <c r="D205" s="1" t="s">
        <v>400</v>
      </c>
      <c r="E205" s="1" t="s">
        <v>480</v>
      </c>
      <c r="F205" s="1">
        <v>23</v>
      </c>
      <c r="G205" s="1">
        <v>1</v>
      </c>
      <c r="H205" s="1" t="s">
        <v>638</v>
      </c>
      <c r="I205" s="38" t="s">
        <v>1860</v>
      </c>
      <c r="J205" s="7">
        <v>0.89522058823529416</v>
      </c>
      <c r="K205" s="1" t="s">
        <v>645</v>
      </c>
      <c r="L205" s="1" t="s">
        <v>720</v>
      </c>
      <c r="M205" s="1" t="s">
        <v>939</v>
      </c>
      <c r="N205" s="1">
        <v>202540</v>
      </c>
      <c r="O205" s="1" t="s">
        <v>1086</v>
      </c>
      <c r="P205" s="1" t="s">
        <v>1089</v>
      </c>
      <c r="Q205" s="1" t="s">
        <v>1091</v>
      </c>
      <c r="R205" s="1">
        <v>974</v>
      </c>
      <c r="S205" s="1">
        <v>1088</v>
      </c>
      <c r="T205" s="30">
        <v>0.89522058823529416</v>
      </c>
      <c r="U205" s="44">
        <v>0</v>
      </c>
      <c r="V205" s="46">
        <v>0</v>
      </c>
      <c r="W205" s="46">
        <v>2.481617647058823E-2</v>
      </c>
      <c r="X205" s="46">
        <v>1.838235294117647E-3</v>
      </c>
      <c r="Y205" s="38">
        <v>0</v>
      </c>
      <c r="Z205" s="38">
        <v>0</v>
      </c>
      <c r="AA205" s="36">
        <v>0</v>
      </c>
      <c r="AB205" s="55">
        <v>0</v>
      </c>
      <c r="AC205" s="38">
        <v>0</v>
      </c>
      <c r="AD205" s="38">
        <v>0</v>
      </c>
      <c r="AE205" s="38">
        <v>0</v>
      </c>
      <c r="AF205" s="38">
        <v>0</v>
      </c>
      <c r="AG205" s="38">
        <v>0</v>
      </c>
      <c r="AH205" s="40">
        <v>0</v>
      </c>
      <c r="AI205" s="38">
        <v>0</v>
      </c>
      <c r="AJ205" s="59">
        <v>0</v>
      </c>
      <c r="AK205" s="38">
        <v>0</v>
      </c>
      <c r="AL205" s="38">
        <v>0</v>
      </c>
      <c r="AM205" s="38">
        <v>0</v>
      </c>
      <c r="AN205" s="34">
        <v>9.1911764705882352E-4</v>
      </c>
      <c r="AO205" s="32">
        <v>1.838235294117647E-3</v>
      </c>
      <c r="AP205" s="42">
        <v>0</v>
      </c>
      <c r="AQ205" s="38">
        <v>9.1911764705882352E-4</v>
      </c>
      <c r="AR205" s="38">
        <v>0</v>
      </c>
      <c r="AS205" s="38">
        <v>9.1911764705882352E-4</v>
      </c>
      <c r="AT205" s="44">
        <v>6.985294117647059E-2</v>
      </c>
      <c r="AU205" s="38">
        <v>0</v>
      </c>
      <c r="AV205" s="38">
        <v>0</v>
      </c>
      <c r="AW205" s="44">
        <v>0</v>
      </c>
      <c r="AX205" s="38">
        <v>9.1911764705882352E-4</v>
      </c>
      <c r="AY205" s="38">
        <v>0</v>
      </c>
      <c r="AZ205" s="44">
        <v>2.7573529411764712E-3</v>
      </c>
      <c r="BA205" s="44">
        <v>0</v>
      </c>
      <c r="BB205" s="38">
        <v>0</v>
      </c>
    </row>
    <row r="206" spans="1:54" x14ac:dyDescent="0.35">
      <c r="A206" s="1" t="s">
        <v>10</v>
      </c>
      <c r="B206" s="1" t="s">
        <v>10</v>
      </c>
      <c r="C206" s="1" t="s">
        <v>401</v>
      </c>
      <c r="D206" s="1" t="s">
        <v>401</v>
      </c>
      <c r="E206" s="1" t="s">
        <v>501</v>
      </c>
      <c r="F206" s="1">
        <v>19</v>
      </c>
      <c r="G206" s="1">
        <v>1</v>
      </c>
      <c r="H206" s="1" t="s">
        <v>632</v>
      </c>
      <c r="I206" s="38" t="s">
        <v>1854</v>
      </c>
      <c r="J206" s="7">
        <v>0.90073529411764708</v>
      </c>
      <c r="K206" s="1" t="s">
        <v>645</v>
      </c>
      <c r="L206" s="1" t="s">
        <v>741</v>
      </c>
      <c r="M206" s="1" t="s">
        <v>960</v>
      </c>
      <c r="N206" s="1">
        <v>202540</v>
      </c>
      <c r="O206" s="1" t="s">
        <v>1086</v>
      </c>
      <c r="P206" s="1" t="s">
        <v>1089</v>
      </c>
      <c r="Q206" s="1" t="s">
        <v>1091</v>
      </c>
      <c r="R206" s="1">
        <v>980</v>
      </c>
      <c r="S206" s="1">
        <v>1088</v>
      </c>
      <c r="T206" s="30">
        <v>0.90073529411764708</v>
      </c>
      <c r="U206" s="44">
        <v>0</v>
      </c>
      <c r="V206" s="46">
        <v>0</v>
      </c>
      <c r="W206" s="46">
        <v>2.1139705882352939E-2</v>
      </c>
      <c r="X206" s="46">
        <v>0</v>
      </c>
      <c r="Y206" s="38">
        <v>0</v>
      </c>
      <c r="Z206" s="38">
        <v>0</v>
      </c>
      <c r="AA206" s="36">
        <v>0</v>
      </c>
      <c r="AB206" s="55">
        <v>0</v>
      </c>
      <c r="AC206" s="38">
        <v>0</v>
      </c>
      <c r="AD206" s="38">
        <v>0</v>
      </c>
      <c r="AE206" s="38">
        <v>0</v>
      </c>
      <c r="AF206" s="38">
        <v>0</v>
      </c>
      <c r="AG206" s="38">
        <v>0</v>
      </c>
      <c r="AH206" s="40">
        <v>0</v>
      </c>
      <c r="AI206" s="38">
        <v>0</v>
      </c>
      <c r="AJ206" s="59">
        <v>0</v>
      </c>
      <c r="AK206" s="38">
        <v>0</v>
      </c>
      <c r="AL206" s="38">
        <v>0</v>
      </c>
      <c r="AM206" s="38">
        <v>0</v>
      </c>
      <c r="AN206" s="34">
        <v>1.838235294117647E-3</v>
      </c>
      <c r="AO206" s="32">
        <v>2.7573529411764712E-3</v>
      </c>
      <c r="AP206" s="42">
        <v>0</v>
      </c>
      <c r="AQ206" s="38">
        <v>0</v>
      </c>
      <c r="AR206" s="38">
        <v>0</v>
      </c>
      <c r="AS206" s="38">
        <v>0</v>
      </c>
      <c r="AT206" s="44">
        <v>6.25E-2</v>
      </c>
      <c r="AU206" s="38">
        <v>0</v>
      </c>
      <c r="AV206" s="38">
        <v>0</v>
      </c>
      <c r="AW206" s="44">
        <v>9.1911764705882352E-4</v>
      </c>
      <c r="AX206" s="38">
        <v>0</v>
      </c>
      <c r="AY206" s="38">
        <v>0</v>
      </c>
      <c r="AZ206" s="44">
        <v>4.5955882352941178E-3</v>
      </c>
      <c r="BA206" s="44">
        <v>2.7573529411764712E-3</v>
      </c>
      <c r="BB206" s="38">
        <v>2.7573529411764712E-3</v>
      </c>
    </row>
    <row r="207" spans="1:54" x14ac:dyDescent="0.35">
      <c r="A207" s="1" t="s">
        <v>10</v>
      </c>
      <c r="B207" s="1" t="s">
        <v>10</v>
      </c>
      <c r="C207" s="1" t="s">
        <v>395</v>
      </c>
      <c r="D207" s="1" t="s">
        <v>395</v>
      </c>
      <c r="E207" s="1" t="s">
        <v>542</v>
      </c>
      <c r="F207" s="50">
        <v>19</v>
      </c>
      <c r="G207" s="50">
        <v>2</v>
      </c>
      <c r="H207" s="1" t="s">
        <v>639</v>
      </c>
      <c r="I207" s="38" t="s">
        <v>1854</v>
      </c>
      <c r="J207" s="7">
        <v>0.90992647058823528</v>
      </c>
      <c r="K207" s="1" t="s">
        <v>645</v>
      </c>
      <c r="L207" s="1" t="s">
        <v>782</v>
      </c>
      <c r="M207" s="1" t="s">
        <v>1001</v>
      </c>
      <c r="N207" s="1">
        <v>202540</v>
      </c>
      <c r="O207" s="1" t="s">
        <v>1086</v>
      </c>
      <c r="P207" s="1" t="s">
        <v>1089</v>
      </c>
      <c r="Q207" s="1" t="s">
        <v>1091</v>
      </c>
      <c r="R207" s="1">
        <v>990</v>
      </c>
      <c r="S207" s="1">
        <v>1088</v>
      </c>
      <c r="T207" s="30">
        <v>0.90992647058823528</v>
      </c>
      <c r="U207" s="44">
        <v>0</v>
      </c>
      <c r="V207" s="46">
        <v>0</v>
      </c>
      <c r="W207" s="46">
        <v>1.5625E-2</v>
      </c>
      <c r="X207" s="46">
        <v>1.838235294117647E-3</v>
      </c>
      <c r="Y207" s="38">
        <v>0</v>
      </c>
      <c r="Z207" s="38">
        <v>0</v>
      </c>
      <c r="AA207" s="36">
        <v>9.1911764705882352E-4</v>
      </c>
      <c r="AB207" s="55">
        <v>0</v>
      </c>
      <c r="AC207" s="38">
        <v>9.1911764705882352E-4</v>
      </c>
      <c r="AD207" s="38">
        <v>0</v>
      </c>
      <c r="AE207" s="38">
        <v>0</v>
      </c>
      <c r="AF207" s="38">
        <v>9.1911764705882352E-4</v>
      </c>
      <c r="AG207" s="38">
        <v>0</v>
      </c>
      <c r="AH207" s="40">
        <v>9.1911764705882352E-4</v>
      </c>
      <c r="AI207" s="38">
        <v>0</v>
      </c>
      <c r="AJ207" s="59">
        <v>0</v>
      </c>
      <c r="AK207" s="38">
        <v>0</v>
      </c>
      <c r="AL207" s="38">
        <v>0</v>
      </c>
      <c r="AM207" s="38">
        <v>0</v>
      </c>
      <c r="AN207" s="34">
        <v>5.5147058823529424E-3</v>
      </c>
      <c r="AO207" s="32">
        <v>0</v>
      </c>
      <c r="AP207" s="42">
        <v>9.1911764705882352E-4</v>
      </c>
      <c r="AQ207" s="38">
        <v>0</v>
      </c>
      <c r="AR207" s="38">
        <v>0</v>
      </c>
      <c r="AS207" s="38">
        <v>0</v>
      </c>
      <c r="AT207" s="44">
        <v>5.8823529411764712E-2</v>
      </c>
      <c r="AU207" s="38">
        <v>0</v>
      </c>
      <c r="AV207" s="38">
        <v>0</v>
      </c>
      <c r="AW207" s="44">
        <v>9.1911764705882352E-4</v>
      </c>
      <c r="AX207" s="38">
        <v>0</v>
      </c>
      <c r="AY207" s="38">
        <v>0</v>
      </c>
      <c r="AZ207" s="44">
        <v>1.838235294117647E-3</v>
      </c>
      <c r="BA207" s="44">
        <v>0</v>
      </c>
      <c r="BB207" s="38">
        <v>9.1911764705882352E-4</v>
      </c>
    </row>
    <row r="208" spans="1:54" x14ac:dyDescent="0.35">
      <c r="A208" s="1" t="s">
        <v>10</v>
      </c>
      <c r="B208" s="1" t="s">
        <v>10</v>
      </c>
      <c r="C208" s="1" t="s">
        <v>395</v>
      </c>
      <c r="D208" s="1" t="s">
        <v>395</v>
      </c>
      <c r="E208" s="1" t="s">
        <v>532</v>
      </c>
      <c r="F208" s="1">
        <v>25</v>
      </c>
      <c r="G208" s="1">
        <v>1</v>
      </c>
      <c r="H208" s="1" t="s">
        <v>639</v>
      </c>
      <c r="I208" s="38" t="s">
        <v>1861</v>
      </c>
      <c r="J208" s="7">
        <v>0.90716911764705888</v>
      </c>
      <c r="K208" s="1" t="s">
        <v>645</v>
      </c>
      <c r="L208" s="1" t="s">
        <v>772</v>
      </c>
      <c r="M208" s="1" t="s">
        <v>991</v>
      </c>
      <c r="N208" s="1">
        <v>202540</v>
      </c>
      <c r="O208" s="1" t="s">
        <v>1086</v>
      </c>
      <c r="P208" s="1" t="s">
        <v>1089</v>
      </c>
      <c r="Q208" s="1" t="s">
        <v>1091</v>
      </c>
      <c r="R208" s="1">
        <v>987</v>
      </c>
      <c r="S208" s="1">
        <v>1088</v>
      </c>
      <c r="T208" s="30">
        <v>0.90716911764705888</v>
      </c>
      <c r="U208" s="44">
        <v>0</v>
      </c>
      <c r="V208" s="46">
        <v>0</v>
      </c>
      <c r="W208" s="46">
        <v>2.205882352941177E-2</v>
      </c>
      <c r="X208" s="46">
        <v>9.1911764705882352E-4</v>
      </c>
      <c r="Y208" s="38">
        <v>0</v>
      </c>
      <c r="Z208" s="38">
        <v>0</v>
      </c>
      <c r="AA208" s="36">
        <v>0</v>
      </c>
      <c r="AB208" s="55">
        <v>0</v>
      </c>
      <c r="AC208" s="38">
        <v>0</v>
      </c>
      <c r="AD208" s="38">
        <v>0</v>
      </c>
      <c r="AE208" s="38">
        <v>0</v>
      </c>
      <c r="AF208" s="38">
        <v>9.1911764705882352E-4</v>
      </c>
      <c r="AG208" s="38">
        <v>0</v>
      </c>
      <c r="AH208" s="40">
        <v>1.838235294117647E-3</v>
      </c>
      <c r="AI208" s="38">
        <v>0</v>
      </c>
      <c r="AJ208" s="59">
        <v>0</v>
      </c>
      <c r="AK208" s="38">
        <v>0</v>
      </c>
      <c r="AL208" s="38">
        <v>0</v>
      </c>
      <c r="AM208" s="38">
        <v>0</v>
      </c>
      <c r="AN208" s="34">
        <v>1.838235294117647E-3</v>
      </c>
      <c r="AO208" s="32">
        <v>1.838235294117647E-3</v>
      </c>
      <c r="AP208" s="42">
        <v>0</v>
      </c>
      <c r="AQ208" s="38">
        <v>0</v>
      </c>
      <c r="AR208" s="38">
        <v>0</v>
      </c>
      <c r="AS208" s="38">
        <v>0</v>
      </c>
      <c r="AT208" s="44">
        <v>5.6066176470588237E-2</v>
      </c>
      <c r="AU208" s="38">
        <v>0</v>
      </c>
      <c r="AV208" s="38">
        <v>0</v>
      </c>
      <c r="AW208" s="44">
        <v>9.1911764705882352E-4</v>
      </c>
      <c r="AX208" s="38">
        <v>0</v>
      </c>
      <c r="AY208" s="38">
        <v>0</v>
      </c>
      <c r="AZ208" s="44">
        <v>3.6764705882352941E-3</v>
      </c>
      <c r="BA208" s="44">
        <v>2.7573529411764712E-3</v>
      </c>
      <c r="BB208" s="38">
        <v>0</v>
      </c>
    </row>
    <row r="209" spans="1:54" x14ac:dyDescent="0.35">
      <c r="A209" s="1" t="s">
        <v>10</v>
      </c>
      <c r="B209" s="1" t="s">
        <v>10</v>
      </c>
      <c r="C209" s="1" t="s">
        <v>392</v>
      </c>
      <c r="D209" s="1" t="s">
        <v>392</v>
      </c>
      <c r="E209" s="1" t="s">
        <v>440</v>
      </c>
      <c r="F209" s="1">
        <v>18</v>
      </c>
      <c r="G209" s="1">
        <v>1</v>
      </c>
      <c r="H209" s="1" t="s">
        <v>633</v>
      </c>
      <c r="I209" s="38" t="s">
        <v>1855</v>
      </c>
      <c r="J209" s="7">
        <v>0.87408088235294112</v>
      </c>
      <c r="K209" s="1" t="s">
        <v>645</v>
      </c>
      <c r="L209" s="1" t="s">
        <v>680</v>
      </c>
      <c r="M209" s="1" t="s">
        <v>899</v>
      </c>
      <c r="N209" s="1">
        <v>202540</v>
      </c>
      <c r="O209" s="1" t="s">
        <v>1086</v>
      </c>
      <c r="P209" s="1" t="s">
        <v>1089</v>
      </c>
      <c r="Q209" s="1" t="s">
        <v>1091</v>
      </c>
      <c r="R209" s="1">
        <v>951</v>
      </c>
      <c r="S209" s="1">
        <v>1088</v>
      </c>
      <c r="T209" s="30">
        <v>0.87408088235294112</v>
      </c>
      <c r="U209" s="44">
        <v>0</v>
      </c>
      <c r="V209" s="46">
        <v>0</v>
      </c>
      <c r="W209" s="46">
        <v>2.297794117647059E-2</v>
      </c>
      <c r="X209" s="46">
        <v>9.1911764705882352E-4</v>
      </c>
      <c r="Y209" s="38">
        <v>0</v>
      </c>
      <c r="Z209" s="38">
        <v>0</v>
      </c>
      <c r="AA209" s="36">
        <v>0</v>
      </c>
      <c r="AB209" s="55">
        <v>0</v>
      </c>
      <c r="AC209" s="38">
        <v>0</v>
      </c>
      <c r="AD209" s="38">
        <v>0</v>
      </c>
      <c r="AE209" s="38">
        <v>0</v>
      </c>
      <c r="AF209" s="38">
        <v>9.1911764705882352E-4</v>
      </c>
      <c r="AG209" s="38">
        <v>0</v>
      </c>
      <c r="AH209" s="40">
        <v>6.4338235294117644E-3</v>
      </c>
      <c r="AI209" s="38">
        <v>0</v>
      </c>
      <c r="AJ209" s="59">
        <v>0</v>
      </c>
      <c r="AK209" s="38">
        <v>0</v>
      </c>
      <c r="AL209" s="38">
        <v>0</v>
      </c>
      <c r="AM209" s="38">
        <v>0</v>
      </c>
      <c r="AN209" s="34">
        <v>4.5955882352941178E-3</v>
      </c>
      <c r="AO209" s="32">
        <v>2.7573529411764712E-3</v>
      </c>
      <c r="AP209" s="42">
        <v>0</v>
      </c>
      <c r="AQ209" s="38">
        <v>0</v>
      </c>
      <c r="AR209" s="38">
        <v>1.838235294117647E-3</v>
      </c>
      <c r="AS209" s="38">
        <v>0</v>
      </c>
      <c r="AT209" s="44">
        <v>7.9963235294117641E-2</v>
      </c>
      <c r="AU209" s="38">
        <v>0</v>
      </c>
      <c r="AV209" s="38">
        <v>0</v>
      </c>
      <c r="AW209" s="44">
        <v>0</v>
      </c>
      <c r="AX209" s="38">
        <v>0</v>
      </c>
      <c r="AY209" s="38">
        <v>0</v>
      </c>
      <c r="AZ209" s="44">
        <v>5.5147058823529424E-3</v>
      </c>
      <c r="BA209" s="44">
        <v>0</v>
      </c>
      <c r="BB209" s="38">
        <v>0</v>
      </c>
    </row>
    <row r="210" spans="1:54" x14ac:dyDescent="0.35">
      <c r="A210" s="1" t="s">
        <v>10</v>
      </c>
      <c r="B210" s="1" t="s">
        <v>10</v>
      </c>
      <c r="C210" s="1" t="s">
        <v>392</v>
      </c>
      <c r="D210" s="1" t="s">
        <v>392</v>
      </c>
      <c r="E210" s="1" t="s">
        <v>481</v>
      </c>
      <c r="F210" s="1">
        <v>2</v>
      </c>
      <c r="G210" s="1">
        <v>1</v>
      </c>
      <c r="H210" s="1" t="s">
        <v>635</v>
      </c>
      <c r="I210" s="38" t="s">
        <v>1857</v>
      </c>
      <c r="J210" s="7">
        <v>0.89522058823529416</v>
      </c>
      <c r="K210" s="1" t="s">
        <v>645</v>
      </c>
      <c r="L210" s="1" t="s">
        <v>721</v>
      </c>
      <c r="M210" s="1" t="s">
        <v>940</v>
      </c>
      <c r="N210" s="1">
        <v>202540</v>
      </c>
      <c r="O210" s="1" t="s">
        <v>1086</v>
      </c>
      <c r="P210" s="1" t="s">
        <v>1089</v>
      </c>
      <c r="Q210" s="1" t="s">
        <v>1091</v>
      </c>
      <c r="R210" s="1">
        <v>974</v>
      </c>
      <c r="S210" s="1">
        <v>1088</v>
      </c>
      <c r="T210" s="30">
        <v>0.89522058823529416</v>
      </c>
      <c r="U210" s="44">
        <v>0</v>
      </c>
      <c r="V210" s="46">
        <v>0</v>
      </c>
      <c r="W210" s="46">
        <v>3.4926470588235288E-2</v>
      </c>
      <c r="X210" s="46">
        <v>0</v>
      </c>
      <c r="Y210" s="38">
        <v>0</v>
      </c>
      <c r="Z210" s="38">
        <v>0</v>
      </c>
      <c r="AA210" s="36">
        <v>9.1911764705882352E-4</v>
      </c>
      <c r="AB210" s="55">
        <v>0</v>
      </c>
      <c r="AC210" s="38">
        <v>0</v>
      </c>
      <c r="AD210" s="38">
        <v>0</v>
      </c>
      <c r="AE210" s="38">
        <v>0</v>
      </c>
      <c r="AF210" s="38">
        <v>0</v>
      </c>
      <c r="AG210" s="38">
        <v>0</v>
      </c>
      <c r="AH210" s="40">
        <v>0</v>
      </c>
      <c r="AI210" s="38">
        <v>0</v>
      </c>
      <c r="AJ210" s="59">
        <v>0</v>
      </c>
      <c r="AK210" s="38">
        <v>0</v>
      </c>
      <c r="AL210" s="38">
        <v>0</v>
      </c>
      <c r="AM210" s="38">
        <v>0</v>
      </c>
      <c r="AN210" s="34">
        <v>2.7573529411764712E-3</v>
      </c>
      <c r="AO210" s="32">
        <v>0</v>
      </c>
      <c r="AP210" s="42">
        <v>0</v>
      </c>
      <c r="AQ210" s="38">
        <v>0</v>
      </c>
      <c r="AR210" s="38">
        <v>9.1911764705882352E-4</v>
      </c>
      <c r="AS210" s="38">
        <v>0</v>
      </c>
      <c r="AT210" s="44">
        <v>5.6066176470588237E-2</v>
      </c>
      <c r="AU210" s="38">
        <v>0</v>
      </c>
      <c r="AV210" s="38">
        <v>0</v>
      </c>
      <c r="AW210" s="44">
        <v>0</v>
      </c>
      <c r="AX210" s="38">
        <v>9.1911764705882352E-4</v>
      </c>
      <c r="AY210" s="38">
        <v>0</v>
      </c>
      <c r="AZ210" s="44">
        <v>7.3529411764705881E-3</v>
      </c>
      <c r="BA210" s="44">
        <v>9.1911764705882352E-4</v>
      </c>
      <c r="BB210" s="38">
        <v>0</v>
      </c>
    </row>
    <row r="211" spans="1:54" x14ac:dyDescent="0.35">
      <c r="A211" s="1" t="s">
        <v>10</v>
      </c>
      <c r="B211" s="1" t="s">
        <v>10</v>
      </c>
      <c r="C211" s="1" t="s">
        <v>393</v>
      </c>
      <c r="D211" s="1" t="s">
        <v>393</v>
      </c>
      <c r="E211" s="1" t="s">
        <v>412</v>
      </c>
      <c r="F211" s="50">
        <v>17</v>
      </c>
      <c r="G211" s="50">
        <v>3</v>
      </c>
      <c r="H211" s="1" t="s">
        <v>630</v>
      </c>
      <c r="I211" s="38" t="s">
        <v>1862</v>
      </c>
      <c r="J211" s="7">
        <v>0.78952205882352944</v>
      </c>
      <c r="K211" s="1" t="s">
        <v>645</v>
      </c>
      <c r="L211" s="1" t="s">
        <v>652</v>
      </c>
      <c r="M211" s="1" t="s">
        <v>871</v>
      </c>
      <c r="N211" s="1">
        <v>202540</v>
      </c>
      <c r="O211" s="1" t="s">
        <v>1086</v>
      </c>
      <c r="P211" s="1" t="s">
        <v>1089</v>
      </c>
      <c r="Q211" s="1" t="s">
        <v>1091</v>
      </c>
      <c r="R211" s="1">
        <v>859</v>
      </c>
      <c r="S211" s="1">
        <v>1088</v>
      </c>
      <c r="T211" s="30">
        <v>0.78952205882352944</v>
      </c>
      <c r="U211" s="44">
        <v>0</v>
      </c>
      <c r="V211" s="46">
        <v>0</v>
      </c>
      <c r="W211" s="46">
        <v>3.033088235294118E-2</v>
      </c>
      <c r="X211" s="46">
        <v>0</v>
      </c>
      <c r="Y211" s="38">
        <v>0</v>
      </c>
      <c r="Z211" s="38">
        <v>0</v>
      </c>
      <c r="AA211" s="36">
        <v>0</v>
      </c>
      <c r="AB211" s="55">
        <v>0</v>
      </c>
      <c r="AC211" s="38">
        <v>0</v>
      </c>
      <c r="AD211" s="38">
        <v>0</v>
      </c>
      <c r="AE211" s="38">
        <v>0</v>
      </c>
      <c r="AF211" s="38">
        <v>0</v>
      </c>
      <c r="AG211" s="38">
        <v>0</v>
      </c>
      <c r="AH211" s="40">
        <v>0</v>
      </c>
      <c r="AI211" s="38">
        <v>0</v>
      </c>
      <c r="AJ211" s="59">
        <v>0</v>
      </c>
      <c r="AK211" s="38">
        <v>0</v>
      </c>
      <c r="AL211" s="38">
        <v>0</v>
      </c>
      <c r="AM211" s="38">
        <v>0</v>
      </c>
      <c r="AN211" s="34">
        <v>5.5147058823529424E-3</v>
      </c>
      <c r="AO211" s="32">
        <v>1.838235294117647E-3</v>
      </c>
      <c r="AP211" s="42">
        <v>0</v>
      </c>
      <c r="AQ211" s="38">
        <v>0</v>
      </c>
      <c r="AR211" s="38">
        <v>0</v>
      </c>
      <c r="AS211" s="38">
        <v>1.838235294117647E-3</v>
      </c>
      <c r="AT211" s="44">
        <v>0.1672794117647059</v>
      </c>
      <c r="AU211" s="38">
        <v>0</v>
      </c>
      <c r="AV211" s="38">
        <v>0</v>
      </c>
      <c r="AW211" s="44">
        <v>0</v>
      </c>
      <c r="AX211" s="38">
        <v>0</v>
      </c>
      <c r="AY211" s="38">
        <v>0</v>
      </c>
      <c r="AZ211" s="44">
        <v>9.1911764705882352E-4</v>
      </c>
      <c r="BA211" s="44">
        <v>2.7573529411764712E-3</v>
      </c>
      <c r="BB211" s="38">
        <v>0</v>
      </c>
    </row>
    <row r="212" spans="1:54" x14ac:dyDescent="0.35">
      <c r="A212" s="1" t="s">
        <v>10</v>
      </c>
      <c r="B212" s="1" t="s">
        <v>10</v>
      </c>
      <c r="C212" s="1" t="s">
        <v>391</v>
      </c>
      <c r="D212" s="1" t="s">
        <v>391</v>
      </c>
      <c r="E212" s="1" t="s">
        <v>573</v>
      </c>
      <c r="F212" s="50">
        <v>8</v>
      </c>
      <c r="G212" s="50">
        <v>4</v>
      </c>
      <c r="H212" s="1" t="s">
        <v>639</v>
      </c>
      <c r="I212" s="38" t="s">
        <v>1855</v>
      </c>
      <c r="J212" s="7">
        <v>0.91452205882352944</v>
      </c>
      <c r="K212" s="1" t="s">
        <v>645</v>
      </c>
      <c r="L212" s="1" t="s">
        <v>813</v>
      </c>
      <c r="M212" s="1" t="s">
        <v>1032</v>
      </c>
      <c r="N212" s="1">
        <v>202540</v>
      </c>
      <c r="O212" s="1" t="s">
        <v>1086</v>
      </c>
      <c r="P212" s="1" t="s">
        <v>1089</v>
      </c>
      <c r="Q212" s="1" t="s">
        <v>1091</v>
      </c>
      <c r="R212" s="1">
        <v>995</v>
      </c>
      <c r="S212" s="1">
        <v>1088</v>
      </c>
      <c r="T212" s="30">
        <v>0.91452205882352944</v>
      </c>
      <c r="U212" s="44">
        <v>0</v>
      </c>
      <c r="V212" s="46">
        <v>0</v>
      </c>
      <c r="W212" s="46">
        <v>2.1139705882352939E-2</v>
      </c>
      <c r="X212" s="46">
        <v>0</v>
      </c>
      <c r="Y212" s="38">
        <v>0</v>
      </c>
      <c r="Z212" s="38">
        <v>0</v>
      </c>
      <c r="AA212" s="36">
        <v>0</v>
      </c>
      <c r="AB212" s="55">
        <v>0</v>
      </c>
      <c r="AC212" s="38">
        <v>0</v>
      </c>
      <c r="AD212" s="38">
        <v>0</v>
      </c>
      <c r="AE212" s="38">
        <v>0</v>
      </c>
      <c r="AF212" s="38">
        <v>0</v>
      </c>
      <c r="AG212" s="38">
        <v>0</v>
      </c>
      <c r="AH212" s="40">
        <v>0</v>
      </c>
      <c r="AI212" s="38">
        <v>0</v>
      </c>
      <c r="AJ212" s="59">
        <v>0</v>
      </c>
      <c r="AK212" s="38">
        <v>0</v>
      </c>
      <c r="AL212" s="38">
        <v>0</v>
      </c>
      <c r="AM212" s="38">
        <v>0</v>
      </c>
      <c r="AN212" s="34">
        <v>1.838235294117647E-3</v>
      </c>
      <c r="AO212" s="32">
        <v>9.1911764705882352E-4</v>
      </c>
      <c r="AP212" s="42">
        <v>0</v>
      </c>
      <c r="AQ212" s="38">
        <v>0</v>
      </c>
      <c r="AR212" s="38">
        <v>0</v>
      </c>
      <c r="AS212" s="38">
        <v>0</v>
      </c>
      <c r="AT212" s="44">
        <v>5.9742647058823532E-2</v>
      </c>
      <c r="AU212" s="38">
        <v>0</v>
      </c>
      <c r="AV212" s="38">
        <v>0</v>
      </c>
      <c r="AW212" s="44">
        <v>0</v>
      </c>
      <c r="AX212" s="38">
        <v>0</v>
      </c>
      <c r="AY212" s="38">
        <v>0</v>
      </c>
      <c r="AZ212" s="44">
        <v>1.838235294117647E-3</v>
      </c>
      <c r="BA212" s="44">
        <v>0</v>
      </c>
      <c r="BB212" s="38">
        <v>0</v>
      </c>
    </row>
    <row r="213" spans="1:54" x14ac:dyDescent="0.35">
      <c r="A213" s="1" t="s">
        <v>10</v>
      </c>
      <c r="B213" s="1" t="s">
        <v>10</v>
      </c>
      <c r="C213" s="1" t="s">
        <v>392</v>
      </c>
      <c r="D213" s="1" t="s">
        <v>392</v>
      </c>
      <c r="E213" s="1" t="s">
        <v>459</v>
      </c>
      <c r="F213" s="50">
        <v>19</v>
      </c>
      <c r="G213" s="50">
        <v>2</v>
      </c>
      <c r="H213" s="1" t="s">
        <v>633</v>
      </c>
      <c r="I213" s="38" t="s">
        <v>1855</v>
      </c>
      <c r="J213" s="7">
        <v>0.88694852941176472</v>
      </c>
      <c r="K213" s="1" t="s">
        <v>645</v>
      </c>
      <c r="L213" s="1" t="s">
        <v>699</v>
      </c>
      <c r="M213" s="1" t="s">
        <v>918</v>
      </c>
      <c r="N213" s="1">
        <v>202540</v>
      </c>
      <c r="O213" s="1" t="s">
        <v>1086</v>
      </c>
      <c r="P213" s="1" t="s">
        <v>1089</v>
      </c>
      <c r="Q213" s="1" t="s">
        <v>1091</v>
      </c>
      <c r="R213" s="1">
        <v>965</v>
      </c>
      <c r="S213" s="1">
        <v>1088</v>
      </c>
      <c r="T213" s="30">
        <v>0.88694852941176472</v>
      </c>
      <c r="U213" s="44">
        <v>0</v>
      </c>
      <c r="V213" s="46">
        <v>0</v>
      </c>
      <c r="W213" s="46">
        <v>2.481617647058823E-2</v>
      </c>
      <c r="X213" s="46">
        <v>9.1911764705882352E-4</v>
      </c>
      <c r="Y213" s="38">
        <v>0</v>
      </c>
      <c r="Z213" s="38">
        <v>0</v>
      </c>
      <c r="AA213" s="36">
        <v>9.1911764705882352E-4</v>
      </c>
      <c r="AB213" s="55">
        <v>0</v>
      </c>
      <c r="AC213" s="38">
        <v>0</v>
      </c>
      <c r="AD213" s="38">
        <v>0</v>
      </c>
      <c r="AE213" s="38">
        <v>0</v>
      </c>
      <c r="AF213" s="38">
        <v>0</v>
      </c>
      <c r="AG213" s="38">
        <v>0</v>
      </c>
      <c r="AH213" s="40">
        <v>9.1911764705882352E-4</v>
      </c>
      <c r="AI213" s="38">
        <v>0</v>
      </c>
      <c r="AJ213" s="59">
        <v>0</v>
      </c>
      <c r="AK213" s="38">
        <v>0</v>
      </c>
      <c r="AL213" s="38">
        <v>0</v>
      </c>
      <c r="AM213" s="38">
        <v>0</v>
      </c>
      <c r="AN213" s="34">
        <v>1.838235294117647E-3</v>
      </c>
      <c r="AO213" s="32">
        <v>9.1911764705882352E-4</v>
      </c>
      <c r="AP213" s="42">
        <v>0</v>
      </c>
      <c r="AQ213" s="38">
        <v>0</v>
      </c>
      <c r="AR213" s="38">
        <v>9.1911764705882352E-4</v>
      </c>
      <c r="AS213" s="38">
        <v>0</v>
      </c>
      <c r="AT213" s="44">
        <v>7.6286764705882359E-2</v>
      </c>
      <c r="AU213" s="38">
        <v>0</v>
      </c>
      <c r="AV213" s="38">
        <v>0</v>
      </c>
      <c r="AW213" s="44">
        <v>0</v>
      </c>
      <c r="AX213" s="38">
        <v>0</v>
      </c>
      <c r="AY213" s="38">
        <v>0</v>
      </c>
      <c r="AZ213" s="44">
        <v>3.6764705882352941E-3</v>
      </c>
      <c r="BA213" s="44">
        <v>9.1911764705882352E-4</v>
      </c>
      <c r="BB213" s="38">
        <v>9.1911764705882352E-4</v>
      </c>
    </row>
    <row r="214" spans="1:54" x14ac:dyDescent="0.35">
      <c r="A214" s="1" t="s">
        <v>10</v>
      </c>
      <c r="B214" s="1" t="s">
        <v>10</v>
      </c>
      <c r="C214" s="1" t="s">
        <v>401</v>
      </c>
      <c r="D214" s="1" t="s">
        <v>401</v>
      </c>
      <c r="E214" s="1" t="s">
        <v>584</v>
      </c>
      <c r="F214" s="50">
        <v>18</v>
      </c>
      <c r="G214" s="50">
        <v>2</v>
      </c>
      <c r="H214" s="1" t="s">
        <v>632</v>
      </c>
      <c r="I214" s="38" t="s">
        <v>1854</v>
      </c>
      <c r="J214" s="7">
        <v>0.91727941176470584</v>
      </c>
      <c r="K214" s="1" t="s">
        <v>645</v>
      </c>
      <c r="L214" s="1" t="s">
        <v>824</v>
      </c>
      <c r="M214" s="1" t="s">
        <v>1043</v>
      </c>
      <c r="N214" s="1">
        <v>202540</v>
      </c>
      <c r="O214" s="1" t="s">
        <v>1086</v>
      </c>
      <c r="P214" s="1" t="s">
        <v>1089</v>
      </c>
      <c r="Q214" s="1" t="s">
        <v>1091</v>
      </c>
      <c r="R214" s="1">
        <v>998</v>
      </c>
      <c r="S214" s="1">
        <v>1088</v>
      </c>
      <c r="T214" s="30">
        <v>0.91727941176470584</v>
      </c>
      <c r="U214" s="44">
        <v>1.838235294117647E-3</v>
      </c>
      <c r="V214" s="46">
        <v>0</v>
      </c>
      <c r="W214" s="46">
        <v>1.8382352941176471E-2</v>
      </c>
      <c r="X214" s="46">
        <v>1.838235294117647E-3</v>
      </c>
      <c r="Y214" s="38">
        <v>0</v>
      </c>
      <c r="Z214" s="38">
        <v>0</v>
      </c>
      <c r="AA214" s="36">
        <v>0</v>
      </c>
      <c r="AB214" s="55">
        <v>0</v>
      </c>
      <c r="AC214" s="38">
        <v>0</v>
      </c>
      <c r="AD214" s="38">
        <v>0</v>
      </c>
      <c r="AE214" s="38">
        <v>0</v>
      </c>
      <c r="AF214" s="38">
        <v>0</v>
      </c>
      <c r="AG214" s="38">
        <v>0</v>
      </c>
      <c r="AH214" s="40">
        <v>0</v>
      </c>
      <c r="AI214" s="38">
        <v>0</v>
      </c>
      <c r="AJ214" s="59">
        <v>0</v>
      </c>
      <c r="AK214" s="38">
        <v>9.1911764705882352E-4</v>
      </c>
      <c r="AL214" s="38">
        <v>0</v>
      </c>
      <c r="AM214" s="38">
        <v>0</v>
      </c>
      <c r="AN214" s="34">
        <v>9.1911764705882352E-4</v>
      </c>
      <c r="AO214" s="32">
        <v>1.838235294117647E-3</v>
      </c>
      <c r="AP214" s="42">
        <v>0</v>
      </c>
      <c r="AQ214" s="38">
        <v>0</v>
      </c>
      <c r="AR214" s="38">
        <v>0</v>
      </c>
      <c r="AS214" s="38">
        <v>0</v>
      </c>
      <c r="AT214" s="44">
        <v>5.0551470588235288E-2</v>
      </c>
      <c r="AU214" s="38">
        <v>0</v>
      </c>
      <c r="AV214" s="38">
        <v>0</v>
      </c>
      <c r="AW214" s="44">
        <v>0</v>
      </c>
      <c r="AX214" s="38">
        <v>9.1911764705882352E-4</v>
      </c>
      <c r="AY214" s="38">
        <v>0</v>
      </c>
      <c r="AZ214" s="44">
        <v>4.5955882352941178E-3</v>
      </c>
      <c r="BA214" s="44">
        <v>9.1911764705882352E-4</v>
      </c>
      <c r="BB214" s="38">
        <v>0</v>
      </c>
    </row>
    <row r="215" spans="1:54" x14ac:dyDescent="0.35">
      <c r="A215" s="1" t="s">
        <v>10</v>
      </c>
      <c r="B215" s="1" t="s">
        <v>10</v>
      </c>
      <c r="C215" s="1" t="s">
        <v>401</v>
      </c>
      <c r="D215" s="1" t="s">
        <v>401</v>
      </c>
      <c r="E215" s="1" t="s">
        <v>474</v>
      </c>
      <c r="F215" s="50">
        <v>1</v>
      </c>
      <c r="G215" s="50">
        <v>3</v>
      </c>
      <c r="H215" s="1" t="s">
        <v>637</v>
      </c>
      <c r="I215" s="38" t="s">
        <v>1859</v>
      </c>
      <c r="J215" s="7">
        <v>0.89430147058823528</v>
      </c>
      <c r="K215" s="1" t="s">
        <v>645</v>
      </c>
      <c r="L215" s="1" t="s">
        <v>714</v>
      </c>
      <c r="M215" s="1" t="s">
        <v>933</v>
      </c>
      <c r="N215" s="1">
        <v>202540</v>
      </c>
      <c r="O215" s="1" t="s">
        <v>1086</v>
      </c>
      <c r="P215" s="1" t="s">
        <v>1089</v>
      </c>
      <c r="Q215" s="1" t="s">
        <v>1091</v>
      </c>
      <c r="R215" s="1">
        <v>973</v>
      </c>
      <c r="S215" s="1">
        <v>1088</v>
      </c>
      <c r="T215" s="30">
        <v>0.89430147058823528</v>
      </c>
      <c r="U215" s="44">
        <v>0</v>
      </c>
      <c r="V215" s="46">
        <v>0</v>
      </c>
      <c r="W215" s="46">
        <v>3.4926470588235288E-2</v>
      </c>
      <c r="X215" s="46">
        <v>1.838235294117647E-3</v>
      </c>
      <c r="Y215" s="38">
        <v>0</v>
      </c>
      <c r="Z215" s="38">
        <v>0</v>
      </c>
      <c r="AA215" s="36">
        <v>0</v>
      </c>
      <c r="AB215" s="55">
        <v>0</v>
      </c>
      <c r="AC215" s="38">
        <v>0</v>
      </c>
      <c r="AD215" s="38">
        <v>0</v>
      </c>
      <c r="AE215" s="38">
        <v>0</v>
      </c>
      <c r="AF215" s="38">
        <v>0</v>
      </c>
      <c r="AG215" s="38">
        <v>9.1911764705882352E-4</v>
      </c>
      <c r="AH215" s="40">
        <v>1.838235294117647E-3</v>
      </c>
      <c r="AI215" s="38">
        <v>0</v>
      </c>
      <c r="AJ215" s="59">
        <v>0</v>
      </c>
      <c r="AK215" s="38">
        <v>0</v>
      </c>
      <c r="AL215" s="38">
        <v>0</v>
      </c>
      <c r="AM215" s="38">
        <v>0</v>
      </c>
      <c r="AN215" s="34">
        <v>2.7573529411764712E-3</v>
      </c>
      <c r="AO215" s="32">
        <v>0</v>
      </c>
      <c r="AP215" s="42">
        <v>0</v>
      </c>
      <c r="AQ215" s="38">
        <v>0</v>
      </c>
      <c r="AR215" s="38">
        <v>0</v>
      </c>
      <c r="AS215" s="38">
        <v>0</v>
      </c>
      <c r="AT215" s="44">
        <v>5.422794117647059E-2</v>
      </c>
      <c r="AU215" s="38">
        <v>0</v>
      </c>
      <c r="AV215" s="38">
        <v>0</v>
      </c>
      <c r="AW215" s="44">
        <v>0</v>
      </c>
      <c r="AX215" s="38">
        <v>1.838235294117647E-3</v>
      </c>
      <c r="AY215" s="38">
        <v>0</v>
      </c>
      <c r="AZ215" s="44">
        <v>2.7573529411764712E-3</v>
      </c>
      <c r="BA215" s="44">
        <v>1.838235294117647E-3</v>
      </c>
      <c r="BB215" s="38">
        <v>2.7573529411764712E-3</v>
      </c>
    </row>
    <row r="216" spans="1:54" x14ac:dyDescent="0.35">
      <c r="A216" s="1" t="s">
        <v>10</v>
      </c>
      <c r="B216" s="1" t="s">
        <v>10</v>
      </c>
      <c r="C216" s="1" t="s">
        <v>400</v>
      </c>
      <c r="D216" s="1" t="s">
        <v>400</v>
      </c>
      <c r="E216" s="1" t="s">
        <v>515</v>
      </c>
      <c r="F216" s="50">
        <v>5</v>
      </c>
      <c r="G216" s="50">
        <v>7</v>
      </c>
      <c r="H216" s="1" t="s">
        <v>631</v>
      </c>
      <c r="I216" s="38" t="s">
        <v>1853</v>
      </c>
      <c r="J216" s="7">
        <v>0.90441176470588236</v>
      </c>
      <c r="K216" s="1" t="s">
        <v>645</v>
      </c>
      <c r="L216" s="1" t="s">
        <v>755</v>
      </c>
      <c r="M216" s="1" t="s">
        <v>974</v>
      </c>
      <c r="N216" s="1">
        <v>202540</v>
      </c>
      <c r="O216" s="1" t="s">
        <v>1086</v>
      </c>
      <c r="P216" s="1" t="s">
        <v>1089</v>
      </c>
      <c r="Q216" s="1" t="s">
        <v>1091</v>
      </c>
      <c r="R216" s="1">
        <v>984</v>
      </c>
      <c r="S216" s="1">
        <v>1088</v>
      </c>
      <c r="T216" s="30">
        <v>0.90441176470588236</v>
      </c>
      <c r="U216" s="44">
        <v>9.1911764705882352E-4</v>
      </c>
      <c r="V216" s="46">
        <v>0</v>
      </c>
      <c r="W216" s="46">
        <v>1.654411764705882E-2</v>
      </c>
      <c r="X216" s="46">
        <v>1.838235294117647E-3</v>
      </c>
      <c r="Y216" s="38">
        <v>0</v>
      </c>
      <c r="Z216" s="38">
        <v>0</v>
      </c>
      <c r="AA216" s="36">
        <v>0</v>
      </c>
      <c r="AB216" s="55">
        <v>0</v>
      </c>
      <c r="AC216" s="38">
        <v>0</v>
      </c>
      <c r="AD216" s="38">
        <v>0</v>
      </c>
      <c r="AE216" s="38">
        <v>0</v>
      </c>
      <c r="AF216" s="38">
        <v>0</v>
      </c>
      <c r="AG216" s="38">
        <v>0</v>
      </c>
      <c r="AH216" s="40">
        <v>9.1911764705882352E-4</v>
      </c>
      <c r="AI216" s="38">
        <v>0</v>
      </c>
      <c r="AJ216" s="59">
        <v>0</v>
      </c>
      <c r="AK216" s="38">
        <v>0</v>
      </c>
      <c r="AL216" s="38">
        <v>0</v>
      </c>
      <c r="AM216" s="38">
        <v>0</v>
      </c>
      <c r="AN216" s="34">
        <v>9.1911764705882352E-4</v>
      </c>
      <c r="AO216" s="32">
        <v>1.838235294117647E-3</v>
      </c>
      <c r="AP216" s="42">
        <v>0</v>
      </c>
      <c r="AQ216" s="38">
        <v>0</v>
      </c>
      <c r="AR216" s="38">
        <v>0</v>
      </c>
      <c r="AS216" s="38">
        <v>0</v>
      </c>
      <c r="AT216" s="44">
        <v>6.5257352941176475E-2</v>
      </c>
      <c r="AU216" s="38">
        <v>0</v>
      </c>
      <c r="AV216" s="38">
        <v>0</v>
      </c>
      <c r="AW216" s="44">
        <v>0</v>
      </c>
      <c r="AX216" s="38">
        <v>3.6764705882352941E-3</v>
      </c>
      <c r="AY216" s="38">
        <v>0</v>
      </c>
      <c r="AZ216" s="44">
        <v>3.6764705882352941E-3</v>
      </c>
      <c r="BA216" s="44">
        <v>0</v>
      </c>
      <c r="BB216" s="38">
        <v>0</v>
      </c>
    </row>
    <row r="217" spans="1:54" x14ac:dyDescent="0.35">
      <c r="A217" s="1" t="s">
        <v>10</v>
      </c>
      <c r="B217" s="1" t="s">
        <v>10</v>
      </c>
      <c r="C217" s="1" t="s">
        <v>393</v>
      </c>
      <c r="D217" s="1" t="s">
        <v>393</v>
      </c>
      <c r="E217" s="1" t="s">
        <v>499</v>
      </c>
      <c r="F217" s="50">
        <v>7</v>
      </c>
      <c r="G217" s="50">
        <v>2</v>
      </c>
      <c r="H217" s="1" t="s">
        <v>635</v>
      </c>
      <c r="I217" s="38" t="s">
        <v>1857</v>
      </c>
      <c r="J217" s="7">
        <v>0.89990732159406861</v>
      </c>
      <c r="K217" s="1" t="s">
        <v>645</v>
      </c>
      <c r="L217" s="1" t="s">
        <v>739</v>
      </c>
      <c r="M217" s="1" t="s">
        <v>958</v>
      </c>
      <c r="N217" s="1">
        <v>202540</v>
      </c>
      <c r="O217" s="1" t="s">
        <v>1086</v>
      </c>
      <c r="P217" s="1" t="s">
        <v>1089</v>
      </c>
      <c r="Q217" s="1" t="s">
        <v>1091</v>
      </c>
      <c r="R217" s="1">
        <v>971</v>
      </c>
      <c r="S217" s="1">
        <v>1079</v>
      </c>
      <c r="T217" s="30">
        <v>0.89990732159406861</v>
      </c>
      <c r="U217" s="44">
        <v>0</v>
      </c>
      <c r="V217" s="46">
        <v>0</v>
      </c>
      <c r="W217" s="46">
        <v>3.7998146431881367E-2</v>
      </c>
      <c r="X217" s="46">
        <v>9.2678405931417981E-4</v>
      </c>
      <c r="Y217" s="38">
        <v>0</v>
      </c>
      <c r="Z217" s="38">
        <v>0</v>
      </c>
      <c r="AA217" s="36">
        <v>0</v>
      </c>
      <c r="AB217" s="55">
        <v>0</v>
      </c>
      <c r="AC217" s="38">
        <v>0</v>
      </c>
      <c r="AD217" s="38">
        <v>0</v>
      </c>
      <c r="AE217" s="38">
        <v>0</v>
      </c>
      <c r="AF217" s="38">
        <v>0</v>
      </c>
      <c r="AG217" s="38">
        <v>0</v>
      </c>
      <c r="AH217" s="40">
        <v>0</v>
      </c>
      <c r="AI217" s="38">
        <v>0</v>
      </c>
      <c r="AJ217" s="59">
        <v>0</v>
      </c>
      <c r="AK217" s="38">
        <v>0</v>
      </c>
      <c r="AL217" s="38">
        <v>0</v>
      </c>
      <c r="AM217" s="38">
        <v>0</v>
      </c>
      <c r="AN217" s="34">
        <v>2.780352177942539E-3</v>
      </c>
      <c r="AO217" s="32">
        <v>0</v>
      </c>
      <c r="AP217" s="42">
        <v>0</v>
      </c>
      <c r="AQ217" s="38">
        <v>0</v>
      </c>
      <c r="AR217" s="38">
        <v>9.2678405931417981E-4</v>
      </c>
      <c r="AS217" s="38">
        <v>9.2678405931417981E-4</v>
      </c>
      <c r="AT217" s="44">
        <v>5.375347544022243E-2</v>
      </c>
      <c r="AU217" s="38">
        <v>0</v>
      </c>
      <c r="AV217" s="38">
        <v>0</v>
      </c>
      <c r="AW217" s="44">
        <v>9.2678405931417981E-4</v>
      </c>
      <c r="AX217" s="38">
        <v>0</v>
      </c>
      <c r="AY217" s="38">
        <v>0</v>
      </c>
      <c r="AZ217" s="44">
        <v>1.8535681186283601E-3</v>
      </c>
      <c r="BA217" s="44">
        <v>0</v>
      </c>
      <c r="BB217" s="38">
        <v>0</v>
      </c>
    </row>
    <row r="218" spans="1:54" x14ac:dyDescent="0.35">
      <c r="A218" s="1" t="s">
        <v>10</v>
      </c>
      <c r="B218" s="1" t="s">
        <v>10</v>
      </c>
      <c r="C218" s="1" t="s">
        <v>400</v>
      </c>
      <c r="D218" s="1" t="s">
        <v>400</v>
      </c>
      <c r="E218" s="1" t="s">
        <v>508</v>
      </c>
      <c r="F218" s="1">
        <v>7</v>
      </c>
      <c r="G218" s="1">
        <v>1</v>
      </c>
      <c r="H218" s="1" t="s">
        <v>631</v>
      </c>
      <c r="I218" s="38" t="s">
        <v>1853</v>
      </c>
      <c r="J218" s="7">
        <v>0.90257352941176472</v>
      </c>
      <c r="K218" s="1" t="s">
        <v>645</v>
      </c>
      <c r="L218" s="1" t="s">
        <v>748</v>
      </c>
      <c r="M218" s="1" t="s">
        <v>967</v>
      </c>
      <c r="N218" s="1">
        <v>202540</v>
      </c>
      <c r="O218" s="1" t="s">
        <v>1086</v>
      </c>
      <c r="P218" s="1" t="s">
        <v>1089</v>
      </c>
      <c r="Q218" s="1" t="s">
        <v>1091</v>
      </c>
      <c r="R218" s="1">
        <v>982</v>
      </c>
      <c r="S218" s="1">
        <v>1088</v>
      </c>
      <c r="T218" s="30">
        <v>0.90257352941176472</v>
      </c>
      <c r="U218" s="44">
        <v>0</v>
      </c>
      <c r="V218" s="46">
        <v>0</v>
      </c>
      <c r="W218" s="46">
        <v>2.7573529411764709E-2</v>
      </c>
      <c r="X218" s="46">
        <v>0</v>
      </c>
      <c r="Y218" s="38">
        <v>0</v>
      </c>
      <c r="Z218" s="38">
        <v>0</v>
      </c>
      <c r="AA218" s="36">
        <v>0</v>
      </c>
      <c r="AB218" s="55">
        <v>0</v>
      </c>
      <c r="AC218" s="38">
        <v>0</v>
      </c>
      <c r="AD218" s="38">
        <v>0</v>
      </c>
      <c r="AE218" s="38">
        <v>0</v>
      </c>
      <c r="AF218" s="38">
        <v>9.1911764705882352E-4</v>
      </c>
      <c r="AG218" s="38">
        <v>0</v>
      </c>
      <c r="AH218" s="40">
        <v>0</v>
      </c>
      <c r="AI218" s="38">
        <v>0</v>
      </c>
      <c r="AJ218" s="59">
        <v>0</v>
      </c>
      <c r="AK218" s="38">
        <v>0</v>
      </c>
      <c r="AL218" s="38">
        <v>0</v>
      </c>
      <c r="AM218" s="38">
        <v>0</v>
      </c>
      <c r="AN218" s="34">
        <v>9.1911764705882352E-4</v>
      </c>
      <c r="AO218" s="32">
        <v>1.838235294117647E-3</v>
      </c>
      <c r="AP218" s="42">
        <v>0</v>
      </c>
      <c r="AQ218" s="38">
        <v>0</v>
      </c>
      <c r="AR218" s="38">
        <v>1.838235294117647E-3</v>
      </c>
      <c r="AS218" s="38">
        <v>0</v>
      </c>
      <c r="AT218" s="44">
        <v>6.0661764705882353E-2</v>
      </c>
      <c r="AU218" s="38">
        <v>0</v>
      </c>
      <c r="AV218" s="38">
        <v>0</v>
      </c>
      <c r="AW218" s="44">
        <v>0</v>
      </c>
      <c r="AX218" s="38">
        <v>0</v>
      </c>
      <c r="AY218" s="38">
        <v>0</v>
      </c>
      <c r="AZ218" s="44">
        <v>1.838235294117647E-3</v>
      </c>
      <c r="BA218" s="44">
        <v>9.1911764705882352E-4</v>
      </c>
      <c r="BB218" s="38">
        <v>9.1911764705882352E-4</v>
      </c>
    </row>
    <row r="219" spans="1:54" x14ac:dyDescent="0.35">
      <c r="A219" s="1" t="s">
        <v>20</v>
      </c>
      <c r="B219" s="1" t="s">
        <v>20</v>
      </c>
      <c r="C219" s="1" t="s">
        <v>1866</v>
      </c>
      <c r="D219" s="1" t="s">
        <v>1866</v>
      </c>
      <c r="E219" s="1" t="s">
        <v>1873</v>
      </c>
      <c r="F219" s="1">
        <v>22</v>
      </c>
      <c r="G219" s="1">
        <v>1</v>
      </c>
      <c r="H219" s="1" t="s">
        <v>1883</v>
      </c>
      <c r="I219" s="38" t="s">
        <v>2549</v>
      </c>
      <c r="J219" s="7">
        <v>0.9076600209863589</v>
      </c>
      <c r="K219" s="1" t="s">
        <v>645</v>
      </c>
      <c r="L219" s="1" t="s">
        <v>1890</v>
      </c>
      <c r="M219" s="1" t="s">
        <v>1903</v>
      </c>
      <c r="N219" s="1">
        <v>202540</v>
      </c>
      <c r="O219" s="1" t="s">
        <v>1087</v>
      </c>
      <c r="P219" s="1" t="s">
        <v>1911</v>
      </c>
      <c r="Q219" s="1" t="s">
        <v>1913</v>
      </c>
      <c r="R219" s="1">
        <v>1730</v>
      </c>
      <c r="S219" s="1">
        <v>1906</v>
      </c>
      <c r="T219" s="30">
        <v>0.9076600209863589</v>
      </c>
      <c r="U219" s="44">
        <v>2.0986358866736622E-3</v>
      </c>
      <c r="V219" s="46">
        <v>0</v>
      </c>
      <c r="W219" s="46">
        <v>1.101783840503673E-2</v>
      </c>
      <c r="X219" s="46">
        <v>1.5739769150052471E-3</v>
      </c>
      <c r="Y219" s="38">
        <v>0</v>
      </c>
      <c r="Z219" s="38">
        <v>0</v>
      </c>
      <c r="AA219" s="36">
        <v>0</v>
      </c>
      <c r="AB219" s="55">
        <v>0</v>
      </c>
      <c r="AC219" s="38">
        <v>0</v>
      </c>
      <c r="AD219" s="38">
        <v>0</v>
      </c>
      <c r="AE219" s="38">
        <v>0</v>
      </c>
      <c r="AF219" s="38">
        <v>1.5739769150052471E-3</v>
      </c>
      <c r="AG219" s="38">
        <v>0</v>
      </c>
      <c r="AH219" s="40">
        <v>5.246589716684155E-3</v>
      </c>
      <c r="AI219" s="38">
        <v>0</v>
      </c>
      <c r="AJ219" s="59">
        <v>0</v>
      </c>
      <c r="AK219" s="38">
        <v>0</v>
      </c>
      <c r="AL219" s="38">
        <v>0</v>
      </c>
      <c r="AM219" s="38">
        <v>0</v>
      </c>
      <c r="AN219" s="34">
        <v>5.246589716684155E-3</v>
      </c>
      <c r="AO219" s="32">
        <v>0</v>
      </c>
      <c r="AP219" s="42">
        <v>0</v>
      </c>
      <c r="AQ219" s="38">
        <v>0</v>
      </c>
      <c r="AR219" s="38">
        <v>0</v>
      </c>
      <c r="AS219" s="38">
        <v>1.0493179433368311E-3</v>
      </c>
      <c r="AT219" s="44">
        <v>5.4564533053515218E-2</v>
      </c>
      <c r="AU219" s="38">
        <v>0</v>
      </c>
      <c r="AV219" s="38">
        <v>0</v>
      </c>
      <c r="AW219" s="44">
        <v>2.6232948583420779E-3</v>
      </c>
      <c r="AX219" s="38">
        <v>5.2465897166841555E-4</v>
      </c>
      <c r="AY219" s="38">
        <v>0</v>
      </c>
      <c r="AZ219" s="44">
        <v>5.7712486883525708E-3</v>
      </c>
      <c r="BA219" s="44">
        <v>1.0493179433368311E-3</v>
      </c>
      <c r="BB219" s="38">
        <v>0</v>
      </c>
    </row>
    <row r="220" spans="1:54" x14ac:dyDescent="0.35">
      <c r="A220" s="1" t="s">
        <v>20</v>
      </c>
      <c r="B220" s="1" t="s">
        <v>20</v>
      </c>
      <c r="C220" s="1" t="s">
        <v>1866</v>
      </c>
      <c r="D220" s="1" t="s">
        <v>1866</v>
      </c>
      <c r="E220" s="1" t="s">
        <v>1871</v>
      </c>
      <c r="F220" s="1">
        <v>21</v>
      </c>
      <c r="G220" s="1">
        <v>1</v>
      </c>
      <c r="H220" s="1" t="s">
        <v>1883</v>
      </c>
      <c r="I220" s="38" t="s">
        <v>2549</v>
      </c>
      <c r="J220" s="7">
        <v>0.90293809024134308</v>
      </c>
      <c r="K220" s="1" t="s">
        <v>645</v>
      </c>
      <c r="L220" s="1" t="s">
        <v>1888</v>
      </c>
      <c r="M220" s="1" t="s">
        <v>1901</v>
      </c>
      <c r="N220" s="1">
        <v>202540</v>
      </c>
      <c r="O220" s="1" t="s">
        <v>1087</v>
      </c>
      <c r="P220" s="1" t="s">
        <v>1911</v>
      </c>
      <c r="Q220" s="1" t="s">
        <v>1913</v>
      </c>
      <c r="R220" s="1">
        <v>1721</v>
      </c>
      <c r="S220" s="1">
        <v>1906</v>
      </c>
      <c r="T220" s="30">
        <v>0.90293809024134308</v>
      </c>
      <c r="U220" s="44">
        <v>2.0986358866736622E-3</v>
      </c>
      <c r="V220" s="46">
        <v>0</v>
      </c>
      <c r="W220" s="46">
        <v>1.3641133263378799E-2</v>
      </c>
      <c r="X220" s="46">
        <v>5.2465897166841555E-4</v>
      </c>
      <c r="Y220" s="38">
        <v>0</v>
      </c>
      <c r="Z220" s="38">
        <v>0</v>
      </c>
      <c r="AA220" s="36">
        <v>5.2465897166841555E-4</v>
      </c>
      <c r="AB220" s="55">
        <v>0</v>
      </c>
      <c r="AC220" s="38">
        <v>0</v>
      </c>
      <c r="AD220" s="38">
        <v>0</v>
      </c>
      <c r="AE220" s="38">
        <v>0</v>
      </c>
      <c r="AF220" s="38">
        <v>3.672612801678909E-3</v>
      </c>
      <c r="AG220" s="38">
        <v>0</v>
      </c>
      <c r="AH220" s="40">
        <v>7.8698845750262321E-3</v>
      </c>
      <c r="AI220" s="38">
        <v>0</v>
      </c>
      <c r="AJ220" s="59">
        <v>0</v>
      </c>
      <c r="AK220" s="38">
        <v>0</v>
      </c>
      <c r="AL220" s="38">
        <v>0</v>
      </c>
      <c r="AM220" s="38">
        <v>0</v>
      </c>
      <c r="AN220" s="34">
        <v>3.1479538300104928E-3</v>
      </c>
      <c r="AO220" s="32">
        <v>5.2465897166841555E-4</v>
      </c>
      <c r="AP220" s="42">
        <v>0</v>
      </c>
      <c r="AQ220" s="38">
        <v>0</v>
      </c>
      <c r="AR220" s="38">
        <v>0</v>
      </c>
      <c r="AS220" s="38">
        <v>0</v>
      </c>
      <c r="AT220" s="44">
        <v>5.4039874081846802E-2</v>
      </c>
      <c r="AU220" s="38">
        <v>0</v>
      </c>
      <c r="AV220" s="38">
        <v>0</v>
      </c>
      <c r="AW220" s="44">
        <v>5.2465897166841555E-4</v>
      </c>
      <c r="AX220" s="38">
        <v>0</v>
      </c>
      <c r="AY220" s="38">
        <v>0</v>
      </c>
      <c r="AZ220" s="44">
        <v>6.2959076600209874E-3</v>
      </c>
      <c r="BA220" s="44">
        <v>4.1972717733473244E-3</v>
      </c>
      <c r="BB220" s="38">
        <v>0</v>
      </c>
    </row>
    <row r="221" spans="1:54" x14ac:dyDescent="0.35">
      <c r="A221" s="1" t="s">
        <v>20</v>
      </c>
      <c r="B221" s="1" t="s">
        <v>20</v>
      </c>
      <c r="C221" s="1" t="s">
        <v>1866</v>
      </c>
      <c r="D221" s="1" t="s">
        <v>1866</v>
      </c>
      <c r="E221" s="1" t="s">
        <v>1874</v>
      </c>
      <c r="F221" s="1">
        <v>24</v>
      </c>
      <c r="G221" s="1">
        <v>1</v>
      </c>
      <c r="H221" s="1" t="s">
        <v>1883</v>
      </c>
      <c r="I221" s="38" t="s">
        <v>2549</v>
      </c>
      <c r="J221" s="7">
        <v>0.90870933892969574</v>
      </c>
      <c r="K221" s="1" t="s">
        <v>645</v>
      </c>
      <c r="L221" s="1" t="s">
        <v>1891</v>
      </c>
      <c r="M221" s="1" t="s">
        <v>1904</v>
      </c>
      <c r="N221" s="1">
        <v>202540</v>
      </c>
      <c r="O221" s="1" t="s">
        <v>1087</v>
      </c>
      <c r="P221" s="1" t="s">
        <v>1911</v>
      </c>
      <c r="Q221" s="1" t="s">
        <v>1913</v>
      </c>
      <c r="R221" s="1">
        <v>1732</v>
      </c>
      <c r="S221" s="1">
        <v>1906</v>
      </c>
      <c r="T221" s="30">
        <v>0.90870933892969574</v>
      </c>
      <c r="U221" s="44">
        <v>5.2465897166841555E-4</v>
      </c>
      <c r="V221" s="46">
        <v>0</v>
      </c>
      <c r="W221" s="46">
        <v>1.5739769150052461E-2</v>
      </c>
      <c r="X221" s="46">
        <v>2.6232948583420779E-3</v>
      </c>
      <c r="Y221" s="38">
        <v>0</v>
      </c>
      <c r="Z221" s="38">
        <v>0</v>
      </c>
      <c r="AA221" s="36">
        <v>0</v>
      </c>
      <c r="AB221" s="55">
        <v>0</v>
      </c>
      <c r="AC221" s="38">
        <v>0</v>
      </c>
      <c r="AD221" s="38">
        <v>0</v>
      </c>
      <c r="AE221" s="38">
        <v>0</v>
      </c>
      <c r="AF221" s="38">
        <v>3.1479538300104928E-3</v>
      </c>
      <c r="AG221" s="38">
        <v>0</v>
      </c>
      <c r="AH221" s="40">
        <v>4.7219307450157401E-3</v>
      </c>
      <c r="AI221" s="38">
        <v>0</v>
      </c>
      <c r="AJ221" s="59">
        <v>0</v>
      </c>
      <c r="AK221" s="38">
        <v>0</v>
      </c>
      <c r="AL221" s="38">
        <v>0</v>
      </c>
      <c r="AM221" s="38">
        <v>0</v>
      </c>
      <c r="AN221" s="34">
        <v>4.1972717733473244E-3</v>
      </c>
      <c r="AO221" s="32">
        <v>1.0493179433368311E-3</v>
      </c>
      <c r="AP221" s="42">
        <v>0</v>
      </c>
      <c r="AQ221" s="38">
        <v>5.2465897166841555E-4</v>
      </c>
      <c r="AR221" s="38">
        <v>0</v>
      </c>
      <c r="AS221" s="38">
        <v>1.0493179433368311E-3</v>
      </c>
      <c r="AT221" s="44">
        <v>5.2465897166841552E-2</v>
      </c>
      <c r="AU221" s="38">
        <v>0</v>
      </c>
      <c r="AV221" s="38">
        <v>0</v>
      </c>
      <c r="AW221" s="44">
        <v>0</v>
      </c>
      <c r="AX221" s="38">
        <v>5.2465897166841555E-4</v>
      </c>
      <c r="AY221" s="38">
        <v>0</v>
      </c>
      <c r="AZ221" s="44">
        <v>2.6232948583420779E-3</v>
      </c>
      <c r="BA221" s="44">
        <v>2.0986358866736622E-3</v>
      </c>
      <c r="BB221" s="38">
        <v>0</v>
      </c>
    </row>
    <row r="222" spans="1:54" x14ac:dyDescent="0.35">
      <c r="A222" s="1" t="s">
        <v>20</v>
      </c>
      <c r="B222" s="1" t="s">
        <v>20</v>
      </c>
      <c r="C222" s="1" t="s">
        <v>1866</v>
      </c>
      <c r="D222" s="1" t="s">
        <v>1866</v>
      </c>
      <c r="E222" s="1" t="s">
        <v>1878</v>
      </c>
      <c r="F222" s="1">
        <v>23</v>
      </c>
      <c r="G222" s="1">
        <v>1</v>
      </c>
      <c r="H222" s="1" t="s">
        <v>1883</v>
      </c>
      <c r="I222" s="38" t="s">
        <v>2549</v>
      </c>
      <c r="J222" s="7">
        <v>0.91657922350472198</v>
      </c>
      <c r="K222" s="1" t="s">
        <v>645</v>
      </c>
      <c r="L222" s="1" t="s">
        <v>1895</v>
      </c>
      <c r="M222" s="1" t="s">
        <v>1908</v>
      </c>
      <c r="N222" s="1">
        <v>202540</v>
      </c>
      <c r="O222" s="1" t="s">
        <v>1087</v>
      </c>
      <c r="P222" s="1" t="s">
        <v>1911</v>
      </c>
      <c r="Q222" s="1" t="s">
        <v>1913</v>
      </c>
      <c r="R222" s="1">
        <v>1747</v>
      </c>
      <c r="S222" s="1">
        <v>1906</v>
      </c>
      <c r="T222" s="30">
        <v>0.91657922350472198</v>
      </c>
      <c r="U222" s="44">
        <v>2.0986358866736622E-3</v>
      </c>
      <c r="V222" s="46">
        <v>0</v>
      </c>
      <c r="W222" s="46">
        <v>9.4438614900314802E-3</v>
      </c>
      <c r="X222" s="46">
        <v>1.0493179433368311E-3</v>
      </c>
      <c r="Y222" s="38">
        <v>0</v>
      </c>
      <c r="Z222" s="38">
        <v>0</v>
      </c>
      <c r="AA222" s="36">
        <v>0</v>
      </c>
      <c r="AB222" s="55">
        <v>0</v>
      </c>
      <c r="AC222" s="38">
        <v>0</v>
      </c>
      <c r="AD222" s="38">
        <v>0</v>
      </c>
      <c r="AE222" s="38">
        <v>0</v>
      </c>
      <c r="AF222" s="38">
        <v>2.6232948583420779E-3</v>
      </c>
      <c r="AG222" s="38">
        <v>0</v>
      </c>
      <c r="AH222" s="40">
        <v>4.1972717733473244E-3</v>
      </c>
      <c r="AI222" s="38">
        <v>0</v>
      </c>
      <c r="AJ222" s="59">
        <v>0</v>
      </c>
      <c r="AK222" s="38">
        <v>0</v>
      </c>
      <c r="AL222" s="38">
        <v>0</v>
      </c>
      <c r="AM222" s="38">
        <v>0</v>
      </c>
      <c r="AN222" s="34">
        <v>4.1972717733473244E-3</v>
      </c>
      <c r="AO222" s="32">
        <v>0</v>
      </c>
      <c r="AP222" s="42">
        <v>0</v>
      </c>
      <c r="AQ222" s="38">
        <v>0</v>
      </c>
      <c r="AR222" s="38">
        <v>0</v>
      </c>
      <c r="AS222" s="38">
        <v>0</v>
      </c>
      <c r="AT222" s="44">
        <v>5.1941238195173142E-2</v>
      </c>
      <c r="AU222" s="38">
        <v>0</v>
      </c>
      <c r="AV222" s="38">
        <v>0</v>
      </c>
      <c r="AW222" s="44">
        <v>5.2465897166841555E-4</v>
      </c>
      <c r="AX222" s="38">
        <v>0</v>
      </c>
      <c r="AY222" s="38">
        <v>0</v>
      </c>
      <c r="AZ222" s="44">
        <v>5.7712486883525708E-3</v>
      </c>
      <c r="BA222" s="44">
        <v>1.5739769150052471E-3</v>
      </c>
      <c r="BB222" s="38">
        <v>0</v>
      </c>
    </row>
    <row r="223" spans="1:54" x14ac:dyDescent="0.35">
      <c r="A223" s="1" t="s">
        <v>20</v>
      </c>
      <c r="B223" s="1" t="s">
        <v>20</v>
      </c>
      <c r="C223" s="1" t="s">
        <v>1866</v>
      </c>
      <c r="D223" s="1" t="s">
        <v>1866</v>
      </c>
      <c r="E223" s="1" t="s">
        <v>1876</v>
      </c>
      <c r="F223" s="1">
        <v>25</v>
      </c>
      <c r="G223" s="1">
        <v>1</v>
      </c>
      <c r="H223" s="1" t="s">
        <v>1883</v>
      </c>
      <c r="I223" s="38" t="s">
        <v>2549</v>
      </c>
      <c r="J223" s="7">
        <v>0.9102833158447009</v>
      </c>
      <c r="K223" s="1" t="s">
        <v>645</v>
      </c>
      <c r="L223" s="1" t="s">
        <v>1893</v>
      </c>
      <c r="M223" s="1" t="s">
        <v>1906</v>
      </c>
      <c r="N223" s="1">
        <v>202540</v>
      </c>
      <c r="O223" s="1" t="s">
        <v>1087</v>
      </c>
      <c r="P223" s="1" t="s">
        <v>1911</v>
      </c>
      <c r="Q223" s="1" t="s">
        <v>1913</v>
      </c>
      <c r="R223" s="1">
        <v>1735</v>
      </c>
      <c r="S223" s="1">
        <v>1906</v>
      </c>
      <c r="T223" s="30">
        <v>0.9102833158447009</v>
      </c>
      <c r="U223" s="44">
        <v>5.2465897166841555E-4</v>
      </c>
      <c r="V223" s="46">
        <v>0</v>
      </c>
      <c r="W223" s="46">
        <v>1.4690451206715629E-2</v>
      </c>
      <c r="X223" s="46">
        <v>2.6232948583420779E-3</v>
      </c>
      <c r="Y223" s="38">
        <v>0</v>
      </c>
      <c r="Z223" s="38">
        <v>0</v>
      </c>
      <c r="AA223" s="36">
        <v>0</v>
      </c>
      <c r="AB223" s="55">
        <v>0</v>
      </c>
      <c r="AC223" s="38">
        <v>0</v>
      </c>
      <c r="AD223" s="38">
        <v>0</v>
      </c>
      <c r="AE223" s="38">
        <v>0</v>
      </c>
      <c r="AF223" s="38">
        <v>1.5739769150052471E-3</v>
      </c>
      <c r="AG223" s="38">
        <v>0</v>
      </c>
      <c r="AH223" s="40">
        <v>5.246589716684155E-3</v>
      </c>
      <c r="AI223" s="38">
        <v>0</v>
      </c>
      <c r="AJ223" s="59">
        <v>0</v>
      </c>
      <c r="AK223" s="38">
        <v>0</v>
      </c>
      <c r="AL223" s="38">
        <v>0</v>
      </c>
      <c r="AM223" s="38">
        <v>0</v>
      </c>
      <c r="AN223" s="34">
        <v>2.6232948583420779E-3</v>
      </c>
      <c r="AO223" s="32">
        <v>0</v>
      </c>
      <c r="AP223" s="42">
        <v>0</v>
      </c>
      <c r="AQ223" s="38">
        <v>0</v>
      </c>
      <c r="AR223" s="38">
        <v>0</v>
      </c>
      <c r="AS223" s="38">
        <v>0</v>
      </c>
      <c r="AT223" s="44">
        <v>5.5089192025183628E-2</v>
      </c>
      <c r="AU223" s="38">
        <v>0</v>
      </c>
      <c r="AV223" s="38">
        <v>0</v>
      </c>
      <c r="AW223" s="44">
        <v>1.5739769150052471E-3</v>
      </c>
      <c r="AX223" s="38">
        <v>0</v>
      </c>
      <c r="AY223" s="38">
        <v>0</v>
      </c>
      <c r="AZ223" s="44">
        <v>4.7219307450157401E-3</v>
      </c>
      <c r="BA223" s="44">
        <v>1.0493179433368311E-3</v>
      </c>
      <c r="BB223" s="38">
        <v>0</v>
      </c>
    </row>
    <row r="224" spans="1:54" x14ac:dyDescent="0.35">
      <c r="A224" s="1" t="s">
        <v>20</v>
      </c>
      <c r="B224" s="1" t="s">
        <v>20</v>
      </c>
      <c r="C224" s="1" t="s">
        <v>1864</v>
      </c>
      <c r="D224" s="1" t="s">
        <v>1864</v>
      </c>
      <c r="E224" s="1" t="s">
        <v>1879</v>
      </c>
      <c r="F224" s="1">
        <v>1</v>
      </c>
      <c r="G224" s="1">
        <v>1</v>
      </c>
      <c r="H224" s="1" t="s">
        <v>1881</v>
      </c>
      <c r="I224" s="38" t="s">
        <v>2547</v>
      </c>
      <c r="J224" s="7">
        <v>0.91657922350472198</v>
      </c>
      <c r="K224" s="1" t="s">
        <v>645</v>
      </c>
      <c r="L224" s="1" t="s">
        <v>1896</v>
      </c>
      <c r="M224" s="1" t="s">
        <v>1909</v>
      </c>
      <c r="N224" s="1">
        <v>202540</v>
      </c>
      <c r="O224" s="1" t="s">
        <v>1086</v>
      </c>
      <c r="P224" s="1" t="s">
        <v>1911</v>
      </c>
      <c r="Q224" s="1" t="s">
        <v>1913</v>
      </c>
      <c r="R224" s="1">
        <v>1747</v>
      </c>
      <c r="S224" s="1">
        <v>1906</v>
      </c>
      <c r="T224" s="30">
        <v>0.91657922350472198</v>
      </c>
      <c r="U224" s="44">
        <v>0</v>
      </c>
      <c r="V224" s="46">
        <v>0</v>
      </c>
      <c r="W224" s="46">
        <v>9.9685204616998951E-3</v>
      </c>
      <c r="X224" s="46">
        <v>5.7712486883525708E-3</v>
      </c>
      <c r="Y224" s="38">
        <v>0</v>
      </c>
      <c r="Z224" s="38">
        <v>0</v>
      </c>
      <c r="AA224" s="36">
        <v>0</v>
      </c>
      <c r="AB224" s="55">
        <v>0</v>
      </c>
      <c r="AC224" s="38">
        <v>0</v>
      </c>
      <c r="AD224" s="38">
        <v>0</v>
      </c>
      <c r="AE224" s="38">
        <v>0</v>
      </c>
      <c r="AF224" s="38">
        <v>1.0493179433368311E-3</v>
      </c>
      <c r="AG224" s="38">
        <v>0</v>
      </c>
      <c r="AH224" s="40">
        <v>4.7219307450157401E-3</v>
      </c>
      <c r="AI224" s="38">
        <v>0</v>
      </c>
      <c r="AJ224" s="59">
        <v>0</v>
      </c>
      <c r="AK224" s="38">
        <v>0</v>
      </c>
      <c r="AL224" s="38">
        <v>0</v>
      </c>
      <c r="AM224" s="38">
        <v>0</v>
      </c>
      <c r="AN224" s="34">
        <v>1.5739769150052471E-3</v>
      </c>
      <c r="AO224" s="32">
        <v>1.0493179433368311E-3</v>
      </c>
      <c r="AP224" s="42">
        <v>5.2465897166841555E-4</v>
      </c>
      <c r="AQ224" s="38">
        <v>5.2465897166841555E-4</v>
      </c>
      <c r="AR224" s="38">
        <v>0</v>
      </c>
      <c r="AS224" s="38">
        <v>5.2465897166841555E-4</v>
      </c>
      <c r="AT224" s="44">
        <v>5.0891920251836309E-2</v>
      </c>
      <c r="AU224" s="38">
        <v>0</v>
      </c>
      <c r="AV224" s="38">
        <v>0</v>
      </c>
      <c r="AW224" s="44">
        <v>5.2465897166841555E-4</v>
      </c>
      <c r="AX224" s="38">
        <v>0</v>
      </c>
      <c r="AY224" s="38">
        <v>0</v>
      </c>
      <c r="AZ224" s="44">
        <v>3.1479538300104928E-3</v>
      </c>
      <c r="BA224" s="44">
        <v>3.1479538300104928E-3</v>
      </c>
      <c r="BB224" s="38">
        <v>0</v>
      </c>
    </row>
    <row r="225" spans="1:54" x14ac:dyDescent="0.35">
      <c r="A225" s="1" t="s">
        <v>20</v>
      </c>
      <c r="B225" s="1" t="s">
        <v>20</v>
      </c>
      <c r="C225" s="1" t="s">
        <v>1864</v>
      </c>
      <c r="D225" s="1" t="s">
        <v>1864</v>
      </c>
      <c r="E225" s="1" t="s">
        <v>1872</v>
      </c>
      <c r="F225" s="1">
        <v>2</v>
      </c>
      <c r="G225" s="1">
        <v>1</v>
      </c>
      <c r="H225" s="1" t="s">
        <v>1881</v>
      </c>
      <c r="I225" s="38" t="s">
        <v>2547</v>
      </c>
      <c r="J225" s="7">
        <v>0.90503672612801678</v>
      </c>
      <c r="K225" s="1" t="s">
        <v>645</v>
      </c>
      <c r="L225" s="1" t="s">
        <v>1889</v>
      </c>
      <c r="M225" s="1" t="s">
        <v>1902</v>
      </c>
      <c r="N225" s="1">
        <v>202540</v>
      </c>
      <c r="O225" s="1" t="s">
        <v>1086</v>
      </c>
      <c r="P225" s="1" t="s">
        <v>1911</v>
      </c>
      <c r="Q225" s="1" t="s">
        <v>1913</v>
      </c>
      <c r="R225" s="1">
        <v>1725</v>
      </c>
      <c r="S225" s="1">
        <v>1906</v>
      </c>
      <c r="T225" s="30">
        <v>0.90503672612801678</v>
      </c>
      <c r="U225" s="44">
        <v>1.0493179433368311E-3</v>
      </c>
      <c r="V225" s="46">
        <v>0</v>
      </c>
      <c r="W225" s="46">
        <v>1.101783840503673E-2</v>
      </c>
      <c r="X225" s="46">
        <v>2.0986358866736622E-3</v>
      </c>
      <c r="Y225" s="38">
        <v>0</v>
      </c>
      <c r="Z225" s="38">
        <v>0</v>
      </c>
      <c r="AA225" s="36">
        <v>1.0493179433368311E-3</v>
      </c>
      <c r="AB225" s="55">
        <v>0</v>
      </c>
      <c r="AC225" s="38">
        <v>0</v>
      </c>
      <c r="AD225" s="38">
        <v>0</v>
      </c>
      <c r="AE225" s="38">
        <v>0</v>
      </c>
      <c r="AF225" s="38">
        <v>2.0986358866736622E-3</v>
      </c>
      <c r="AG225" s="38">
        <v>0</v>
      </c>
      <c r="AH225" s="40">
        <v>1.311647429171039E-2</v>
      </c>
      <c r="AI225" s="38">
        <v>0</v>
      </c>
      <c r="AJ225" s="59">
        <v>0</v>
      </c>
      <c r="AK225" s="38">
        <v>0</v>
      </c>
      <c r="AL225" s="38">
        <v>0</v>
      </c>
      <c r="AM225" s="38">
        <v>0</v>
      </c>
      <c r="AN225" s="34">
        <v>1.5739769150052471E-3</v>
      </c>
      <c r="AO225" s="32">
        <v>1.5739769150052471E-3</v>
      </c>
      <c r="AP225" s="42">
        <v>5.2465897166841555E-4</v>
      </c>
      <c r="AQ225" s="38">
        <v>0</v>
      </c>
      <c r="AR225" s="38">
        <v>5.2465897166841555E-4</v>
      </c>
      <c r="AS225" s="38">
        <v>5.2465897166841555E-4</v>
      </c>
      <c r="AT225" s="44">
        <v>4.6169989506820573E-2</v>
      </c>
      <c r="AU225" s="38">
        <v>0</v>
      </c>
      <c r="AV225" s="38">
        <v>0</v>
      </c>
      <c r="AW225" s="44">
        <v>1.0493179433368311E-3</v>
      </c>
      <c r="AX225" s="38">
        <v>1.0493179433368311E-3</v>
      </c>
      <c r="AY225" s="38">
        <v>0</v>
      </c>
      <c r="AZ225" s="44">
        <v>8.9192025183630636E-3</v>
      </c>
      <c r="BA225" s="44">
        <v>2.6232948583420779E-3</v>
      </c>
      <c r="BB225" s="38">
        <v>0</v>
      </c>
    </row>
    <row r="226" spans="1:54" x14ac:dyDescent="0.35">
      <c r="A226" s="1" t="s">
        <v>20</v>
      </c>
      <c r="B226" s="1" t="s">
        <v>20</v>
      </c>
      <c r="C226" s="1" t="s">
        <v>1864</v>
      </c>
      <c r="D226" s="1" t="s">
        <v>1864</v>
      </c>
      <c r="E226" s="1" t="s">
        <v>1868</v>
      </c>
      <c r="F226" s="1">
        <v>3</v>
      </c>
      <c r="G226" s="1">
        <v>1</v>
      </c>
      <c r="H226" s="1" t="s">
        <v>1881</v>
      </c>
      <c r="I226" s="38" t="s">
        <v>2547</v>
      </c>
      <c r="J226" s="7">
        <v>0.88195173137460647</v>
      </c>
      <c r="K226" s="1" t="s">
        <v>645</v>
      </c>
      <c r="L226" s="1" t="s">
        <v>1885</v>
      </c>
      <c r="M226" s="1" t="s">
        <v>1898</v>
      </c>
      <c r="N226" s="1">
        <v>202540</v>
      </c>
      <c r="O226" s="1" t="s">
        <v>1086</v>
      </c>
      <c r="P226" s="1" t="s">
        <v>1911</v>
      </c>
      <c r="Q226" s="1" t="s">
        <v>1913</v>
      </c>
      <c r="R226" s="1">
        <v>1681</v>
      </c>
      <c r="S226" s="1">
        <v>1906</v>
      </c>
      <c r="T226" s="30">
        <v>0.88195173137460647</v>
      </c>
      <c r="U226" s="44">
        <v>5.2465897166841555E-4</v>
      </c>
      <c r="V226" s="46">
        <v>0</v>
      </c>
      <c r="W226" s="46">
        <v>2.098635886673662E-2</v>
      </c>
      <c r="X226" s="46">
        <v>1.5215110178384049E-2</v>
      </c>
      <c r="Y226" s="38">
        <v>0</v>
      </c>
      <c r="Z226" s="38">
        <v>5.2465897166841555E-4</v>
      </c>
      <c r="AA226" s="36">
        <v>0</v>
      </c>
      <c r="AB226" s="55">
        <v>0</v>
      </c>
      <c r="AC226" s="38">
        <v>0</v>
      </c>
      <c r="AD226" s="38">
        <v>0</v>
      </c>
      <c r="AE226" s="38">
        <v>0</v>
      </c>
      <c r="AF226" s="38">
        <v>1.0493179433368311E-3</v>
      </c>
      <c r="AG226" s="38">
        <v>0</v>
      </c>
      <c r="AH226" s="40">
        <v>8.9192025183630636E-3</v>
      </c>
      <c r="AI226" s="38">
        <v>0</v>
      </c>
      <c r="AJ226" s="59">
        <v>0</v>
      </c>
      <c r="AK226" s="38">
        <v>0</v>
      </c>
      <c r="AL226" s="38">
        <v>0</v>
      </c>
      <c r="AM226" s="38">
        <v>0</v>
      </c>
      <c r="AN226" s="34">
        <v>4.1972717733473244E-3</v>
      </c>
      <c r="AO226" s="32">
        <v>5.2465897166841555E-4</v>
      </c>
      <c r="AP226" s="42">
        <v>0</v>
      </c>
      <c r="AQ226" s="38">
        <v>0</v>
      </c>
      <c r="AR226" s="38">
        <v>0</v>
      </c>
      <c r="AS226" s="38">
        <v>5.2465897166841555E-4</v>
      </c>
      <c r="AT226" s="44">
        <v>5.6663168940188878E-2</v>
      </c>
      <c r="AU226" s="38">
        <v>0</v>
      </c>
      <c r="AV226" s="38">
        <v>0</v>
      </c>
      <c r="AW226" s="44">
        <v>5.2465897166841555E-4</v>
      </c>
      <c r="AX226" s="38">
        <v>0</v>
      </c>
      <c r="AY226" s="38">
        <v>0</v>
      </c>
      <c r="AZ226" s="44">
        <v>3.672612801678909E-3</v>
      </c>
      <c r="BA226" s="44">
        <v>4.7219307450157401E-3</v>
      </c>
      <c r="BB226" s="38">
        <v>0</v>
      </c>
    </row>
    <row r="227" spans="1:54" x14ac:dyDescent="0.35">
      <c r="A227" s="1" t="s">
        <v>20</v>
      </c>
      <c r="B227" s="1" t="s">
        <v>20</v>
      </c>
      <c r="C227" s="1" t="s">
        <v>1865</v>
      </c>
      <c r="D227" s="1" t="s">
        <v>1865</v>
      </c>
      <c r="E227" s="1" t="s">
        <v>1869</v>
      </c>
      <c r="F227" s="1">
        <v>1</v>
      </c>
      <c r="G227" s="1">
        <v>1</v>
      </c>
      <c r="H227" s="1" t="s">
        <v>1882</v>
      </c>
      <c r="I227" s="38" t="s">
        <v>2548</v>
      </c>
      <c r="J227" s="7">
        <v>0.88509968520461701</v>
      </c>
      <c r="K227" s="1" t="s">
        <v>645</v>
      </c>
      <c r="L227" s="1" t="s">
        <v>1886</v>
      </c>
      <c r="M227" s="1" t="s">
        <v>1899</v>
      </c>
      <c r="N227" s="1">
        <v>202540</v>
      </c>
      <c r="O227" s="1" t="s">
        <v>1086</v>
      </c>
      <c r="P227" s="1" t="s">
        <v>1912</v>
      </c>
      <c r="Q227" s="1" t="s">
        <v>1914</v>
      </c>
      <c r="R227" s="1">
        <v>1687</v>
      </c>
      <c r="S227" s="1">
        <v>1906</v>
      </c>
      <c r="T227" s="30">
        <v>0.88509968520461701</v>
      </c>
      <c r="U227" s="44">
        <v>1.0493179433368311E-3</v>
      </c>
      <c r="V227" s="46">
        <v>0</v>
      </c>
      <c r="W227" s="46">
        <v>1.7838405036726131E-2</v>
      </c>
      <c r="X227" s="46">
        <v>1.4690451206715629E-2</v>
      </c>
      <c r="Y227" s="38">
        <v>0</v>
      </c>
      <c r="Z227" s="38">
        <v>0</v>
      </c>
      <c r="AA227" s="36">
        <v>1.5739769150052471E-3</v>
      </c>
      <c r="AB227" s="55">
        <v>0</v>
      </c>
      <c r="AC227" s="38">
        <v>0</v>
      </c>
      <c r="AD227" s="38">
        <v>5.2465897166841555E-4</v>
      </c>
      <c r="AE227" s="38">
        <v>0</v>
      </c>
      <c r="AF227" s="38">
        <v>2.0986358866736622E-3</v>
      </c>
      <c r="AG227" s="38">
        <v>0</v>
      </c>
      <c r="AH227" s="40">
        <v>2.6232948583420779E-3</v>
      </c>
      <c r="AI227" s="38">
        <v>0</v>
      </c>
      <c r="AJ227" s="59">
        <v>0</v>
      </c>
      <c r="AK227" s="38">
        <v>0</v>
      </c>
      <c r="AL227" s="38">
        <v>0</v>
      </c>
      <c r="AM227" s="38">
        <v>0</v>
      </c>
      <c r="AN227" s="34">
        <v>4.1972717733473244E-3</v>
      </c>
      <c r="AO227" s="32">
        <v>1.0493179433368311E-3</v>
      </c>
      <c r="AP227" s="42">
        <v>0</v>
      </c>
      <c r="AQ227" s="38">
        <v>0</v>
      </c>
      <c r="AR227" s="38">
        <v>0</v>
      </c>
      <c r="AS227" s="38">
        <v>0</v>
      </c>
      <c r="AT227" s="44">
        <v>6.348373557187828E-2</v>
      </c>
      <c r="AU227" s="38">
        <v>0</v>
      </c>
      <c r="AV227" s="38">
        <v>0</v>
      </c>
      <c r="AW227" s="44">
        <v>5.2465897166841555E-4</v>
      </c>
      <c r="AX227" s="38">
        <v>0</v>
      </c>
      <c r="AY227" s="38">
        <v>0</v>
      </c>
      <c r="AZ227" s="44">
        <v>3.672612801678909E-3</v>
      </c>
      <c r="BA227" s="44">
        <v>1.5739769150052471E-3</v>
      </c>
      <c r="BB227" s="38">
        <v>0</v>
      </c>
    </row>
    <row r="228" spans="1:54" x14ac:dyDescent="0.35">
      <c r="A228" s="1" t="s">
        <v>20</v>
      </c>
      <c r="B228" s="1" t="s">
        <v>20</v>
      </c>
      <c r="C228" s="1" t="s">
        <v>1867</v>
      </c>
      <c r="D228" s="1" t="s">
        <v>1867</v>
      </c>
      <c r="E228" s="1" t="s">
        <v>1877</v>
      </c>
      <c r="F228" s="1">
        <v>1</v>
      </c>
      <c r="G228" s="1">
        <v>1</v>
      </c>
      <c r="H228" s="1" t="s">
        <v>1884</v>
      </c>
      <c r="I228" s="38" t="s">
        <v>2550</v>
      </c>
      <c r="J228" s="7">
        <v>0.91080797481636933</v>
      </c>
      <c r="K228" s="1" t="s">
        <v>645</v>
      </c>
      <c r="L228" s="1" t="s">
        <v>1894</v>
      </c>
      <c r="M228" s="1" t="s">
        <v>1907</v>
      </c>
      <c r="N228" s="1">
        <v>202540</v>
      </c>
      <c r="O228" s="1" t="s">
        <v>1086</v>
      </c>
      <c r="P228" s="1" t="s">
        <v>1912</v>
      </c>
      <c r="Q228" s="1" t="s">
        <v>1914</v>
      </c>
      <c r="R228" s="1">
        <v>1736</v>
      </c>
      <c r="S228" s="1">
        <v>1906</v>
      </c>
      <c r="T228" s="30">
        <v>0.91080797481636933</v>
      </c>
      <c r="U228" s="44">
        <v>2.6232948583420779E-3</v>
      </c>
      <c r="V228" s="46">
        <v>0</v>
      </c>
      <c r="W228" s="46">
        <v>6.2959076600209874E-3</v>
      </c>
      <c r="X228" s="46">
        <v>6.8205666316894023E-3</v>
      </c>
      <c r="Y228" s="38">
        <v>0</v>
      </c>
      <c r="Z228" s="38">
        <v>0</v>
      </c>
      <c r="AA228" s="36">
        <v>1.0493179433368311E-3</v>
      </c>
      <c r="AB228" s="55">
        <v>0</v>
      </c>
      <c r="AC228" s="38">
        <v>0</v>
      </c>
      <c r="AD228" s="38">
        <v>0</v>
      </c>
      <c r="AE228" s="38">
        <v>0</v>
      </c>
      <c r="AF228" s="38">
        <v>3.1479538300104928E-3</v>
      </c>
      <c r="AG228" s="38">
        <v>0</v>
      </c>
      <c r="AH228" s="40">
        <v>1.7313746065057711E-2</v>
      </c>
      <c r="AI228" s="38">
        <v>0</v>
      </c>
      <c r="AJ228" s="59">
        <v>0</v>
      </c>
      <c r="AK228" s="38">
        <v>0</v>
      </c>
      <c r="AL228" s="38">
        <v>0</v>
      </c>
      <c r="AM228" s="38">
        <v>0</v>
      </c>
      <c r="AN228" s="34">
        <v>4.7219307450157401E-3</v>
      </c>
      <c r="AO228" s="32">
        <v>5.2465897166841555E-4</v>
      </c>
      <c r="AP228" s="42">
        <v>0</v>
      </c>
      <c r="AQ228" s="38">
        <v>0</v>
      </c>
      <c r="AR228" s="38">
        <v>1.5739769150052471E-3</v>
      </c>
      <c r="AS228" s="38">
        <v>0</v>
      </c>
      <c r="AT228" s="44">
        <v>3.8300104931794331E-2</v>
      </c>
      <c r="AU228" s="38">
        <v>0</v>
      </c>
      <c r="AV228" s="38">
        <v>0</v>
      </c>
      <c r="AW228" s="44">
        <v>1.0493179433368311E-3</v>
      </c>
      <c r="AX228" s="38">
        <v>0</v>
      </c>
      <c r="AY228" s="38">
        <v>0</v>
      </c>
      <c r="AZ228" s="44">
        <v>2.0986358866736622E-3</v>
      </c>
      <c r="BA228" s="44">
        <v>3.672612801678909E-3</v>
      </c>
      <c r="BB228" s="38">
        <v>0</v>
      </c>
    </row>
    <row r="229" spans="1:54" x14ac:dyDescent="0.35">
      <c r="A229" s="1" t="s">
        <v>20</v>
      </c>
      <c r="B229" s="1" t="s">
        <v>20</v>
      </c>
      <c r="C229" s="1" t="s">
        <v>1867</v>
      </c>
      <c r="D229" s="1" t="s">
        <v>1867</v>
      </c>
      <c r="E229" s="1" t="s">
        <v>1880</v>
      </c>
      <c r="F229" s="1">
        <v>2</v>
      </c>
      <c r="G229" s="1">
        <v>1</v>
      </c>
      <c r="H229" s="1" t="s">
        <v>1884</v>
      </c>
      <c r="I229" s="38" t="s">
        <v>2550</v>
      </c>
      <c r="J229" s="7">
        <v>0.91815320041972714</v>
      </c>
      <c r="K229" s="1" t="s">
        <v>645</v>
      </c>
      <c r="L229" s="1" t="s">
        <v>1897</v>
      </c>
      <c r="M229" s="1" t="s">
        <v>1910</v>
      </c>
      <c r="N229" s="1">
        <v>202540</v>
      </c>
      <c r="O229" s="1" t="s">
        <v>1086</v>
      </c>
      <c r="P229" s="1" t="s">
        <v>1912</v>
      </c>
      <c r="Q229" s="1" t="s">
        <v>1914</v>
      </c>
      <c r="R229" s="1">
        <v>1750</v>
      </c>
      <c r="S229" s="1">
        <v>1906</v>
      </c>
      <c r="T229" s="30">
        <v>0.91815320041972714</v>
      </c>
      <c r="U229" s="44">
        <v>0</v>
      </c>
      <c r="V229" s="46">
        <v>0</v>
      </c>
      <c r="W229" s="46">
        <v>8.9192025183630636E-3</v>
      </c>
      <c r="X229" s="46">
        <v>6.2959076600209874E-3</v>
      </c>
      <c r="Y229" s="38">
        <v>0</v>
      </c>
      <c r="Z229" s="38">
        <v>0</v>
      </c>
      <c r="AA229" s="36">
        <v>0</v>
      </c>
      <c r="AB229" s="55">
        <v>0</v>
      </c>
      <c r="AC229" s="38">
        <v>0</v>
      </c>
      <c r="AD229" s="38">
        <v>0</v>
      </c>
      <c r="AE229" s="38">
        <v>0</v>
      </c>
      <c r="AF229" s="38">
        <v>1.0493179433368311E-3</v>
      </c>
      <c r="AG229" s="38">
        <v>0</v>
      </c>
      <c r="AH229" s="40">
        <v>1.206715634837356E-2</v>
      </c>
      <c r="AI229" s="38">
        <v>0</v>
      </c>
      <c r="AJ229" s="59">
        <v>0</v>
      </c>
      <c r="AK229" s="38">
        <v>0</v>
      </c>
      <c r="AL229" s="38">
        <v>0</v>
      </c>
      <c r="AM229" s="38">
        <v>0</v>
      </c>
      <c r="AN229" s="34">
        <v>2.6232948583420779E-3</v>
      </c>
      <c r="AO229" s="32">
        <v>1.0493179433368311E-3</v>
      </c>
      <c r="AP229" s="42">
        <v>0</v>
      </c>
      <c r="AQ229" s="38">
        <v>0</v>
      </c>
      <c r="AR229" s="38">
        <v>0</v>
      </c>
      <c r="AS229" s="38">
        <v>0</v>
      </c>
      <c r="AT229" s="44">
        <v>3.9349422875131157E-2</v>
      </c>
      <c r="AU229" s="38">
        <v>0</v>
      </c>
      <c r="AV229" s="38">
        <v>0</v>
      </c>
      <c r="AW229" s="44">
        <v>0</v>
      </c>
      <c r="AX229" s="38">
        <v>5.2465897166841555E-4</v>
      </c>
      <c r="AY229" s="38">
        <v>0</v>
      </c>
      <c r="AZ229" s="44">
        <v>7.8698845750262321E-3</v>
      </c>
      <c r="BA229" s="44">
        <v>2.0986358866736622E-3</v>
      </c>
      <c r="BB229" s="38">
        <v>0</v>
      </c>
    </row>
    <row r="230" spans="1:54" x14ac:dyDescent="0.35">
      <c r="A230" s="1" t="s">
        <v>20</v>
      </c>
      <c r="B230" s="1" t="s">
        <v>20</v>
      </c>
      <c r="C230" s="1" t="s">
        <v>1865</v>
      </c>
      <c r="D230" s="1" t="s">
        <v>1865</v>
      </c>
      <c r="E230" s="1" t="s">
        <v>1870</v>
      </c>
      <c r="F230" s="1">
        <v>2</v>
      </c>
      <c r="G230" s="1">
        <v>1</v>
      </c>
      <c r="H230" s="1" t="s">
        <v>1882</v>
      </c>
      <c r="I230" s="38" t="s">
        <v>2548</v>
      </c>
      <c r="J230" s="7">
        <v>0.89611752360965369</v>
      </c>
      <c r="K230" s="1" t="s">
        <v>645</v>
      </c>
      <c r="L230" s="1" t="s">
        <v>1887</v>
      </c>
      <c r="M230" s="1" t="s">
        <v>1900</v>
      </c>
      <c r="N230" s="1">
        <v>202540</v>
      </c>
      <c r="O230" s="1" t="s">
        <v>1086</v>
      </c>
      <c r="P230" s="1" t="s">
        <v>1912</v>
      </c>
      <c r="Q230" s="1" t="s">
        <v>1914</v>
      </c>
      <c r="R230" s="1">
        <v>1708</v>
      </c>
      <c r="S230" s="1">
        <v>1906</v>
      </c>
      <c r="T230" s="30">
        <v>0.89611752360965369</v>
      </c>
      <c r="U230" s="44">
        <v>1.0493179433368311E-3</v>
      </c>
      <c r="V230" s="46">
        <v>0</v>
      </c>
      <c r="W230" s="46">
        <v>2.046169989506821E-2</v>
      </c>
      <c r="X230" s="46">
        <v>1.154249737670514E-2</v>
      </c>
      <c r="Y230" s="38">
        <v>0</v>
      </c>
      <c r="Z230" s="38">
        <v>0</v>
      </c>
      <c r="AA230" s="36">
        <v>5.2465897166841555E-4</v>
      </c>
      <c r="AB230" s="55">
        <v>0</v>
      </c>
      <c r="AC230" s="38">
        <v>0</v>
      </c>
      <c r="AD230" s="38">
        <v>0</v>
      </c>
      <c r="AE230" s="38">
        <v>0</v>
      </c>
      <c r="AF230" s="38">
        <v>1.0493179433368311E-3</v>
      </c>
      <c r="AG230" s="38">
        <v>0</v>
      </c>
      <c r="AH230" s="40">
        <v>2.0986358866736622E-3</v>
      </c>
      <c r="AI230" s="38">
        <v>0</v>
      </c>
      <c r="AJ230" s="59">
        <v>0</v>
      </c>
      <c r="AK230" s="38">
        <v>0</v>
      </c>
      <c r="AL230" s="38">
        <v>0</v>
      </c>
      <c r="AM230" s="38">
        <v>0</v>
      </c>
      <c r="AN230" s="34">
        <v>7.3452256033578172E-3</v>
      </c>
      <c r="AO230" s="32">
        <v>5.2465897166841555E-4</v>
      </c>
      <c r="AP230" s="42">
        <v>5.2465897166841555E-4</v>
      </c>
      <c r="AQ230" s="38">
        <v>0</v>
      </c>
      <c r="AR230" s="38">
        <v>1.0493179433368311E-3</v>
      </c>
      <c r="AS230" s="38">
        <v>0</v>
      </c>
      <c r="AT230" s="44">
        <v>5.1941238195173142E-2</v>
      </c>
      <c r="AU230" s="38">
        <v>0</v>
      </c>
      <c r="AV230" s="38">
        <v>0</v>
      </c>
      <c r="AW230" s="44">
        <v>0</v>
      </c>
      <c r="AX230" s="38">
        <v>5.2465897166841555E-4</v>
      </c>
      <c r="AY230" s="38">
        <v>0</v>
      </c>
      <c r="AZ230" s="44">
        <v>4.7219307450157401E-3</v>
      </c>
      <c r="BA230" s="44">
        <v>5.2465897166841555E-4</v>
      </c>
      <c r="BB230" s="38">
        <v>0</v>
      </c>
    </row>
    <row r="231" spans="1:54" x14ac:dyDescent="0.35">
      <c r="A231" s="1" t="s">
        <v>20</v>
      </c>
      <c r="B231" s="1" t="s">
        <v>20</v>
      </c>
      <c r="C231" s="1" t="s">
        <v>1867</v>
      </c>
      <c r="D231" s="1" t="s">
        <v>1867</v>
      </c>
      <c r="E231" s="1" t="s">
        <v>1875</v>
      </c>
      <c r="F231" s="1">
        <v>3</v>
      </c>
      <c r="G231" s="1">
        <v>1</v>
      </c>
      <c r="H231" s="1" t="s">
        <v>1884</v>
      </c>
      <c r="I231" s="38" t="s">
        <v>2550</v>
      </c>
      <c r="J231" s="7">
        <v>0.90923399790136417</v>
      </c>
      <c r="K231" s="1" t="s">
        <v>645</v>
      </c>
      <c r="L231" s="1" t="s">
        <v>1892</v>
      </c>
      <c r="M231" s="1" t="s">
        <v>1905</v>
      </c>
      <c r="N231" s="1">
        <v>202540</v>
      </c>
      <c r="O231" s="1" t="s">
        <v>1086</v>
      </c>
      <c r="P231" s="1" t="s">
        <v>1912</v>
      </c>
      <c r="Q231" s="1" t="s">
        <v>1914</v>
      </c>
      <c r="R231" s="1">
        <v>1733</v>
      </c>
      <c r="S231" s="1">
        <v>1906</v>
      </c>
      <c r="T231" s="30">
        <v>0.90923399790136417</v>
      </c>
      <c r="U231" s="44">
        <v>1.5739769150052471E-3</v>
      </c>
      <c r="V231" s="46">
        <v>0</v>
      </c>
      <c r="W231" s="46">
        <v>1.049317943336831E-2</v>
      </c>
      <c r="X231" s="46">
        <v>6.2959076600209874E-3</v>
      </c>
      <c r="Y231" s="38">
        <v>0</v>
      </c>
      <c r="Z231" s="38">
        <v>0</v>
      </c>
      <c r="AA231" s="36">
        <v>5.2465897166841555E-4</v>
      </c>
      <c r="AB231" s="55">
        <v>0</v>
      </c>
      <c r="AC231" s="38">
        <v>0</v>
      </c>
      <c r="AD231" s="38">
        <v>0</v>
      </c>
      <c r="AE231" s="38">
        <v>0</v>
      </c>
      <c r="AF231" s="38">
        <v>1.5739769150052471E-3</v>
      </c>
      <c r="AG231" s="38">
        <v>0</v>
      </c>
      <c r="AH231" s="40">
        <v>1.6264428121720881E-2</v>
      </c>
      <c r="AI231" s="38">
        <v>0</v>
      </c>
      <c r="AJ231" s="59">
        <v>0</v>
      </c>
      <c r="AK231" s="38">
        <v>0</v>
      </c>
      <c r="AL231" s="38">
        <v>0</v>
      </c>
      <c r="AM231" s="38">
        <v>0</v>
      </c>
      <c r="AN231" s="34">
        <v>2.0986358866736622E-3</v>
      </c>
      <c r="AO231" s="32">
        <v>0</v>
      </c>
      <c r="AP231" s="42">
        <v>0</v>
      </c>
      <c r="AQ231" s="38">
        <v>5.2465897166841555E-4</v>
      </c>
      <c r="AR231" s="38">
        <v>5.2465897166841555E-4</v>
      </c>
      <c r="AS231" s="38">
        <v>0</v>
      </c>
      <c r="AT231" s="44">
        <v>4.3022035676810073E-2</v>
      </c>
      <c r="AU231" s="38">
        <v>0</v>
      </c>
      <c r="AV231" s="38">
        <v>0</v>
      </c>
      <c r="AW231" s="44">
        <v>1.0493179433368311E-3</v>
      </c>
      <c r="AX231" s="38">
        <v>5.2465897166841555E-4</v>
      </c>
      <c r="AY231" s="38">
        <v>0</v>
      </c>
      <c r="AZ231" s="44">
        <v>4.7219307450157401E-3</v>
      </c>
      <c r="BA231" s="44">
        <v>1.0493179433368311E-3</v>
      </c>
      <c r="BB231" s="38">
        <v>5.2465897166841555E-4</v>
      </c>
    </row>
    <row r="232" spans="1:54" x14ac:dyDescent="0.35">
      <c r="A232" s="1" t="s">
        <v>29</v>
      </c>
      <c r="B232" s="1" t="s">
        <v>2551</v>
      </c>
      <c r="C232" s="1" t="s">
        <v>2554</v>
      </c>
      <c r="D232" s="1" t="s">
        <v>2554</v>
      </c>
      <c r="E232" s="1" t="s">
        <v>2602</v>
      </c>
      <c r="F232" s="1">
        <v>7</v>
      </c>
      <c r="G232" s="1">
        <v>1</v>
      </c>
      <c r="H232" s="1" t="s">
        <v>2609</v>
      </c>
      <c r="I232" s="38" t="s">
        <v>3283</v>
      </c>
      <c r="J232" s="7">
        <v>0.89436619718309862</v>
      </c>
      <c r="K232" s="1" t="s">
        <v>645</v>
      </c>
      <c r="L232" s="1" t="s">
        <v>2654</v>
      </c>
      <c r="M232" s="1" t="s">
        <v>2702</v>
      </c>
      <c r="N232" s="1">
        <v>202540</v>
      </c>
      <c r="O232" s="1" t="s">
        <v>1087</v>
      </c>
      <c r="P232" s="1" t="s">
        <v>2707</v>
      </c>
      <c r="Q232" s="1" t="s">
        <v>2708</v>
      </c>
      <c r="R232" s="1">
        <v>1016</v>
      </c>
      <c r="S232" s="1">
        <v>1136</v>
      </c>
      <c r="T232" s="30">
        <v>0.89436619718309862</v>
      </c>
      <c r="U232" s="44">
        <v>8.8028169014084509E-4</v>
      </c>
      <c r="V232" s="46">
        <v>0</v>
      </c>
      <c r="W232" s="46">
        <v>1.848591549295775E-2</v>
      </c>
      <c r="X232" s="46">
        <v>3.5211267605633799E-3</v>
      </c>
      <c r="Y232" s="38">
        <v>0</v>
      </c>
      <c r="Z232" s="38">
        <v>0</v>
      </c>
      <c r="AA232" s="36">
        <v>0</v>
      </c>
      <c r="AB232" s="55">
        <v>0</v>
      </c>
      <c r="AC232" s="38">
        <v>0</v>
      </c>
      <c r="AD232" s="38">
        <v>0</v>
      </c>
      <c r="AE232" s="38">
        <v>0</v>
      </c>
      <c r="AF232" s="38">
        <v>0</v>
      </c>
      <c r="AG232" s="38">
        <v>0</v>
      </c>
      <c r="AH232" s="40">
        <v>6.1619718309859151E-3</v>
      </c>
      <c r="AI232" s="38">
        <v>0</v>
      </c>
      <c r="AJ232" s="59">
        <v>0</v>
      </c>
      <c r="AK232" s="38">
        <v>0</v>
      </c>
      <c r="AL232" s="38">
        <v>0</v>
      </c>
      <c r="AM232" s="38">
        <v>0</v>
      </c>
      <c r="AN232" s="34">
        <v>7.0422535211267607E-3</v>
      </c>
      <c r="AO232" s="32">
        <v>0</v>
      </c>
      <c r="AP232" s="42">
        <v>0</v>
      </c>
      <c r="AQ232" s="38">
        <v>0</v>
      </c>
      <c r="AR232" s="38">
        <v>0</v>
      </c>
      <c r="AS232" s="38">
        <v>0</v>
      </c>
      <c r="AT232" s="44">
        <v>5.5457746478873242E-2</v>
      </c>
      <c r="AU232" s="38">
        <v>0</v>
      </c>
      <c r="AV232" s="38">
        <v>0</v>
      </c>
      <c r="AW232" s="44">
        <v>0</v>
      </c>
      <c r="AX232" s="38">
        <v>8.8028169014084509E-4</v>
      </c>
      <c r="AY232" s="38">
        <v>0</v>
      </c>
      <c r="AZ232" s="44">
        <v>1.3204225352112679E-2</v>
      </c>
      <c r="BA232" s="44">
        <v>0</v>
      </c>
      <c r="BB232" s="38">
        <v>0</v>
      </c>
    </row>
    <row r="233" spans="1:54" x14ac:dyDescent="0.35">
      <c r="A233" s="1" t="s">
        <v>29</v>
      </c>
      <c r="B233" s="1" t="s">
        <v>2551</v>
      </c>
      <c r="C233" s="1" t="s">
        <v>2552</v>
      </c>
      <c r="D233" s="1" t="s">
        <v>2552</v>
      </c>
      <c r="E233" s="1" t="s">
        <v>2598</v>
      </c>
      <c r="F233" s="1">
        <v>11</v>
      </c>
      <c r="G233" s="1">
        <v>1</v>
      </c>
      <c r="H233" s="1" t="s">
        <v>2608</v>
      </c>
      <c r="I233" s="38" t="s">
        <v>3282</v>
      </c>
      <c r="J233" s="7">
        <v>0.88468309859154926</v>
      </c>
      <c r="K233" s="1" t="s">
        <v>645</v>
      </c>
      <c r="L233" s="1" t="s">
        <v>2650</v>
      </c>
      <c r="M233" s="1" t="s">
        <v>2698</v>
      </c>
      <c r="N233" s="1">
        <v>202540</v>
      </c>
      <c r="O233" s="1" t="s">
        <v>1087</v>
      </c>
      <c r="P233" s="1" t="s">
        <v>2706</v>
      </c>
      <c r="Q233" s="1" t="s">
        <v>2708</v>
      </c>
      <c r="R233" s="1">
        <v>1005</v>
      </c>
      <c r="S233" s="1">
        <v>1136</v>
      </c>
      <c r="T233" s="30">
        <v>0.88468309859154926</v>
      </c>
      <c r="U233" s="44">
        <v>1.76056338028169E-3</v>
      </c>
      <c r="V233" s="46">
        <v>0</v>
      </c>
      <c r="W233" s="46">
        <v>2.6408450704225352E-2</v>
      </c>
      <c r="X233" s="46">
        <v>5.2816901408450703E-3</v>
      </c>
      <c r="Y233" s="38">
        <v>0</v>
      </c>
      <c r="Z233" s="38">
        <v>0</v>
      </c>
      <c r="AA233" s="36">
        <v>0</v>
      </c>
      <c r="AB233" s="55">
        <v>0</v>
      </c>
      <c r="AC233" s="38">
        <v>0</v>
      </c>
      <c r="AD233" s="38">
        <v>0</v>
      </c>
      <c r="AE233" s="38">
        <v>0</v>
      </c>
      <c r="AF233" s="38">
        <v>0</v>
      </c>
      <c r="AG233" s="38">
        <v>0</v>
      </c>
      <c r="AH233" s="40">
        <v>7.0422535211267607E-3</v>
      </c>
      <c r="AI233" s="38">
        <v>0</v>
      </c>
      <c r="AJ233" s="59">
        <v>0</v>
      </c>
      <c r="AK233" s="38">
        <v>0</v>
      </c>
      <c r="AL233" s="38">
        <v>0</v>
      </c>
      <c r="AM233" s="38">
        <v>0</v>
      </c>
      <c r="AN233" s="34">
        <v>5.2816901408450703E-3</v>
      </c>
      <c r="AO233" s="32">
        <v>0</v>
      </c>
      <c r="AP233" s="42">
        <v>0</v>
      </c>
      <c r="AQ233" s="38">
        <v>0</v>
      </c>
      <c r="AR233" s="38">
        <v>0</v>
      </c>
      <c r="AS233" s="38">
        <v>0</v>
      </c>
      <c r="AT233" s="44">
        <v>6.3380281690140844E-2</v>
      </c>
      <c r="AU233" s="38">
        <v>0</v>
      </c>
      <c r="AV233" s="38">
        <v>0</v>
      </c>
      <c r="AW233" s="44">
        <v>0</v>
      </c>
      <c r="AX233" s="38">
        <v>0</v>
      </c>
      <c r="AY233" s="38">
        <v>0</v>
      </c>
      <c r="AZ233" s="44">
        <v>5.2816901408450703E-3</v>
      </c>
      <c r="BA233" s="44">
        <v>8.8028169014084509E-4</v>
      </c>
      <c r="BB233" s="38">
        <v>0</v>
      </c>
    </row>
    <row r="234" spans="1:54" x14ac:dyDescent="0.35">
      <c r="A234" s="1" t="s">
        <v>29</v>
      </c>
      <c r="B234" s="1" t="s">
        <v>2551</v>
      </c>
      <c r="C234" s="1" t="s">
        <v>2554</v>
      </c>
      <c r="D234" s="1" t="s">
        <v>2554</v>
      </c>
      <c r="E234" s="1" t="s">
        <v>2566</v>
      </c>
      <c r="F234" s="1">
        <v>8</v>
      </c>
      <c r="G234" s="1">
        <v>1</v>
      </c>
      <c r="H234" s="1" t="s">
        <v>2609</v>
      </c>
      <c r="I234" s="38" t="s">
        <v>3283</v>
      </c>
      <c r="J234" s="7">
        <v>0.84154929577464788</v>
      </c>
      <c r="K234" s="1" t="s">
        <v>645</v>
      </c>
      <c r="L234" s="1" t="s">
        <v>2618</v>
      </c>
      <c r="M234" s="1" t="s">
        <v>2666</v>
      </c>
      <c r="N234" s="1">
        <v>202540</v>
      </c>
      <c r="O234" s="1" t="s">
        <v>1087</v>
      </c>
      <c r="P234" s="1" t="s">
        <v>2707</v>
      </c>
      <c r="Q234" s="1" t="s">
        <v>2708</v>
      </c>
      <c r="R234" s="1">
        <v>956</v>
      </c>
      <c r="S234" s="1">
        <v>1136</v>
      </c>
      <c r="T234" s="30">
        <v>0.84154929577464788</v>
      </c>
      <c r="U234" s="44">
        <v>8.8028169014084509E-4</v>
      </c>
      <c r="V234" s="46">
        <v>0</v>
      </c>
      <c r="W234" s="46">
        <v>3.5211267605633798E-2</v>
      </c>
      <c r="X234" s="46">
        <v>6.1619718309859151E-3</v>
      </c>
      <c r="Y234" s="38">
        <v>0</v>
      </c>
      <c r="Z234" s="38">
        <v>0</v>
      </c>
      <c r="AA234" s="36">
        <v>0</v>
      </c>
      <c r="AB234" s="55">
        <v>0</v>
      </c>
      <c r="AC234" s="38">
        <v>0</v>
      </c>
      <c r="AD234" s="38">
        <v>0</v>
      </c>
      <c r="AE234" s="38">
        <v>0</v>
      </c>
      <c r="AF234" s="38">
        <v>0</v>
      </c>
      <c r="AG234" s="38">
        <v>0</v>
      </c>
      <c r="AH234" s="40">
        <v>2.1126760563380281E-2</v>
      </c>
      <c r="AI234" s="38">
        <v>0</v>
      </c>
      <c r="AJ234" s="59">
        <v>0</v>
      </c>
      <c r="AK234" s="38">
        <v>8.8028169014084509E-4</v>
      </c>
      <c r="AL234" s="38">
        <v>0</v>
      </c>
      <c r="AM234" s="38">
        <v>0</v>
      </c>
      <c r="AN234" s="34">
        <v>4.4014084507042264E-3</v>
      </c>
      <c r="AO234" s="32">
        <v>8.8028169014084509E-4</v>
      </c>
      <c r="AP234" s="42">
        <v>0</v>
      </c>
      <c r="AQ234" s="38">
        <v>0</v>
      </c>
      <c r="AR234" s="38">
        <v>0</v>
      </c>
      <c r="AS234" s="38">
        <v>0</v>
      </c>
      <c r="AT234" s="44">
        <v>7.746478873239436E-2</v>
      </c>
      <c r="AU234" s="38">
        <v>0</v>
      </c>
      <c r="AV234" s="38">
        <v>0</v>
      </c>
      <c r="AW234" s="44">
        <v>0</v>
      </c>
      <c r="AX234" s="38">
        <v>0</v>
      </c>
      <c r="AY234" s="38">
        <v>0</v>
      </c>
      <c r="AZ234" s="44">
        <v>1.144366197183099E-2</v>
      </c>
      <c r="BA234" s="44">
        <v>0</v>
      </c>
      <c r="BB234" s="38">
        <v>0</v>
      </c>
    </row>
    <row r="235" spans="1:54" x14ac:dyDescent="0.35">
      <c r="A235" s="1" t="s">
        <v>29</v>
      </c>
      <c r="B235" s="1" t="s">
        <v>2551</v>
      </c>
      <c r="C235" s="1" t="s">
        <v>2552</v>
      </c>
      <c r="D235" s="1" t="s">
        <v>2552</v>
      </c>
      <c r="E235" s="1" t="s">
        <v>2604</v>
      </c>
      <c r="F235" s="1">
        <v>12</v>
      </c>
      <c r="G235" s="1">
        <v>1</v>
      </c>
      <c r="H235" s="1" t="s">
        <v>2608</v>
      </c>
      <c r="I235" s="38" t="s">
        <v>3282</v>
      </c>
      <c r="J235" s="7">
        <v>0.897887323943662</v>
      </c>
      <c r="K235" s="1" t="s">
        <v>645</v>
      </c>
      <c r="L235" s="1" t="s">
        <v>2656</v>
      </c>
      <c r="M235" s="1" t="s">
        <v>2704</v>
      </c>
      <c r="N235" s="1">
        <v>202540</v>
      </c>
      <c r="O235" s="1" t="s">
        <v>1087</v>
      </c>
      <c r="P235" s="1" t="s">
        <v>2706</v>
      </c>
      <c r="Q235" s="1" t="s">
        <v>2708</v>
      </c>
      <c r="R235" s="1">
        <v>1020</v>
      </c>
      <c r="S235" s="1">
        <v>1136</v>
      </c>
      <c r="T235" s="30">
        <v>0.897887323943662</v>
      </c>
      <c r="U235" s="44">
        <v>8.8028169014084509E-4</v>
      </c>
      <c r="V235" s="46">
        <v>0</v>
      </c>
      <c r="W235" s="46">
        <v>1.6725352112676051E-2</v>
      </c>
      <c r="X235" s="46">
        <v>1.76056338028169E-3</v>
      </c>
      <c r="Y235" s="38">
        <v>0</v>
      </c>
      <c r="Z235" s="38">
        <v>0</v>
      </c>
      <c r="AA235" s="36">
        <v>0</v>
      </c>
      <c r="AB235" s="55">
        <v>0</v>
      </c>
      <c r="AC235" s="38">
        <v>0</v>
      </c>
      <c r="AD235" s="38">
        <v>0</v>
      </c>
      <c r="AE235" s="38">
        <v>0</v>
      </c>
      <c r="AF235" s="38">
        <v>0</v>
      </c>
      <c r="AG235" s="38">
        <v>8.8028169014084509E-4</v>
      </c>
      <c r="AH235" s="40">
        <v>4.4014084507042264E-3</v>
      </c>
      <c r="AI235" s="38">
        <v>0</v>
      </c>
      <c r="AJ235" s="59">
        <v>0</v>
      </c>
      <c r="AK235" s="38">
        <v>0</v>
      </c>
      <c r="AL235" s="38">
        <v>0</v>
      </c>
      <c r="AM235" s="38">
        <v>0</v>
      </c>
      <c r="AN235" s="34">
        <v>1.76056338028169E-3</v>
      </c>
      <c r="AO235" s="32">
        <v>1.76056338028169E-3</v>
      </c>
      <c r="AP235" s="42">
        <v>0</v>
      </c>
      <c r="AQ235" s="38">
        <v>0</v>
      </c>
      <c r="AR235" s="38">
        <v>0</v>
      </c>
      <c r="AS235" s="38">
        <v>0</v>
      </c>
      <c r="AT235" s="44">
        <v>6.1619718309859163E-2</v>
      </c>
      <c r="AU235" s="38">
        <v>0</v>
      </c>
      <c r="AV235" s="38">
        <v>0</v>
      </c>
      <c r="AW235" s="44">
        <v>0</v>
      </c>
      <c r="AX235" s="38">
        <v>0</v>
      </c>
      <c r="AY235" s="38">
        <v>0</v>
      </c>
      <c r="AZ235" s="44">
        <v>1.232394366197183E-2</v>
      </c>
      <c r="BA235" s="44">
        <v>0</v>
      </c>
      <c r="BB235" s="38">
        <v>0</v>
      </c>
    </row>
    <row r="236" spans="1:54" x14ac:dyDescent="0.35">
      <c r="A236" s="1" t="s">
        <v>29</v>
      </c>
      <c r="B236" s="1" t="s">
        <v>2551</v>
      </c>
      <c r="C236" s="1" t="s">
        <v>2552</v>
      </c>
      <c r="D236" s="1" t="s">
        <v>2552</v>
      </c>
      <c r="E236" s="1" t="s">
        <v>2599</v>
      </c>
      <c r="F236" s="1">
        <v>18</v>
      </c>
      <c r="G236" s="1">
        <v>1</v>
      </c>
      <c r="H236" s="1" t="s">
        <v>2607</v>
      </c>
      <c r="I236" s="38" t="s">
        <v>3281</v>
      </c>
      <c r="J236" s="7">
        <v>0.88556338028169013</v>
      </c>
      <c r="K236" s="1" t="s">
        <v>645</v>
      </c>
      <c r="L236" s="1" t="s">
        <v>2651</v>
      </c>
      <c r="M236" s="1" t="s">
        <v>2699</v>
      </c>
      <c r="N236" s="1">
        <v>202540</v>
      </c>
      <c r="O236" s="1" t="s">
        <v>1087</v>
      </c>
      <c r="P236" s="1" t="s">
        <v>2706</v>
      </c>
      <c r="Q236" s="1" t="s">
        <v>2708</v>
      </c>
      <c r="R236" s="1">
        <v>1006</v>
      </c>
      <c r="S236" s="1">
        <v>1136</v>
      </c>
      <c r="T236" s="30">
        <v>0.88556338028169013</v>
      </c>
      <c r="U236" s="44">
        <v>0</v>
      </c>
      <c r="V236" s="46">
        <v>0</v>
      </c>
      <c r="W236" s="46">
        <v>2.2007042253521129E-2</v>
      </c>
      <c r="X236" s="46">
        <v>1.76056338028169E-3</v>
      </c>
      <c r="Y236" s="38">
        <v>0</v>
      </c>
      <c r="Z236" s="38">
        <v>0</v>
      </c>
      <c r="AA236" s="36">
        <v>0</v>
      </c>
      <c r="AB236" s="55">
        <v>0</v>
      </c>
      <c r="AC236" s="38">
        <v>0</v>
      </c>
      <c r="AD236" s="38">
        <v>0</v>
      </c>
      <c r="AE236" s="38">
        <v>0</v>
      </c>
      <c r="AF236" s="38">
        <v>1.76056338028169E-3</v>
      </c>
      <c r="AG236" s="38">
        <v>0</v>
      </c>
      <c r="AH236" s="40">
        <v>9.683098591549295E-3</v>
      </c>
      <c r="AI236" s="38">
        <v>0</v>
      </c>
      <c r="AJ236" s="59">
        <v>0</v>
      </c>
      <c r="AK236" s="38">
        <v>0</v>
      </c>
      <c r="AL236" s="38">
        <v>0</v>
      </c>
      <c r="AM236" s="38">
        <v>0</v>
      </c>
      <c r="AN236" s="34">
        <v>7.0422535211267607E-3</v>
      </c>
      <c r="AO236" s="32">
        <v>1.76056338028169E-3</v>
      </c>
      <c r="AP236" s="42">
        <v>0</v>
      </c>
      <c r="AQ236" s="38">
        <v>0</v>
      </c>
      <c r="AR236" s="38">
        <v>0</v>
      </c>
      <c r="AS236" s="38">
        <v>0</v>
      </c>
      <c r="AT236" s="44">
        <v>5.9859154929577461E-2</v>
      </c>
      <c r="AU236" s="38">
        <v>0</v>
      </c>
      <c r="AV236" s="38">
        <v>0</v>
      </c>
      <c r="AW236" s="44">
        <v>0</v>
      </c>
      <c r="AX236" s="38">
        <v>0</v>
      </c>
      <c r="AY236" s="38">
        <v>0</v>
      </c>
      <c r="AZ236" s="44">
        <v>9.683098591549295E-3</v>
      </c>
      <c r="BA236" s="44">
        <v>8.8028169014084509E-4</v>
      </c>
      <c r="BB236" s="38">
        <v>0</v>
      </c>
    </row>
    <row r="237" spans="1:54" x14ac:dyDescent="0.35">
      <c r="A237" s="1" t="s">
        <v>29</v>
      </c>
      <c r="B237" s="1" t="s">
        <v>2551</v>
      </c>
      <c r="C237" s="1" t="s">
        <v>2552</v>
      </c>
      <c r="D237" s="1" t="s">
        <v>2552</v>
      </c>
      <c r="E237" s="1" t="s">
        <v>2595</v>
      </c>
      <c r="F237" s="1">
        <v>19</v>
      </c>
      <c r="G237" s="1">
        <v>1</v>
      </c>
      <c r="H237" s="1" t="s">
        <v>2607</v>
      </c>
      <c r="I237" s="38" t="s">
        <v>3281</v>
      </c>
      <c r="J237" s="7">
        <v>0.8776408450704225</v>
      </c>
      <c r="K237" s="1" t="s">
        <v>645</v>
      </c>
      <c r="L237" s="1" t="s">
        <v>2647</v>
      </c>
      <c r="M237" s="1" t="s">
        <v>2695</v>
      </c>
      <c r="N237" s="1">
        <v>202540</v>
      </c>
      <c r="O237" s="1" t="s">
        <v>1087</v>
      </c>
      <c r="P237" s="1" t="s">
        <v>2706</v>
      </c>
      <c r="Q237" s="1" t="s">
        <v>2708</v>
      </c>
      <c r="R237" s="1">
        <v>997</v>
      </c>
      <c r="S237" s="1">
        <v>1136</v>
      </c>
      <c r="T237" s="30">
        <v>0.8776408450704225</v>
      </c>
      <c r="U237" s="44">
        <v>1.76056338028169E-3</v>
      </c>
      <c r="V237" s="46">
        <v>0</v>
      </c>
      <c r="W237" s="46">
        <v>2.8169014084507039E-2</v>
      </c>
      <c r="X237" s="46">
        <v>2.6408450704225352E-3</v>
      </c>
      <c r="Y237" s="38">
        <v>0</v>
      </c>
      <c r="Z237" s="38">
        <v>0</v>
      </c>
      <c r="AA237" s="36">
        <v>8.8028169014084509E-4</v>
      </c>
      <c r="AB237" s="55">
        <v>0</v>
      </c>
      <c r="AC237" s="38">
        <v>0</v>
      </c>
      <c r="AD237" s="38">
        <v>0</v>
      </c>
      <c r="AE237" s="38">
        <v>0</v>
      </c>
      <c r="AF237" s="38">
        <v>0</v>
      </c>
      <c r="AG237" s="38">
        <v>0</v>
      </c>
      <c r="AH237" s="40">
        <v>6.1619718309859151E-3</v>
      </c>
      <c r="AI237" s="38">
        <v>0</v>
      </c>
      <c r="AJ237" s="59">
        <v>0</v>
      </c>
      <c r="AK237" s="38">
        <v>0</v>
      </c>
      <c r="AL237" s="38">
        <v>0</v>
      </c>
      <c r="AM237" s="38">
        <v>0</v>
      </c>
      <c r="AN237" s="34">
        <v>5.2816901408450703E-3</v>
      </c>
      <c r="AO237" s="32">
        <v>8.8028169014084509E-4</v>
      </c>
      <c r="AP237" s="42">
        <v>0</v>
      </c>
      <c r="AQ237" s="38">
        <v>0</v>
      </c>
      <c r="AR237" s="38">
        <v>0</v>
      </c>
      <c r="AS237" s="38">
        <v>0</v>
      </c>
      <c r="AT237" s="44">
        <v>6.8661971830985921E-2</v>
      </c>
      <c r="AU237" s="38">
        <v>0</v>
      </c>
      <c r="AV237" s="38">
        <v>0</v>
      </c>
      <c r="AW237" s="44">
        <v>0</v>
      </c>
      <c r="AX237" s="38">
        <v>0</v>
      </c>
      <c r="AY237" s="38">
        <v>0</v>
      </c>
      <c r="AZ237" s="44">
        <v>7.9225352112676055E-3</v>
      </c>
      <c r="BA237" s="44">
        <v>0</v>
      </c>
      <c r="BB237" s="38">
        <v>0</v>
      </c>
    </row>
    <row r="238" spans="1:54" x14ac:dyDescent="0.35">
      <c r="A238" s="1" t="s">
        <v>29</v>
      </c>
      <c r="B238" s="1" t="s">
        <v>2551</v>
      </c>
      <c r="C238" s="1" t="s">
        <v>2552</v>
      </c>
      <c r="D238" s="1" t="s">
        <v>2552</v>
      </c>
      <c r="E238" s="1" t="s">
        <v>2597</v>
      </c>
      <c r="F238" s="1">
        <v>20</v>
      </c>
      <c r="G238" s="1">
        <v>1</v>
      </c>
      <c r="H238" s="1" t="s">
        <v>2607</v>
      </c>
      <c r="I238" s="38" t="s">
        <v>3281</v>
      </c>
      <c r="J238" s="7">
        <v>0.88292253521126762</v>
      </c>
      <c r="K238" s="1" t="s">
        <v>645</v>
      </c>
      <c r="L238" s="1" t="s">
        <v>2649</v>
      </c>
      <c r="M238" s="1" t="s">
        <v>2697</v>
      </c>
      <c r="N238" s="1">
        <v>202540</v>
      </c>
      <c r="O238" s="1" t="s">
        <v>1087</v>
      </c>
      <c r="P238" s="1" t="s">
        <v>2706</v>
      </c>
      <c r="Q238" s="1" t="s">
        <v>2708</v>
      </c>
      <c r="R238" s="1">
        <v>1003</v>
      </c>
      <c r="S238" s="1">
        <v>1136</v>
      </c>
      <c r="T238" s="30">
        <v>0.88292253521126762</v>
      </c>
      <c r="U238" s="44">
        <v>1.76056338028169E-3</v>
      </c>
      <c r="V238" s="46">
        <v>0</v>
      </c>
      <c r="W238" s="46">
        <v>1.936619718309859E-2</v>
      </c>
      <c r="X238" s="46">
        <v>3.5211267605633799E-3</v>
      </c>
      <c r="Y238" s="38">
        <v>0</v>
      </c>
      <c r="Z238" s="38">
        <v>0</v>
      </c>
      <c r="AA238" s="36">
        <v>8.8028169014084509E-4</v>
      </c>
      <c r="AB238" s="55">
        <v>0</v>
      </c>
      <c r="AC238" s="38">
        <v>0</v>
      </c>
      <c r="AD238" s="38">
        <v>0</v>
      </c>
      <c r="AE238" s="38">
        <v>0</v>
      </c>
      <c r="AF238" s="38">
        <v>8.8028169014084509E-4</v>
      </c>
      <c r="AG238" s="38">
        <v>0</v>
      </c>
      <c r="AH238" s="40">
        <v>1.5845070422535211E-2</v>
      </c>
      <c r="AI238" s="38">
        <v>0</v>
      </c>
      <c r="AJ238" s="59">
        <v>0</v>
      </c>
      <c r="AK238" s="38">
        <v>0</v>
      </c>
      <c r="AL238" s="38">
        <v>0</v>
      </c>
      <c r="AM238" s="38">
        <v>0</v>
      </c>
      <c r="AN238" s="34">
        <v>1.5845070422535211E-2</v>
      </c>
      <c r="AO238" s="32">
        <v>0</v>
      </c>
      <c r="AP238" s="42">
        <v>0</v>
      </c>
      <c r="AQ238" s="38">
        <v>0</v>
      </c>
      <c r="AR238" s="38">
        <v>0</v>
      </c>
      <c r="AS238" s="38">
        <v>0</v>
      </c>
      <c r="AT238" s="44">
        <v>5.2816901408450703E-2</v>
      </c>
      <c r="AU238" s="38">
        <v>0</v>
      </c>
      <c r="AV238" s="38">
        <v>0</v>
      </c>
      <c r="AW238" s="44">
        <v>0</v>
      </c>
      <c r="AX238" s="38">
        <v>8.8028169014084509E-4</v>
      </c>
      <c r="AY238" s="38">
        <v>0</v>
      </c>
      <c r="AZ238" s="44">
        <v>4.4014084507042264E-3</v>
      </c>
      <c r="BA238" s="44">
        <v>8.8028169014084509E-4</v>
      </c>
      <c r="BB238" s="38">
        <v>0</v>
      </c>
    </row>
    <row r="239" spans="1:54" x14ac:dyDescent="0.35">
      <c r="A239" s="1" t="s">
        <v>29</v>
      </c>
      <c r="B239" s="1" t="s">
        <v>2551</v>
      </c>
      <c r="C239" s="1" t="s">
        <v>2552</v>
      </c>
      <c r="D239" s="1" t="s">
        <v>2552</v>
      </c>
      <c r="E239" s="1" t="s">
        <v>2605</v>
      </c>
      <c r="F239" s="1">
        <v>13</v>
      </c>
      <c r="G239" s="1">
        <v>1</v>
      </c>
      <c r="H239" s="1" t="s">
        <v>2608</v>
      </c>
      <c r="I239" s="38" t="s">
        <v>3282</v>
      </c>
      <c r="J239" s="7">
        <v>0.91373239436619713</v>
      </c>
      <c r="K239" s="1" t="s">
        <v>645</v>
      </c>
      <c r="L239" s="1" t="s">
        <v>2657</v>
      </c>
      <c r="M239" s="1" t="s">
        <v>2705</v>
      </c>
      <c r="N239" s="1">
        <v>202540</v>
      </c>
      <c r="O239" s="1" t="s">
        <v>1087</v>
      </c>
      <c r="P239" s="1" t="s">
        <v>2706</v>
      </c>
      <c r="Q239" s="1" t="s">
        <v>2708</v>
      </c>
      <c r="R239" s="1">
        <v>1038</v>
      </c>
      <c r="S239" s="1">
        <v>1136</v>
      </c>
      <c r="T239" s="30">
        <v>0.91373239436619713</v>
      </c>
      <c r="U239" s="44">
        <v>8.8028169014084509E-4</v>
      </c>
      <c r="V239" s="46">
        <v>0</v>
      </c>
      <c r="W239" s="46">
        <v>2.8169014084507039E-2</v>
      </c>
      <c r="X239" s="46">
        <v>2.6408450704225352E-3</v>
      </c>
      <c r="Y239" s="38">
        <v>0</v>
      </c>
      <c r="Z239" s="38">
        <v>0</v>
      </c>
      <c r="AA239" s="36">
        <v>0</v>
      </c>
      <c r="AB239" s="55">
        <v>0</v>
      </c>
      <c r="AC239" s="38">
        <v>0</v>
      </c>
      <c r="AD239" s="38">
        <v>0</v>
      </c>
      <c r="AE239" s="38">
        <v>0</v>
      </c>
      <c r="AF239" s="38">
        <v>0</v>
      </c>
      <c r="AG239" s="38">
        <v>0</v>
      </c>
      <c r="AH239" s="40">
        <v>2.6408450704225352E-3</v>
      </c>
      <c r="AI239" s="38">
        <v>0</v>
      </c>
      <c r="AJ239" s="59">
        <v>0</v>
      </c>
      <c r="AK239" s="38">
        <v>0</v>
      </c>
      <c r="AL239" s="38">
        <v>0</v>
      </c>
      <c r="AM239" s="38">
        <v>0</v>
      </c>
      <c r="AN239" s="34">
        <v>1.76056338028169E-3</v>
      </c>
      <c r="AO239" s="32">
        <v>0</v>
      </c>
      <c r="AP239" s="42">
        <v>0</v>
      </c>
      <c r="AQ239" s="38">
        <v>0</v>
      </c>
      <c r="AR239" s="38">
        <v>0</v>
      </c>
      <c r="AS239" s="38">
        <v>0</v>
      </c>
      <c r="AT239" s="44">
        <v>4.5774647887323952E-2</v>
      </c>
      <c r="AU239" s="38">
        <v>0</v>
      </c>
      <c r="AV239" s="38">
        <v>0</v>
      </c>
      <c r="AW239" s="44">
        <v>0</v>
      </c>
      <c r="AX239" s="38">
        <v>0</v>
      </c>
      <c r="AY239" s="38">
        <v>0</v>
      </c>
      <c r="AZ239" s="44">
        <v>4.4014084507042264E-3</v>
      </c>
      <c r="BA239" s="44">
        <v>0</v>
      </c>
      <c r="BB239" s="38">
        <v>0</v>
      </c>
    </row>
    <row r="240" spans="1:54" x14ac:dyDescent="0.35">
      <c r="A240" s="1" t="s">
        <v>29</v>
      </c>
      <c r="B240" s="1" t="s">
        <v>2551</v>
      </c>
      <c r="C240" s="1" t="s">
        <v>2554</v>
      </c>
      <c r="D240" s="1" t="s">
        <v>2554</v>
      </c>
      <c r="E240" s="1" t="s">
        <v>2594</v>
      </c>
      <c r="F240" s="1">
        <v>9</v>
      </c>
      <c r="G240" s="1">
        <v>1</v>
      </c>
      <c r="H240" s="1" t="s">
        <v>2609</v>
      </c>
      <c r="I240" s="38" t="s">
        <v>3283</v>
      </c>
      <c r="J240" s="7">
        <v>0.87676056338028174</v>
      </c>
      <c r="K240" s="1" t="s">
        <v>645</v>
      </c>
      <c r="L240" s="1" t="s">
        <v>2646</v>
      </c>
      <c r="M240" s="1" t="s">
        <v>2694</v>
      </c>
      <c r="N240" s="1">
        <v>202540</v>
      </c>
      <c r="O240" s="1" t="s">
        <v>1087</v>
      </c>
      <c r="P240" s="1" t="s">
        <v>2707</v>
      </c>
      <c r="Q240" s="1" t="s">
        <v>2708</v>
      </c>
      <c r="R240" s="1">
        <v>996</v>
      </c>
      <c r="S240" s="1">
        <v>1136</v>
      </c>
      <c r="T240" s="30">
        <v>0.87676056338028174</v>
      </c>
      <c r="U240" s="44">
        <v>8.8028169014084509E-4</v>
      </c>
      <c r="V240" s="46">
        <v>0</v>
      </c>
      <c r="W240" s="46">
        <v>2.5528169014084511E-2</v>
      </c>
      <c r="X240" s="46">
        <v>5.2816901408450703E-3</v>
      </c>
      <c r="Y240" s="38">
        <v>0</v>
      </c>
      <c r="Z240" s="38">
        <v>0</v>
      </c>
      <c r="AA240" s="36">
        <v>0</v>
      </c>
      <c r="AB240" s="55">
        <v>0</v>
      </c>
      <c r="AC240" s="38">
        <v>0</v>
      </c>
      <c r="AD240" s="38">
        <v>0</v>
      </c>
      <c r="AE240" s="38">
        <v>0</v>
      </c>
      <c r="AF240" s="38">
        <v>8.8028169014084509E-4</v>
      </c>
      <c r="AG240" s="38">
        <v>8.8028169014084509E-4</v>
      </c>
      <c r="AH240" s="40">
        <v>6.1619718309859151E-3</v>
      </c>
      <c r="AI240" s="38">
        <v>0</v>
      </c>
      <c r="AJ240" s="59">
        <v>0</v>
      </c>
      <c r="AK240" s="38">
        <v>0</v>
      </c>
      <c r="AL240" s="38">
        <v>0</v>
      </c>
      <c r="AM240" s="38">
        <v>0</v>
      </c>
      <c r="AN240" s="34">
        <v>2.6408450704225352E-3</v>
      </c>
      <c r="AO240" s="32">
        <v>8.8028169014084509E-4</v>
      </c>
      <c r="AP240" s="42">
        <v>0</v>
      </c>
      <c r="AQ240" s="38">
        <v>0</v>
      </c>
      <c r="AR240" s="38">
        <v>0</v>
      </c>
      <c r="AS240" s="38">
        <v>0</v>
      </c>
      <c r="AT240" s="44">
        <v>7.0422535211267609E-2</v>
      </c>
      <c r="AU240" s="38">
        <v>0</v>
      </c>
      <c r="AV240" s="38">
        <v>0</v>
      </c>
      <c r="AW240" s="44">
        <v>0</v>
      </c>
      <c r="AX240" s="38">
        <v>0</v>
      </c>
      <c r="AY240" s="38">
        <v>0</v>
      </c>
      <c r="AZ240" s="44">
        <v>7.9225352112676055E-3</v>
      </c>
      <c r="BA240" s="44">
        <v>1.76056338028169E-3</v>
      </c>
      <c r="BB240" s="38">
        <v>0</v>
      </c>
    </row>
    <row r="241" spans="1:54" x14ac:dyDescent="0.35">
      <c r="A241" s="1" t="s">
        <v>29</v>
      </c>
      <c r="B241" s="1" t="s">
        <v>2551</v>
      </c>
      <c r="C241" s="1" t="s">
        <v>2552</v>
      </c>
      <c r="D241" s="1" t="s">
        <v>2552</v>
      </c>
      <c r="E241" s="1" t="s">
        <v>2593</v>
      </c>
      <c r="F241" s="1">
        <v>24</v>
      </c>
      <c r="G241" s="1">
        <v>1</v>
      </c>
      <c r="H241" s="1" t="s">
        <v>2608</v>
      </c>
      <c r="I241" s="38" t="s">
        <v>3282</v>
      </c>
      <c r="J241" s="7">
        <v>0.87676056338028174</v>
      </c>
      <c r="K241" s="1" t="s">
        <v>645</v>
      </c>
      <c r="L241" s="1" t="s">
        <v>2645</v>
      </c>
      <c r="M241" s="1" t="s">
        <v>2693</v>
      </c>
      <c r="N241" s="1">
        <v>202540</v>
      </c>
      <c r="O241" s="1" t="s">
        <v>1087</v>
      </c>
      <c r="P241" s="1" t="s">
        <v>2706</v>
      </c>
      <c r="Q241" s="1" t="s">
        <v>2708</v>
      </c>
      <c r="R241" s="1">
        <v>996</v>
      </c>
      <c r="S241" s="1">
        <v>1136</v>
      </c>
      <c r="T241" s="30">
        <v>0.87676056338028174</v>
      </c>
      <c r="U241" s="44">
        <v>8.8028169014084509E-4</v>
      </c>
      <c r="V241" s="46">
        <v>0</v>
      </c>
      <c r="W241" s="46">
        <v>2.8169014084507039E-2</v>
      </c>
      <c r="X241" s="46">
        <v>4.4014084507042264E-3</v>
      </c>
      <c r="Y241" s="38">
        <v>0</v>
      </c>
      <c r="Z241" s="38">
        <v>0</v>
      </c>
      <c r="AA241" s="36">
        <v>0</v>
      </c>
      <c r="AB241" s="55">
        <v>0</v>
      </c>
      <c r="AC241" s="38">
        <v>0</v>
      </c>
      <c r="AD241" s="38">
        <v>0</v>
      </c>
      <c r="AE241" s="38">
        <v>0</v>
      </c>
      <c r="AF241" s="38">
        <v>0</v>
      </c>
      <c r="AG241" s="38">
        <v>0</v>
      </c>
      <c r="AH241" s="40">
        <v>4.4014084507042264E-3</v>
      </c>
      <c r="AI241" s="38">
        <v>0</v>
      </c>
      <c r="AJ241" s="59">
        <v>0</v>
      </c>
      <c r="AK241" s="38">
        <v>0</v>
      </c>
      <c r="AL241" s="38">
        <v>0</v>
      </c>
      <c r="AM241" s="38">
        <v>0</v>
      </c>
      <c r="AN241" s="34">
        <v>1.232394366197183E-2</v>
      </c>
      <c r="AO241" s="32">
        <v>0</v>
      </c>
      <c r="AP241" s="42">
        <v>0</v>
      </c>
      <c r="AQ241" s="38">
        <v>0</v>
      </c>
      <c r="AR241" s="38">
        <v>0</v>
      </c>
      <c r="AS241" s="38">
        <v>0</v>
      </c>
      <c r="AT241" s="44">
        <v>6.7781690140845077E-2</v>
      </c>
      <c r="AU241" s="38">
        <v>0</v>
      </c>
      <c r="AV241" s="38">
        <v>0</v>
      </c>
      <c r="AW241" s="44">
        <v>0</v>
      </c>
      <c r="AX241" s="38">
        <v>0</v>
      </c>
      <c r="AY241" s="38">
        <v>0</v>
      </c>
      <c r="AZ241" s="44">
        <v>4.4014084507042264E-3</v>
      </c>
      <c r="BA241" s="44">
        <v>8.8028169014084509E-4</v>
      </c>
      <c r="BB241" s="38">
        <v>0</v>
      </c>
    </row>
    <row r="242" spans="1:54" x14ac:dyDescent="0.35">
      <c r="A242" s="1" t="s">
        <v>29</v>
      </c>
      <c r="B242" s="1" t="s">
        <v>2551</v>
      </c>
      <c r="C242" s="1" t="s">
        <v>2552</v>
      </c>
      <c r="D242" s="1" t="s">
        <v>2552</v>
      </c>
      <c r="E242" s="1" t="s">
        <v>2562</v>
      </c>
      <c r="F242" s="1">
        <v>22</v>
      </c>
      <c r="G242" s="1">
        <v>1</v>
      </c>
      <c r="H242" s="1" t="s">
        <v>2607</v>
      </c>
      <c r="I242" s="38" t="s">
        <v>3281</v>
      </c>
      <c r="J242" s="7">
        <v>0.83186619718309862</v>
      </c>
      <c r="K242" s="1" t="s">
        <v>645</v>
      </c>
      <c r="L242" s="1" t="s">
        <v>2614</v>
      </c>
      <c r="M242" s="1" t="s">
        <v>2662</v>
      </c>
      <c r="N242" s="1">
        <v>202540</v>
      </c>
      <c r="O242" s="1" t="s">
        <v>1087</v>
      </c>
      <c r="P242" s="1" t="s">
        <v>2706</v>
      </c>
      <c r="Q242" s="1" t="s">
        <v>2708</v>
      </c>
      <c r="R242" s="1">
        <v>945</v>
      </c>
      <c r="S242" s="1">
        <v>1136</v>
      </c>
      <c r="T242" s="30">
        <v>0.83186619718309862</v>
      </c>
      <c r="U242" s="44">
        <v>8.8028169014084509E-4</v>
      </c>
      <c r="V242" s="46">
        <v>0</v>
      </c>
      <c r="W242" s="46">
        <v>5.5457746478873242E-2</v>
      </c>
      <c r="X242" s="46">
        <v>3.5211267605633799E-3</v>
      </c>
      <c r="Y242" s="38">
        <v>0</v>
      </c>
      <c r="Z242" s="38">
        <v>0</v>
      </c>
      <c r="AA242" s="36">
        <v>0</v>
      </c>
      <c r="AB242" s="55">
        <v>0</v>
      </c>
      <c r="AC242" s="38">
        <v>0</v>
      </c>
      <c r="AD242" s="38">
        <v>0</v>
      </c>
      <c r="AE242" s="38">
        <v>0</v>
      </c>
      <c r="AF242" s="38">
        <v>0</v>
      </c>
      <c r="AG242" s="38">
        <v>0</v>
      </c>
      <c r="AH242" s="40">
        <v>1.76056338028169E-3</v>
      </c>
      <c r="AI242" s="38">
        <v>0</v>
      </c>
      <c r="AJ242" s="59">
        <v>0</v>
      </c>
      <c r="AK242" s="38">
        <v>0</v>
      </c>
      <c r="AL242" s="38">
        <v>0</v>
      </c>
      <c r="AM242" s="38">
        <v>0</v>
      </c>
      <c r="AN242" s="34">
        <v>1.144366197183099E-2</v>
      </c>
      <c r="AO242" s="32">
        <v>8.8028169014084509E-4</v>
      </c>
      <c r="AP242" s="42">
        <v>0</v>
      </c>
      <c r="AQ242" s="38">
        <v>0</v>
      </c>
      <c r="AR242" s="38">
        <v>0</v>
      </c>
      <c r="AS242" s="38">
        <v>0</v>
      </c>
      <c r="AT242" s="44">
        <v>7.8345070422535218E-2</v>
      </c>
      <c r="AU242" s="38">
        <v>0</v>
      </c>
      <c r="AV242" s="38">
        <v>0</v>
      </c>
      <c r="AW242" s="44">
        <v>0</v>
      </c>
      <c r="AX242" s="38">
        <v>0</v>
      </c>
      <c r="AY242" s="38">
        <v>0</v>
      </c>
      <c r="AZ242" s="44">
        <v>1.5845070422535211E-2</v>
      </c>
      <c r="BA242" s="44">
        <v>0</v>
      </c>
      <c r="BB242" s="38">
        <v>0</v>
      </c>
    </row>
    <row r="243" spans="1:54" x14ac:dyDescent="0.35">
      <c r="A243" s="1" t="s">
        <v>29</v>
      </c>
      <c r="B243" s="1" t="s">
        <v>2551</v>
      </c>
      <c r="C243" s="1" t="s">
        <v>2552</v>
      </c>
      <c r="D243" s="1" t="s">
        <v>2552</v>
      </c>
      <c r="E243" s="1" t="s">
        <v>2558</v>
      </c>
      <c r="F243" s="1">
        <v>21</v>
      </c>
      <c r="G243" s="1">
        <v>1</v>
      </c>
      <c r="H243" s="1" t="s">
        <v>2607</v>
      </c>
      <c r="I243" s="38" t="s">
        <v>3281</v>
      </c>
      <c r="J243" s="7">
        <v>0.81602112676056338</v>
      </c>
      <c r="K243" s="1" t="s">
        <v>645</v>
      </c>
      <c r="L243" s="1" t="s">
        <v>2610</v>
      </c>
      <c r="M243" s="1" t="s">
        <v>2658</v>
      </c>
      <c r="N243" s="1">
        <v>202540</v>
      </c>
      <c r="O243" s="1" t="s">
        <v>1087</v>
      </c>
      <c r="P243" s="1" t="s">
        <v>2706</v>
      </c>
      <c r="Q243" s="1" t="s">
        <v>2708</v>
      </c>
      <c r="R243" s="1">
        <v>927</v>
      </c>
      <c r="S243" s="1">
        <v>1136</v>
      </c>
      <c r="T243" s="30">
        <v>0.81602112676056338</v>
      </c>
      <c r="U243" s="44">
        <v>0</v>
      </c>
      <c r="V243" s="46">
        <v>0</v>
      </c>
      <c r="W243" s="46">
        <v>4.9295774647887321E-2</v>
      </c>
      <c r="X243" s="46">
        <v>4.4014084507042264E-3</v>
      </c>
      <c r="Y243" s="38">
        <v>0</v>
      </c>
      <c r="Z243" s="38">
        <v>0</v>
      </c>
      <c r="AA243" s="36">
        <v>0</v>
      </c>
      <c r="AB243" s="55">
        <v>0</v>
      </c>
      <c r="AC243" s="38">
        <v>0</v>
      </c>
      <c r="AD243" s="38">
        <v>0</v>
      </c>
      <c r="AE243" s="38">
        <v>0</v>
      </c>
      <c r="AF243" s="38">
        <v>0</v>
      </c>
      <c r="AG243" s="38">
        <v>0</v>
      </c>
      <c r="AH243" s="40">
        <v>1.232394366197183E-2</v>
      </c>
      <c r="AI243" s="38">
        <v>0</v>
      </c>
      <c r="AJ243" s="59">
        <v>0</v>
      </c>
      <c r="AK243" s="38">
        <v>0</v>
      </c>
      <c r="AL243" s="38">
        <v>0</v>
      </c>
      <c r="AM243" s="38">
        <v>0</v>
      </c>
      <c r="AN243" s="34">
        <v>7.0422535211267607E-3</v>
      </c>
      <c r="AO243" s="32">
        <v>1.76056338028169E-3</v>
      </c>
      <c r="AP243" s="42">
        <v>0</v>
      </c>
      <c r="AQ243" s="38">
        <v>0</v>
      </c>
      <c r="AR243" s="38">
        <v>1.76056338028169E-3</v>
      </c>
      <c r="AS243" s="38">
        <v>0</v>
      </c>
      <c r="AT243" s="44">
        <v>7.6584507042253516E-2</v>
      </c>
      <c r="AU243" s="38">
        <v>0</v>
      </c>
      <c r="AV243" s="38">
        <v>0</v>
      </c>
      <c r="AW243" s="44">
        <v>0</v>
      </c>
      <c r="AX243" s="38">
        <v>8.8028169014084509E-4</v>
      </c>
      <c r="AY243" s="38">
        <v>0</v>
      </c>
      <c r="AZ243" s="44">
        <v>2.8169014084507039E-2</v>
      </c>
      <c r="BA243" s="44">
        <v>1.76056338028169E-3</v>
      </c>
      <c r="BB243" s="38">
        <v>0</v>
      </c>
    </row>
    <row r="244" spans="1:54" x14ac:dyDescent="0.35">
      <c r="A244" s="1" t="s">
        <v>29</v>
      </c>
      <c r="B244" s="1" t="s">
        <v>2551</v>
      </c>
      <c r="C244" s="1" t="s">
        <v>2554</v>
      </c>
      <c r="D244" s="1" t="s">
        <v>2554</v>
      </c>
      <c r="E244" s="1" t="s">
        <v>2603</v>
      </c>
      <c r="F244" s="1">
        <v>11</v>
      </c>
      <c r="G244" s="1">
        <v>1</v>
      </c>
      <c r="H244" s="1" t="s">
        <v>2609</v>
      </c>
      <c r="I244" s="38" t="s">
        <v>3283</v>
      </c>
      <c r="J244" s="7">
        <v>0.89436619718309862</v>
      </c>
      <c r="K244" s="1" t="s">
        <v>645</v>
      </c>
      <c r="L244" s="1" t="s">
        <v>2655</v>
      </c>
      <c r="M244" s="1" t="s">
        <v>2703</v>
      </c>
      <c r="N244" s="1">
        <v>202540</v>
      </c>
      <c r="O244" s="1" t="s">
        <v>1087</v>
      </c>
      <c r="P244" s="1" t="s">
        <v>2707</v>
      </c>
      <c r="Q244" s="1" t="s">
        <v>2708</v>
      </c>
      <c r="R244" s="1">
        <v>1016</v>
      </c>
      <c r="S244" s="1">
        <v>1136</v>
      </c>
      <c r="T244" s="30">
        <v>0.89436619718309862</v>
      </c>
      <c r="U244" s="44">
        <v>8.8028169014084509E-4</v>
      </c>
      <c r="V244" s="46">
        <v>0</v>
      </c>
      <c r="W244" s="46">
        <v>1.5845070422535211E-2</v>
      </c>
      <c r="X244" s="46">
        <v>2.6408450704225352E-3</v>
      </c>
      <c r="Y244" s="38">
        <v>0</v>
      </c>
      <c r="Z244" s="38">
        <v>0</v>
      </c>
      <c r="AA244" s="36">
        <v>0</v>
      </c>
      <c r="AB244" s="55">
        <v>0</v>
      </c>
      <c r="AC244" s="38">
        <v>0</v>
      </c>
      <c r="AD244" s="38">
        <v>0</v>
      </c>
      <c r="AE244" s="38">
        <v>0</v>
      </c>
      <c r="AF244" s="38">
        <v>1.76056338028169E-3</v>
      </c>
      <c r="AG244" s="38">
        <v>0</v>
      </c>
      <c r="AH244" s="40">
        <v>1.76056338028169E-3</v>
      </c>
      <c r="AI244" s="38">
        <v>0</v>
      </c>
      <c r="AJ244" s="59">
        <v>0</v>
      </c>
      <c r="AK244" s="38">
        <v>0</v>
      </c>
      <c r="AL244" s="38">
        <v>0</v>
      </c>
      <c r="AM244" s="38">
        <v>0</v>
      </c>
      <c r="AN244" s="34">
        <v>3.5211267605633799E-3</v>
      </c>
      <c r="AO244" s="32">
        <v>8.8028169014084509E-4</v>
      </c>
      <c r="AP244" s="42">
        <v>0</v>
      </c>
      <c r="AQ244" s="38">
        <v>0</v>
      </c>
      <c r="AR244" s="38">
        <v>0</v>
      </c>
      <c r="AS244" s="38">
        <v>0</v>
      </c>
      <c r="AT244" s="44">
        <v>6.4260563380281688E-2</v>
      </c>
      <c r="AU244" s="38">
        <v>0</v>
      </c>
      <c r="AV244" s="38">
        <v>0</v>
      </c>
      <c r="AW244" s="44">
        <v>0</v>
      </c>
      <c r="AX244" s="38">
        <v>0</v>
      </c>
      <c r="AY244" s="38">
        <v>0</v>
      </c>
      <c r="AZ244" s="44">
        <v>1.3204225352112679E-2</v>
      </c>
      <c r="BA244" s="44">
        <v>8.8028169014084509E-4</v>
      </c>
      <c r="BB244" s="38">
        <v>0</v>
      </c>
    </row>
    <row r="245" spans="1:54" x14ac:dyDescent="0.35">
      <c r="A245" s="1" t="s">
        <v>29</v>
      </c>
      <c r="B245" s="1" t="s">
        <v>2551</v>
      </c>
      <c r="C245" s="1" t="s">
        <v>2552</v>
      </c>
      <c r="D245" s="1" t="s">
        <v>2552</v>
      </c>
      <c r="E245" s="1" t="s">
        <v>2590</v>
      </c>
      <c r="F245" s="1">
        <v>25</v>
      </c>
      <c r="G245" s="1">
        <v>1</v>
      </c>
      <c r="H245" s="1" t="s">
        <v>2608</v>
      </c>
      <c r="I245" s="38" t="s">
        <v>3282</v>
      </c>
      <c r="J245" s="7">
        <v>0.8723591549295775</v>
      </c>
      <c r="K245" s="1" t="s">
        <v>645</v>
      </c>
      <c r="L245" s="1" t="s">
        <v>2642</v>
      </c>
      <c r="M245" s="1" t="s">
        <v>2690</v>
      </c>
      <c r="N245" s="1">
        <v>202540</v>
      </c>
      <c r="O245" s="1" t="s">
        <v>1087</v>
      </c>
      <c r="P245" s="1" t="s">
        <v>2706</v>
      </c>
      <c r="Q245" s="1" t="s">
        <v>2708</v>
      </c>
      <c r="R245" s="1">
        <v>991</v>
      </c>
      <c r="S245" s="1">
        <v>1136</v>
      </c>
      <c r="T245" s="30">
        <v>0.8723591549295775</v>
      </c>
      <c r="U245" s="44">
        <v>1.76056338028169E-3</v>
      </c>
      <c r="V245" s="46">
        <v>0</v>
      </c>
      <c r="W245" s="46">
        <v>2.464788732394366E-2</v>
      </c>
      <c r="X245" s="46">
        <v>4.4014084507042264E-3</v>
      </c>
      <c r="Y245" s="38">
        <v>0</v>
      </c>
      <c r="Z245" s="38">
        <v>0</v>
      </c>
      <c r="AA245" s="36">
        <v>0</v>
      </c>
      <c r="AB245" s="55">
        <v>0</v>
      </c>
      <c r="AC245" s="38">
        <v>0</v>
      </c>
      <c r="AD245" s="38">
        <v>0</v>
      </c>
      <c r="AE245" s="38">
        <v>0</v>
      </c>
      <c r="AF245" s="38">
        <v>0</v>
      </c>
      <c r="AG245" s="38">
        <v>0</v>
      </c>
      <c r="AH245" s="40">
        <v>1.408450704225352E-2</v>
      </c>
      <c r="AI245" s="38">
        <v>0</v>
      </c>
      <c r="AJ245" s="59">
        <v>0</v>
      </c>
      <c r="AK245" s="38">
        <v>0</v>
      </c>
      <c r="AL245" s="38">
        <v>0</v>
      </c>
      <c r="AM245" s="38">
        <v>0</v>
      </c>
      <c r="AN245" s="34">
        <v>7.0422535211267607E-3</v>
      </c>
      <c r="AO245" s="32">
        <v>8.8028169014084509E-4</v>
      </c>
      <c r="AP245" s="42">
        <v>0</v>
      </c>
      <c r="AQ245" s="38">
        <v>0</v>
      </c>
      <c r="AR245" s="38">
        <v>0</v>
      </c>
      <c r="AS245" s="38">
        <v>0</v>
      </c>
      <c r="AT245" s="44">
        <v>6.5140845070422532E-2</v>
      </c>
      <c r="AU245" s="38">
        <v>0</v>
      </c>
      <c r="AV245" s="38">
        <v>0</v>
      </c>
      <c r="AW245" s="44">
        <v>0</v>
      </c>
      <c r="AX245" s="38">
        <v>0</v>
      </c>
      <c r="AY245" s="38">
        <v>0</v>
      </c>
      <c r="AZ245" s="44">
        <v>7.9225352112676055E-3</v>
      </c>
      <c r="BA245" s="44">
        <v>1.76056338028169E-3</v>
      </c>
      <c r="BB245" s="38">
        <v>0</v>
      </c>
    </row>
    <row r="246" spans="1:54" x14ac:dyDescent="0.35">
      <c r="A246" s="1" t="s">
        <v>29</v>
      </c>
      <c r="B246" s="1" t="s">
        <v>2551</v>
      </c>
      <c r="C246" s="1" t="s">
        <v>2554</v>
      </c>
      <c r="D246" s="1" t="s">
        <v>2554</v>
      </c>
      <c r="E246" s="1" t="s">
        <v>2600</v>
      </c>
      <c r="F246" s="1">
        <v>10</v>
      </c>
      <c r="G246" s="1">
        <v>1</v>
      </c>
      <c r="H246" s="1" t="s">
        <v>2609</v>
      </c>
      <c r="I246" s="38" t="s">
        <v>3283</v>
      </c>
      <c r="J246" s="7">
        <v>0.88556338028169013</v>
      </c>
      <c r="K246" s="1" t="s">
        <v>645</v>
      </c>
      <c r="L246" s="1" t="s">
        <v>2652</v>
      </c>
      <c r="M246" s="1" t="s">
        <v>2700</v>
      </c>
      <c r="N246" s="1">
        <v>202540</v>
      </c>
      <c r="O246" s="1" t="s">
        <v>1087</v>
      </c>
      <c r="P246" s="1" t="s">
        <v>2707</v>
      </c>
      <c r="Q246" s="1" t="s">
        <v>2708</v>
      </c>
      <c r="R246" s="1">
        <v>1006</v>
      </c>
      <c r="S246" s="1">
        <v>1136</v>
      </c>
      <c r="T246" s="30">
        <v>0.88556338028169013</v>
      </c>
      <c r="U246" s="44">
        <v>8.8028169014084509E-4</v>
      </c>
      <c r="V246" s="46">
        <v>0</v>
      </c>
      <c r="W246" s="46">
        <v>1.408450704225352E-2</v>
      </c>
      <c r="X246" s="46">
        <v>5.2816901408450703E-3</v>
      </c>
      <c r="Y246" s="38">
        <v>0</v>
      </c>
      <c r="Z246" s="38">
        <v>0</v>
      </c>
      <c r="AA246" s="36">
        <v>0</v>
      </c>
      <c r="AB246" s="55">
        <v>0</v>
      </c>
      <c r="AC246" s="38">
        <v>0</v>
      </c>
      <c r="AD246" s="38">
        <v>0</v>
      </c>
      <c r="AE246" s="38">
        <v>0</v>
      </c>
      <c r="AF246" s="38">
        <v>8.8028169014084509E-4</v>
      </c>
      <c r="AG246" s="38">
        <v>0</v>
      </c>
      <c r="AH246" s="40">
        <v>1.0563380281690141E-2</v>
      </c>
      <c r="AI246" s="38">
        <v>0</v>
      </c>
      <c r="AJ246" s="59">
        <v>0</v>
      </c>
      <c r="AK246" s="38">
        <v>0</v>
      </c>
      <c r="AL246" s="38">
        <v>0</v>
      </c>
      <c r="AM246" s="38">
        <v>0</v>
      </c>
      <c r="AN246" s="34">
        <v>7.0422535211267607E-3</v>
      </c>
      <c r="AO246" s="32">
        <v>1.76056338028169E-3</v>
      </c>
      <c r="AP246" s="42">
        <v>0</v>
      </c>
      <c r="AQ246" s="38">
        <v>0</v>
      </c>
      <c r="AR246" s="38">
        <v>0</v>
      </c>
      <c r="AS246" s="38">
        <v>0</v>
      </c>
      <c r="AT246" s="44">
        <v>6.9542253521126765E-2</v>
      </c>
      <c r="AU246" s="38">
        <v>0</v>
      </c>
      <c r="AV246" s="38">
        <v>0</v>
      </c>
      <c r="AW246" s="44">
        <v>0</v>
      </c>
      <c r="AX246" s="38">
        <v>0</v>
      </c>
      <c r="AY246" s="38">
        <v>0</v>
      </c>
      <c r="AZ246" s="44">
        <v>3.5211267605633799E-3</v>
      </c>
      <c r="BA246" s="44">
        <v>8.8028169014084509E-4</v>
      </c>
      <c r="BB246" s="38">
        <v>0</v>
      </c>
    </row>
    <row r="247" spans="1:54" x14ac:dyDescent="0.35">
      <c r="A247" s="1" t="s">
        <v>29</v>
      </c>
      <c r="B247" s="1" t="s">
        <v>2551</v>
      </c>
      <c r="C247" s="1" t="s">
        <v>2554</v>
      </c>
      <c r="D247" s="1" t="s">
        <v>2554</v>
      </c>
      <c r="E247" s="1" t="s">
        <v>2568</v>
      </c>
      <c r="F247" s="1">
        <v>13</v>
      </c>
      <c r="G247" s="1">
        <v>1</v>
      </c>
      <c r="H247" s="1" t="s">
        <v>2609</v>
      </c>
      <c r="I247" s="38" t="s">
        <v>3283</v>
      </c>
      <c r="J247" s="7">
        <v>0.84330985915492962</v>
      </c>
      <c r="K247" s="1" t="s">
        <v>645</v>
      </c>
      <c r="L247" s="1" t="s">
        <v>2620</v>
      </c>
      <c r="M247" s="1" t="s">
        <v>2668</v>
      </c>
      <c r="N247" s="1">
        <v>202540</v>
      </c>
      <c r="O247" s="1" t="s">
        <v>1087</v>
      </c>
      <c r="P247" s="1" t="s">
        <v>2707</v>
      </c>
      <c r="Q247" s="1" t="s">
        <v>2708</v>
      </c>
      <c r="R247" s="1">
        <v>958</v>
      </c>
      <c r="S247" s="1">
        <v>1136</v>
      </c>
      <c r="T247" s="30">
        <v>0.84330985915492962</v>
      </c>
      <c r="U247" s="44">
        <v>3.5211267605633799E-3</v>
      </c>
      <c r="V247" s="46">
        <v>0</v>
      </c>
      <c r="W247" s="46">
        <v>2.7288732394366199E-2</v>
      </c>
      <c r="X247" s="46">
        <v>6.1619718309859151E-3</v>
      </c>
      <c r="Y247" s="38">
        <v>0</v>
      </c>
      <c r="Z247" s="38">
        <v>0</v>
      </c>
      <c r="AA247" s="36">
        <v>0</v>
      </c>
      <c r="AB247" s="55">
        <v>0</v>
      </c>
      <c r="AC247" s="38">
        <v>0</v>
      </c>
      <c r="AD247" s="38">
        <v>0</v>
      </c>
      <c r="AE247" s="38">
        <v>0</v>
      </c>
      <c r="AF247" s="38">
        <v>0</v>
      </c>
      <c r="AG247" s="38">
        <v>0</v>
      </c>
      <c r="AH247" s="40">
        <v>6.1619718309859151E-3</v>
      </c>
      <c r="AI247" s="38">
        <v>0</v>
      </c>
      <c r="AJ247" s="59">
        <v>0</v>
      </c>
      <c r="AK247" s="38">
        <v>0</v>
      </c>
      <c r="AL247" s="38">
        <v>0</v>
      </c>
      <c r="AM247" s="38">
        <v>0</v>
      </c>
      <c r="AN247" s="34">
        <v>4.4014084507042264E-3</v>
      </c>
      <c r="AO247" s="32">
        <v>1.76056338028169E-3</v>
      </c>
      <c r="AP247" s="42">
        <v>0</v>
      </c>
      <c r="AQ247" s="38">
        <v>0</v>
      </c>
      <c r="AR247" s="38">
        <v>0</v>
      </c>
      <c r="AS247" s="38">
        <v>0</v>
      </c>
      <c r="AT247" s="44">
        <v>9.154929577464789E-2</v>
      </c>
      <c r="AU247" s="38">
        <v>0</v>
      </c>
      <c r="AV247" s="38">
        <v>0</v>
      </c>
      <c r="AW247" s="44">
        <v>0</v>
      </c>
      <c r="AX247" s="38">
        <v>0</v>
      </c>
      <c r="AY247" s="38">
        <v>0</v>
      </c>
      <c r="AZ247" s="44">
        <v>1.5845070422535211E-2</v>
      </c>
      <c r="BA247" s="44">
        <v>0</v>
      </c>
      <c r="BB247" s="38">
        <v>0</v>
      </c>
    </row>
    <row r="248" spans="1:54" x14ac:dyDescent="0.35">
      <c r="A248" s="1" t="s">
        <v>29</v>
      </c>
      <c r="B248" s="1" t="s">
        <v>2551</v>
      </c>
      <c r="C248" s="1" t="s">
        <v>2554</v>
      </c>
      <c r="D248" s="1" t="s">
        <v>2554</v>
      </c>
      <c r="E248" s="1" t="s">
        <v>2596</v>
      </c>
      <c r="F248" s="1">
        <v>12</v>
      </c>
      <c r="G248" s="1">
        <v>1</v>
      </c>
      <c r="H248" s="1" t="s">
        <v>2609</v>
      </c>
      <c r="I248" s="38" t="s">
        <v>3283</v>
      </c>
      <c r="J248" s="7">
        <v>0.88292253521126762</v>
      </c>
      <c r="K248" s="1" t="s">
        <v>645</v>
      </c>
      <c r="L248" s="1" t="s">
        <v>2648</v>
      </c>
      <c r="M248" s="1" t="s">
        <v>2696</v>
      </c>
      <c r="N248" s="1">
        <v>202540</v>
      </c>
      <c r="O248" s="1" t="s">
        <v>1087</v>
      </c>
      <c r="P248" s="1" t="s">
        <v>2707</v>
      </c>
      <c r="Q248" s="1" t="s">
        <v>2708</v>
      </c>
      <c r="R248" s="1">
        <v>1003</v>
      </c>
      <c r="S248" s="1">
        <v>1136</v>
      </c>
      <c r="T248" s="30">
        <v>0.88292253521126762</v>
      </c>
      <c r="U248" s="44">
        <v>0</v>
      </c>
      <c r="V248" s="46">
        <v>0</v>
      </c>
      <c r="W248" s="46">
        <v>2.2007042253521129E-2</v>
      </c>
      <c r="X248" s="46">
        <v>5.2816901408450703E-3</v>
      </c>
      <c r="Y248" s="38">
        <v>0</v>
      </c>
      <c r="Z248" s="38">
        <v>0</v>
      </c>
      <c r="AA248" s="36">
        <v>8.8028169014084509E-4</v>
      </c>
      <c r="AB248" s="55">
        <v>0</v>
      </c>
      <c r="AC248" s="38">
        <v>0</v>
      </c>
      <c r="AD248" s="38">
        <v>0</v>
      </c>
      <c r="AE248" s="38">
        <v>0</v>
      </c>
      <c r="AF248" s="38">
        <v>8.8028169014084509E-4</v>
      </c>
      <c r="AG248" s="38">
        <v>0</v>
      </c>
      <c r="AH248" s="40">
        <v>5.2816901408450703E-3</v>
      </c>
      <c r="AI248" s="38">
        <v>0</v>
      </c>
      <c r="AJ248" s="59">
        <v>0</v>
      </c>
      <c r="AK248" s="38">
        <v>0</v>
      </c>
      <c r="AL248" s="38">
        <v>0</v>
      </c>
      <c r="AM248" s="38">
        <v>0</v>
      </c>
      <c r="AN248" s="34">
        <v>4.4014084507042264E-3</v>
      </c>
      <c r="AO248" s="32">
        <v>8.8028169014084509E-4</v>
      </c>
      <c r="AP248" s="42">
        <v>0</v>
      </c>
      <c r="AQ248" s="38">
        <v>8.8028169014084509E-4</v>
      </c>
      <c r="AR248" s="38">
        <v>0</v>
      </c>
      <c r="AS248" s="38">
        <v>0</v>
      </c>
      <c r="AT248" s="44">
        <v>6.6021126760563376E-2</v>
      </c>
      <c r="AU248" s="38">
        <v>0</v>
      </c>
      <c r="AV248" s="38">
        <v>0</v>
      </c>
      <c r="AW248" s="44">
        <v>0</v>
      </c>
      <c r="AX248" s="38">
        <v>1.76056338028169E-3</v>
      </c>
      <c r="AY248" s="38">
        <v>0</v>
      </c>
      <c r="AZ248" s="44">
        <v>7.9225352112676055E-3</v>
      </c>
      <c r="BA248" s="44">
        <v>8.8028169014084509E-4</v>
      </c>
      <c r="BB248" s="38">
        <v>0</v>
      </c>
    </row>
    <row r="249" spans="1:54" x14ac:dyDescent="0.35">
      <c r="A249" s="1" t="s">
        <v>29</v>
      </c>
      <c r="B249" s="1" t="s">
        <v>2551</v>
      </c>
      <c r="C249" s="1" t="s">
        <v>2552</v>
      </c>
      <c r="D249" s="1" t="s">
        <v>2552</v>
      </c>
      <c r="E249" s="1" t="s">
        <v>2581</v>
      </c>
      <c r="F249" s="1">
        <v>23</v>
      </c>
      <c r="G249" s="1">
        <v>1</v>
      </c>
      <c r="H249" s="1" t="s">
        <v>2607</v>
      </c>
      <c r="I249" s="38" t="s">
        <v>3281</v>
      </c>
      <c r="J249" s="7">
        <v>0.85739436619718312</v>
      </c>
      <c r="K249" s="1" t="s">
        <v>645</v>
      </c>
      <c r="L249" s="1" t="s">
        <v>2633</v>
      </c>
      <c r="M249" s="1" t="s">
        <v>2681</v>
      </c>
      <c r="N249" s="1">
        <v>202540</v>
      </c>
      <c r="O249" s="1" t="s">
        <v>1087</v>
      </c>
      <c r="P249" s="1" t="s">
        <v>2706</v>
      </c>
      <c r="Q249" s="1" t="s">
        <v>2708</v>
      </c>
      <c r="R249" s="1">
        <v>974</v>
      </c>
      <c r="S249" s="1">
        <v>1136</v>
      </c>
      <c r="T249" s="30">
        <v>0.85739436619718312</v>
      </c>
      <c r="U249" s="44">
        <v>8.8028169014084509E-4</v>
      </c>
      <c r="V249" s="46">
        <v>0</v>
      </c>
      <c r="W249" s="46">
        <v>1.936619718309859E-2</v>
      </c>
      <c r="X249" s="46">
        <v>5.2816901408450703E-3</v>
      </c>
      <c r="Y249" s="38">
        <v>0</v>
      </c>
      <c r="Z249" s="38">
        <v>0</v>
      </c>
      <c r="AA249" s="36">
        <v>0</v>
      </c>
      <c r="AB249" s="55">
        <v>0</v>
      </c>
      <c r="AC249" s="38">
        <v>0</v>
      </c>
      <c r="AD249" s="38">
        <v>0</v>
      </c>
      <c r="AE249" s="38">
        <v>0</v>
      </c>
      <c r="AF249" s="38">
        <v>8.8028169014084509E-4</v>
      </c>
      <c r="AG249" s="38">
        <v>0</v>
      </c>
      <c r="AH249" s="40">
        <v>5.3697183098591547E-2</v>
      </c>
      <c r="AI249" s="38">
        <v>0</v>
      </c>
      <c r="AJ249" s="59">
        <v>0</v>
      </c>
      <c r="AK249" s="38">
        <v>0</v>
      </c>
      <c r="AL249" s="38">
        <v>0</v>
      </c>
      <c r="AM249" s="38">
        <v>0</v>
      </c>
      <c r="AN249" s="34">
        <v>7.0422535211267607E-3</v>
      </c>
      <c r="AO249" s="32">
        <v>1.76056338028169E-3</v>
      </c>
      <c r="AP249" s="42">
        <v>0</v>
      </c>
      <c r="AQ249" s="38">
        <v>0</v>
      </c>
      <c r="AR249" s="38">
        <v>0</v>
      </c>
      <c r="AS249" s="38">
        <v>0</v>
      </c>
      <c r="AT249" s="44">
        <v>4.8415492957746477E-2</v>
      </c>
      <c r="AU249" s="38">
        <v>0</v>
      </c>
      <c r="AV249" s="38">
        <v>0</v>
      </c>
      <c r="AW249" s="44">
        <v>0</v>
      </c>
      <c r="AX249" s="38">
        <v>0</v>
      </c>
      <c r="AY249" s="38">
        <v>0</v>
      </c>
      <c r="AZ249" s="44">
        <v>5.2816901408450703E-3</v>
      </c>
      <c r="BA249" s="44">
        <v>0</v>
      </c>
      <c r="BB249" s="38">
        <v>0</v>
      </c>
    </row>
    <row r="250" spans="1:54" x14ac:dyDescent="0.35">
      <c r="A250" s="1" t="s">
        <v>29</v>
      </c>
      <c r="B250" s="1" t="s">
        <v>2551</v>
      </c>
      <c r="C250" s="1" t="s">
        <v>2556</v>
      </c>
      <c r="D250" s="1" t="s">
        <v>2556</v>
      </c>
      <c r="E250" s="1" t="s">
        <v>2579</v>
      </c>
      <c r="F250" s="50">
        <v>19</v>
      </c>
      <c r="G250" s="50">
        <v>2</v>
      </c>
      <c r="H250" s="1" t="s">
        <v>2608</v>
      </c>
      <c r="I250" s="38" t="s">
        <v>3281</v>
      </c>
      <c r="J250" s="7">
        <v>0.85651408450704225</v>
      </c>
      <c r="K250" s="1" t="s">
        <v>645</v>
      </c>
      <c r="L250" s="1" t="s">
        <v>2631</v>
      </c>
      <c r="M250" s="1" t="s">
        <v>2679</v>
      </c>
      <c r="N250" s="1">
        <v>202540</v>
      </c>
      <c r="O250" s="1" t="s">
        <v>1087</v>
      </c>
      <c r="P250" s="1" t="s">
        <v>2706</v>
      </c>
      <c r="Q250" s="1" t="s">
        <v>2708</v>
      </c>
      <c r="R250" s="1">
        <v>973</v>
      </c>
      <c r="S250" s="1">
        <v>1136</v>
      </c>
      <c r="T250" s="30">
        <v>0.85651408450704225</v>
      </c>
      <c r="U250" s="44">
        <v>2.6408450704225352E-3</v>
      </c>
      <c r="V250" s="46">
        <v>0</v>
      </c>
      <c r="W250" s="46">
        <v>2.2887323943661969E-2</v>
      </c>
      <c r="X250" s="46">
        <v>1.4964788732394371E-2</v>
      </c>
      <c r="Y250" s="38">
        <v>0</v>
      </c>
      <c r="Z250" s="38">
        <v>0</v>
      </c>
      <c r="AA250" s="36">
        <v>0</v>
      </c>
      <c r="AB250" s="55">
        <v>8.8028169014084509E-4</v>
      </c>
      <c r="AC250" s="38">
        <v>0</v>
      </c>
      <c r="AD250" s="38">
        <v>0</v>
      </c>
      <c r="AE250" s="38">
        <v>0</v>
      </c>
      <c r="AF250" s="38">
        <v>0</v>
      </c>
      <c r="AG250" s="38">
        <v>8.8028169014084509E-4</v>
      </c>
      <c r="AH250" s="40">
        <v>6.1619718309859151E-3</v>
      </c>
      <c r="AI250" s="38">
        <v>0</v>
      </c>
      <c r="AJ250" s="59">
        <v>0</v>
      </c>
      <c r="AK250" s="38">
        <v>0</v>
      </c>
      <c r="AL250" s="38">
        <v>0</v>
      </c>
      <c r="AM250" s="38">
        <v>0</v>
      </c>
      <c r="AN250" s="34">
        <v>7.9225352112676055E-3</v>
      </c>
      <c r="AO250" s="32">
        <v>0</v>
      </c>
      <c r="AP250" s="42">
        <v>0</v>
      </c>
      <c r="AQ250" s="38">
        <v>0</v>
      </c>
      <c r="AR250" s="38">
        <v>0</v>
      </c>
      <c r="AS250" s="38">
        <v>0</v>
      </c>
      <c r="AT250" s="44">
        <v>6.5140845070422532E-2</v>
      </c>
      <c r="AU250" s="38">
        <v>0</v>
      </c>
      <c r="AV250" s="38">
        <v>0</v>
      </c>
      <c r="AW250" s="44">
        <v>0</v>
      </c>
      <c r="AX250" s="38">
        <v>0</v>
      </c>
      <c r="AY250" s="38">
        <v>0</v>
      </c>
      <c r="AZ250" s="44">
        <v>1.7605633802816899E-2</v>
      </c>
      <c r="BA250" s="44">
        <v>4.4014084507042264E-3</v>
      </c>
      <c r="BB250" s="38">
        <v>0</v>
      </c>
    </row>
    <row r="251" spans="1:54" x14ac:dyDescent="0.35">
      <c r="A251" s="1" t="s">
        <v>29</v>
      </c>
      <c r="B251" s="1" t="s">
        <v>2551</v>
      </c>
      <c r="C251" s="1" t="s">
        <v>2553</v>
      </c>
      <c r="D251" s="1" t="s">
        <v>2553</v>
      </c>
      <c r="E251" s="1" t="s">
        <v>2565</v>
      </c>
      <c r="F251" s="1">
        <v>2</v>
      </c>
      <c r="G251" s="1">
        <v>1</v>
      </c>
      <c r="H251" s="1" t="s">
        <v>2607</v>
      </c>
      <c r="I251" s="38" t="s">
        <v>3281</v>
      </c>
      <c r="J251" s="7">
        <v>0.840669014084507</v>
      </c>
      <c r="K251" s="1" t="s">
        <v>645</v>
      </c>
      <c r="L251" s="1" t="s">
        <v>2617</v>
      </c>
      <c r="M251" s="1" t="s">
        <v>2665</v>
      </c>
      <c r="N251" s="1">
        <v>202540</v>
      </c>
      <c r="O251" s="1" t="s">
        <v>1086</v>
      </c>
      <c r="P251" s="1" t="s">
        <v>2706</v>
      </c>
      <c r="Q251" s="1" t="s">
        <v>2708</v>
      </c>
      <c r="R251" s="1">
        <v>955</v>
      </c>
      <c r="S251" s="1">
        <v>1136</v>
      </c>
      <c r="T251" s="30">
        <v>0.840669014084507</v>
      </c>
      <c r="U251" s="44">
        <v>8.8028169014084509E-4</v>
      </c>
      <c r="V251" s="46">
        <v>0</v>
      </c>
      <c r="W251" s="46">
        <v>3.345070422535211E-2</v>
      </c>
      <c r="X251" s="46">
        <v>1.4964788732394371E-2</v>
      </c>
      <c r="Y251" s="38">
        <v>0</v>
      </c>
      <c r="Z251" s="38">
        <v>0</v>
      </c>
      <c r="AA251" s="36">
        <v>0</v>
      </c>
      <c r="AB251" s="55">
        <v>0</v>
      </c>
      <c r="AC251" s="38">
        <v>0</v>
      </c>
      <c r="AD251" s="38">
        <v>0</v>
      </c>
      <c r="AE251" s="38">
        <v>0</v>
      </c>
      <c r="AF251" s="38">
        <v>0</v>
      </c>
      <c r="AG251" s="38">
        <v>0</v>
      </c>
      <c r="AH251" s="40">
        <v>2.2887323943661969E-2</v>
      </c>
      <c r="AI251" s="38">
        <v>0</v>
      </c>
      <c r="AJ251" s="59">
        <v>0</v>
      </c>
      <c r="AK251" s="38">
        <v>0</v>
      </c>
      <c r="AL251" s="38">
        <v>0</v>
      </c>
      <c r="AM251" s="38">
        <v>0</v>
      </c>
      <c r="AN251" s="34">
        <v>2.6408450704225352E-3</v>
      </c>
      <c r="AO251" s="32">
        <v>0</v>
      </c>
      <c r="AP251" s="42">
        <v>0</v>
      </c>
      <c r="AQ251" s="38">
        <v>0</v>
      </c>
      <c r="AR251" s="38">
        <v>0</v>
      </c>
      <c r="AS251" s="38">
        <v>0</v>
      </c>
      <c r="AT251" s="44">
        <v>7.3063380281690141E-2</v>
      </c>
      <c r="AU251" s="38">
        <v>0</v>
      </c>
      <c r="AV251" s="38">
        <v>0</v>
      </c>
      <c r="AW251" s="44">
        <v>0</v>
      </c>
      <c r="AX251" s="38">
        <v>0</v>
      </c>
      <c r="AY251" s="38">
        <v>0</v>
      </c>
      <c r="AZ251" s="44">
        <v>1.144366197183099E-2</v>
      </c>
      <c r="BA251" s="44">
        <v>0</v>
      </c>
      <c r="BB251" s="38">
        <v>0</v>
      </c>
    </row>
    <row r="252" spans="1:54" x14ac:dyDescent="0.35">
      <c r="A252" s="1" t="s">
        <v>29</v>
      </c>
      <c r="B252" s="1" t="s">
        <v>2551</v>
      </c>
      <c r="C252" s="1" t="s">
        <v>2553</v>
      </c>
      <c r="D252" s="1" t="s">
        <v>2553</v>
      </c>
      <c r="E252" s="1" t="s">
        <v>2578</v>
      </c>
      <c r="F252" s="1">
        <v>16</v>
      </c>
      <c r="G252" s="1">
        <v>1</v>
      </c>
      <c r="H252" s="1" t="s">
        <v>2608</v>
      </c>
      <c r="I252" s="38" t="s">
        <v>3282</v>
      </c>
      <c r="J252" s="7">
        <v>0.85563380281690138</v>
      </c>
      <c r="K252" s="1" t="s">
        <v>645</v>
      </c>
      <c r="L252" s="1" t="s">
        <v>2630</v>
      </c>
      <c r="M252" s="1" t="s">
        <v>2678</v>
      </c>
      <c r="N252" s="1">
        <v>202540</v>
      </c>
      <c r="O252" s="1" t="s">
        <v>1086</v>
      </c>
      <c r="P252" s="1" t="s">
        <v>2706</v>
      </c>
      <c r="Q252" s="1" t="s">
        <v>2708</v>
      </c>
      <c r="R252" s="1">
        <v>972</v>
      </c>
      <c r="S252" s="1">
        <v>1136</v>
      </c>
      <c r="T252" s="30">
        <v>0.85563380281690138</v>
      </c>
      <c r="U252" s="44">
        <v>8.8028169014084509E-4</v>
      </c>
      <c r="V252" s="46">
        <v>0</v>
      </c>
      <c r="W252" s="46">
        <v>2.5528169014084511E-2</v>
      </c>
      <c r="X252" s="46">
        <v>1.232394366197183E-2</v>
      </c>
      <c r="Y252" s="38">
        <v>0</v>
      </c>
      <c r="Z252" s="38">
        <v>0</v>
      </c>
      <c r="AA252" s="36">
        <v>8.8028169014084509E-4</v>
      </c>
      <c r="AB252" s="55">
        <v>0</v>
      </c>
      <c r="AC252" s="38">
        <v>0</v>
      </c>
      <c r="AD252" s="38">
        <v>0</v>
      </c>
      <c r="AE252" s="38">
        <v>0</v>
      </c>
      <c r="AF252" s="38">
        <v>0</v>
      </c>
      <c r="AG252" s="38">
        <v>0</v>
      </c>
      <c r="AH252" s="40">
        <v>1.7605633802816899E-2</v>
      </c>
      <c r="AI252" s="38">
        <v>0</v>
      </c>
      <c r="AJ252" s="59">
        <v>0</v>
      </c>
      <c r="AK252" s="38">
        <v>0</v>
      </c>
      <c r="AL252" s="38">
        <v>0</v>
      </c>
      <c r="AM252" s="38">
        <v>0</v>
      </c>
      <c r="AN252" s="34">
        <v>6.1619718309859151E-3</v>
      </c>
      <c r="AO252" s="32">
        <v>0</v>
      </c>
      <c r="AP252" s="42">
        <v>0</v>
      </c>
      <c r="AQ252" s="38">
        <v>0</v>
      </c>
      <c r="AR252" s="38">
        <v>0</v>
      </c>
      <c r="AS252" s="38">
        <v>0</v>
      </c>
      <c r="AT252" s="44">
        <v>6.6021126760563376E-2</v>
      </c>
      <c r="AU252" s="38">
        <v>0</v>
      </c>
      <c r="AV252" s="38">
        <v>0</v>
      </c>
      <c r="AW252" s="44">
        <v>0</v>
      </c>
      <c r="AX252" s="38">
        <v>0</v>
      </c>
      <c r="AY252" s="38">
        <v>0</v>
      </c>
      <c r="AZ252" s="44">
        <v>1.232394366197183E-2</v>
      </c>
      <c r="BA252" s="44">
        <v>2.6408450704225352E-3</v>
      </c>
      <c r="BB252" s="38">
        <v>0</v>
      </c>
    </row>
    <row r="253" spans="1:54" x14ac:dyDescent="0.35">
      <c r="A253" s="1" t="s">
        <v>29</v>
      </c>
      <c r="B253" s="1" t="s">
        <v>2551</v>
      </c>
      <c r="C253" s="1" t="s">
        <v>2553</v>
      </c>
      <c r="D253" s="1" t="s">
        <v>2553</v>
      </c>
      <c r="E253" s="1" t="s">
        <v>2570</v>
      </c>
      <c r="F253" s="1">
        <v>1</v>
      </c>
      <c r="G253" s="1">
        <v>1</v>
      </c>
      <c r="H253" s="1" t="s">
        <v>2607</v>
      </c>
      <c r="I253" s="38" t="s">
        <v>3281</v>
      </c>
      <c r="J253" s="7">
        <v>0.84419014084507038</v>
      </c>
      <c r="K253" s="1" t="s">
        <v>645</v>
      </c>
      <c r="L253" s="1" t="s">
        <v>2622</v>
      </c>
      <c r="M253" s="1" t="s">
        <v>2670</v>
      </c>
      <c r="N253" s="1">
        <v>202540</v>
      </c>
      <c r="O253" s="1" t="s">
        <v>1086</v>
      </c>
      <c r="P253" s="1" t="s">
        <v>2706</v>
      </c>
      <c r="Q253" s="1" t="s">
        <v>2708</v>
      </c>
      <c r="R253" s="1">
        <v>959</v>
      </c>
      <c r="S253" s="1">
        <v>1136</v>
      </c>
      <c r="T253" s="30">
        <v>0.84419014084507038</v>
      </c>
      <c r="U253" s="44">
        <v>8.8028169014084509E-4</v>
      </c>
      <c r="V253" s="46">
        <v>0</v>
      </c>
      <c r="W253" s="46">
        <v>4.4894366197183101E-2</v>
      </c>
      <c r="X253" s="46">
        <v>1.5845070422535211E-2</v>
      </c>
      <c r="Y253" s="38">
        <v>0</v>
      </c>
      <c r="Z253" s="38">
        <v>0</v>
      </c>
      <c r="AA253" s="36">
        <v>0</v>
      </c>
      <c r="AB253" s="55">
        <v>0</v>
      </c>
      <c r="AC253" s="38">
        <v>0</v>
      </c>
      <c r="AD253" s="38">
        <v>0</v>
      </c>
      <c r="AE253" s="38">
        <v>0</v>
      </c>
      <c r="AF253" s="38">
        <v>0</v>
      </c>
      <c r="AG253" s="38">
        <v>0</v>
      </c>
      <c r="AH253" s="40">
        <v>1.144366197183099E-2</v>
      </c>
      <c r="AI253" s="38">
        <v>0</v>
      </c>
      <c r="AJ253" s="59">
        <v>0</v>
      </c>
      <c r="AK253" s="38">
        <v>0</v>
      </c>
      <c r="AL253" s="38">
        <v>0</v>
      </c>
      <c r="AM253" s="38">
        <v>0</v>
      </c>
      <c r="AN253" s="34">
        <v>3.5211267605633799E-3</v>
      </c>
      <c r="AO253" s="32">
        <v>8.8028169014084509E-4</v>
      </c>
      <c r="AP253" s="42">
        <v>0</v>
      </c>
      <c r="AQ253" s="38">
        <v>0</v>
      </c>
      <c r="AR253" s="38">
        <v>0</v>
      </c>
      <c r="AS253" s="38">
        <v>0</v>
      </c>
      <c r="AT253" s="44">
        <v>6.25E-2</v>
      </c>
      <c r="AU253" s="38">
        <v>0</v>
      </c>
      <c r="AV253" s="38">
        <v>0</v>
      </c>
      <c r="AW253" s="44">
        <v>8.8028169014084509E-4</v>
      </c>
      <c r="AX253" s="38">
        <v>0</v>
      </c>
      <c r="AY253" s="38">
        <v>0</v>
      </c>
      <c r="AZ253" s="44">
        <v>1.144366197183099E-2</v>
      </c>
      <c r="BA253" s="44">
        <v>3.5211267605633799E-3</v>
      </c>
      <c r="BB253" s="38">
        <v>0</v>
      </c>
    </row>
    <row r="254" spans="1:54" x14ac:dyDescent="0.35">
      <c r="A254" s="1" t="s">
        <v>29</v>
      </c>
      <c r="B254" s="1" t="s">
        <v>2551</v>
      </c>
      <c r="C254" s="1" t="s">
        <v>2553</v>
      </c>
      <c r="D254" s="1" t="s">
        <v>2553</v>
      </c>
      <c r="E254" s="1" t="s">
        <v>2585</v>
      </c>
      <c r="F254" s="1">
        <v>17</v>
      </c>
      <c r="G254" s="1">
        <v>1</v>
      </c>
      <c r="H254" s="1" t="s">
        <v>2608</v>
      </c>
      <c r="I254" s="38" t="s">
        <v>3282</v>
      </c>
      <c r="J254" s="7">
        <v>0.86179577464788737</v>
      </c>
      <c r="K254" s="1" t="s">
        <v>645</v>
      </c>
      <c r="L254" s="1" t="s">
        <v>2637</v>
      </c>
      <c r="M254" s="1" t="s">
        <v>2685</v>
      </c>
      <c r="N254" s="1">
        <v>202540</v>
      </c>
      <c r="O254" s="1" t="s">
        <v>1086</v>
      </c>
      <c r="P254" s="1" t="s">
        <v>2706</v>
      </c>
      <c r="Q254" s="1" t="s">
        <v>2708</v>
      </c>
      <c r="R254" s="1">
        <v>979</v>
      </c>
      <c r="S254" s="1">
        <v>1136</v>
      </c>
      <c r="T254" s="30">
        <v>0.86179577464788737</v>
      </c>
      <c r="U254" s="44">
        <v>1.76056338028169E-3</v>
      </c>
      <c r="V254" s="46">
        <v>0</v>
      </c>
      <c r="W254" s="46">
        <v>2.376760563380282E-2</v>
      </c>
      <c r="X254" s="46">
        <v>1.144366197183099E-2</v>
      </c>
      <c r="Y254" s="38">
        <v>0</v>
      </c>
      <c r="Z254" s="38">
        <v>0</v>
      </c>
      <c r="AA254" s="36">
        <v>0</v>
      </c>
      <c r="AB254" s="55">
        <v>0</v>
      </c>
      <c r="AC254" s="38">
        <v>0</v>
      </c>
      <c r="AD254" s="38">
        <v>0</v>
      </c>
      <c r="AE254" s="38">
        <v>0</v>
      </c>
      <c r="AF254" s="38">
        <v>0</v>
      </c>
      <c r="AG254" s="38">
        <v>0</v>
      </c>
      <c r="AH254" s="40">
        <v>1.144366197183099E-2</v>
      </c>
      <c r="AI254" s="38">
        <v>0</v>
      </c>
      <c r="AJ254" s="59">
        <v>0</v>
      </c>
      <c r="AK254" s="38">
        <v>0</v>
      </c>
      <c r="AL254" s="38">
        <v>0</v>
      </c>
      <c r="AM254" s="38">
        <v>0</v>
      </c>
      <c r="AN254" s="34">
        <v>1.76056338028169E-3</v>
      </c>
      <c r="AO254" s="32">
        <v>0</v>
      </c>
      <c r="AP254" s="42">
        <v>0</v>
      </c>
      <c r="AQ254" s="38">
        <v>0</v>
      </c>
      <c r="AR254" s="38">
        <v>0</v>
      </c>
      <c r="AS254" s="38">
        <v>0</v>
      </c>
      <c r="AT254" s="44">
        <v>7.4823943661971828E-2</v>
      </c>
      <c r="AU254" s="38">
        <v>0</v>
      </c>
      <c r="AV254" s="38">
        <v>0</v>
      </c>
      <c r="AW254" s="44">
        <v>0</v>
      </c>
      <c r="AX254" s="38">
        <v>0</v>
      </c>
      <c r="AY254" s="38">
        <v>0</v>
      </c>
      <c r="AZ254" s="44">
        <v>1.3204225352112679E-2</v>
      </c>
      <c r="BA254" s="44">
        <v>0</v>
      </c>
      <c r="BB254" s="38">
        <v>0</v>
      </c>
    </row>
    <row r="255" spans="1:54" x14ac:dyDescent="0.35">
      <c r="A255" s="1" t="s">
        <v>29</v>
      </c>
      <c r="B255" s="1" t="s">
        <v>2551</v>
      </c>
      <c r="C255" s="1" t="s">
        <v>2553</v>
      </c>
      <c r="D255" s="1" t="s">
        <v>2553</v>
      </c>
      <c r="E255" s="1" t="s">
        <v>2586</v>
      </c>
      <c r="F255" s="1">
        <v>4</v>
      </c>
      <c r="G255" s="1">
        <v>1</v>
      </c>
      <c r="H255" s="1" t="s">
        <v>2607</v>
      </c>
      <c r="I255" s="38" t="s">
        <v>3281</v>
      </c>
      <c r="J255" s="7">
        <v>0.86267605633802813</v>
      </c>
      <c r="K255" s="1" t="s">
        <v>645</v>
      </c>
      <c r="L255" s="1" t="s">
        <v>2638</v>
      </c>
      <c r="M255" s="1" t="s">
        <v>2686</v>
      </c>
      <c r="N255" s="1">
        <v>202540</v>
      </c>
      <c r="O255" s="1" t="s">
        <v>1086</v>
      </c>
      <c r="P255" s="1" t="s">
        <v>2706</v>
      </c>
      <c r="Q255" s="1" t="s">
        <v>2708</v>
      </c>
      <c r="R255" s="1">
        <v>980</v>
      </c>
      <c r="S255" s="1">
        <v>1136</v>
      </c>
      <c r="T255" s="30">
        <v>0.86267605633802813</v>
      </c>
      <c r="U255" s="44">
        <v>0</v>
      </c>
      <c r="V255" s="46">
        <v>0</v>
      </c>
      <c r="W255" s="46">
        <v>3.5211267605633798E-2</v>
      </c>
      <c r="X255" s="46">
        <v>5.2816901408450703E-3</v>
      </c>
      <c r="Y255" s="38">
        <v>0</v>
      </c>
      <c r="Z255" s="38">
        <v>0</v>
      </c>
      <c r="AA255" s="36">
        <v>0</v>
      </c>
      <c r="AB255" s="55">
        <v>0</v>
      </c>
      <c r="AC255" s="38">
        <v>0</v>
      </c>
      <c r="AD255" s="38">
        <v>0</v>
      </c>
      <c r="AE255" s="38">
        <v>0</v>
      </c>
      <c r="AF255" s="38">
        <v>0</v>
      </c>
      <c r="AG255" s="38">
        <v>0</v>
      </c>
      <c r="AH255" s="40">
        <v>1.232394366197183E-2</v>
      </c>
      <c r="AI255" s="38">
        <v>0</v>
      </c>
      <c r="AJ255" s="59">
        <v>0</v>
      </c>
      <c r="AK255" s="38">
        <v>0</v>
      </c>
      <c r="AL255" s="38">
        <v>0</v>
      </c>
      <c r="AM255" s="38">
        <v>0</v>
      </c>
      <c r="AN255" s="34">
        <v>6.1619718309859151E-3</v>
      </c>
      <c r="AO255" s="32">
        <v>0</v>
      </c>
      <c r="AP255" s="42">
        <v>0</v>
      </c>
      <c r="AQ255" s="38">
        <v>0</v>
      </c>
      <c r="AR255" s="38">
        <v>0</v>
      </c>
      <c r="AS255" s="38">
        <v>0</v>
      </c>
      <c r="AT255" s="44">
        <v>6.7781690140845077E-2</v>
      </c>
      <c r="AU255" s="38">
        <v>0</v>
      </c>
      <c r="AV255" s="38">
        <v>0</v>
      </c>
      <c r="AW255" s="44">
        <v>0</v>
      </c>
      <c r="AX255" s="38">
        <v>8.8028169014084509E-4</v>
      </c>
      <c r="AY255" s="38">
        <v>0</v>
      </c>
      <c r="AZ255" s="44">
        <v>7.9225352112676055E-3</v>
      </c>
      <c r="BA255" s="44">
        <v>1.76056338028169E-3</v>
      </c>
      <c r="BB255" s="38">
        <v>0</v>
      </c>
    </row>
    <row r="256" spans="1:54" x14ac:dyDescent="0.35">
      <c r="A256" s="1" t="s">
        <v>29</v>
      </c>
      <c r="B256" s="1" t="s">
        <v>2551</v>
      </c>
      <c r="C256" s="1" t="s">
        <v>2553</v>
      </c>
      <c r="D256" s="1" t="s">
        <v>2553</v>
      </c>
      <c r="E256" s="1" t="s">
        <v>2576</v>
      </c>
      <c r="F256" s="1">
        <v>18</v>
      </c>
      <c r="G256" s="1">
        <v>1</v>
      </c>
      <c r="H256" s="1" t="s">
        <v>2608</v>
      </c>
      <c r="I256" s="38" t="s">
        <v>3282</v>
      </c>
      <c r="J256" s="7">
        <v>0.85299295774647887</v>
      </c>
      <c r="K256" s="1" t="s">
        <v>645</v>
      </c>
      <c r="L256" s="1" t="s">
        <v>2628</v>
      </c>
      <c r="M256" s="1" t="s">
        <v>2676</v>
      </c>
      <c r="N256" s="1">
        <v>202540</v>
      </c>
      <c r="O256" s="1" t="s">
        <v>1086</v>
      </c>
      <c r="P256" s="1" t="s">
        <v>2706</v>
      </c>
      <c r="Q256" s="1" t="s">
        <v>2708</v>
      </c>
      <c r="R256" s="1">
        <v>969</v>
      </c>
      <c r="S256" s="1">
        <v>1136</v>
      </c>
      <c r="T256" s="30">
        <v>0.85299295774647887</v>
      </c>
      <c r="U256" s="44">
        <v>1.76056338028169E-3</v>
      </c>
      <c r="V256" s="46">
        <v>0</v>
      </c>
      <c r="W256" s="46">
        <v>2.5528169014084511E-2</v>
      </c>
      <c r="X256" s="46">
        <v>1.232394366197183E-2</v>
      </c>
      <c r="Y256" s="38">
        <v>0</v>
      </c>
      <c r="Z256" s="38">
        <v>0</v>
      </c>
      <c r="AA256" s="36">
        <v>0</v>
      </c>
      <c r="AB256" s="55">
        <v>0</v>
      </c>
      <c r="AC256" s="38">
        <v>0</v>
      </c>
      <c r="AD256" s="38">
        <v>0</v>
      </c>
      <c r="AE256" s="38">
        <v>0</v>
      </c>
      <c r="AF256" s="38">
        <v>0</v>
      </c>
      <c r="AG256" s="38">
        <v>0</v>
      </c>
      <c r="AH256" s="40">
        <v>2.2887323943661969E-2</v>
      </c>
      <c r="AI256" s="38">
        <v>0</v>
      </c>
      <c r="AJ256" s="59">
        <v>0</v>
      </c>
      <c r="AK256" s="38">
        <v>8.8028169014084509E-4</v>
      </c>
      <c r="AL256" s="38">
        <v>0</v>
      </c>
      <c r="AM256" s="38">
        <v>0</v>
      </c>
      <c r="AN256" s="34">
        <v>2.6408450704225352E-3</v>
      </c>
      <c r="AO256" s="32">
        <v>0</v>
      </c>
      <c r="AP256" s="42">
        <v>0</v>
      </c>
      <c r="AQ256" s="38">
        <v>0</v>
      </c>
      <c r="AR256" s="38">
        <v>0</v>
      </c>
      <c r="AS256" s="38">
        <v>0</v>
      </c>
      <c r="AT256" s="44">
        <v>7.3943661971830985E-2</v>
      </c>
      <c r="AU256" s="38">
        <v>0</v>
      </c>
      <c r="AV256" s="38">
        <v>0</v>
      </c>
      <c r="AW256" s="44">
        <v>0</v>
      </c>
      <c r="AX256" s="38">
        <v>8.8028169014084509E-4</v>
      </c>
      <c r="AY256" s="38">
        <v>0</v>
      </c>
      <c r="AZ256" s="44">
        <v>5.2816901408450703E-3</v>
      </c>
      <c r="BA256" s="44">
        <v>8.8028169014084509E-4</v>
      </c>
      <c r="BB256" s="38">
        <v>0</v>
      </c>
    </row>
    <row r="257" spans="1:54" x14ac:dyDescent="0.35">
      <c r="A257" s="1" t="s">
        <v>29</v>
      </c>
      <c r="B257" s="1" t="s">
        <v>2551</v>
      </c>
      <c r="C257" s="1" t="s">
        <v>2553</v>
      </c>
      <c r="D257" s="1" t="s">
        <v>2553</v>
      </c>
      <c r="E257" s="1" t="s">
        <v>2592</v>
      </c>
      <c r="F257" s="1">
        <v>5</v>
      </c>
      <c r="G257" s="1">
        <v>1</v>
      </c>
      <c r="H257" s="1" t="s">
        <v>2607</v>
      </c>
      <c r="I257" s="38" t="s">
        <v>3281</v>
      </c>
      <c r="J257" s="7">
        <v>0.87676056338028174</v>
      </c>
      <c r="K257" s="1" t="s">
        <v>645</v>
      </c>
      <c r="L257" s="1" t="s">
        <v>2644</v>
      </c>
      <c r="M257" s="1" t="s">
        <v>2692</v>
      </c>
      <c r="N257" s="1">
        <v>202540</v>
      </c>
      <c r="O257" s="1" t="s">
        <v>1086</v>
      </c>
      <c r="P257" s="1" t="s">
        <v>2706</v>
      </c>
      <c r="Q257" s="1" t="s">
        <v>2708</v>
      </c>
      <c r="R257" s="1">
        <v>996</v>
      </c>
      <c r="S257" s="1">
        <v>1136</v>
      </c>
      <c r="T257" s="30">
        <v>0.87676056338028174</v>
      </c>
      <c r="U257" s="44">
        <v>2.6408450704225352E-3</v>
      </c>
      <c r="V257" s="46">
        <v>0</v>
      </c>
      <c r="W257" s="46">
        <v>2.2007042253521129E-2</v>
      </c>
      <c r="X257" s="46">
        <v>1.3204225352112679E-2</v>
      </c>
      <c r="Y257" s="38">
        <v>0</v>
      </c>
      <c r="Z257" s="38">
        <v>0</v>
      </c>
      <c r="AA257" s="36">
        <v>0</v>
      </c>
      <c r="AB257" s="55">
        <v>0</v>
      </c>
      <c r="AC257" s="38">
        <v>0</v>
      </c>
      <c r="AD257" s="38">
        <v>0</v>
      </c>
      <c r="AE257" s="38">
        <v>0</v>
      </c>
      <c r="AF257" s="38">
        <v>0</v>
      </c>
      <c r="AG257" s="38">
        <v>0</v>
      </c>
      <c r="AH257" s="40">
        <v>3.5211267605633799E-3</v>
      </c>
      <c r="AI257" s="38">
        <v>0</v>
      </c>
      <c r="AJ257" s="59">
        <v>0</v>
      </c>
      <c r="AK257" s="38">
        <v>0</v>
      </c>
      <c r="AL257" s="38">
        <v>0</v>
      </c>
      <c r="AM257" s="38">
        <v>0</v>
      </c>
      <c r="AN257" s="34">
        <v>4.4014084507042264E-3</v>
      </c>
      <c r="AO257" s="32">
        <v>0</v>
      </c>
      <c r="AP257" s="42">
        <v>0</v>
      </c>
      <c r="AQ257" s="38">
        <v>0</v>
      </c>
      <c r="AR257" s="38">
        <v>8.8028169014084509E-4</v>
      </c>
      <c r="AS257" s="38">
        <v>0</v>
      </c>
      <c r="AT257" s="44">
        <v>6.8661971830985921E-2</v>
      </c>
      <c r="AU257" s="38">
        <v>0</v>
      </c>
      <c r="AV257" s="38">
        <v>0</v>
      </c>
      <c r="AW257" s="44">
        <v>0</v>
      </c>
      <c r="AX257" s="38">
        <v>0</v>
      </c>
      <c r="AY257" s="38">
        <v>0</v>
      </c>
      <c r="AZ257" s="44">
        <v>7.0422535211267607E-3</v>
      </c>
      <c r="BA257" s="44">
        <v>8.8028169014084509E-4</v>
      </c>
      <c r="BB257" s="38">
        <v>0</v>
      </c>
    </row>
    <row r="258" spans="1:54" x14ac:dyDescent="0.35">
      <c r="A258" s="1" t="s">
        <v>29</v>
      </c>
      <c r="B258" s="1" t="s">
        <v>2551</v>
      </c>
      <c r="C258" s="1" t="s">
        <v>2553</v>
      </c>
      <c r="D258" s="1" t="s">
        <v>2553</v>
      </c>
      <c r="E258" s="1" t="s">
        <v>2559</v>
      </c>
      <c r="F258" s="1">
        <v>20</v>
      </c>
      <c r="G258" s="1">
        <v>1</v>
      </c>
      <c r="H258" s="1" t="s">
        <v>2608</v>
      </c>
      <c r="I258" s="38" t="s">
        <v>3282</v>
      </c>
      <c r="J258" s="7">
        <v>0.82306338028169013</v>
      </c>
      <c r="K258" s="1" t="s">
        <v>645</v>
      </c>
      <c r="L258" s="1" t="s">
        <v>2611</v>
      </c>
      <c r="M258" s="1" t="s">
        <v>2659</v>
      </c>
      <c r="N258" s="1">
        <v>202540</v>
      </c>
      <c r="O258" s="1" t="s">
        <v>1086</v>
      </c>
      <c r="P258" s="1" t="s">
        <v>2706</v>
      </c>
      <c r="Q258" s="1" t="s">
        <v>2708</v>
      </c>
      <c r="R258" s="1">
        <v>935</v>
      </c>
      <c r="S258" s="1">
        <v>1136</v>
      </c>
      <c r="T258" s="30">
        <v>0.82306338028169013</v>
      </c>
      <c r="U258" s="44">
        <v>0</v>
      </c>
      <c r="V258" s="46">
        <v>0</v>
      </c>
      <c r="W258" s="46">
        <v>3.7852112676056343E-2</v>
      </c>
      <c r="X258" s="46">
        <v>1.4964788732394371E-2</v>
      </c>
      <c r="Y258" s="38">
        <v>0</v>
      </c>
      <c r="Z258" s="38">
        <v>0</v>
      </c>
      <c r="AA258" s="36">
        <v>8.8028169014084509E-4</v>
      </c>
      <c r="AB258" s="55">
        <v>0</v>
      </c>
      <c r="AC258" s="38">
        <v>0</v>
      </c>
      <c r="AD258" s="38">
        <v>0</v>
      </c>
      <c r="AE258" s="38">
        <v>0</v>
      </c>
      <c r="AF258" s="38">
        <v>0</v>
      </c>
      <c r="AG258" s="38">
        <v>0</v>
      </c>
      <c r="AH258" s="40">
        <v>3.0809859154929582E-2</v>
      </c>
      <c r="AI258" s="38">
        <v>0</v>
      </c>
      <c r="AJ258" s="59">
        <v>0</v>
      </c>
      <c r="AK258" s="38">
        <v>0</v>
      </c>
      <c r="AL258" s="38">
        <v>0</v>
      </c>
      <c r="AM258" s="38">
        <v>0</v>
      </c>
      <c r="AN258" s="34">
        <v>5.2816901408450703E-3</v>
      </c>
      <c r="AO258" s="32">
        <v>0</v>
      </c>
      <c r="AP258" s="42">
        <v>0</v>
      </c>
      <c r="AQ258" s="38">
        <v>0</v>
      </c>
      <c r="AR258" s="38">
        <v>0</v>
      </c>
      <c r="AS258" s="38">
        <v>0</v>
      </c>
      <c r="AT258" s="44">
        <v>7.6584507042253516E-2</v>
      </c>
      <c r="AU258" s="38">
        <v>0</v>
      </c>
      <c r="AV258" s="38">
        <v>0</v>
      </c>
      <c r="AW258" s="44">
        <v>0</v>
      </c>
      <c r="AX258" s="38">
        <v>0</v>
      </c>
      <c r="AY258" s="38">
        <v>0</v>
      </c>
      <c r="AZ258" s="44">
        <v>9.683098591549295E-3</v>
      </c>
      <c r="BA258" s="44">
        <v>8.8028169014084509E-4</v>
      </c>
      <c r="BB258" s="38">
        <v>0</v>
      </c>
    </row>
    <row r="259" spans="1:54" x14ac:dyDescent="0.35">
      <c r="A259" s="1" t="s">
        <v>29</v>
      </c>
      <c r="B259" s="1" t="s">
        <v>2551</v>
      </c>
      <c r="C259" s="1" t="s">
        <v>2553</v>
      </c>
      <c r="D259" s="1" t="s">
        <v>2553</v>
      </c>
      <c r="E259" s="1" t="s">
        <v>2580</v>
      </c>
      <c r="F259" s="1">
        <v>19</v>
      </c>
      <c r="G259" s="1">
        <v>1</v>
      </c>
      <c r="H259" s="1" t="s">
        <v>2608</v>
      </c>
      <c r="I259" s="38" t="s">
        <v>3282</v>
      </c>
      <c r="J259" s="7">
        <v>0.85651408450704225</v>
      </c>
      <c r="K259" s="1" t="s">
        <v>645</v>
      </c>
      <c r="L259" s="1" t="s">
        <v>2632</v>
      </c>
      <c r="M259" s="1" t="s">
        <v>2680</v>
      </c>
      <c r="N259" s="1">
        <v>202540</v>
      </c>
      <c r="O259" s="1" t="s">
        <v>1086</v>
      </c>
      <c r="P259" s="1" t="s">
        <v>2706</v>
      </c>
      <c r="Q259" s="1" t="s">
        <v>2708</v>
      </c>
      <c r="R259" s="1">
        <v>973</v>
      </c>
      <c r="S259" s="1">
        <v>1136</v>
      </c>
      <c r="T259" s="30">
        <v>0.85651408450704225</v>
      </c>
      <c r="U259" s="44">
        <v>8.8028169014084509E-4</v>
      </c>
      <c r="V259" s="46">
        <v>0</v>
      </c>
      <c r="W259" s="46">
        <v>2.1126760563380281E-2</v>
      </c>
      <c r="X259" s="46">
        <v>6.1619718309859151E-3</v>
      </c>
      <c r="Y259" s="38">
        <v>0</v>
      </c>
      <c r="Z259" s="38">
        <v>0</v>
      </c>
      <c r="AA259" s="36">
        <v>0</v>
      </c>
      <c r="AB259" s="55">
        <v>0</v>
      </c>
      <c r="AC259" s="38">
        <v>0</v>
      </c>
      <c r="AD259" s="38">
        <v>0</v>
      </c>
      <c r="AE259" s="38">
        <v>0</v>
      </c>
      <c r="AF259" s="38">
        <v>0</v>
      </c>
      <c r="AG259" s="38">
        <v>0</v>
      </c>
      <c r="AH259" s="40">
        <v>2.464788732394366E-2</v>
      </c>
      <c r="AI259" s="38">
        <v>0</v>
      </c>
      <c r="AJ259" s="59">
        <v>0</v>
      </c>
      <c r="AK259" s="38">
        <v>0</v>
      </c>
      <c r="AL259" s="38">
        <v>0</v>
      </c>
      <c r="AM259" s="38">
        <v>0</v>
      </c>
      <c r="AN259" s="34">
        <v>1.76056338028169E-3</v>
      </c>
      <c r="AO259" s="32">
        <v>8.8028169014084509E-4</v>
      </c>
      <c r="AP259" s="42">
        <v>0</v>
      </c>
      <c r="AQ259" s="38">
        <v>0</v>
      </c>
      <c r="AR259" s="38">
        <v>0</v>
      </c>
      <c r="AS259" s="38">
        <v>0</v>
      </c>
      <c r="AT259" s="44">
        <v>7.9225352112676062E-2</v>
      </c>
      <c r="AU259" s="38">
        <v>0</v>
      </c>
      <c r="AV259" s="38">
        <v>0</v>
      </c>
      <c r="AW259" s="44">
        <v>0</v>
      </c>
      <c r="AX259" s="38">
        <v>0</v>
      </c>
      <c r="AY259" s="38">
        <v>0</v>
      </c>
      <c r="AZ259" s="44">
        <v>7.9225352112676055E-3</v>
      </c>
      <c r="BA259" s="44">
        <v>8.8028169014084509E-4</v>
      </c>
      <c r="BB259" s="38">
        <v>0</v>
      </c>
    </row>
    <row r="260" spans="1:54" x14ac:dyDescent="0.35">
      <c r="A260" s="1" t="s">
        <v>29</v>
      </c>
      <c r="B260" s="1" t="s">
        <v>2551</v>
      </c>
      <c r="C260" s="1" t="s">
        <v>2553</v>
      </c>
      <c r="D260" s="1" t="s">
        <v>2553</v>
      </c>
      <c r="E260" s="1" t="s">
        <v>2587</v>
      </c>
      <c r="F260" s="1">
        <v>22</v>
      </c>
      <c r="G260" s="1">
        <v>1</v>
      </c>
      <c r="H260" s="1" t="s">
        <v>2608</v>
      </c>
      <c r="I260" s="38" t="s">
        <v>3282</v>
      </c>
      <c r="J260" s="7">
        <v>0.863556338028169</v>
      </c>
      <c r="K260" s="1" t="s">
        <v>645</v>
      </c>
      <c r="L260" s="1" t="s">
        <v>2639</v>
      </c>
      <c r="M260" s="1" t="s">
        <v>2687</v>
      </c>
      <c r="N260" s="1">
        <v>202540</v>
      </c>
      <c r="O260" s="1" t="s">
        <v>1086</v>
      </c>
      <c r="P260" s="1" t="s">
        <v>2706</v>
      </c>
      <c r="Q260" s="1" t="s">
        <v>2708</v>
      </c>
      <c r="R260" s="1">
        <v>981</v>
      </c>
      <c r="S260" s="1">
        <v>1136</v>
      </c>
      <c r="T260" s="30">
        <v>0.863556338028169</v>
      </c>
      <c r="U260" s="44">
        <v>1.76056338028169E-3</v>
      </c>
      <c r="V260" s="46">
        <v>0</v>
      </c>
      <c r="W260" s="46">
        <v>2.464788732394366E-2</v>
      </c>
      <c r="X260" s="46">
        <v>1.3204225352112679E-2</v>
      </c>
      <c r="Y260" s="38">
        <v>0</v>
      </c>
      <c r="Z260" s="38">
        <v>0</v>
      </c>
      <c r="AA260" s="36">
        <v>8.8028169014084509E-4</v>
      </c>
      <c r="AB260" s="55">
        <v>0</v>
      </c>
      <c r="AC260" s="38">
        <v>0</v>
      </c>
      <c r="AD260" s="38">
        <v>0</v>
      </c>
      <c r="AE260" s="38">
        <v>0</v>
      </c>
      <c r="AF260" s="38">
        <v>8.8028169014084509E-4</v>
      </c>
      <c r="AG260" s="38">
        <v>8.8028169014084509E-4</v>
      </c>
      <c r="AH260" s="40">
        <v>1.848591549295775E-2</v>
      </c>
      <c r="AI260" s="38">
        <v>0</v>
      </c>
      <c r="AJ260" s="59">
        <v>0</v>
      </c>
      <c r="AK260" s="38">
        <v>8.8028169014084509E-4</v>
      </c>
      <c r="AL260" s="38">
        <v>0</v>
      </c>
      <c r="AM260" s="38">
        <v>0</v>
      </c>
      <c r="AN260" s="34">
        <v>4.4014084507042264E-3</v>
      </c>
      <c r="AO260" s="32">
        <v>0</v>
      </c>
      <c r="AP260" s="42">
        <v>0</v>
      </c>
      <c r="AQ260" s="38">
        <v>0</v>
      </c>
      <c r="AR260" s="38">
        <v>0</v>
      </c>
      <c r="AS260" s="38">
        <v>0</v>
      </c>
      <c r="AT260" s="44">
        <v>5.9859154929577461E-2</v>
      </c>
      <c r="AU260" s="38">
        <v>0</v>
      </c>
      <c r="AV260" s="38">
        <v>0</v>
      </c>
      <c r="AW260" s="44">
        <v>0</v>
      </c>
      <c r="AX260" s="38">
        <v>0</v>
      </c>
      <c r="AY260" s="38">
        <v>0</v>
      </c>
      <c r="AZ260" s="44">
        <v>9.683098591549295E-3</v>
      </c>
      <c r="BA260" s="44">
        <v>8.8028169014084509E-4</v>
      </c>
      <c r="BB260" s="38">
        <v>0</v>
      </c>
    </row>
    <row r="261" spans="1:54" x14ac:dyDescent="0.35">
      <c r="A261" s="1" t="s">
        <v>29</v>
      </c>
      <c r="B261" s="1" t="s">
        <v>2551</v>
      </c>
      <c r="C261" s="1" t="s">
        <v>2553</v>
      </c>
      <c r="D261" s="1" t="s">
        <v>2553</v>
      </c>
      <c r="E261" s="1" t="s">
        <v>2601</v>
      </c>
      <c r="F261" s="1">
        <v>6</v>
      </c>
      <c r="G261" s="1">
        <v>1</v>
      </c>
      <c r="H261" s="1" t="s">
        <v>2607</v>
      </c>
      <c r="I261" s="38" t="s">
        <v>3281</v>
      </c>
      <c r="J261" s="7">
        <v>0.88732394366197187</v>
      </c>
      <c r="K261" s="1" t="s">
        <v>645</v>
      </c>
      <c r="L261" s="1" t="s">
        <v>2653</v>
      </c>
      <c r="M261" s="1" t="s">
        <v>2701</v>
      </c>
      <c r="N261" s="1">
        <v>202540</v>
      </c>
      <c r="O261" s="1" t="s">
        <v>1086</v>
      </c>
      <c r="P261" s="1" t="s">
        <v>2706</v>
      </c>
      <c r="Q261" s="1" t="s">
        <v>2708</v>
      </c>
      <c r="R261" s="1">
        <v>1008</v>
      </c>
      <c r="S261" s="1">
        <v>1136</v>
      </c>
      <c r="T261" s="30">
        <v>0.88732394366197187</v>
      </c>
      <c r="U261" s="44">
        <v>8.8028169014084509E-4</v>
      </c>
      <c r="V261" s="46">
        <v>0</v>
      </c>
      <c r="W261" s="46">
        <v>2.7288732394366199E-2</v>
      </c>
      <c r="X261" s="46">
        <v>7.0422535211267607E-3</v>
      </c>
      <c r="Y261" s="38">
        <v>0</v>
      </c>
      <c r="Z261" s="38">
        <v>8.8028169014084509E-4</v>
      </c>
      <c r="AA261" s="36">
        <v>0</v>
      </c>
      <c r="AB261" s="55">
        <v>0</v>
      </c>
      <c r="AC261" s="38">
        <v>0</v>
      </c>
      <c r="AD261" s="38">
        <v>0</v>
      </c>
      <c r="AE261" s="38">
        <v>0</v>
      </c>
      <c r="AF261" s="38">
        <v>0</v>
      </c>
      <c r="AG261" s="38">
        <v>0</v>
      </c>
      <c r="AH261" s="40">
        <v>3.5211267605633799E-3</v>
      </c>
      <c r="AI261" s="38">
        <v>0</v>
      </c>
      <c r="AJ261" s="59">
        <v>0</v>
      </c>
      <c r="AK261" s="38">
        <v>0</v>
      </c>
      <c r="AL261" s="38">
        <v>0</v>
      </c>
      <c r="AM261" s="38">
        <v>0</v>
      </c>
      <c r="AN261" s="34">
        <v>8.8028169014084509E-4</v>
      </c>
      <c r="AO261" s="32">
        <v>1.76056338028169E-3</v>
      </c>
      <c r="AP261" s="42">
        <v>0</v>
      </c>
      <c r="AQ261" s="38">
        <v>1.76056338028169E-3</v>
      </c>
      <c r="AR261" s="38">
        <v>0</v>
      </c>
      <c r="AS261" s="38">
        <v>0</v>
      </c>
      <c r="AT261" s="44">
        <v>6.0739436619718312E-2</v>
      </c>
      <c r="AU261" s="38">
        <v>0</v>
      </c>
      <c r="AV261" s="38">
        <v>0</v>
      </c>
      <c r="AW261" s="44">
        <v>0</v>
      </c>
      <c r="AX261" s="38">
        <v>0</v>
      </c>
      <c r="AY261" s="38">
        <v>0</v>
      </c>
      <c r="AZ261" s="44">
        <v>5.2816901408450703E-3</v>
      </c>
      <c r="BA261" s="44">
        <v>2.6408450704225352E-3</v>
      </c>
      <c r="BB261" s="38">
        <v>0</v>
      </c>
    </row>
    <row r="262" spans="1:54" x14ac:dyDescent="0.35">
      <c r="A262" s="1" t="s">
        <v>29</v>
      </c>
      <c r="B262" s="1" t="s">
        <v>2551</v>
      </c>
      <c r="C262" s="1" t="s">
        <v>2553</v>
      </c>
      <c r="D262" s="1" t="s">
        <v>2553</v>
      </c>
      <c r="E262" s="1" t="s">
        <v>2589</v>
      </c>
      <c r="F262" s="1">
        <v>7</v>
      </c>
      <c r="G262" s="1">
        <v>1</v>
      </c>
      <c r="H262" s="1" t="s">
        <v>2607</v>
      </c>
      <c r="I262" s="38" t="s">
        <v>3281</v>
      </c>
      <c r="J262" s="7">
        <v>0.86531690140845074</v>
      </c>
      <c r="K262" s="1" t="s">
        <v>645</v>
      </c>
      <c r="L262" s="1" t="s">
        <v>2641</v>
      </c>
      <c r="M262" s="1" t="s">
        <v>2689</v>
      </c>
      <c r="N262" s="1">
        <v>202540</v>
      </c>
      <c r="O262" s="1" t="s">
        <v>1086</v>
      </c>
      <c r="P262" s="1" t="s">
        <v>2706</v>
      </c>
      <c r="Q262" s="1" t="s">
        <v>2708</v>
      </c>
      <c r="R262" s="1">
        <v>983</v>
      </c>
      <c r="S262" s="1">
        <v>1136</v>
      </c>
      <c r="T262" s="30">
        <v>0.86531690140845074</v>
      </c>
      <c r="U262" s="44">
        <v>2.6408450704225352E-3</v>
      </c>
      <c r="V262" s="46">
        <v>0</v>
      </c>
      <c r="W262" s="46">
        <v>2.2887323943661969E-2</v>
      </c>
      <c r="X262" s="46">
        <v>5.2816901408450703E-3</v>
      </c>
      <c r="Y262" s="38">
        <v>0</v>
      </c>
      <c r="Z262" s="38">
        <v>0</v>
      </c>
      <c r="AA262" s="36">
        <v>0</v>
      </c>
      <c r="AB262" s="55">
        <v>0</v>
      </c>
      <c r="AC262" s="38">
        <v>0</v>
      </c>
      <c r="AD262" s="38">
        <v>0</v>
      </c>
      <c r="AE262" s="38">
        <v>0</v>
      </c>
      <c r="AF262" s="38">
        <v>0</v>
      </c>
      <c r="AG262" s="38">
        <v>0</v>
      </c>
      <c r="AH262" s="40">
        <v>8.8028169014084511E-3</v>
      </c>
      <c r="AI262" s="38">
        <v>0</v>
      </c>
      <c r="AJ262" s="59">
        <v>0</v>
      </c>
      <c r="AK262" s="38">
        <v>0</v>
      </c>
      <c r="AL262" s="38">
        <v>0</v>
      </c>
      <c r="AM262" s="38">
        <v>0</v>
      </c>
      <c r="AN262" s="34">
        <v>3.5211267605633799E-3</v>
      </c>
      <c r="AO262" s="32">
        <v>0</v>
      </c>
      <c r="AP262" s="42">
        <v>0</v>
      </c>
      <c r="AQ262" s="38">
        <v>0</v>
      </c>
      <c r="AR262" s="38">
        <v>0</v>
      </c>
      <c r="AS262" s="38">
        <v>0</v>
      </c>
      <c r="AT262" s="44">
        <v>7.4823943661971828E-2</v>
      </c>
      <c r="AU262" s="38">
        <v>0</v>
      </c>
      <c r="AV262" s="38">
        <v>0</v>
      </c>
      <c r="AW262" s="44">
        <v>0</v>
      </c>
      <c r="AX262" s="38">
        <v>8.8028169014084509E-4</v>
      </c>
      <c r="AY262" s="38">
        <v>0</v>
      </c>
      <c r="AZ262" s="44">
        <v>1.4964788732394371E-2</v>
      </c>
      <c r="BA262" s="44">
        <v>8.8028169014084509E-4</v>
      </c>
      <c r="BB262" s="38">
        <v>0</v>
      </c>
    </row>
    <row r="263" spans="1:54" x14ac:dyDescent="0.35">
      <c r="A263" s="1" t="s">
        <v>29</v>
      </c>
      <c r="B263" s="1" t="s">
        <v>2551</v>
      </c>
      <c r="C263" s="1" t="s">
        <v>2553</v>
      </c>
      <c r="D263" s="1" t="s">
        <v>2553</v>
      </c>
      <c r="E263" s="1" t="s">
        <v>2569</v>
      </c>
      <c r="F263" s="1">
        <v>21</v>
      </c>
      <c r="G263" s="1">
        <v>1</v>
      </c>
      <c r="H263" s="1" t="s">
        <v>2608</v>
      </c>
      <c r="I263" s="38" t="s">
        <v>3282</v>
      </c>
      <c r="J263" s="7">
        <v>0.84419014084507038</v>
      </c>
      <c r="K263" s="1" t="s">
        <v>645</v>
      </c>
      <c r="L263" s="1" t="s">
        <v>2621</v>
      </c>
      <c r="M263" s="1" t="s">
        <v>2669</v>
      </c>
      <c r="N263" s="1">
        <v>202540</v>
      </c>
      <c r="O263" s="1" t="s">
        <v>1086</v>
      </c>
      <c r="P263" s="1" t="s">
        <v>2706</v>
      </c>
      <c r="Q263" s="1" t="s">
        <v>2708</v>
      </c>
      <c r="R263" s="1">
        <v>959</v>
      </c>
      <c r="S263" s="1">
        <v>1136</v>
      </c>
      <c r="T263" s="30">
        <v>0.84419014084507038</v>
      </c>
      <c r="U263" s="44">
        <v>0</v>
      </c>
      <c r="V263" s="46">
        <v>0</v>
      </c>
      <c r="W263" s="46">
        <v>2.8169014084507039E-2</v>
      </c>
      <c r="X263" s="46">
        <v>1.144366197183099E-2</v>
      </c>
      <c r="Y263" s="38">
        <v>0</v>
      </c>
      <c r="Z263" s="38">
        <v>0</v>
      </c>
      <c r="AA263" s="36">
        <v>0</v>
      </c>
      <c r="AB263" s="55">
        <v>0</v>
      </c>
      <c r="AC263" s="38">
        <v>0</v>
      </c>
      <c r="AD263" s="38">
        <v>0</v>
      </c>
      <c r="AE263" s="38">
        <v>0</v>
      </c>
      <c r="AF263" s="38">
        <v>0</v>
      </c>
      <c r="AG263" s="38">
        <v>8.8028169014084509E-4</v>
      </c>
      <c r="AH263" s="40">
        <v>1.4964788732394371E-2</v>
      </c>
      <c r="AI263" s="38">
        <v>0</v>
      </c>
      <c r="AJ263" s="59">
        <v>0</v>
      </c>
      <c r="AK263" s="38">
        <v>0</v>
      </c>
      <c r="AL263" s="38">
        <v>0</v>
      </c>
      <c r="AM263" s="38">
        <v>0</v>
      </c>
      <c r="AN263" s="34">
        <v>3.5211267605633799E-3</v>
      </c>
      <c r="AO263" s="32">
        <v>0</v>
      </c>
      <c r="AP263" s="42">
        <v>0</v>
      </c>
      <c r="AQ263" s="38">
        <v>0</v>
      </c>
      <c r="AR263" s="38">
        <v>0</v>
      </c>
      <c r="AS263" s="38">
        <v>0</v>
      </c>
      <c r="AT263" s="44">
        <v>8.8028169014084501E-2</v>
      </c>
      <c r="AU263" s="38">
        <v>0</v>
      </c>
      <c r="AV263" s="38">
        <v>0</v>
      </c>
      <c r="AW263" s="44">
        <v>0</v>
      </c>
      <c r="AX263" s="38">
        <v>0</v>
      </c>
      <c r="AY263" s="38">
        <v>0</v>
      </c>
      <c r="AZ263" s="44">
        <v>7.9225352112676055E-3</v>
      </c>
      <c r="BA263" s="44">
        <v>8.8028169014084509E-4</v>
      </c>
      <c r="BB263" s="38">
        <v>0</v>
      </c>
    </row>
    <row r="264" spans="1:54" x14ac:dyDescent="0.35">
      <c r="A264" s="1" t="s">
        <v>29</v>
      </c>
      <c r="B264" s="1" t="s">
        <v>2551</v>
      </c>
      <c r="C264" s="1" t="s">
        <v>2553</v>
      </c>
      <c r="D264" s="1" t="s">
        <v>2553</v>
      </c>
      <c r="E264" s="1" t="s">
        <v>2577</v>
      </c>
      <c r="F264" s="1">
        <v>9</v>
      </c>
      <c r="G264" s="1">
        <v>1</v>
      </c>
      <c r="H264" s="1" t="s">
        <v>2607</v>
      </c>
      <c r="I264" s="38" t="s">
        <v>3281</v>
      </c>
      <c r="J264" s="7">
        <v>0.85387323943661975</v>
      </c>
      <c r="K264" s="1" t="s">
        <v>645</v>
      </c>
      <c r="L264" s="1" t="s">
        <v>2629</v>
      </c>
      <c r="M264" s="1" t="s">
        <v>2677</v>
      </c>
      <c r="N264" s="1">
        <v>202540</v>
      </c>
      <c r="O264" s="1" t="s">
        <v>1086</v>
      </c>
      <c r="P264" s="1" t="s">
        <v>2706</v>
      </c>
      <c r="Q264" s="1" t="s">
        <v>2708</v>
      </c>
      <c r="R264" s="1">
        <v>970</v>
      </c>
      <c r="S264" s="1">
        <v>1136</v>
      </c>
      <c r="T264" s="30">
        <v>0.85387323943661975</v>
      </c>
      <c r="U264" s="44">
        <v>8.8028169014084509E-4</v>
      </c>
      <c r="V264" s="46">
        <v>0</v>
      </c>
      <c r="W264" s="46">
        <v>3.4330985915492961E-2</v>
      </c>
      <c r="X264" s="46">
        <v>6.1619718309859151E-3</v>
      </c>
      <c r="Y264" s="38">
        <v>0</v>
      </c>
      <c r="Z264" s="38">
        <v>0</v>
      </c>
      <c r="AA264" s="36">
        <v>0</v>
      </c>
      <c r="AB264" s="55">
        <v>0</v>
      </c>
      <c r="AC264" s="38">
        <v>0</v>
      </c>
      <c r="AD264" s="38">
        <v>0</v>
      </c>
      <c r="AE264" s="38">
        <v>0</v>
      </c>
      <c r="AF264" s="38">
        <v>8.8028169014084509E-4</v>
      </c>
      <c r="AG264" s="38">
        <v>0</v>
      </c>
      <c r="AH264" s="40">
        <v>1.0563380281690141E-2</v>
      </c>
      <c r="AI264" s="38">
        <v>0</v>
      </c>
      <c r="AJ264" s="59">
        <v>0</v>
      </c>
      <c r="AK264" s="38">
        <v>0</v>
      </c>
      <c r="AL264" s="38">
        <v>0</v>
      </c>
      <c r="AM264" s="38">
        <v>0</v>
      </c>
      <c r="AN264" s="34">
        <v>2.6408450704225352E-3</v>
      </c>
      <c r="AO264" s="32">
        <v>1.76056338028169E-3</v>
      </c>
      <c r="AP264" s="42">
        <v>0</v>
      </c>
      <c r="AQ264" s="38">
        <v>0</v>
      </c>
      <c r="AR264" s="38">
        <v>0</v>
      </c>
      <c r="AS264" s="38">
        <v>0</v>
      </c>
      <c r="AT264" s="44">
        <v>8.098591549295775E-2</v>
      </c>
      <c r="AU264" s="38">
        <v>0</v>
      </c>
      <c r="AV264" s="38">
        <v>0</v>
      </c>
      <c r="AW264" s="44">
        <v>0</v>
      </c>
      <c r="AX264" s="38">
        <v>0</v>
      </c>
      <c r="AY264" s="38">
        <v>0</v>
      </c>
      <c r="AZ264" s="44">
        <v>7.0422535211267607E-3</v>
      </c>
      <c r="BA264" s="44">
        <v>8.8028169014084509E-4</v>
      </c>
      <c r="BB264" s="38">
        <v>0</v>
      </c>
    </row>
    <row r="265" spans="1:54" x14ac:dyDescent="0.35">
      <c r="A265" s="1" t="s">
        <v>29</v>
      </c>
      <c r="B265" s="1" t="s">
        <v>2551</v>
      </c>
      <c r="C265" s="1" t="s">
        <v>2553</v>
      </c>
      <c r="D265" s="1" t="s">
        <v>2553</v>
      </c>
      <c r="E265" s="1" t="s">
        <v>2575</v>
      </c>
      <c r="F265" s="1">
        <v>24</v>
      </c>
      <c r="G265" s="1">
        <v>1</v>
      </c>
      <c r="H265" s="1" t="s">
        <v>2608</v>
      </c>
      <c r="I265" s="38" t="s">
        <v>3282</v>
      </c>
      <c r="J265" s="7">
        <v>0.85123239436619713</v>
      </c>
      <c r="K265" s="1" t="s">
        <v>645</v>
      </c>
      <c r="L265" s="1" t="s">
        <v>2627</v>
      </c>
      <c r="M265" s="1" t="s">
        <v>2675</v>
      </c>
      <c r="N265" s="1">
        <v>202540</v>
      </c>
      <c r="O265" s="1" t="s">
        <v>1086</v>
      </c>
      <c r="P265" s="1" t="s">
        <v>2706</v>
      </c>
      <c r="Q265" s="1" t="s">
        <v>2708</v>
      </c>
      <c r="R265" s="1">
        <v>967</v>
      </c>
      <c r="S265" s="1">
        <v>1136</v>
      </c>
      <c r="T265" s="30">
        <v>0.85123239436619713</v>
      </c>
      <c r="U265" s="44">
        <v>0</v>
      </c>
      <c r="V265" s="46">
        <v>0</v>
      </c>
      <c r="W265" s="46">
        <v>3.6091549295774648E-2</v>
      </c>
      <c r="X265" s="46">
        <v>1.0563380281690141E-2</v>
      </c>
      <c r="Y265" s="38">
        <v>0</v>
      </c>
      <c r="Z265" s="38">
        <v>0</v>
      </c>
      <c r="AA265" s="36">
        <v>0</v>
      </c>
      <c r="AB265" s="55">
        <v>0</v>
      </c>
      <c r="AC265" s="38">
        <v>0</v>
      </c>
      <c r="AD265" s="38">
        <v>0</v>
      </c>
      <c r="AE265" s="38">
        <v>0</v>
      </c>
      <c r="AF265" s="38">
        <v>8.8028169014084509E-4</v>
      </c>
      <c r="AG265" s="38">
        <v>0</v>
      </c>
      <c r="AH265" s="40">
        <v>2.464788732394366E-2</v>
      </c>
      <c r="AI265" s="38">
        <v>0</v>
      </c>
      <c r="AJ265" s="59">
        <v>0</v>
      </c>
      <c r="AK265" s="38">
        <v>0</v>
      </c>
      <c r="AL265" s="38">
        <v>0</v>
      </c>
      <c r="AM265" s="38">
        <v>0</v>
      </c>
      <c r="AN265" s="34">
        <v>7.9225352112676055E-3</v>
      </c>
      <c r="AO265" s="32">
        <v>1.76056338028169E-3</v>
      </c>
      <c r="AP265" s="42">
        <v>0</v>
      </c>
      <c r="AQ265" s="38">
        <v>8.8028169014084509E-4</v>
      </c>
      <c r="AR265" s="38">
        <v>0</v>
      </c>
      <c r="AS265" s="38">
        <v>0</v>
      </c>
      <c r="AT265" s="44">
        <v>5.8098591549295767E-2</v>
      </c>
      <c r="AU265" s="38">
        <v>0</v>
      </c>
      <c r="AV265" s="38">
        <v>0</v>
      </c>
      <c r="AW265" s="44">
        <v>0</v>
      </c>
      <c r="AX265" s="38">
        <v>0</v>
      </c>
      <c r="AY265" s="38">
        <v>0</v>
      </c>
      <c r="AZ265" s="44">
        <v>7.0422535211267607E-3</v>
      </c>
      <c r="BA265" s="44">
        <v>8.8028169014084509E-4</v>
      </c>
      <c r="BB265" s="38">
        <v>0</v>
      </c>
    </row>
    <row r="266" spans="1:54" x14ac:dyDescent="0.35">
      <c r="A266" s="1" t="s">
        <v>29</v>
      </c>
      <c r="B266" s="1" t="s">
        <v>2551</v>
      </c>
      <c r="C266" s="1" t="s">
        <v>2553</v>
      </c>
      <c r="D266" s="1" t="s">
        <v>2553</v>
      </c>
      <c r="E266" s="1" t="s">
        <v>2561</v>
      </c>
      <c r="F266" s="1">
        <v>23</v>
      </c>
      <c r="G266" s="1">
        <v>1</v>
      </c>
      <c r="H266" s="1" t="s">
        <v>2608</v>
      </c>
      <c r="I266" s="38" t="s">
        <v>3282</v>
      </c>
      <c r="J266" s="7">
        <v>0.83098591549295775</v>
      </c>
      <c r="K266" s="1" t="s">
        <v>645</v>
      </c>
      <c r="L266" s="1" t="s">
        <v>2613</v>
      </c>
      <c r="M266" s="1" t="s">
        <v>2661</v>
      </c>
      <c r="N266" s="1">
        <v>202540</v>
      </c>
      <c r="O266" s="1" t="s">
        <v>1086</v>
      </c>
      <c r="P266" s="1" t="s">
        <v>2706</v>
      </c>
      <c r="Q266" s="1" t="s">
        <v>2708</v>
      </c>
      <c r="R266" s="1">
        <v>944</v>
      </c>
      <c r="S266" s="1">
        <v>1136</v>
      </c>
      <c r="T266" s="30">
        <v>0.83098591549295775</v>
      </c>
      <c r="U266" s="44">
        <v>1.76056338028169E-3</v>
      </c>
      <c r="V266" s="46">
        <v>0</v>
      </c>
      <c r="W266" s="46">
        <v>3.2570422535211273E-2</v>
      </c>
      <c r="X266" s="46">
        <v>9.683098591549295E-3</v>
      </c>
      <c r="Y266" s="38">
        <v>0</v>
      </c>
      <c r="Z266" s="38">
        <v>0</v>
      </c>
      <c r="AA266" s="36">
        <v>0</v>
      </c>
      <c r="AB266" s="55">
        <v>0</v>
      </c>
      <c r="AC266" s="38">
        <v>0</v>
      </c>
      <c r="AD266" s="38">
        <v>0</v>
      </c>
      <c r="AE266" s="38">
        <v>0</v>
      </c>
      <c r="AF266" s="38">
        <v>8.8028169014084509E-4</v>
      </c>
      <c r="AG266" s="38">
        <v>0</v>
      </c>
      <c r="AH266" s="40">
        <v>3.6091549295774648E-2</v>
      </c>
      <c r="AI266" s="38">
        <v>0</v>
      </c>
      <c r="AJ266" s="59">
        <v>0</v>
      </c>
      <c r="AK266" s="38">
        <v>0</v>
      </c>
      <c r="AL266" s="38">
        <v>0</v>
      </c>
      <c r="AM266" s="38">
        <v>0</v>
      </c>
      <c r="AN266" s="34">
        <v>4.4014084507042264E-3</v>
      </c>
      <c r="AO266" s="32">
        <v>1.76056338028169E-3</v>
      </c>
      <c r="AP266" s="42">
        <v>0</v>
      </c>
      <c r="AQ266" s="38">
        <v>0</v>
      </c>
      <c r="AR266" s="38">
        <v>0</v>
      </c>
      <c r="AS266" s="38">
        <v>0</v>
      </c>
      <c r="AT266" s="44">
        <v>6.9542253521126765E-2</v>
      </c>
      <c r="AU266" s="38">
        <v>0</v>
      </c>
      <c r="AV266" s="38">
        <v>0</v>
      </c>
      <c r="AW266" s="44">
        <v>0</v>
      </c>
      <c r="AX266" s="38">
        <v>0</v>
      </c>
      <c r="AY266" s="38">
        <v>0</v>
      </c>
      <c r="AZ266" s="44">
        <v>1.232394366197183E-2</v>
      </c>
      <c r="BA266" s="44">
        <v>0</v>
      </c>
      <c r="BB266" s="38">
        <v>0</v>
      </c>
    </row>
    <row r="267" spans="1:54" x14ac:dyDescent="0.35">
      <c r="A267" s="1" t="s">
        <v>29</v>
      </c>
      <c r="B267" s="1" t="s">
        <v>2551</v>
      </c>
      <c r="C267" s="1" t="s">
        <v>2553</v>
      </c>
      <c r="D267" s="1" t="s">
        <v>2553</v>
      </c>
      <c r="E267" s="1" t="s">
        <v>2591</v>
      </c>
      <c r="F267" s="1">
        <v>8</v>
      </c>
      <c r="G267" s="1">
        <v>1</v>
      </c>
      <c r="H267" s="1" t="s">
        <v>2607</v>
      </c>
      <c r="I267" s="38" t="s">
        <v>3281</v>
      </c>
      <c r="J267" s="7">
        <v>0.8723591549295775</v>
      </c>
      <c r="K267" s="1" t="s">
        <v>645</v>
      </c>
      <c r="L267" s="1" t="s">
        <v>2643</v>
      </c>
      <c r="M267" s="1" t="s">
        <v>2691</v>
      </c>
      <c r="N267" s="1">
        <v>202540</v>
      </c>
      <c r="O267" s="1" t="s">
        <v>1086</v>
      </c>
      <c r="P267" s="1" t="s">
        <v>2706</v>
      </c>
      <c r="Q267" s="1" t="s">
        <v>2708</v>
      </c>
      <c r="R267" s="1">
        <v>991</v>
      </c>
      <c r="S267" s="1">
        <v>1136</v>
      </c>
      <c r="T267" s="30">
        <v>0.8723591549295775</v>
      </c>
      <c r="U267" s="44">
        <v>8.8028169014084509E-4</v>
      </c>
      <c r="V267" s="46">
        <v>0</v>
      </c>
      <c r="W267" s="46">
        <v>2.1126760563380281E-2</v>
      </c>
      <c r="X267" s="46">
        <v>1.4964788732394371E-2</v>
      </c>
      <c r="Y267" s="38">
        <v>0</v>
      </c>
      <c r="Z267" s="38">
        <v>0</v>
      </c>
      <c r="AA267" s="36">
        <v>8.8028169014084509E-4</v>
      </c>
      <c r="AB267" s="55">
        <v>0</v>
      </c>
      <c r="AC267" s="38">
        <v>0</v>
      </c>
      <c r="AD267" s="38">
        <v>0</v>
      </c>
      <c r="AE267" s="38">
        <v>0</v>
      </c>
      <c r="AF267" s="38">
        <v>0</v>
      </c>
      <c r="AG267" s="38">
        <v>0</v>
      </c>
      <c r="AH267" s="40">
        <v>5.2816901408450703E-3</v>
      </c>
      <c r="AI267" s="38">
        <v>0</v>
      </c>
      <c r="AJ267" s="59">
        <v>0</v>
      </c>
      <c r="AK267" s="38">
        <v>0</v>
      </c>
      <c r="AL267" s="38">
        <v>0</v>
      </c>
      <c r="AM267" s="38">
        <v>0</v>
      </c>
      <c r="AN267" s="34">
        <v>1.76056338028169E-3</v>
      </c>
      <c r="AO267" s="32">
        <v>8.8028169014084509E-4</v>
      </c>
      <c r="AP267" s="42">
        <v>0</v>
      </c>
      <c r="AQ267" s="38">
        <v>0</v>
      </c>
      <c r="AR267" s="38">
        <v>0</v>
      </c>
      <c r="AS267" s="38">
        <v>0</v>
      </c>
      <c r="AT267" s="44">
        <v>6.6021126760563376E-2</v>
      </c>
      <c r="AU267" s="38">
        <v>0</v>
      </c>
      <c r="AV267" s="38">
        <v>0</v>
      </c>
      <c r="AW267" s="44">
        <v>8.8028169014084509E-4</v>
      </c>
      <c r="AX267" s="38">
        <v>0</v>
      </c>
      <c r="AY267" s="38">
        <v>0</v>
      </c>
      <c r="AZ267" s="44">
        <v>9.683098591549295E-3</v>
      </c>
      <c r="BA267" s="44">
        <v>5.2816901408450703E-3</v>
      </c>
      <c r="BB267" s="38">
        <v>0</v>
      </c>
    </row>
    <row r="268" spans="1:54" x14ac:dyDescent="0.35">
      <c r="A268" s="1" t="s">
        <v>29</v>
      </c>
      <c r="B268" s="1" t="s">
        <v>2551</v>
      </c>
      <c r="C268" s="1" t="s">
        <v>2553</v>
      </c>
      <c r="D268" s="1" t="s">
        <v>2553</v>
      </c>
      <c r="E268" s="1" t="s">
        <v>2583</v>
      </c>
      <c r="F268" s="1">
        <v>10</v>
      </c>
      <c r="G268" s="1">
        <v>1</v>
      </c>
      <c r="H268" s="1" t="s">
        <v>2607</v>
      </c>
      <c r="I268" s="38" t="s">
        <v>3281</v>
      </c>
      <c r="J268" s="7">
        <v>0.8609154929577465</v>
      </c>
      <c r="K268" s="1" t="s">
        <v>645</v>
      </c>
      <c r="L268" s="1" t="s">
        <v>2635</v>
      </c>
      <c r="M268" s="1" t="s">
        <v>2683</v>
      </c>
      <c r="N268" s="1">
        <v>202540</v>
      </c>
      <c r="O268" s="1" t="s">
        <v>1086</v>
      </c>
      <c r="P268" s="1" t="s">
        <v>2706</v>
      </c>
      <c r="Q268" s="1" t="s">
        <v>2708</v>
      </c>
      <c r="R268" s="1">
        <v>978</v>
      </c>
      <c r="S268" s="1">
        <v>1136</v>
      </c>
      <c r="T268" s="30">
        <v>0.8609154929577465</v>
      </c>
      <c r="U268" s="44">
        <v>0</v>
      </c>
      <c r="V268" s="46">
        <v>0</v>
      </c>
      <c r="W268" s="46">
        <v>4.401408450704225E-2</v>
      </c>
      <c r="X268" s="46">
        <v>1.408450704225352E-2</v>
      </c>
      <c r="Y268" s="38">
        <v>0</v>
      </c>
      <c r="Z268" s="38">
        <v>0</v>
      </c>
      <c r="AA268" s="36">
        <v>0</v>
      </c>
      <c r="AB268" s="55">
        <v>0</v>
      </c>
      <c r="AC268" s="38">
        <v>0</v>
      </c>
      <c r="AD268" s="38">
        <v>0</v>
      </c>
      <c r="AE268" s="38">
        <v>0</v>
      </c>
      <c r="AF268" s="38">
        <v>0</v>
      </c>
      <c r="AG268" s="38">
        <v>0</v>
      </c>
      <c r="AH268" s="40">
        <v>7.0422535211267607E-3</v>
      </c>
      <c r="AI268" s="38">
        <v>0</v>
      </c>
      <c r="AJ268" s="59">
        <v>0</v>
      </c>
      <c r="AK268" s="38">
        <v>0</v>
      </c>
      <c r="AL268" s="38">
        <v>0</v>
      </c>
      <c r="AM268" s="38">
        <v>0</v>
      </c>
      <c r="AN268" s="34">
        <v>2.6408450704225352E-3</v>
      </c>
      <c r="AO268" s="32">
        <v>0</v>
      </c>
      <c r="AP268" s="42">
        <v>0</v>
      </c>
      <c r="AQ268" s="38">
        <v>0</v>
      </c>
      <c r="AR268" s="38">
        <v>0</v>
      </c>
      <c r="AS268" s="38">
        <v>0</v>
      </c>
      <c r="AT268" s="44">
        <v>6.0739436619718312E-2</v>
      </c>
      <c r="AU268" s="38">
        <v>0</v>
      </c>
      <c r="AV268" s="38">
        <v>0</v>
      </c>
      <c r="AW268" s="44">
        <v>0</v>
      </c>
      <c r="AX268" s="38">
        <v>0</v>
      </c>
      <c r="AY268" s="38">
        <v>0</v>
      </c>
      <c r="AZ268" s="44">
        <v>8.8028169014084511E-3</v>
      </c>
      <c r="BA268" s="44">
        <v>1.76056338028169E-3</v>
      </c>
      <c r="BB268" s="38">
        <v>0</v>
      </c>
    </row>
    <row r="269" spans="1:54" x14ac:dyDescent="0.35">
      <c r="A269" s="1" t="s">
        <v>29</v>
      </c>
      <c r="B269" s="1" t="s">
        <v>2551</v>
      </c>
      <c r="C269" s="1" t="s">
        <v>2553</v>
      </c>
      <c r="D269" s="1" t="s">
        <v>2553</v>
      </c>
      <c r="E269" s="1" t="s">
        <v>2571</v>
      </c>
      <c r="F269" s="1">
        <v>11</v>
      </c>
      <c r="G269" s="1">
        <v>1</v>
      </c>
      <c r="H269" s="1" t="s">
        <v>2607</v>
      </c>
      <c r="I269" s="38" t="s">
        <v>3281</v>
      </c>
      <c r="J269" s="7">
        <v>0.84419014084507038</v>
      </c>
      <c r="K269" s="1" t="s">
        <v>645</v>
      </c>
      <c r="L269" s="1" t="s">
        <v>2623</v>
      </c>
      <c r="M269" s="1" t="s">
        <v>2671</v>
      </c>
      <c r="N269" s="1">
        <v>202540</v>
      </c>
      <c r="O269" s="1" t="s">
        <v>1086</v>
      </c>
      <c r="P269" s="1" t="s">
        <v>2706</v>
      </c>
      <c r="Q269" s="1" t="s">
        <v>2708</v>
      </c>
      <c r="R269" s="1">
        <v>959</v>
      </c>
      <c r="S269" s="1">
        <v>1136</v>
      </c>
      <c r="T269" s="30">
        <v>0.84419014084507038</v>
      </c>
      <c r="U269" s="44">
        <v>0</v>
      </c>
      <c r="V269" s="46">
        <v>0</v>
      </c>
      <c r="W269" s="46">
        <v>2.904929577464789E-2</v>
      </c>
      <c r="X269" s="46">
        <v>1.408450704225352E-2</v>
      </c>
      <c r="Y269" s="38">
        <v>0</v>
      </c>
      <c r="Z269" s="38">
        <v>0</v>
      </c>
      <c r="AA269" s="36">
        <v>0</v>
      </c>
      <c r="AB269" s="55">
        <v>0</v>
      </c>
      <c r="AC269" s="38">
        <v>0</v>
      </c>
      <c r="AD269" s="38">
        <v>0</v>
      </c>
      <c r="AE269" s="38">
        <v>0</v>
      </c>
      <c r="AF269" s="38">
        <v>0</v>
      </c>
      <c r="AG269" s="38">
        <v>0</v>
      </c>
      <c r="AH269" s="40">
        <v>2.6408450704225352E-2</v>
      </c>
      <c r="AI269" s="38">
        <v>0</v>
      </c>
      <c r="AJ269" s="59">
        <v>0</v>
      </c>
      <c r="AK269" s="38">
        <v>0</v>
      </c>
      <c r="AL269" s="38">
        <v>0</v>
      </c>
      <c r="AM269" s="38">
        <v>0</v>
      </c>
      <c r="AN269" s="34">
        <v>4.4014084507042264E-3</v>
      </c>
      <c r="AO269" s="32">
        <v>8.8028169014084509E-4</v>
      </c>
      <c r="AP269" s="42">
        <v>0</v>
      </c>
      <c r="AQ269" s="38">
        <v>0</v>
      </c>
      <c r="AR269" s="38">
        <v>0</v>
      </c>
      <c r="AS269" s="38">
        <v>0</v>
      </c>
      <c r="AT269" s="44">
        <v>7.4823943661971828E-2</v>
      </c>
      <c r="AU269" s="38">
        <v>0</v>
      </c>
      <c r="AV269" s="38">
        <v>0</v>
      </c>
      <c r="AW269" s="44">
        <v>0</v>
      </c>
      <c r="AX269" s="38">
        <v>8.8028169014084509E-4</v>
      </c>
      <c r="AY269" s="38">
        <v>0</v>
      </c>
      <c r="AZ269" s="44">
        <v>4.4014084507042264E-3</v>
      </c>
      <c r="BA269" s="44">
        <v>8.8028169014084509E-4</v>
      </c>
      <c r="BB269" s="38">
        <v>0</v>
      </c>
    </row>
    <row r="270" spans="1:54" x14ac:dyDescent="0.35">
      <c r="A270" s="1" t="s">
        <v>29</v>
      </c>
      <c r="B270" s="1" t="s">
        <v>2551</v>
      </c>
      <c r="C270" s="1" t="s">
        <v>2553</v>
      </c>
      <c r="D270" s="1" t="s">
        <v>2553</v>
      </c>
      <c r="E270" s="1" t="s">
        <v>2582</v>
      </c>
      <c r="F270" s="1">
        <v>25</v>
      </c>
      <c r="G270" s="1">
        <v>1</v>
      </c>
      <c r="H270" s="1" t="s">
        <v>2608</v>
      </c>
      <c r="I270" s="38" t="s">
        <v>3282</v>
      </c>
      <c r="J270" s="7">
        <v>0.86003521126760563</v>
      </c>
      <c r="K270" s="1" t="s">
        <v>645</v>
      </c>
      <c r="L270" s="1" t="s">
        <v>2634</v>
      </c>
      <c r="M270" s="1" t="s">
        <v>2682</v>
      </c>
      <c r="N270" s="1">
        <v>202540</v>
      </c>
      <c r="O270" s="1" t="s">
        <v>1086</v>
      </c>
      <c r="P270" s="1" t="s">
        <v>2706</v>
      </c>
      <c r="Q270" s="1" t="s">
        <v>2708</v>
      </c>
      <c r="R270" s="1">
        <v>977</v>
      </c>
      <c r="S270" s="1">
        <v>1136</v>
      </c>
      <c r="T270" s="30">
        <v>0.86003521126760563</v>
      </c>
      <c r="U270" s="44">
        <v>8.8028169014084509E-4</v>
      </c>
      <c r="V270" s="46">
        <v>0</v>
      </c>
      <c r="W270" s="46">
        <v>2.7288732394366199E-2</v>
      </c>
      <c r="X270" s="46">
        <v>9.683098591549295E-3</v>
      </c>
      <c r="Y270" s="38">
        <v>0</v>
      </c>
      <c r="Z270" s="38">
        <v>0</v>
      </c>
      <c r="AA270" s="36">
        <v>0</v>
      </c>
      <c r="AB270" s="55">
        <v>0</v>
      </c>
      <c r="AC270" s="38">
        <v>0</v>
      </c>
      <c r="AD270" s="38">
        <v>0</v>
      </c>
      <c r="AE270" s="38">
        <v>0</v>
      </c>
      <c r="AF270" s="38">
        <v>8.8028169014084509E-4</v>
      </c>
      <c r="AG270" s="38">
        <v>0</v>
      </c>
      <c r="AH270" s="40">
        <v>7.9225352112676055E-3</v>
      </c>
      <c r="AI270" s="38">
        <v>0</v>
      </c>
      <c r="AJ270" s="59">
        <v>0</v>
      </c>
      <c r="AK270" s="38">
        <v>0</v>
      </c>
      <c r="AL270" s="38">
        <v>0</v>
      </c>
      <c r="AM270" s="38">
        <v>0</v>
      </c>
      <c r="AN270" s="34">
        <v>1.144366197183099E-2</v>
      </c>
      <c r="AO270" s="32">
        <v>8.8028169014084509E-4</v>
      </c>
      <c r="AP270" s="42">
        <v>0</v>
      </c>
      <c r="AQ270" s="38">
        <v>0</v>
      </c>
      <c r="AR270" s="38">
        <v>0</v>
      </c>
      <c r="AS270" s="38">
        <v>0</v>
      </c>
      <c r="AT270" s="44">
        <v>7.2183098591549297E-2</v>
      </c>
      <c r="AU270" s="38">
        <v>0</v>
      </c>
      <c r="AV270" s="38">
        <v>0</v>
      </c>
      <c r="AW270" s="44">
        <v>0</v>
      </c>
      <c r="AX270" s="38">
        <v>0</v>
      </c>
      <c r="AY270" s="38">
        <v>0</v>
      </c>
      <c r="AZ270" s="44">
        <v>7.9225352112676055E-3</v>
      </c>
      <c r="BA270" s="44">
        <v>8.8028169014084509E-4</v>
      </c>
      <c r="BB270" s="38">
        <v>0</v>
      </c>
    </row>
    <row r="271" spans="1:54" x14ac:dyDescent="0.35">
      <c r="A271" s="1" t="s">
        <v>29</v>
      </c>
      <c r="B271" s="1" t="s">
        <v>2551</v>
      </c>
      <c r="C271" s="1" t="s">
        <v>2553</v>
      </c>
      <c r="D271" s="1" t="s">
        <v>2553</v>
      </c>
      <c r="E271" s="1" t="s">
        <v>2584</v>
      </c>
      <c r="F271" s="1">
        <v>12</v>
      </c>
      <c r="G271" s="1">
        <v>1</v>
      </c>
      <c r="H271" s="1" t="s">
        <v>2607</v>
      </c>
      <c r="I271" s="38" t="s">
        <v>3281</v>
      </c>
      <c r="J271" s="7">
        <v>0.8609154929577465</v>
      </c>
      <c r="K271" s="1" t="s">
        <v>645</v>
      </c>
      <c r="L271" s="1" t="s">
        <v>2636</v>
      </c>
      <c r="M271" s="1" t="s">
        <v>2684</v>
      </c>
      <c r="N271" s="1">
        <v>202540</v>
      </c>
      <c r="O271" s="1" t="s">
        <v>1086</v>
      </c>
      <c r="P271" s="1" t="s">
        <v>2706</v>
      </c>
      <c r="Q271" s="1" t="s">
        <v>2708</v>
      </c>
      <c r="R271" s="1">
        <v>978</v>
      </c>
      <c r="S271" s="1">
        <v>1136</v>
      </c>
      <c r="T271" s="30">
        <v>0.8609154929577465</v>
      </c>
      <c r="U271" s="44">
        <v>0</v>
      </c>
      <c r="V271" s="46">
        <v>0</v>
      </c>
      <c r="W271" s="46">
        <v>4.0492957746478868E-2</v>
      </c>
      <c r="X271" s="46">
        <v>1.5845070422535211E-2</v>
      </c>
      <c r="Y271" s="38">
        <v>0</v>
      </c>
      <c r="Z271" s="38">
        <v>0</v>
      </c>
      <c r="AA271" s="36">
        <v>0</v>
      </c>
      <c r="AB271" s="55">
        <v>0</v>
      </c>
      <c r="AC271" s="38">
        <v>0</v>
      </c>
      <c r="AD271" s="38">
        <v>0</v>
      </c>
      <c r="AE271" s="38">
        <v>0</v>
      </c>
      <c r="AF271" s="38">
        <v>8.8028169014084509E-4</v>
      </c>
      <c r="AG271" s="38">
        <v>0</v>
      </c>
      <c r="AH271" s="40">
        <v>6.1619718309859151E-3</v>
      </c>
      <c r="AI271" s="38">
        <v>0</v>
      </c>
      <c r="AJ271" s="59">
        <v>0</v>
      </c>
      <c r="AK271" s="38">
        <v>0</v>
      </c>
      <c r="AL271" s="38">
        <v>0</v>
      </c>
      <c r="AM271" s="38">
        <v>0</v>
      </c>
      <c r="AN271" s="34">
        <v>8.8028169014084509E-4</v>
      </c>
      <c r="AO271" s="32">
        <v>0</v>
      </c>
      <c r="AP271" s="42">
        <v>0</v>
      </c>
      <c r="AQ271" s="38">
        <v>0</v>
      </c>
      <c r="AR271" s="38">
        <v>0</v>
      </c>
      <c r="AS271" s="38">
        <v>0</v>
      </c>
      <c r="AT271" s="44">
        <v>6.25E-2</v>
      </c>
      <c r="AU271" s="38">
        <v>0</v>
      </c>
      <c r="AV271" s="38">
        <v>0</v>
      </c>
      <c r="AW271" s="44">
        <v>0</v>
      </c>
      <c r="AX271" s="38">
        <v>0</v>
      </c>
      <c r="AY271" s="38">
        <v>0</v>
      </c>
      <c r="AZ271" s="44">
        <v>1.0563380281690141E-2</v>
      </c>
      <c r="BA271" s="44">
        <v>1.76056338028169E-3</v>
      </c>
      <c r="BB271" s="38">
        <v>0</v>
      </c>
    </row>
    <row r="272" spans="1:54" x14ac:dyDescent="0.35">
      <c r="A272" s="1" t="s">
        <v>29</v>
      </c>
      <c r="B272" s="1" t="s">
        <v>2551</v>
      </c>
      <c r="C272" s="1" t="s">
        <v>2553</v>
      </c>
      <c r="D272" s="1" t="s">
        <v>2553</v>
      </c>
      <c r="E272" s="1" t="s">
        <v>2560</v>
      </c>
      <c r="F272" s="1">
        <v>13</v>
      </c>
      <c r="G272" s="1">
        <v>1</v>
      </c>
      <c r="H272" s="1" t="s">
        <v>2607</v>
      </c>
      <c r="I272" s="38" t="s">
        <v>3281</v>
      </c>
      <c r="J272" s="7">
        <v>0.823943661971831</v>
      </c>
      <c r="K272" s="1" t="s">
        <v>645</v>
      </c>
      <c r="L272" s="1" t="s">
        <v>2612</v>
      </c>
      <c r="M272" s="1" t="s">
        <v>2660</v>
      </c>
      <c r="N272" s="1">
        <v>202540</v>
      </c>
      <c r="O272" s="1" t="s">
        <v>1086</v>
      </c>
      <c r="P272" s="1" t="s">
        <v>2706</v>
      </c>
      <c r="Q272" s="1" t="s">
        <v>2708</v>
      </c>
      <c r="R272" s="1">
        <v>936</v>
      </c>
      <c r="S272" s="1">
        <v>1136</v>
      </c>
      <c r="T272" s="30">
        <v>0.823943661971831</v>
      </c>
      <c r="U272" s="44">
        <v>0</v>
      </c>
      <c r="V272" s="46">
        <v>0</v>
      </c>
      <c r="W272" s="46">
        <v>2.8169014084507039E-2</v>
      </c>
      <c r="X272" s="46">
        <v>8.8028169014084511E-3</v>
      </c>
      <c r="Y272" s="38">
        <v>0</v>
      </c>
      <c r="Z272" s="38">
        <v>0</v>
      </c>
      <c r="AA272" s="36">
        <v>0</v>
      </c>
      <c r="AB272" s="55">
        <v>0</v>
      </c>
      <c r="AC272" s="38">
        <v>0</v>
      </c>
      <c r="AD272" s="38">
        <v>0</v>
      </c>
      <c r="AE272" s="38">
        <v>0</v>
      </c>
      <c r="AF272" s="38">
        <v>0</v>
      </c>
      <c r="AG272" s="38">
        <v>0</v>
      </c>
      <c r="AH272" s="40">
        <v>1.936619718309859E-2</v>
      </c>
      <c r="AI272" s="38">
        <v>0</v>
      </c>
      <c r="AJ272" s="59">
        <v>0</v>
      </c>
      <c r="AK272" s="38">
        <v>0</v>
      </c>
      <c r="AL272" s="38">
        <v>0</v>
      </c>
      <c r="AM272" s="38">
        <v>0</v>
      </c>
      <c r="AN272" s="34">
        <v>5.2816901408450703E-3</v>
      </c>
      <c r="AO272" s="32">
        <v>0</v>
      </c>
      <c r="AP272" s="42">
        <v>0</v>
      </c>
      <c r="AQ272" s="38">
        <v>0</v>
      </c>
      <c r="AR272" s="38">
        <v>0</v>
      </c>
      <c r="AS272" s="38">
        <v>0</v>
      </c>
      <c r="AT272" s="44">
        <v>0.1047535211267606</v>
      </c>
      <c r="AU272" s="38">
        <v>0</v>
      </c>
      <c r="AV272" s="38">
        <v>0</v>
      </c>
      <c r="AW272" s="44">
        <v>0</v>
      </c>
      <c r="AX272" s="38">
        <v>0</v>
      </c>
      <c r="AY272" s="38">
        <v>0</v>
      </c>
      <c r="AZ272" s="44">
        <v>8.8028169014084511E-3</v>
      </c>
      <c r="BA272" s="44">
        <v>8.8028169014084509E-4</v>
      </c>
      <c r="BB272" s="38">
        <v>0</v>
      </c>
    </row>
    <row r="273" spans="1:54" x14ac:dyDescent="0.35">
      <c r="A273" s="1" t="s">
        <v>29</v>
      </c>
      <c r="B273" s="1" t="s">
        <v>2551</v>
      </c>
      <c r="C273" s="1" t="s">
        <v>2553</v>
      </c>
      <c r="D273" s="1" t="s">
        <v>2553</v>
      </c>
      <c r="E273" s="1" t="s">
        <v>2563</v>
      </c>
      <c r="F273" s="1">
        <v>15</v>
      </c>
      <c r="G273" s="1">
        <v>1</v>
      </c>
      <c r="H273" s="1" t="s">
        <v>2608</v>
      </c>
      <c r="I273" s="38" t="s">
        <v>3282</v>
      </c>
      <c r="J273" s="7">
        <v>0.83186619718309862</v>
      </c>
      <c r="K273" s="1" t="s">
        <v>645</v>
      </c>
      <c r="L273" s="1" t="s">
        <v>2615</v>
      </c>
      <c r="M273" s="1" t="s">
        <v>2663</v>
      </c>
      <c r="N273" s="1">
        <v>202540</v>
      </c>
      <c r="O273" s="1" t="s">
        <v>1086</v>
      </c>
      <c r="P273" s="1" t="s">
        <v>2706</v>
      </c>
      <c r="Q273" s="1" t="s">
        <v>2708</v>
      </c>
      <c r="R273" s="1">
        <v>945</v>
      </c>
      <c r="S273" s="1">
        <v>1136</v>
      </c>
      <c r="T273" s="30">
        <v>0.83186619718309862</v>
      </c>
      <c r="U273" s="44">
        <v>2.6408450704225352E-3</v>
      </c>
      <c r="V273" s="46">
        <v>0</v>
      </c>
      <c r="W273" s="46">
        <v>2.2887323943661969E-2</v>
      </c>
      <c r="X273" s="46">
        <v>1.408450704225352E-2</v>
      </c>
      <c r="Y273" s="38">
        <v>0</v>
      </c>
      <c r="Z273" s="38">
        <v>0</v>
      </c>
      <c r="AA273" s="36">
        <v>0</v>
      </c>
      <c r="AB273" s="55">
        <v>0</v>
      </c>
      <c r="AC273" s="38">
        <v>0</v>
      </c>
      <c r="AD273" s="38">
        <v>0</v>
      </c>
      <c r="AE273" s="38">
        <v>0</v>
      </c>
      <c r="AF273" s="38">
        <v>0</v>
      </c>
      <c r="AG273" s="38">
        <v>0</v>
      </c>
      <c r="AH273" s="40">
        <v>3.5211267605633798E-2</v>
      </c>
      <c r="AI273" s="38">
        <v>0</v>
      </c>
      <c r="AJ273" s="59">
        <v>0</v>
      </c>
      <c r="AK273" s="38">
        <v>0</v>
      </c>
      <c r="AL273" s="38">
        <v>0</v>
      </c>
      <c r="AM273" s="38">
        <v>0</v>
      </c>
      <c r="AN273" s="34">
        <v>4.4014084507042264E-3</v>
      </c>
      <c r="AO273" s="32">
        <v>8.8028169014084509E-4</v>
      </c>
      <c r="AP273" s="42">
        <v>0</v>
      </c>
      <c r="AQ273" s="38">
        <v>0</v>
      </c>
      <c r="AR273" s="38">
        <v>0</v>
      </c>
      <c r="AS273" s="38">
        <v>0</v>
      </c>
      <c r="AT273" s="44">
        <v>7.5704225352112672E-2</v>
      </c>
      <c r="AU273" s="38">
        <v>0</v>
      </c>
      <c r="AV273" s="38">
        <v>0</v>
      </c>
      <c r="AW273" s="44">
        <v>0</v>
      </c>
      <c r="AX273" s="38">
        <v>0</v>
      </c>
      <c r="AY273" s="38">
        <v>0</v>
      </c>
      <c r="AZ273" s="44">
        <v>1.0563380281690141E-2</v>
      </c>
      <c r="BA273" s="44">
        <v>1.76056338028169E-3</v>
      </c>
      <c r="BB273" s="38">
        <v>0</v>
      </c>
    </row>
    <row r="274" spans="1:54" x14ac:dyDescent="0.35">
      <c r="A274" s="1" t="s">
        <v>29</v>
      </c>
      <c r="B274" s="1" t="s">
        <v>2551</v>
      </c>
      <c r="C274" s="1" t="s">
        <v>2553</v>
      </c>
      <c r="D274" s="1" t="s">
        <v>2553</v>
      </c>
      <c r="E274" s="1" t="s">
        <v>2573</v>
      </c>
      <c r="F274" s="1">
        <v>14</v>
      </c>
      <c r="G274" s="1">
        <v>1</v>
      </c>
      <c r="H274" s="1" t="s">
        <v>2608</v>
      </c>
      <c r="I274" s="38" t="s">
        <v>3282</v>
      </c>
      <c r="J274" s="7">
        <v>0.846830985915493</v>
      </c>
      <c r="K274" s="1" t="s">
        <v>645</v>
      </c>
      <c r="L274" s="1" t="s">
        <v>2625</v>
      </c>
      <c r="M274" s="1" t="s">
        <v>2673</v>
      </c>
      <c r="N274" s="1">
        <v>202540</v>
      </c>
      <c r="O274" s="1" t="s">
        <v>1086</v>
      </c>
      <c r="P274" s="1" t="s">
        <v>2706</v>
      </c>
      <c r="Q274" s="1" t="s">
        <v>2708</v>
      </c>
      <c r="R274" s="1">
        <v>962</v>
      </c>
      <c r="S274" s="1">
        <v>1136</v>
      </c>
      <c r="T274" s="30">
        <v>0.846830985915493</v>
      </c>
      <c r="U274" s="44">
        <v>0</v>
      </c>
      <c r="V274" s="46">
        <v>0</v>
      </c>
      <c r="W274" s="46">
        <v>4.2253521126760563E-2</v>
      </c>
      <c r="X274" s="46">
        <v>1.408450704225352E-2</v>
      </c>
      <c r="Y274" s="38">
        <v>0</v>
      </c>
      <c r="Z274" s="38">
        <v>0</v>
      </c>
      <c r="AA274" s="36">
        <v>0</v>
      </c>
      <c r="AB274" s="55">
        <v>0</v>
      </c>
      <c r="AC274" s="38">
        <v>0</v>
      </c>
      <c r="AD274" s="38">
        <v>0</v>
      </c>
      <c r="AE274" s="38">
        <v>0</v>
      </c>
      <c r="AF274" s="38">
        <v>0</v>
      </c>
      <c r="AG274" s="38">
        <v>0</v>
      </c>
      <c r="AH274" s="40">
        <v>2.9929577464788731E-2</v>
      </c>
      <c r="AI274" s="38">
        <v>0</v>
      </c>
      <c r="AJ274" s="59">
        <v>0</v>
      </c>
      <c r="AK274" s="38">
        <v>0</v>
      </c>
      <c r="AL274" s="38">
        <v>0</v>
      </c>
      <c r="AM274" s="38">
        <v>0</v>
      </c>
      <c r="AN274" s="34">
        <v>2.6408450704225352E-3</v>
      </c>
      <c r="AO274" s="32">
        <v>1.76056338028169E-3</v>
      </c>
      <c r="AP274" s="42">
        <v>0</v>
      </c>
      <c r="AQ274" s="38">
        <v>0</v>
      </c>
      <c r="AR274" s="38">
        <v>0</v>
      </c>
      <c r="AS274" s="38">
        <v>0</v>
      </c>
      <c r="AT274" s="44">
        <v>5.5457746478873242E-2</v>
      </c>
      <c r="AU274" s="38">
        <v>0</v>
      </c>
      <c r="AV274" s="38">
        <v>0</v>
      </c>
      <c r="AW274" s="44">
        <v>0</v>
      </c>
      <c r="AX274" s="38">
        <v>0</v>
      </c>
      <c r="AY274" s="38">
        <v>0</v>
      </c>
      <c r="AZ274" s="44">
        <v>6.1619718309859151E-3</v>
      </c>
      <c r="BA274" s="44">
        <v>8.8028169014084509E-4</v>
      </c>
      <c r="BB274" s="38">
        <v>0</v>
      </c>
    </row>
    <row r="275" spans="1:54" x14ac:dyDescent="0.35">
      <c r="A275" s="1" t="s">
        <v>29</v>
      </c>
      <c r="B275" s="1" t="s">
        <v>2551</v>
      </c>
      <c r="C275" s="1" t="s">
        <v>2555</v>
      </c>
      <c r="D275" s="1" t="s">
        <v>2555</v>
      </c>
      <c r="E275" s="1" t="s">
        <v>2572</v>
      </c>
      <c r="F275" s="1">
        <v>1</v>
      </c>
      <c r="G275" s="1">
        <v>1</v>
      </c>
      <c r="H275" s="1" t="s">
        <v>2608</v>
      </c>
      <c r="I275" s="38" t="s">
        <v>3282</v>
      </c>
      <c r="J275" s="7">
        <v>0.84507042253521125</v>
      </c>
      <c r="K275" s="1" t="s">
        <v>645</v>
      </c>
      <c r="L275" s="1" t="s">
        <v>2624</v>
      </c>
      <c r="M275" s="1" t="s">
        <v>2672</v>
      </c>
      <c r="N275" s="1">
        <v>202540</v>
      </c>
      <c r="O275" s="1" t="s">
        <v>1086</v>
      </c>
      <c r="P275" s="1" t="s">
        <v>2706</v>
      </c>
      <c r="Q275" s="1" t="s">
        <v>2708</v>
      </c>
      <c r="R275" s="1">
        <v>960</v>
      </c>
      <c r="S275" s="1">
        <v>1136</v>
      </c>
      <c r="T275" s="30">
        <v>0.84507042253521125</v>
      </c>
      <c r="U275" s="44">
        <v>8.8028169014084509E-4</v>
      </c>
      <c r="V275" s="46">
        <v>0</v>
      </c>
      <c r="W275" s="46">
        <v>2.9929577464788731E-2</v>
      </c>
      <c r="X275" s="46">
        <v>7.0422535211267607E-3</v>
      </c>
      <c r="Y275" s="38">
        <v>0</v>
      </c>
      <c r="Z275" s="38">
        <v>8.8028169014084509E-4</v>
      </c>
      <c r="AA275" s="36">
        <v>8.8028169014084509E-4</v>
      </c>
      <c r="AB275" s="55">
        <v>0</v>
      </c>
      <c r="AC275" s="38">
        <v>0</v>
      </c>
      <c r="AD275" s="38">
        <v>0</v>
      </c>
      <c r="AE275" s="38">
        <v>0</v>
      </c>
      <c r="AF275" s="38">
        <v>0</v>
      </c>
      <c r="AG275" s="38">
        <v>0</v>
      </c>
      <c r="AH275" s="40">
        <v>6.1619718309859151E-3</v>
      </c>
      <c r="AI275" s="38">
        <v>0</v>
      </c>
      <c r="AJ275" s="59">
        <v>0</v>
      </c>
      <c r="AK275" s="38">
        <v>0</v>
      </c>
      <c r="AL275" s="38">
        <v>0</v>
      </c>
      <c r="AM275" s="38">
        <v>0</v>
      </c>
      <c r="AN275" s="34">
        <v>1.3204225352112679E-2</v>
      </c>
      <c r="AO275" s="32">
        <v>8.8028169014084509E-4</v>
      </c>
      <c r="AP275" s="42">
        <v>0</v>
      </c>
      <c r="AQ275" s="38">
        <v>0</v>
      </c>
      <c r="AR275" s="38">
        <v>0</v>
      </c>
      <c r="AS275" s="38">
        <v>8.8028169014084509E-4</v>
      </c>
      <c r="AT275" s="44">
        <v>8.098591549295775E-2</v>
      </c>
      <c r="AU275" s="38">
        <v>0</v>
      </c>
      <c r="AV275" s="38">
        <v>0</v>
      </c>
      <c r="AW275" s="44">
        <v>0</v>
      </c>
      <c r="AX275" s="38">
        <v>0</v>
      </c>
      <c r="AY275" s="38">
        <v>0</v>
      </c>
      <c r="AZ275" s="44">
        <v>1.232394366197183E-2</v>
      </c>
      <c r="BA275" s="44">
        <v>8.8028169014084509E-4</v>
      </c>
      <c r="BB275" s="38">
        <v>0</v>
      </c>
    </row>
    <row r="276" spans="1:54" x14ac:dyDescent="0.35">
      <c r="A276" s="1" t="s">
        <v>29</v>
      </c>
      <c r="B276" s="1" t="s">
        <v>2551</v>
      </c>
      <c r="C276" s="1" t="s">
        <v>2555</v>
      </c>
      <c r="D276" s="1" t="s">
        <v>2555</v>
      </c>
      <c r="E276" s="1" t="s">
        <v>2574</v>
      </c>
      <c r="F276" s="1">
        <v>3</v>
      </c>
      <c r="G276" s="1">
        <v>1</v>
      </c>
      <c r="H276" s="1" t="s">
        <v>2608</v>
      </c>
      <c r="I276" s="38" t="s">
        <v>3282</v>
      </c>
      <c r="J276" s="7">
        <v>0.846830985915493</v>
      </c>
      <c r="K276" s="1" t="s">
        <v>645</v>
      </c>
      <c r="L276" s="1" t="s">
        <v>2626</v>
      </c>
      <c r="M276" s="1" t="s">
        <v>2674</v>
      </c>
      <c r="N276" s="1">
        <v>202540</v>
      </c>
      <c r="O276" s="1" t="s">
        <v>1086</v>
      </c>
      <c r="P276" s="1" t="s">
        <v>2706</v>
      </c>
      <c r="Q276" s="1" t="s">
        <v>2708</v>
      </c>
      <c r="R276" s="1">
        <v>962</v>
      </c>
      <c r="S276" s="1">
        <v>1136</v>
      </c>
      <c r="T276" s="30">
        <v>0.846830985915493</v>
      </c>
      <c r="U276" s="44">
        <v>8.8028169014084509E-4</v>
      </c>
      <c r="V276" s="46">
        <v>0</v>
      </c>
      <c r="W276" s="46">
        <v>2.6408450704225352E-2</v>
      </c>
      <c r="X276" s="46">
        <v>1.6725352112676051E-2</v>
      </c>
      <c r="Y276" s="38">
        <v>0</v>
      </c>
      <c r="Z276" s="38">
        <v>0</v>
      </c>
      <c r="AA276" s="36">
        <v>0</v>
      </c>
      <c r="AB276" s="55">
        <v>0</v>
      </c>
      <c r="AC276" s="38">
        <v>0</v>
      </c>
      <c r="AD276" s="38">
        <v>0</v>
      </c>
      <c r="AE276" s="38">
        <v>0</v>
      </c>
      <c r="AF276" s="38">
        <v>0</v>
      </c>
      <c r="AG276" s="38">
        <v>0</v>
      </c>
      <c r="AH276" s="40">
        <v>6.1619718309859151E-3</v>
      </c>
      <c r="AI276" s="38">
        <v>0</v>
      </c>
      <c r="AJ276" s="59">
        <v>0</v>
      </c>
      <c r="AK276" s="38">
        <v>0</v>
      </c>
      <c r="AL276" s="38">
        <v>0</v>
      </c>
      <c r="AM276" s="38">
        <v>0</v>
      </c>
      <c r="AN276" s="34">
        <v>8.8028169014084511E-3</v>
      </c>
      <c r="AO276" s="32">
        <v>8.8028169014084509E-4</v>
      </c>
      <c r="AP276" s="42">
        <v>0</v>
      </c>
      <c r="AQ276" s="38">
        <v>0</v>
      </c>
      <c r="AR276" s="38">
        <v>0</v>
      </c>
      <c r="AS276" s="38">
        <v>0</v>
      </c>
      <c r="AT276" s="44">
        <v>8.0105633802816906E-2</v>
      </c>
      <c r="AU276" s="38">
        <v>0</v>
      </c>
      <c r="AV276" s="38">
        <v>0</v>
      </c>
      <c r="AW276" s="44">
        <v>0</v>
      </c>
      <c r="AX276" s="38">
        <v>8.8028169014084509E-4</v>
      </c>
      <c r="AY276" s="38">
        <v>0</v>
      </c>
      <c r="AZ276" s="44">
        <v>8.8028169014084511E-3</v>
      </c>
      <c r="BA276" s="44">
        <v>3.5211267605633799E-3</v>
      </c>
      <c r="BB276" s="38">
        <v>0</v>
      </c>
    </row>
    <row r="277" spans="1:54" x14ac:dyDescent="0.35">
      <c r="A277" s="1" t="s">
        <v>29</v>
      </c>
      <c r="B277" s="1" t="s">
        <v>2551</v>
      </c>
      <c r="C277" s="1" t="s">
        <v>2553</v>
      </c>
      <c r="D277" s="1" t="s">
        <v>2553</v>
      </c>
      <c r="E277" s="1" t="s">
        <v>2564</v>
      </c>
      <c r="F277" s="1">
        <v>3</v>
      </c>
      <c r="G277" s="1">
        <v>1</v>
      </c>
      <c r="H277" s="1" t="s">
        <v>2607</v>
      </c>
      <c r="I277" s="38" t="s">
        <v>3281</v>
      </c>
      <c r="J277" s="7">
        <v>0.8380281690140845</v>
      </c>
      <c r="K277" s="1" t="s">
        <v>645</v>
      </c>
      <c r="L277" s="1" t="s">
        <v>2616</v>
      </c>
      <c r="M277" s="1" t="s">
        <v>2664</v>
      </c>
      <c r="N277" s="1">
        <v>202540</v>
      </c>
      <c r="O277" s="1" t="s">
        <v>1086</v>
      </c>
      <c r="P277" s="1" t="s">
        <v>2706</v>
      </c>
      <c r="Q277" s="1" t="s">
        <v>2708</v>
      </c>
      <c r="R277" s="1">
        <v>952</v>
      </c>
      <c r="S277" s="1">
        <v>1136</v>
      </c>
      <c r="T277" s="30">
        <v>0.8380281690140845</v>
      </c>
      <c r="U277" s="44">
        <v>0</v>
      </c>
      <c r="V277" s="46">
        <v>0</v>
      </c>
      <c r="W277" s="46">
        <v>2.6408450704225352E-2</v>
      </c>
      <c r="X277" s="46">
        <v>9.683098591549295E-3</v>
      </c>
      <c r="Y277" s="38">
        <v>0</v>
      </c>
      <c r="Z277" s="38">
        <v>0</v>
      </c>
      <c r="AA277" s="36">
        <v>0</v>
      </c>
      <c r="AB277" s="55">
        <v>0</v>
      </c>
      <c r="AC277" s="38">
        <v>0</v>
      </c>
      <c r="AD277" s="38">
        <v>0</v>
      </c>
      <c r="AE277" s="38">
        <v>0</v>
      </c>
      <c r="AF277" s="38">
        <v>8.8028169014084509E-4</v>
      </c>
      <c r="AG277" s="38">
        <v>0</v>
      </c>
      <c r="AH277" s="40">
        <v>2.2887323943661969E-2</v>
      </c>
      <c r="AI277" s="38">
        <v>0</v>
      </c>
      <c r="AJ277" s="59">
        <v>0</v>
      </c>
      <c r="AK277" s="38">
        <v>0</v>
      </c>
      <c r="AL277" s="38">
        <v>0</v>
      </c>
      <c r="AM277" s="38">
        <v>0</v>
      </c>
      <c r="AN277" s="34">
        <v>3.5211267605633799E-3</v>
      </c>
      <c r="AO277" s="32">
        <v>8.8028169014084509E-4</v>
      </c>
      <c r="AP277" s="42">
        <v>0</v>
      </c>
      <c r="AQ277" s="38">
        <v>0</v>
      </c>
      <c r="AR277" s="38">
        <v>0</v>
      </c>
      <c r="AS277" s="38">
        <v>0</v>
      </c>
      <c r="AT277" s="44">
        <v>8.8028169014084501E-2</v>
      </c>
      <c r="AU277" s="38">
        <v>0</v>
      </c>
      <c r="AV277" s="38">
        <v>0</v>
      </c>
      <c r="AW277" s="44">
        <v>0</v>
      </c>
      <c r="AX277" s="38">
        <v>8.8028169014084509E-4</v>
      </c>
      <c r="AY277" s="38">
        <v>0</v>
      </c>
      <c r="AZ277" s="44">
        <v>7.9225352112676055E-3</v>
      </c>
      <c r="BA277" s="44">
        <v>8.8028169014084509E-4</v>
      </c>
      <c r="BB277" s="38">
        <v>0</v>
      </c>
    </row>
    <row r="278" spans="1:54" x14ac:dyDescent="0.35">
      <c r="A278" s="1" t="s">
        <v>29</v>
      </c>
      <c r="B278" s="1" t="s">
        <v>2551</v>
      </c>
      <c r="C278" s="1" t="s">
        <v>2555</v>
      </c>
      <c r="D278" s="1" t="s">
        <v>2555</v>
      </c>
      <c r="E278" s="1" t="s">
        <v>2567</v>
      </c>
      <c r="F278" s="1">
        <v>4</v>
      </c>
      <c r="G278" s="1">
        <v>1</v>
      </c>
      <c r="H278" s="1" t="s">
        <v>2608</v>
      </c>
      <c r="I278" s="38" t="s">
        <v>3282</v>
      </c>
      <c r="J278" s="7">
        <v>0.84242957746478875</v>
      </c>
      <c r="K278" s="1" t="s">
        <v>645</v>
      </c>
      <c r="L278" s="1" t="s">
        <v>2619</v>
      </c>
      <c r="M278" s="1" t="s">
        <v>2667</v>
      </c>
      <c r="N278" s="1">
        <v>202540</v>
      </c>
      <c r="O278" s="1" t="s">
        <v>1086</v>
      </c>
      <c r="P278" s="1" t="s">
        <v>2706</v>
      </c>
      <c r="Q278" s="1" t="s">
        <v>2708</v>
      </c>
      <c r="R278" s="1">
        <v>957</v>
      </c>
      <c r="S278" s="1">
        <v>1136</v>
      </c>
      <c r="T278" s="30">
        <v>0.84242957746478875</v>
      </c>
      <c r="U278" s="44">
        <v>3.5211267605633799E-3</v>
      </c>
      <c r="V278" s="46">
        <v>0</v>
      </c>
      <c r="W278" s="46">
        <v>2.8169014084507039E-2</v>
      </c>
      <c r="X278" s="46">
        <v>4.4014084507042264E-3</v>
      </c>
      <c r="Y278" s="38">
        <v>0</v>
      </c>
      <c r="Z278" s="38">
        <v>0</v>
      </c>
      <c r="AA278" s="36">
        <v>0</v>
      </c>
      <c r="AB278" s="55">
        <v>0</v>
      </c>
      <c r="AC278" s="38">
        <v>0</v>
      </c>
      <c r="AD278" s="38">
        <v>0</v>
      </c>
      <c r="AE278" s="38">
        <v>0</v>
      </c>
      <c r="AF278" s="38">
        <v>0</v>
      </c>
      <c r="AG278" s="38">
        <v>0</v>
      </c>
      <c r="AH278" s="40">
        <v>3.5211267605633799E-3</v>
      </c>
      <c r="AI278" s="38">
        <v>0</v>
      </c>
      <c r="AJ278" s="59">
        <v>0</v>
      </c>
      <c r="AK278" s="38">
        <v>0</v>
      </c>
      <c r="AL278" s="38">
        <v>0</v>
      </c>
      <c r="AM278" s="38">
        <v>0</v>
      </c>
      <c r="AN278" s="34">
        <v>7.9225352112676055E-3</v>
      </c>
      <c r="AO278" s="32">
        <v>1.76056338028169E-3</v>
      </c>
      <c r="AP278" s="42">
        <v>0</v>
      </c>
      <c r="AQ278" s="38">
        <v>0</v>
      </c>
      <c r="AR278" s="38">
        <v>0</v>
      </c>
      <c r="AS278" s="38">
        <v>0</v>
      </c>
      <c r="AT278" s="44">
        <v>8.2746478873239437E-2</v>
      </c>
      <c r="AU278" s="38">
        <v>0</v>
      </c>
      <c r="AV278" s="38">
        <v>0</v>
      </c>
      <c r="AW278" s="44">
        <v>0</v>
      </c>
      <c r="AX278" s="38">
        <v>0</v>
      </c>
      <c r="AY278" s="38">
        <v>0</v>
      </c>
      <c r="AZ278" s="44">
        <v>2.2887323943661969E-2</v>
      </c>
      <c r="BA278" s="44">
        <v>2.6408450704225352E-3</v>
      </c>
      <c r="BB278" s="38">
        <v>0</v>
      </c>
    </row>
    <row r="279" spans="1:54" x14ac:dyDescent="0.35">
      <c r="A279" s="1" t="s">
        <v>29</v>
      </c>
      <c r="B279" s="1" t="s">
        <v>2551</v>
      </c>
      <c r="C279" s="1" t="s">
        <v>2555</v>
      </c>
      <c r="D279" s="1" t="s">
        <v>2555</v>
      </c>
      <c r="E279" s="1" t="s">
        <v>2588</v>
      </c>
      <c r="F279" s="1">
        <v>5</v>
      </c>
      <c r="G279" s="1">
        <v>1</v>
      </c>
      <c r="H279" s="1" t="s">
        <v>2608</v>
      </c>
      <c r="I279" s="38" t="s">
        <v>3282</v>
      </c>
      <c r="J279" s="7">
        <v>0.86443661971830987</v>
      </c>
      <c r="K279" s="1" t="s">
        <v>645</v>
      </c>
      <c r="L279" s="1" t="s">
        <v>2640</v>
      </c>
      <c r="M279" s="1" t="s">
        <v>2688</v>
      </c>
      <c r="N279" s="1">
        <v>202540</v>
      </c>
      <c r="O279" s="1" t="s">
        <v>1086</v>
      </c>
      <c r="P279" s="1" t="s">
        <v>2706</v>
      </c>
      <c r="Q279" s="1" t="s">
        <v>2708</v>
      </c>
      <c r="R279" s="1">
        <v>982</v>
      </c>
      <c r="S279" s="1">
        <v>1136</v>
      </c>
      <c r="T279" s="30">
        <v>0.86443661971830987</v>
      </c>
      <c r="U279" s="44">
        <v>8.8028169014084509E-4</v>
      </c>
      <c r="V279" s="46">
        <v>0</v>
      </c>
      <c r="W279" s="46">
        <v>2.8169014084507039E-2</v>
      </c>
      <c r="X279" s="46">
        <v>6.1619718309859151E-3</v>
      </c>
      <c r="Y279" s="38">
        <v>0</v>
      </c>
      <c r="Z279" s="38">
        <v>0</v>
      </c>
      <c r="AA279" s="36">
        <v>0</v>
      </c>
      <c r="AB279" s="55">
        <v>0</v>
      </c>
      <c r="AC279" s="38">
        <v>0</v>
      </c>
      <c r="AD279" s="38">
        <v>0</v>
      </c>
      <c r="AE279" s="38">
        <v>0</v>
      </c>
      <c r="AF279" s="38">
        <v>8.8028169014084509E-4</v>
      </c>
      <c r="AG279" s="38">
        <v>0</v>
      </c>
      <c r="AH279" s="40">
        <v>6.1619718309859151E-3</v>
      </c>
      <c r="AI279" s="38">
        <v>0</v>
      </c>
      <c r="AJ279" s="59">
        <v>0</v>
      </c>
      <c r="AK279" s="38">
        <v>0</v>
      </c>
      <c r="AL279" s="38">
        <v>0</v>
      </c>
      <c r="AM279" s="38">
        <v>0</v>
      </c>
      <c r="AN279" s="34">
        <v>9.683098591549295E-3</v>
      </c>
      <c r="AO279" s="32">
        <v>0</v>
      </c>
      <c r="AP279" s="42">
        <v>0</v>
      </c>
      <c r="AQ279" s="38">
        <v>0</v>
      </c>
      <c r="AR279" s="38">
        <v>0</v>
      </c>
      <c r="AS279" s="38">
        <v>8.8028169014084509E-4</v>
      </c>
      <c r="AT279" s="44">
        <v>6.0739436619718312E-2</v>
      </c>
      <c r="AU279" s="38">
        <v>0</v>
      </c>
      <c r="AV279" s="38">
        <v>0</v>
      </c>
      <c r="AW279" s="44">
        <v>0</v>
      </c>
      <c r="AX279" s="38">
        <v>8.8028169014084509E-4</v>
      </c>
      <c r="AY279" s="38">
        <v>0</v>
      </c>
      <c r="AZ279" s="44">
        <v>2.1126760563380281E-2</v>
      </c>
      <c r="BA279" s="44">
        <v>0</v>
      </c>
      <c r="BB279" s="38">
        <v>0</v>
      </c>
    </row>
    <row r="280" spans="1:54" x14ac:dyDescent="0.35">
      <c r="A280" s="1" t="s">
        <v>33</v>
      </c>
      <c r="B280" s="1" t="s">
        <v>33</v>
      </c>
      <c r="C280" s="1" t="s">
        <v>3284</v>
      </c>
      <c r="D280" s="1" t="s">
        <v>3284</v>
      </c>
      <c r="E280" s="1" t="s">
        <v>3285</v>
      </c>
      <c r="F280" s="50">
        <v>25</v>
      </c>
      <c r="G280" s="50">
        <v>2</v>
      </c>
      <c r="H280" s="1" t="s">
        <v>3289</v>
      </c>
      <c r="I280" s="38" t="s">
        <v>6394</v>
      </c>
      <c r="J280" s="7">
        <v>0.5842696629213483</v>
      </c>
      <c r="K280" s="1" t="s">
        <v>645</v>
      </c>
      <c r="L280" s="1" t="s">
        <v>3291</v>
      </c>
      <c r="M280" s="1" t="s">
        <v>3295</v>
      </c>
      <c r="N280" s="1">
        <v>202540</v>
      </c>
      <c r="O280" s="1" t="s">
        <v>1087</v>
      </c>
      <c r="P280" s="1" t="s">
        <v>3299</v>
      </c>
      <c r="Q280" s="1" t="s">
        <v>3300</v>
      </c>
      <c r="R280" s="1">
        <v>468</v>
      </c>
      <c r="S280" s="1">
        <v>801</v>
      </c>
      <c r="T280" s="30">
        <v>0.5842696629213483</v>
      </c>
      <c r="U280" s="44">
        <v>0</v>
      </c>
      <c r="V280" s="46">
        <v>2.496878901373283E-3</v>
      </c>
      <c r="W280" s="46">
        <v>8.7390761548064924E-3</v>
      </c>
      <c r="X280" s="46">
        <v>0</v>
      </c>
      <c r="Y280" s="38">
        <v>0</v>
      </c>
      <c r="Z280" s="38">
        <v>0</v>
      </c>
      <c r="AA280" s="36">
        <v>0</v>
      </c>
      <c r="AB280" s="55">
        <v>0</v>
      </c>
      <c r="AC280" s="38">
        <v>0</v>
      </c>
      <c r="AD280" s="38">
        <v>0</v>
      </c>
      <c r="AE280" s="38">
        <v>0</v>
      </c>
      <c r="AF280" s="38">
        <v>0</v>
      </c>
      <c r="AG280" s="38">
        <v>0</v>
      </c>
      <c r="AH280" s="40">
        <v>0.34207240948813977</v>
      </c>
      <c r="AI280" s="38">
        <v>0</v>
      </c>
      <c r="AJ280" s="59">
        <v>0</v>
      </c>
      <c r="AK280" s="38">
        <v>0</v>
      </c>
      <c r="AL280" s="38">
        <v>0</v>
      </c>
      <c r="AM280" s="38">
        <v>0</v>
      </c>
      <c r="AN280" s="34">
        <v>1.123595505617977E-2</v>
      </c>
      <c r="AO280" s="32">
        <v>0</v>
      </c>
      <c r="AP280" s="42">
        <v>2.496878901373283E-3</v>
      </c>
      <c r="AQ280" s="38">
        <v>0</v>
      </c>
      <c r="AR280" s="38">
        <v>1.2484394506866419E-3</v>
      </c>
      <c r="AS280" s="38">
        <v>2.496878901373283E-3</v>
      </c>
      <c r="AT280" s="44">
        <v>3.7453183520599252E-2</v>
      </c>
      <c r="AU280" s="38">
        <v>0</v>
      </c>
      <c r="AV280" s="38">
        <v>0</v>
      </c>
      <c r="AW280" s="44">
        <v>0</v>
      </c>
      <c r="AX280" s="38">
        <v>0</v>
      </c>
      <c r="AY280" s="38">
        <v>0</v>
      </c>
      <c r="AZ280" s="44">
        <v>0</v>
      </c>
      <c r="BA280" s="44">
        <v>7.4906367041198503E-3</v>
      </c>
      <c r="BB280" s="38">
        <v>0</v>
      </c>
    </row>
    <row r="281" spans="1:54" x14ac:dyDescent="0.35">
      <c r="A281" s="1" t="s">
        <v>33</v>
      </c>
      <c r="B281" s="1" t="s">
        <v>33</v>
      </c>
      <c r="C281" s="1" t="s">
        <v>3284</v>
      </c>
      <c r="D281" s="1" t="s">
        <v>3284</v>
      </c>
      <c r="E281" s="1" t="s">
        <v>3286</v>
      </c>
      <c r="F281" s="50">
        <v>22</v>
      </c>
      <c r="G281" s="50">
        <v>3</v>
      </c>
      <c r="H281" s="1" t="s">
        <v>3289</v>
      </c>
      <c r="I281" s="38" t="s">
        <v>6394</v>
      </c>
      <c r="J281" s="7">
        <v>0.84644194756554303</v>
      </c>
      <c r="K281" s="1" t="s">
        <v>645</v>
      </c>
      <c r="L281" s="1" t="s">
        <v>3292</v>
      </c>
      <c r="M281" s="1" t="s">
        <v>3296</v>
      </c>
      <c r="N281" s="1">
        <v>202540</v>
      </c>
      <c r="O281" s="1" t="s">
        <v>1087</v>
      </c>
      <c r="P281" s="1" t="s">
        <v>3299</v>
      </c>
      <c r="Q281" s="1" t="s">
        <v>3300</v>
      </c>
      <c r="R281" s="1">
        <v>678</v>
      </c>
      <c r="S281" s="1">
        <v>801</v>
      </c>
      <c r="T281" s="30">
        <v>0.84644194756554303</v>
      </c>
      <c r="U281" s="44">
        <v>0</v>
      </c>
      <c r="V281" s="46">
        <v>9.9875156054931337E-3</v>
      </c>
      <c r="W281" s="46">
        <v>2.3720349563046191E-2</v>
      </c>
      <c r="X281" s="46">
        <v>0</v>
      </c>
      <c r="Y281" s="38">
        <v>0</v>
      </c>
      <c r="Z281" s="38">
        <v>1.2484394506866419E-3</v>
      </c>
      <c r="AA281" s="36">
        <v>0</v>
      </c>
      <c r="AB281" s="55">
        <v>0</v>
      </c>
      <c r="AC281" s="38">
        <v>0</v>
      </c>
      <c r="AD281" s="38">
        <v>0</v>
      </c>
      <c r="AE281" s="38">
        <v>0</v>
      </c>
      <c r="AF281" s="38">
        <v>1.2484394506866419E-3</v>
      </c>
      <c r="AG281" s="38">
        <v>0</v>
      </c>
      <c r="AH281" s="40">
        <v>3.7453183520599251E-3</v>
      </c>
      <c r="AI281" s="38">
        <v>0</v>
      </c>
      <c r="AJ281" s="59">
        <v>0</v>
      </c>
      <c r="AK281" s="38">
        <v>0</v>
      </c>
      <c r="AL281" s="38">
        <v>0</v>
      </c>
      <c r="AM281" s="38">
        <v>0</v>
      </c>
      <c r="AN281" s="34">
        <v>4.9937578027465668E-3</v>
      </c>
      <c r="AO281" s="32">
        <v>0</v>
      </c>
      <c r="AP281" s="42">
        <v>1.2484394506866419E-3</v>
      </c>
      <c r="AQ281" s="38">
        <v>0</v>
      </c>
      <c r="AR281" s="38">
        <v>2.496878901373283E-3</v>
      </c>
      <c r="AS281" s="38">
        <v>1.2484394506866419E-3</v>
      </c>
      <c r="AT281" s="44">
        <v>8.8639200998751555E-2</v>
      </c>
      <c r="AU281" s="38">
        <v>0</v>
      </c>
      <c r="AV281" s="38">
        <v>0</v>
      </c>
      <c r="AW281" s="44">
        <v>0</v>
      </c>
      <c r="AX281" s="38">
        <v>0</v>
      </c>
      <c r="AY281" s="38">
        <v>1.2484394506866419E-3</v>
      </c>
      <c r="AZ281" s="44">
        <v>0</v>
      </c>
      <c r="BA281" s="44">
        <v>1.3732833957553059E-2</v>
      </c>
      <c r="BB281" s="38">
        <v>0</v>
      </c>
    </row>
    <row r="282" spans="1:54" x14ac:dyDescent="0.35">
      <c r="A282" s="1" t="s">
        <v>33</v>
      </c>
      <c r="B282" s="1" t="s">
        <v>33</v>
      </c>
      <c r="C282" s="1" t="s">
        <v>3284</v>
      </c>
      <c r="D282" s="1" t="s">
        <v>3284</v>
      </c>
      <c r="E282" s="1" t="s">
        <v>3288</v>
      </c>
      <c r="F282" s="50">
        <v>23</v>
      </c>
      <c r="G282" s="50">
        <v>2</v>
      </c>
      <c r="H282" s="1" t="s">
        <v>3289</v>
      </c>
      <c r="I282" s="38" t="s">
        <v>6394</v>
      </c>
      <c r="J282" s="7">
        <v>0.90137328339575529</v>
      </c>
      <c r="K282" s="1" t="s">
        <v>645</v>
      </c>
      <c r="L282" s="1" t="s">
        <v>3294</v>
      </c>
      <c r="M282" s="1" t="s">
        <v>3298</v>
      </c>
      <c r="N282" s="1">
        <v>202540</v>
      </c>
      <c r="O282" s="1" t="s">
        <v>1087</v>
      </c>
      <c r="P282" s="1" t="s">
        <v>3299</v>
      </c>
      <c r="Q282" s="1" t="s">
        <v>3300</v>
      </c>
      <c r="R282" s="1">
        <v>722</v>
      </c>
      <c r="S282" s="1">
        <v>801</v>
      </c>
      <c r="T282" s="30">
        <v>0.90137328339575529</v>
      </c>
      <c r="U282" s="44">
        <v>1.2484394506866419E-3</v>
      </c>
      <c r="V282" s="46">
        <v>2.496878901373283E-3</v>
      </c>
      <c r="W282" s="46">
        <v>2.3720349563046191E-2</v>
      </c>
      <c r="X282" s="46">
        <v>1.2484394506866419E-3</v>
      </c>
      <c r="Y282" s="38">
        <v>0</v>
      </c>
      <c r="Z282" s="38">
        <v>0</v>
      </c>
      <c r="AA282" s="36">
        <v>0</v>
      </c>
      <c r="AB282" s="55">
        <v>0</v>
      </c>
      <c r="AC282" s="38">
        <v>0</v>
      </c>
      <c r="AD282" s="38">
        <v>0</v>
      </c>
      <c r="AE282" s="38">
        <v>0</v>
      </c>
      <c r="AF282" s="38">
        <v>1.2484394506866419E-3</v>
      </c>
      <c r="AG282" s="38">
        <v>0</v>
      </c>
      <c r="AH282" s="40">
        <v>2.496878901373283E-3</v>
      </c>
      <c r="AI282" s="38">
        <v>0</v>
      </c>
      <c r="AJ282" s="59">
        <v>0</v>
      </c>
      <c r="AK282" s="38">
        <v>0</v>
      </c>
      <c r="AL282" s="38">
        <v>0</v>
      </c>
      <c r="AM282" s="38">
        <v>0</v>
      </c>
      <c r="AN282" s="34">
        <v>4.9937578027465668E-3</v>
      </c>
      <c r="AO282" s="32">
        <v>0</v>
      </c>
      <c r="AP282" s="42">
        <v>2.496878901373283E-3</v>
      </c>
      <c r="AQ282" s="38">
        <v>0</v>
      </c>
      <c r="AR282" s="38">
        <v>1.2484394506866419E-3</v>
      </c>
      <c r="AS282" s="38">
        <v>0</v>
      </c>
      <c r="AT282" s="44">
        <v>5.118601747815231E-2</v>
      </c>
      <c r="AU282" s="38">
        <v>0</v>
      </c>
      <c r="AV282" s="38">
        <v>0</v>
      </c>
      <c r="AW282" s="44">
        <v>0</v>
      </c>
      <c r="AX282" s="38">
        <v>0</v>
      </c>
      <c r="AY282" s="38">
        <v>1.2484394506866419E-3</v>
      </c>
      <c r="AZ282" s="44">
        <v>0</v>
      </c>
      <c r="BA282" s="44">
        <v>4.9937578027465668E-3</v>
      </c>
      <c r="BB282" s="38">
        <v>0</v>
      </c>
    </row>
    <row r="283" spans="1:54" x14ac:dyDescent="0.35">
      <c r="A283" s="1" t="s">
        <v>33</v>
      </c>
      <c r="B283" s="1" t="s">
        <v>33</v>
      </c>
      <c r="C283" s="1" t="s">
        <v>3284</v>
      </c>
      <c r="D283" s="1" t="s">
        <v>3284</v>
      </c>
      <c r="E283" s="1" t="s">
        <v>3287</v>
      </c>
      <c r="F283" s="50">
        <v>24</v>
      </c>
      <c r="G283" s="50">
        <v>2</v>
      </c>
      <c r="H283" s="1" t="s">
        <v>3289</v>
      </c>
      <c r="I283" s="38" t="s">
        <v>6394</v>
      </c>
      <c r="J283" s="7">
        <v>0.87765293383270915</v>
      </c>
      <c r="K283" s="1" t="s">
        <v>645</v>
      </c>
      <c r="L283" s="1" t="s">
        <v>3293</v>
      </c>
      <c r="M283" s="1" t="s">
        <v>3297</v>
      </c>
      <c r="N283" s="1">
        <v>202540</v>
      </c>
      <c r="O283" s="1" t="s">
        <v>1087</v>
      </c>
      <c r="P283" s="1" t="s">
        <v>3299</v>
      </c>
      <c r="Q283" s="1" t="s">
        <v>3300</v>
      </c>
      <c r="R283" s="1">
        <v>703</v>
      </c>
      <c r="S283" s="1">
        <v>801</v>
      </c>
      <c r="T283" s="30">
        <v>0.87765293383270915</v>
      </c>
      <c r="U283" s="44">
        <v>0</v>
      </c>
      <c r="V283" s="46">
        <v>6.2421972534332081E-3</v>
      </c>
      <c r="W283" s="46">
        <v>1.622971285892634E-2</v>
      </c>
      <c r="X283" s="46">
        <v>1.2484394506866419E-3</v>
      </c>
      <c r="Y283" s="38">
        <v>0</v>
      </c>
      <c r="Z283" s="38">
        <v>1.2484394506866419E-3</v>
      </c>
      <c r="AA283" s="36">
        <v>0</v>
      </c>
      <c r="AB283" s="55">
        <v>0</v>
      </c>
      <c r="AC283" s="38">
        <v>0</v>
      </c>
      <c r="AD283" s="38">
        <v>0</v>
      </c>
      <c r="AE283" s="38">
        <v>0</v>
      </c>
      <c r="AF283" s="38">
        <v>0</v>
      </c>
      <c r="AG283" s="38">
        <v>0</v>
      </c>
      <c r="AH283" s="40">
        <v>3.1210986267166039E-2</v>
      </c>
      <c r="AI283" s="38">
        <v>0</v>
      </c>
      <c r="AJ283" s="59">
        <v>0</v>
      </c>
      <c r="AK283" s="38">
        <v>0</v>
      </c>
      <c r="AL283" s="38">
        <v>0</v>
      </c>
      <c r="AM283" s="38">
        <v>0</v>
      </c>
      <c r="AN283" s="34">
        <v>8.7390761548064924E-3</v>
      </c>
      <c r="AO283" s="32">
        <v>0</v>
      </c>
      <c r="AP283" s="42">
        <v>1.2484394506866419E-3</v>
      </c>
      <c r="AQ283" s="38">
        <v>0</v>
      </c>
      <c r="AR283" s="38">
        <v>0</v>
      </c>
      <c r="AS283" s="38">
        <v>0</v>
      </c>
      <c r="AT283" s="44">
        <v>4.9937578027465658E-2</v>
      </c>
      <c r="AU283" s="38">
        <v>0</v>
      </c>
      <c r="AV283" s="38">
        <v>0</v>
      </c>
      <c r="AW283" s="44">
        <v>0</v>
      </c>
      <c r="AX283" s="38">
        <v>0</v>
      </c>
      <c r="AY283" s="38">
        <v>2.496878901373283E-3</v>
      </c>
      <c r="AZ283" s="44">
        <v>0</v>
      </c>
      <c r="BA283" s="44">
        <v>3.7453183520599251E-3</v>
      </c>
      <c r="BB283" s="38">
        <v>0</v>
      </c>
    </row>
    <row r="284" spans="1:54" x14ac:dyDescent="0.35">
      <c r="A284" s="1" t="s">
        <v>35</v>
      </c>
      <c r="B284" s="1" t="s">
        <v>3569</v>
      </c>
      <c r="C284" s="1" t="s">
        <v>3572</v>
      </c>
      <c r="D284" s="1" t="s">
        <v>3572</v>
      </c>
      <c r="E284" s="1" t="s">
        <v>3620</v>
      </c>
      <c r="F284" s="50">
        <v>2</v>
      </c>
      <c r="G284" s="50">
        <v>2</v>
      </c>
      <c r="H284" s="1" t="s">
        <v>3631</v>
      </c>
      <c r="I284" s="38" t="s">
        <v>6395</v>
      </c>
      <c r="J284" s="7">
        <v>0.89905362776025233</v>
      </c>
      <c r="K284" s="1" t="s">
        <v>645</v>
      </c>
      <c r="L284" s="1" t="s">
        <v>3680</v>
      </c>
      <c r="M284" s="1" t="s">
        <v>3736</v>
      </c>
      <c r="N284" s="1">
        <v>202540</v>
      </c>
      <c r="O284" s="1" t="s">
        <v>1087</v>
      </c>
      <c r="P284" s="1" t="s">
        <v>3569</v>
      </c>
      <c r="Q284" s="1" t="s">
        <v>3745</v>
      </c>
      <c r="R284" s="1">
        <v>855</v>
      </c>
      <c r="S284" s="1">
        <v>951</v>
      </c>
      <c r="T284" s="30">
        <v>0.89905362776025233</v>
      </c>
      <c r="U284" s="44">
        <v>0</v>
      </c>
      <c r="V284" s="46">
        <v>0</v>
      </c>
      <c r="W284" s="46">
        <v>2.3133543638275501E-2</v>
      </c>
      <c r="X284" s="46">
        <v>2.103049421661409E-3</v>
      </c>
      <c r="Y284" s="38">
        <v>0</v>
      </c>
      <c r="Z284" s="38">
        <v>0</v>
      </c>
      <c r="AA284" s="36">
        <v>1.0515247108307041E-3</v>
      </c>
      <c r="AB284" s="55">
        <v>0</v>
      </c>
      <c r="AC284" s="38">
        <v>0</v>
      </c>
      <c r="AD284" s="38">
        <v>0</v>
      </c>
      <c r="AE284" s="38">
        <v>0</v>
      </c>
      <c r="AF284" s="38">
        <v>2.103049421661409E-3</v>
      </c>
      <c r="AG284" s="38">
        <v>0</v>
      </c>
      <c r="AH284" s="40">
        <v>3.154574132492113E-3</v>
      </c>
      <c r="AI284" s="38">
        <v>0</v>
      </c>
      <c r="AJ284" s="59">
        <v>0</v>
      </c>
      <c r="AK284" s="38">
        <v>0</v>
      </c>
      <c r="AL284" s="38">
        <v>0</v>
      </c>
      <c r="AM284" s="38">
        <v>0</v>
      </c>
      <c r="AN284" s="34">
        <v>1.0515247108307041E-3</v>
      </c>
      <c r="AO284" s="32">
        <v>0</v>
      </c>
      <c r="AP284" s="42">
        <v>0</v>
      </c>
      <c r="AQ284" s="38">
        <v>3.154574132492113E-3</v>
      </c>
      <c r="AR284" s="38">
        <v>0</v>
      </c>
      <c r="AS284" s="38">
        <v>0</v>
      </c>
      <c r="AT284" s="44">
        <v>5.6782334384858052E-2</v>
      </c>
      <c r="AU284" s="38">
        <v>0</v>
      </c>
      <c r="AV284" s="38">
        <v>0</v>
      </c>
      <c r="AW284" s="44">
        <v>0</v>
      </c>
      <c r="AX284" s="38">
        <v>0</v>
      </c>
      <c r="AY284" s="38">
        <v>0</v>
      </c>
      <c r="AZ284" s="44">
        <v>5.2576235541535229E-3</v>
      </c>
      <c r="BA284" s="44">
        <v>3.154574132492113E-3</v>
      </c>
      <c r="BB284" s="38">
        <v>0</v>
      </c>
    </row>
    <row r="285" spans="1:54" x14ac:dyDescent="0.35">
      <c r="A285" s="1" t="s">
        <v>35</v>
      </c>
      <c r="B285" s="1" t="s">
        <v>3569</v>
      </c>
      <c r="C285" s="1" t="s">
        <v>3571</v>
      </c>
      <c r="D285" s="1" t="s">
        <v>3571</v>
      </c>
      <c r="E285" s="1" t="s">
        <v>3584</v>
      </c>
      <c r="F285" s="1">
        <v>19</v>
      </c>
      <c r="G285" s="1">
        <v>1</v>
      </c>
      <c r="H285" s="1" t="s">
        <v>3631</v>
      </c>
      <c r="I285" s="38" t="s">
        <v>4163</v>
      </c>
      <c r="J285" s="7">
        <v>0.87381703470031546</v>
      </c>
      <c r="K285" s="1" t="s">
        <v>645</v>
      </c>
      <c r="L285" s="1" t="s">
        <v>3644</v>
      </c>
      <c r="M285" s="1" t="s">
        <v>3700</v>
      </c>
      <c r="N285" s="1">
        <v>202540</v>
      </c>
      <c r="O285" s="1" t="s">
        <v>1087</v>
      </c>
      <c r="P285" s="1" t="s">
        <v>3569</v>
      </c>
      <c r="Q285" s="1" t="s">
        <v>3745</v>
      </c>
      <c r="R285" s="1">
        <v>831</v>
      </c>
      <c r="S285" s="1">
        <v>951</v>
      </c>
      <c r="T285" s="30">
        <v>0.87381703470031546</v>
      </c>
      <c r="U285" s="44">
        <v>0</v>
      </c>
      <c r="V285" s="46">
        <v>0</v>
      </c>
      <c r="W285" s="46">
        <v>3.0494216614090429E-2</v>
      </c>
      <c r="X285" s="46">
        <v>1.0515247108307041E-3</v>
      </c>
      <c r="Y285" s="38">
        <v>0</v>
      </c>
      <c r="Z285" s="38">
        <v>0</v>
      </c>
      <c r="AA285" s="36">
        <v>0</v>
      </c>
      <c r="AB285" s="55">
        <v>0</v>
      </c>
      <c r="AC285" s="38">
        <v>0</v>
      </c>
      <c r="AD285" s="38">
        <v>0</v>
      </c>
      <c r="AE285" s="38">
        <v>0</v>
      </c>
      <c r="AF285" s="38">
        <v>0</v>
      </c>
      <c r="AG285" s="38">
        <v>0</v>
      </c>
      <c r="AH285" s="40">
        <v>1.0515247108307041E-3</v>
      </c>
      <c r="AI285" s="38">
        <v>0</v>
      </c>
      <c r="AJ285" s="59">
        <v>0</v>
      </c>
      <c r="AK285" s="38">
        <v>0</v>
      </c>
      <c r="AL285" s="38">
        <v>0</v>
      </c>
      <c r="AM285" s="38">
        <v>0</v>
      </c>
      <c r="AN285" s="34">
        <v>3.154574132492113E-3</v>
      </c>
      <c r="AO285" s="32">
        <v>0</v>
      </c>
      <c r="AP285" s="42">
        <v>0</v>
      </c>
      <c r="AQ285" s="38">
        <v>1.0515247108307041E-3</v>
      </c>
      <c r="AR285" s="38">
        <v>0</v>
      </c>
      <c r="AS285" s="38">
        <v>1.0515247108307041E-3</v>
      </c>
      <c r="AT285" s="44">
        <v>7.0452155625657209E-2</v>
      </c>
      <c r="AU285" s="38">
        <v>0</v>
      </c>
      <c r="AV285" s="38">
        <v>0</v>
      </c>
      <c r="AW285" s="44">
        <v>4.206098843322818E-3</v>
      </c>
      <c r="AX285" s="38">
        <v>0</v>
      </c>
      <c r="AY285" s="38">
        <v>0</v>
      </c>
      <c r="AZ285" s="44">
        <v>4.206098843322818E-3</v>
      </c>
      <c r="BA285" s="44">
        <v>9.4637223974763408E-3</v>
      </c>
      <c r="BB285" s="38">
        <v>0</v>
      </c>
    </row>
    <row r="286" spans="1:54" x14ac:dyDescent="0.35">
      <c r="A286" s="1" t="s">
        <v>35</v>
      </c>
      <c r="B286" s="1" t="s">
        <v>3569</v>
      </c>
      <c r="C286" s="1" t="s">
        <v>3571</v>
      </c>
      <c r="D286" s="1" t="s">
        <v>3571</v>
      </c>
      <c r="E286" s="1" t="s">
        <v>3580</v>
      </c>
      <c r="F286" s="1">
        <v>21</v>
      </c>
      <c r="G286" s="1">
        <v>1</v>
      </c>
      <c r="H286" s="1" t="s">
        <v>3630</v>
      </c>
      <c r="I286" s="38" t="s">
        <v>4164</v>
      </c>
      <c r="J286" s="7">
        <v>0.87171398527865407</v>
      </c>
      <c r="K286" s="1" t="s">
        <v>645</v>
      </c>
      <c r="L286" s="1" t="s">
        <v>3640</v>
      </c>
      <c r="M286" s="1" t="s">
        <v>3696</v>
      </c>
      <c r="N286" s="1">
        <v>202540</v>
      </c>
      <c r="O286" s="1" t="s">
        <v>1087</v>
      </c>
      <c r="P286" s="1" t="s">
        <v>3569</v>
      </c>
      <c r="Q286" s="1" t="s">
        <v>3745</v>
      </c>
      <c r="R286" s="1">
        <v>829</v>
      </c>
      <c r="S286" s="1">
        <v>951</v>
      </c>
      <c r="T286" s="30">
        <v>0.87171398527865407</v>
      </c>
      <c r="U286" s="44">
        <v>0</v>
      </c>
      <c r="V286" s="46">
        <v>0</v>
      </c>
      <c r="W286" s="46">
        <v>2.1030494216614092E-2</v>
      </c>
      <c r="X286" s="46">
        <v>2.103049421661409E-3</v>
      </c>
      <c r="Y286" s="38">
        <v>0</v>
      </c>
      <c r="Z286" s="38">
        <v>0</v>
      </c>
      <c r="AA286" s="36">
        <v>1.0515247108307041E-3</v>
      </c>
      <c r="AB286" s="55">
        <v>0</v>
      </c>
      <c r="AC286" s="38">
        <v>0</v>
      </c>
      <c r="AD286" s="38">
        <v>0</v>
      </c>
      <c r="AE286" s="38">
        <v>0</v>
      </c>
      <c r="AF286" s="38">
        <v>1.0515247108307041E-3</v>
      </c>
      <c r="AG286" s="38">
        <v>0</v>
      </c>
      <c r="AH286" s="40">
        <v>0</v>
      </c>
      <c r="AI286" s="38">
        <v>0</v>
      </c>
      <c r="AJ286" s="59">
        <v>0</v>
      </c>
      <c r="AK286" s="38">
        <v>0</v>
      </c>
      <c r="AL286" s="38">
        <v>0</v>
      </c>
      <c r="AM286" s="38">
        <v>0</v>
      </c>
      <c r="AN286" s="34">
        <v>3.154574132492113E-3</v>
      </c>
      <c r="AO286" s="32">
        <v>0</v>
      </c>
      <c r="AP286" s="42">
        <v>0</v>
      </c>
      <c r="AQ286" s="38">
        <v>0</v>
      </c>
      <c r="AR286" s="38">
        <v>0</v>
      </c>
      <c r="AS286" s="38">
        <v>0</v>
      </c>
      <c r="AT286" s="44">
        <v>7.8864353312302835E-2</v>
      </c>
      <c r="AU286" s="38">
        <v>0</v>
      </c>
      <c r="AV286" s="38">
        <v>0</v>
      </c>
      <c r="AW286" s="44">
        <v>4.206098843322818E-3</v>
      </c>
      <c r="AX286" s="38">
        <v>0</v>
      </c>
      <c r="AY286" s="38">
        <v>0</v>
      </c>
      <c r="AZ286" s="44">
        <v>4.206098843322818E-3</v>
      </c>
      <c r="BA286" s="44">
        <v>1.261829652996845E-2</v>
      </c>
      <c r="BB286" s="38">
        <v>0</v>
      </c>
    </row>
    <row r="287" spans="1:54" x14ac:dyDescent="0.35">
      <c r="A287" s="1" t="s">
        <v>35</v>
      </c>
      <c r="B287" s="1" t="s">
        <v>3569</v>
      </c>
      <c r="C287" s="1" t="s">
        <v>3572</v>
      </c>
      <c r="D287" s="1" t="s">
        <v>3572</v>
      </c>
      <c r="E287" s="1" t="s">
        <v>3607</v>
      </c>
      <c r="F287" s="1">
        <v>4</v>
      </c>
      <c r="G287" s="1">
        <v>1</v>
      </c>
      <c r="H287" s="1" t="s">
        <v>3631</v>
      </c>
      <c r="I287" s="38" t="s">
        <v>4163</v>
      </c>
      <c r="J287" s="7">
        <v>0.89169295478443744</v>
      </c>
      <c r="K287" s="1" t="s">
        <v>645</v>
      </c>
      <c r="L287" s="1" t="s">
        <v>3667</v>
      </c>
      <c r="M287" s="1" t="s">
        <v>3723</v>
      </c>
      <c r="N287" s="1">
        <v>202540</v>
      </c>
      <c r="O287" s="1" t="s">
        <v>1087</v>
      </c>
      <c r="P287" s="1" t="s">
        <v>3569</v>
      </c>
      <c r="Q287" s="1" t="s">
        <v>3745</v>
      </c>
      <c r="R287" s="1">
        <v>848</v>
      </c>
      <c r="S287" s="1">
        <v>951</v>
      </c>
      <c r="T287" s="30">
        <v>0.89169295478443744</v>
      </c>
      <c r="U287" s="44">
        <v>0</v>
      </c>
      <c r="V287" s="46">
        <v>0</v>
      </c>
      <c r="W287" s="46">
        <v>1.472134595162986E-2</v>
      </c>
      <c r="X287" s="46">
        <v>0</v>
      </c>
      <c r="Y287" s="38">
        <v>0</v>
      </c>
      <c r="Z287" s="38">
        <v>0</v>
      </c>
      <c r="AA287" s="36">
        <v>1.0515247108307041E-3</v>
      </c>
      <c r="AB287" s="55">
        <v>0</v>
      </c>
      <c r="AC287" s="38">
        <v>0</v>
      </c>
      <c r="AD287" s="38">
        <v>0</v>
      </c>
      <c r="AE287" s="38">
        <v>0</v>
      </c>
      <c r="AF287" s="38">
        <v>0</v>
      </c>
      <c r="AG287" s="38">
        <v>0</v>
      </c>
      <c r="AH287" s="40">
        <v>1.0515247108307041E-3</v>
      </c>
      <c r="AI287" s="38">
        <v>0</v>
      </c>
      <c r="AJ287" s="59">
        <v>0</v>
      </c>
      <c r="AK287" s="38">
        <v>1.0515247108307041E-3</v>
      </c>
      <c r="AL287" s="38">
        <v>0</v>
      </c>
      <c r="AM287" s="38">
        <v>0</v>
      </c>
      <c r="AN287" s="34">
        <v>2.103049421661409E-3</v>
      </c>
      <c r="AO287" s="32">
        <v>2.103049421661409E-3</v>
      </c>
      <c r="AP287" s="42">
        <v>0</v>
      </c>
      <c r="AQ287" s="38">
        <v>1.0515247108307041E-3</v>
      </c>
      <c r="AR287" s="38">
        <v>0</v>
      </c>
      <c r="AS287" s="38">
        <v>0</v>
      </c>
      <c r="AT287" s="44">
        <v>7.5709779179810727E-2</v>
      </c>
      <c r="AU287" s="38">
        <v>0</v>
      </c>
      <c r="AV287" s="38">
        <v>0</v>
      </c>
      <c r="AW287" s="44">
        <v>0</v>
      </c>
      <c r="AX287" s="38">
        <v>0</v>
      </c>
      <c r="AY287" s="38">
        <v>0</v>
      </c>
      <c r="AZ287" s="44">
        <v>4.206098843322818E-3</v>
      </c>
      <c r="BA287" s="44">
        <v>4.206098843322818E-3</v>
      </c>
      <c r="BB287" s="38">
        <v>1.0515247108307041E-3</v>
      </c>
    </row>
    <row r="288" spans="1:54" x14ac:dyDescent="0.35">
      <c r="A288" s="1" t="s">
        <v>35</v>
      </c>
      <c r="B288" s="1" t="s">
        <v>3569</v>
      </c>
      <c r="C288" s="1" t="s">
        <v>3571</v>
      </c>
      <c r="D288" s="1" t="s">
        <v>3571</v>
      </c>
      <c r="E288" s="1" t="s">
        <v>3604</v>
      </c>
      <c r="F288" s="1">
        <v>22</v>
      </c>
      <c r="G288" s="1">
        <v>1</v>
      </c>
      <c r="H288" s="1" t="s">
        <v>3630</v>
      </c>
      <c r="I288" s="38" t="s">
        <v>4164</v>
      </c>
      <c r="J288" s="7">
        <v>0.88958990536277605</v>
      </c>
      <c r="K288" s="1" t="s">
        <v>645</v>
      </c>
      <c r="L288" s="1" t="s">
        <v>3664</v>
      </c>
      <c r="M288" s="1" t="s">
        <v>3720</v>
      </c>
      <c r="N288" s="1">
        <v>202540</v>
      </c>
      <c r="O288" s="1" t="s">
        <v>1087</v>
      </c>
      <c r="P288" s="1" t="s">
        <v>3569</v>
      </c>
      <c r="Q288" s="1" t="s">
        <v>3745</v>
      </c>
      <c r="R288" s="1">
        <v>846</v>
      </c>
      <c r="S288" s="1">
        <v>951</v>
      </c>
      <c r="T288" s="30">
        <v>0.88958990536277605</v>
      </c>
      <c r="U288" s="44">
        <v>0</v>
      </c>
      <c r="V288" s="46">
        <v>0</v>
      </c>
      <c r="W288" s="46">
        <v>2.4185068349106199E-2</v>
      </c>
      <c r="X288" s="46">
        <v>1.0515247108307041E-3</v>
      </c>
      <c r="Y288" s="38">
        <v>0</v>
      </c>
      <c r="Z288" s="38">
        <v>0</v>
      </c>
      <c r="AA288" s="36">
        <v>0</v>
      </c>
      <c r="AB288" s="55">
        <v>0</v>
      </c>
      <c r="AC288" s="38">
        <v>0</v>
      </c>
      <c r="AD288" s="38">
        <v>0</v>
      </c>
      <c r="AE288" s="38">
        <v>0</v>
      </c>
      <c r="AF288" s="38">
        <v>2.103049421661409E-3</v>
      </c>
      <c r="AG288" s="38">
        <v>0</v>
      </c>
      <c r="AH288" s="40">
        <v>0</v>
      </c>
      <c r="AI288" s="38">
        <v>0</v>
      </c>
      <c r="AJ288" s="59">
        <v>0</v>
      </c>
      <c r="AK288" s="38">
        <v>0</v>
      </c>
      <c r="AL288" s="38">
        <v>0</v>
      </c>
      <c r="AM288" s="38">
        <v>0</v>
      </c>
      <c r="AN288" s="34">
        <v>4.206098843322818E-3</v>
      </c>
      <c r="AO288" s="32">
        <v>0</v>
      </c>
      <c r="AP288" s="42">
        <v>0</v>
      </c>
      <c r="AQ288" s="38">
        <v>1.0515247108307041E-3</v>
      </c>
      <c r="AR288" s="38">
        <v>0</v>
      </c>
      <c r="AS288" s="38">
        <v>0</v>
      </c>
      <c r="AT288" s="44">
        <v>5.993690851735016E-2</v>
      </c>
      <c r="AU288" s="38">
        <v>0</v>
      </c>
      <c r="AV288" s="38">
        <v>0</v>
      </c>
      <c r="AW288" s="44">
        <v>3.154574132492113E-3</v>
      </c>
      <c r="AX288" s="38">
        <v>0</v>
      </c>
      <c r="AY288" s="38">
        <v>1.0515247108307041E-3</v>
      </c>
      <c r="AZ288" s="44">
        <v>7.3606729758149319E-3</v>
      </c>
      <c r="BA288" s="44">
        <v>6.3091482649842269E-3</v>
      </c>
      <c r="BB288" s="38">
        <v>0</v>
      </c>
    </row>
    <row r="289" spans="1:54" x14ac:dyDescent="0.35">
      <c r="A289" s="1" t="s">
        <v>35</v>
      </c>
      <c r="B289" s="1" t="s">
        <v>3569</v>
      </c>
      <c r="C289" s="1" t="s">
        <v>3571</v>
      </c>
      <c r="D289" s="1" t="s">
        <v>3571</v>
      </c>
      <c r="E289" s="1" t="s">
        <v>3621</v>
      </c>
      <c r="F289" s="1">
        <v>23</v>
      </c>
      <c r="G289" s="1">
        <v>1</v>
      </c>
      <c r="H289" s="1" t="s">
        <v>3630</v>
      </c>
      <c r="I289" s="38" t="s">
        <v>4164</v>
      </c>
      <c r="J289" s="7">
        <v>0.89905362776025233</v>
      </c>
      <c r="K289" s="1" t="s">
        <v>645</v>
      </c>
      <c r="L289" s="1" t="s">
        <v>3681</v>
      </c>
      <c r="M289" s="1" t="s">
        <v>3737</v>
      </c>
      <c r="N289" s="1">
        <v>202540</v>
      </c>
      <c r="O289" s="1" t="s">
        <v>1087</v>
      </c>
      <c r="P289" s="1" t="s">
        <v>3569</v>
      </c>
      <c r="Q289" s="1" t="s">
        <v>3745</v>
      </c>
      <c r="R289" s="1">
        <v>855</v>
      </c>
      <c r="S289" s="1">
        <v>951</v>
      </c>
      <c r="T289" s="30">
        <v>0.89905362776025233</v>
      </c>
      <c r="U289" s="44">
        <v>0</v>
      </c>
      <c r="V289" s="46">
        <v>0</v>
      </c>
      <c r="W289" s="46">
        <v>2.1030494216614092E-2</v>
      </c>
      <c r="X289" s="46">
        <v>1.0515247108307041E-3</v>
      </c>
      <c r="Y289" s="38">
        <v>0</v>
      </c>
      <c r="Z289" s="38">
        <v>0</v>
      </c>
      <c r="AA289" s="36">
        <v>0</v>
      </c>
      <c r="AB289" s="55">
        <v>0</v>
      </c>
      <c r="AC289" s="38">
        <v>0</v>
      </c>
      <c r="AD289" s="38">
        <v>0</v>
      </c>
      <c r="AE289" s="38">
        <v>0</v>
      </c>
      <c r="AF289" s="38">
        <v>2.103049421661409E-3</v>
      </c>
      <c r="AG289" s="38">
        <v>0</v>
      </c>
      <c r="AH289" s="40">
        <v>0</v>
      </c>
      <c r="AI289" s="38">
        <v>0</v>
      </c>
      <c r="AJ289" s="59">
        <v>0</v>
      </c>
      <c r="AK289" s="38">
        <v>0</v>
      </c>
      <c r="AL289" s="38">
        <v>0</v>
      </c>
      <c r="AM289" s="38">
        <v>0</v>
      </c>
      <c r="AN289" s="34">
        <v>0</v>
      </c>
      <c r="AO289" s="32">
        <v>0</v>
      </c>
      <c r="AP289" s="42">
        <v>0</v>
      </c>
      <c r="AQ289" s="38">
        <v>0</v>
      </c>
      <c r="AR289" s="38">
        <v>0</v>
      </c>
      <c r="AS289" s="38">
        <v>0</v>
      </c>
      <c r="AT289" s="44">
        <v>6.0988433228180858E-2</v>
      </c>
      <c r="AU289" s="38">
        <v>0</v>
      </c>
      <c r="AV289" s="38">
        <v>0</v>
      </c>
      <c r="AW289" s="44">
        <v>3.154574132492113E-3</v>
      </c>
      <c r="AX289" s="38">
        <v>0</v>
      </c>
      <c r="AY289" s="38">
        <v>0</v>
      </c>
      <c r="AZ289" s="44">
        <v>6.3091482649842269E-3</v>
      </c>
      <c r="BA289" s="44">
        <v>6.3091482649842269E-3</v>
      </c>
      <c r="BB289" s="38">
        <v>0</v>
      </c>
    </row>
    <row r="290" spans="1:54" x14ac:dyDescent="0.35">
      <c r="A290" s="1" t="s">
        <v>35</v>
      </c>
      <c r="B290" s="1" t="s">
        <v>3569</v>
      </c>
      <c r="C290" s="1" t="s">
        <v>3571</v>
      </c>
      <c r="D290" s="1" t="s">
        <v>3571</v>
      </c>
      <c r="E290" s="1" t="s">
        <v>3593</v>
      </c>
      <c r="F290" s="1">
        <v>20</v>
      </c>
      <c r="G290" s="1">
        <v>1</v>
      </c>
      <c r="H290" s="1" t="s">
        <v>3631</v>
      </c>
      <c r="I290" s="38" t="s">
        <v>4163</v>
      </c>
      <c r="J290" s="7">
        <v>0.88117770767613035</v>
      </c>
      <c r="K290" s="1" t="s">
        <v>645</v>
      </c>
      <c r="L290" s="1" t="s">
        <v>3653</v>
      </c>
      <c r="M290" s="1" t="s">
        <v>3709</v>
      </c>
      <c r="N290" s="1">
        <v>202540</v>
      </c>
      <c r="O290" s="1" t="s">
        <v>1087</v>
      </c>
      <c r="P290" s="1" t="s">
        <v>3569</v>
      </c>
      <c r="Q290" s="1" t="s">
        <v>3745</v>
      </c>
      <c r="R290" s="1">
        <v>838</v>
      </c>
      <c r="S290" s="1">
        <v>951</v>
      </c>
      <c r="T290" s="30">
        <v>0.88117770767613035</v>
      </c>
      <c r="U290" s="44">
        <v>1.0515247108307041E-3</v>
      </c>
      <c r="V290" s="46">
        <v>0</v>
      </c>
      <c r="W290" s="46">
        <v>2.5236593059936911E-2</v>
      </c>
      <c r="X290" s="46">
        <v>0</v>
      </c>
      <c r="Y290" s="38">
        <v>0</v>
      </c>
      <c r="Z290" s="38">
        <v>0</v>
      </c>
      <c r="AA290" s="36">
        <v>0</v>
      </c>
      <c r="AB290" s="55">
        <v>0</v>
      </c>
      <c r="AC290" s="38">
        <v>0</v>
      </c>
      <c r="AD290" s="38">
        <v>0</v>
      </c>
      <c r="AE290" s="38">
        <v>0</v>
      </c>
      <c r="AF290" s="38">
        <v>1.0515247108307041E-3</v>
      </c>
      <c r="AG290" s="38">
        <v>0</v>
      </c>
      <c r="AH290" s="40">
        <v>2.103049421661409E-3</v>
      </c>
      <c r="AI290" s="38">
        <v>0</v>
      </c>
      <c r="AJ290" s="59">
        <v>0</v>
      </c>
      <c r="AK290" s="38">
        <v>0</v>
      </c>
      <c r="AL290" s="38">
        <v>0</v>
      </c>
      <c r="AM290" s="38">
        <v>0</v>
      </c>
      <c r="AN290" s="34">
        <v>3.154574132492113E-3</v>
      </c>
      <c r="AO290" s="32">
        <v>0</v>
      </c>
      <c r="AP290" s="42">
        <v>0</v>
      </c>
      <c r="AQ290" s="38">
        <v>1.0515247108307041E-3</v>
      </c>
      <c r="AR290" s="38">
        <v>0</v>
      </c>
      <c r="AS290" s="38">
        <v>0</v>
      </c>
      <c r="AT290" s="44">
        <v>7.1503680336487907E-2</v>
      </c>
      <c r="AU290" s="38">
        <v>0</v>
      </c>
      <c r="AV290" s="38">
        <v>0</v>
      </c>
      <c r="AW290" s="44">
        <v>3.154574132492113E-3</v>
      </c>
      <c r="AX290" s="38">
        <v>0</v>
      </c>
      <c r="AY290" s="38">
        <v>0</v>
      </c>
      <c r="AZ290" s="44">
        <v>4.206098843322818E-3</v>
      </c>
      <c r="BA290" s="44">
        <v>6.3091482649842269E-3</v>
      </c>
      <c r="BB290" s="38">
        <v>0</v>
      </c>
    </row>
    <row r="291" spans="1:54" x14ac:dyDescent="0.35">
      <c r="A291" s="1" t="s">
        <v>35</v>
      </c>
      <c r="B291" s="1" t="s">
        <v>3569</v>
      </c>
      <c r="C291" s="1" t="s">
        <v>3571</v>
      </c>
      <c r="D291" s="1" t="s">
        <v>3571</v>
      </c>
      <c r="E291" s="1" t="s">
        <v>3591</v>
      </c>
      <c r="F291" s="1">
        <v>17</v>
      </c>
      <c r="G291" s="1">
        <v>1</v>
      </c>
      <c r="H291" s="1" t="s">
        <v>3631</v>
      </c>
      <c r="I291" s="38" t="s">
        <v>4163</v>
      </c>
      <c r="J291" s="7">
        <v>0.88012618296529965</v>
      </c>
      <c r="K291" s="1" t="s">
        <v>645</v>
      </c>
      <c r="L291" s="1" t="s">
        <v>3651</v>
      </c>
      <c r="M291" s="1" t="s">
        <v>3707</v>
      </c>
      <c r="N291" s="1">
        <v>202540</v>
      </c>
      <c r="O291" s="1" t="s">
        <v>1087</v>
      </c>
      <c r="P291" s="1" t="s">
        <v>3569</v>
      </c>
      <c r="Q291" s="1" t="s">
        <v>3745</v>
      </c>
      <c r="R291" s="1">
        <v>837</v>
      </c>
      <c r="S291" s="1">
        <v>951</v>
      </c>
      <c r="T291" s="30">
        <v>0.88012618296529965</v>
      </c>
      <c r="U291" s="44">
        <v>0</v>
      </c>
      <c r="V291" s="46">
        <v>0</v>
      </c>
      <c r="W291" s="46">
        <v>3.3648790746582537E-2</v>
      </c>
      <c r="X291" s="46">
        <v>0</v>
      </c>
      <c r="Y291" s="38">
        <v>0</v>
      </c>
      <c r="Z291" s="38">
        <v>0</v>
      </c>
      <c r="AA291" s="36">
        <v>0</v>
      </c>
      <c r="AB291" s="55">
        <v>0</v>
      </c>
      <c r="AC291" s="38">
        <v>0</v>
      </c>
      <c r="AD291" s="38">
        <v>0</v>
      </c>
      <c r="AE291" s="38">
        <v>0</v>
      </c>
      <c r="AF291" s="38">
        <v>1.0515247108307041E-3</v>
      </c>
      <c r="AG291" s="38">
        <v>0</v>
      </c>
      <c r="AH291" s="40">
        <v>0</v>
      </c>
      <c r="AI291" s="38">
        <v>0</v>
      </c>
      <c r="AJ291" s="59">
        <v>0</v>
      </c>
      <c r="AK291" s="38">
        <v>0</v>
      </c>
      <c r="AL291" s="38">
        <v>0</v>
      </c>
      <c r="AM291" s="38">
        <v>0</v>
      </c>
      <c r="AN291" s="34">
        <v>1.0515247108307041E-3</v>
      </c>
      <c r="AO291" s="32">
        <v>0</v>
      </c>
      <c r="AP291" s="42">
        <v>0</v>
      </c>
      <c r="AQ291" s="38">
        <v>1.0515247108307041E-3</v>
      </c>
      <c r="AR291" s="38">
        <v>0</v>
      </c>
      <c r="AS291" s="38">
        <v>0</v>
      </c>
      <c r="AT291" s="44">
        <v>6.7297581493165087E-2</v>
      </c>
      <c r="AU291" s="38">
        <v>0</v>
      </c>
      <c r="AV291" s="38">
        <v>0</v>
      </c>
      <c r="AW291" s="44">
        <v>2.103049421661409E-3</v>
      </c>
      <c r="AX291" s="38">
        <v>0</v>
      </c>
      <c r="AY291" s="38">
        <v>0</v>
      </c>
      <c r="AZ291" s="44">
        <v>3.154574132492113E-3</v>
      </c>
      <c r="BA291" s="44">
        <v>1.0515247108307049E-2</v>
      </c>
      <c r="BB291" s="38">
        <v>0</v>
      </c>
    </row>
    <row r="292" spans="1:54" x14ac:dyDescent="0.35">
      <c r="A292" s="1" t="s">
        <v>35</v>
      </c>
      <c r="B292" s="1" t="s">
        <v>3569</v>
      </c>
      <c r="C292" s="1" t="s">
        <v>3571</v>
      </c>
      <c r="D292" s="1" t="s">
        <v>3571</v>
      </c>
      <c r="E292" s="1" t="s">
        <v>3577</v>
      </c>
      <c r="F292" s="1">
        <v>25</v>
      </c>
      <c r="G292" s="1">
        <v>1</v>
      </c>
      <c r="H292" s="1" t="s">
        <v>3630</v>
      </c>
      <c r="I292" s="38" t="s">
        <v>4164</v>
      </c>
      <c r="J292" s="7">
        <v>0.86855941114616197</v>
      </c>
      <c r="K292" s="1" t="s">
        <v>645</v>
      </c>
      <c r="L292" s="1" t="s">
        <v>857</v>
      </c>
      <c r="M292" s="1" t="s">
        <v>3693</v>
      </c>
      <c r="N292" s="1">
        <v>202540</v>
      </c>
      <c r="O292" s="1" t="s">
        <v>1087</v>
      </c>
      <c r="P292" s="1" t="s">
        <v>3569</v>
      </c>
      <c r="Q292" s="1" t="s">
        <v>3745</v>
      </c>
      <c r="R292" s="1">
        <v>826</v>
      </c>
      <c r="S292" s="1">
        <v>951</v>
      </c>
      <c r="T292" s="30">
        <v>0.86855941114616197</v>
      </c>
      <c r="U292" s="44">
        <v>1.0515247108307041E-3</v>
      </c>
      <c r="V292" s="46">
        <v>0</v>
      </c>
      <c r="W292" s="46">
        <v>2.6288117770767609E-2</v>
      </c>
      <c r="X292" s="46">
        <v>0</v>
      </c>
      <c r="Y292" s="38">
        <v>0</v>
      </c>
      <c r="Z292" s="38">
        <v>0</v>
      </c>
      <c r="AA292" s="36">
        <v>0</v>
      </c>
      <c r="AB292" s="55">
        <v>0</v>
      </c>
      <c r="AC292" s="38">
        <v>0</v>
      </c>
      <c r="AD292" s="38">
        <v>0</v>
      </c>
      <c r="AE292" s="38">
        <v>0</v>
      </c>
      <c r="AF292" s="38">
        <v>2.103049421661409E-3</v>
      </c>
      <c r="AG292" s="38">
        <v>0</v>
      </c>
      <c r="AH292" s="40">
        <v>2.103049421661409E-3</v>
      </c>
      <c r="AI292" s="38">
        <v>0</v>
      </c>
      <c r="AJ292" s="59">
        <v>0</v>
      </c>
      <c r="AK292" s="38">
        <v>0</v>
      </c>
      <c r="AL292" s="38">
        <v>0</v>
      </c>
      <c r="AM292" s="38">
        <v>0</v>
      </c>
      <c r="AN292" s="34">
        <v>1.0515247108307041E-3</v>
      </c>
      <c r="AO292" s="32">
        <v>0</v>
      </c>
      <c r="AP292" s="42">
        <v>0</v>
      </c>
      <c r="AQ292" s="38">
        <v>0</v>
      </c>
      <c r="AR292" s="38">
        <v>2.103049421661409E-3</v>
      </c>
      <c r="AS292" s="38">
        <v>0</v>
      </c>
      <c r="AT292" s="44">
        <v>7.9915878023133546E-2</v>
      </c>
      <c r="AU292" s="38">
        <v>0</v>
      </c>
      <c r="AV292" s="38">
        <v>0</v>
      </c>
      <c r="AW292" s="44">
        <v>5.2576235541535229E-3</v>
      </c>
      <c r="AX292" s="38">
        <v>1.0515247108307041E-3</v>
      </c>
      <c r="AY292" s="38">
        <v>0</v>
      </c>
      <c r="AZ292" s="44">
        <v>5.2576235541535229E-3</v>
      </c>
      <c r="BA292" s="44">
        <v>5.2576235541535229E-3</v>
      </c>
      <c r="BB292" s="38">
        <v>0</v>
      </c>
    </row>
    <row r="293" spans="1:54" x14ac:dyDescent="0.35">
      <c r="A293" s="1" t="s">
        <v>35</v>
      </c>
      <c r="B293" s="1" t="s">
        <v>3569</v>
      </c>
      <c r="C293" s="1" t="s">
        <v>3571</v>
      </c>
      <c r="D293" s="1" t="s">
        <v>3571</v>
      </c>
      <c r="E293" s="1" t="s">
        <v>3598</v>
      </c>
      <c r="F293" s="1">
        <v>24</v>
      </c>
      <c r="G293" s="1">
        <v>1</v>
      </c>
      <c r="H293" s="1" t="s">
        <v>3630</v>
      </c>
      <c r="I293" s="38" t="s">
        <v>4164</v>
      </c>
      <c r="J293" s="7">
        <v>0.88538380651945325</v>
      </c>
      <c r="K293" s="1" t="s">
        <v>645</v>
      </c>
      <c r="L293" s="1" t="s">
        <v>3658</v>
      </c>
      <c r="M293" s="1" t="s">
        <v>3714</v>
      </c>
      <c r="N293" s="1">
        <v>202540</v>
      </c>
      <c r="O293" s="1" t="s">
        <v>1087</v>
      </c>
      <c r="P293" s="1" t="s">
        <v>3569</v>
      </c>
      <c r="Q293" s="1" t="s">
        <v>3745</v>
      </c>
      <c r="R293" s="1">
        <v>842</v>
      </c>
      <c r="S293" s="1">
        <v>951</v>
      </c>
      <c r="T293" s="30">
        <v>0.88538380651945325</v>
      </c>
      <c r="U293" s="44">
        <v>1.0515247108307041E-3</v>
      </c>
      <c r="V293" s="46">
        <v>0</v>
      </c>
      <c r="W293" s="46">
        <v>2.5236593059936911E-2</v>
      </c>
      <c r="X293" s="46">
        <v>0</v>
      </c>
      <c r="Y293" s="38">
        <v>0</v>
      </c>
      <c r="Z293" s="38">
        <v>0</v>
      </c>
      <c r="AA293" s="36">
        <v>0</v>
      </c>
      <c r="AB293" s="55">
        <v>0</v>
      </c>
      <c r="AC293" s="38">
        <v>0</v>
      </c>
      <c r="AD293" s="38">
        <v>0</v>
      </c>
      <c r="AE293" s="38">
        <v>0</v>
      </c>
      <c r="AF293" s="38">
        <v>0</v>
      </c>
      <c r="AG293" s="38">
        <v>0</v>
      </c>
      <c r="AH293" s="40">
        <v>3.154574132492113E-3</v>
      </c>
      <c r="AI293" s="38">
        <v>0</v>
      </c>
      <c r="AJ293" s="59">
        <v>0</v>
      </c>
      <c r="AK293" s="38">
        <v>0</v>
      </c>
      <c r="AL293" s="38">
        <v>0</v>
      </c>
      <c r="AM293" s="38">
        <v>0</v>
      </c>
      <c r="AN293" s="34">
        <v>3.154574132492113E-3</v>
      </c>
      <c r="AO293" s="32">
        <v>1.0515247108307041E-3</v>
      </c>
      <c r="AP293" s="42">
        <v>0</v>
      </c>
      <c r="AQ293" s="38">
        <v>0</v>
      </c>
      <c r="AR293" s="38">
        <v>0</v>
      </c>
      <c r="AS293" s="38">
        <v>0</v>
      </c>
      <c r="AT293" s="44">
        <v>7.0452155625657209E-2</v>
      </c>
      <c r="AU293" s="38">
        <v>0</v>
      </c>
      <c r="AV293" s="38">
        <v>0</v>
      </c>
      <c r="AW293" s="44">
        <v>4.206098843322818E-3</v>
      </c>
      <c r="AX293" s="38">
        <v>0</v>
      </c>
      <c r="AY293" s="38">
        <v>0</v>
      </c>
      <c r="AZ293" s="44">
        <v>3.154574132492113E-3</v>
      </c>
      <c r="BA293" s="44">
        <v>3.154574132492113E-3</v>
      </c>
      <c r="BB293" s="38">
        <v>0</v>
      </c>
    </row>
    <row r="294" spans="1:54" x14ac:dyDescent="0.35">
      <c r="A294" s="1" t="s">
        <v>35</v>
      </c>
      <c r="B294" s="1" t="s">
        <v>3569</v>
      </c>
      <c r="C294" s="1" t="s">
        <v>3571</v>
      </c>
      <c r="D294" s="1" t="s">
        <v>3571</v>
      </c>
      <c r="E294" s="1" t="s">
        <v>3596</v>
      </c>
      <c r="F294" s="1">
        <v>16</v>
      </c>
      <c r="G294" s="1">
        <v>1</v>
      </c>
      <c r="H294" s="1" t="s">
        <v>3631</v>
      </c>
      <c r="I294" s="38" t="s">
        <v>4163</v>
      </c>
      <c r="J294" s="7">
        <v>0.88433228180862256</v>
      </c>
      <c r="K294" s="1" t="s">
        <v>645</v>
      </c>
      <c r="L294" s="1" t="s">
        <v>3656</v>
      </c>
      <c r="M294" s="1" t="s">
        <v>3712</v>
      </c>
      <c r="N294" s="1">
        <v>202540</v>
      </c>
      <c r="O294" s="1" t="s">
        <v>1087</v>
      </c>
      <c r="P294" s="1" t="s">
        <v>3569</v>
      </c>
      <c r="Q294" s="1" t="s">
        <v>3745</v>
      </c>
      <c r="R294" s="1">
        <v>841</v>
      </c>
      <c r="S294" s="1">
        <v>951</v>
      </c>
      <c r="T294" s="30">
        <v>0.88433228180862256</v>
      </c>
      <c r="U294" s="44">
        <v>1.0515247108307041E-3</v>
      </c>
      <c r="V294" s="46">
        <v>0</v>
      </c>
      <c r="W294" s="46">
        <v>2.20820189274448E-2</v>
      </c>
      <c r="X294" s="46">
        <v>2.103049421661409E-3</v>
      </c>
      <c r="Y294" s="38">
        <v>0</v>
      </c>
      <c r="Z294" s="38">
        <v>1.0515247108307041E-3</v>
      </c>
      <c r="AA294" s="36">
        <v>0</v>
      </c>
      <c r="AB294" s="55">
        <v>0</v>
      </c>
      <c r="AC294" s="38">
        <v>0</v>
      </c>
      <c r="AD294" s="38">
        <v>0</v>
      </c>
      <c r="AE294" s="38">
        <v>0</v>
      </c>
      <c r="AF294" s="38">
        <v>2.103049421661409E-3</v>
      </c>
      <c r="AG294" s="38">
        <v>0</v>
      </c>
      <c r="AH294" s="40">
        <v>1.0515247108307041E-3</v>
      </c>
      <c r="AI294" s="38">
        <v>0</v>
      </c>
      <c r="AJ294" s="59">
        <v>0</v>
      </c>
      <c r="AK294" s="38">
        <v>0</v>
      </c>
      <c r="AL294" s="38">
        <v>0</v>
      </c>
      <c r="AM294" s="38">
        <v>0</v>
      </c>
      <c r="AN294" s="34">
        <v>0</v>
      </c>
      <c r="AO294" s="32">
        <v>1.0515247108307041E-3</v>
      </c>
      <c r="AP294" s="42">
        <v>1.0515247108307041E-3</v>
      </c>
      <c r="AQ294" s="38">
        <v>1.0515247108307041E-3</v>
      </c>
      <c r="AR294" s="38">
        <v>1.0515247108307041E-3</v>
      </c>
      <c r="AS294" s="38">
        <v>0</v>
      </c>
      <c r="AT294" s="44">
        <v>6.4143007360672979E-2</v>
      </c>
      <c r="AU294" s="38">
        <v>0</v>
      </c>
      <c r="AV294" s="38">
        <v>0</v>
      </c>
      <c r="AW294" s="44">
        <v>1.0515247108307041E-3</v>
      </c>
      <c r="AX294" s="38">
        <v>1.0515247108307041E-3</v>
      </c>
      <c r="AY294" s="38">
        <v>0</v>
      </c>
      <c r="AZ294" s="44">
        <v>5.2576235541535229E-3</v>
      </c>
      <c r="BA294" s="44">
        <v>1.0515247108307049E-2</v>
      </c>
      <c r="BB294" s="38">
        <v>0</v>
      </c>
    </row>
    <row r="295" spans="1:54" x14ac:dyDescent="0.35">
      <c r="A295" s="1" t="s">
        <v>35</v>
      </c>
      <c r="B295" s="1" t="s">
        <v>3569</v>
      </c>
      <c r="C295" s="1" t="s">
        <v>3572</v>
      </c>
      <c r="D295" s="1" t="s">
        <v>3572</v>
      </c>
      <c r="E295" s="1" t="s">
        <v>3583</v>
      </c>
      <c r="F295" s="50">
        <v>5</v>
      </c>
      <c r="G295" s="50">
        <v>2</v>
      </c>
      <c r="H295" s="1" t="s">
        <v>3631</v>
      </c>
      <c r="I295" s="38" t="s">
        <v>4163</v>
      </c>
      <c r="J295" s="7">
        <v>0.87381703470031546</v>
      </c>
      <c r="K295" s="1" t="s">
        <v>645</v>
      </c>
      <c r="L295" s="1" t="s">
        <v>3643</v>
      </c>
      <c r="M295" s="1" t="s">
        <v>3699</v>
      </c>
      <c r="N295" s="1">
        <v>202540</v>
      </c>
      <c r="O295" s="1" t="s">
        <v>1087</v>
      </c>
      <c r="P295" s="1" t="s">
        <v>3569</v>
      </c>
      <c r="Q295" s="1" t="s">
        <v>3745</v>
      </c>
      <c r="R295" s="1">
        <v>831</v>
      </c>
      <c r="S295" s="1">
        <v>951</v>
      </c>
      <c r="T295" s="30">
        <v>0.87381703470031546</v>
      </c>
      <c r="U295" s="44">
        <v>1.0515247108307041E-3</v>
      </c>
      <c r="V295" s="46">
        <v>0</v>
      </c>
      <c r="W295" s="46">
        <v>2.3133543638275501E-2</v>
      </c>
      <c r="X295" s="46">
        <v>0</v>
      </c>
      <c r="Y295" s="38">
        <v>0</v>
      </c>
      <c r="Z295" s="38">
        <v>1.0515247108307041E-3</v>
      </c>
      <c r="AA295" s="36">
        <v>0</v>
      </c>
      <c r="AB295" s="55">
        <v>0</v>
      </c>
      <c r="AC295" s="38">
        <v>0</v>
      </c>
      <c r="AD295" s="38">
        <v>0</v>
      </c>
      <c r="AE295" s="38">
        <v>0</v>
      </c>
      <c r="AF295" s="38">
        <v>2.103049421661409E-3</v>
      </c>
      <c r="AG295" s="38">
        <v>0</v>
      </c>
      <c r="AH295" s="40">
        <v>9.4637223974763408E-3</v>
      </c>
      <c r="AI295" s="38">
        <v>0</v>
      </c>
      <c r="AJ295" s="59">
        <v>0</v>
      </c>
      <c r="AK295" s="38">
        <v>0</v>
      </c>
      <c r="AL295" s="38">
        <v>0</v>
      </c>
      <c r="AM295" s="38">
        <v>0</v>
      </c>
      <c r="AN295" s="34">
        <v>4.206098843322818E-3</v>
      </c>
      <c r="AO295" s="32">
        <v>0</v>
      </c>
      <c r="AP295" s="42">
        <v>0</v>
      </c>
      <c r="AQ295" s="38">
        <v>0</v>
      </c>
      <c r="AR295" s="38">
        <v>0</v>
      </c>
      <c r="AS295" s="38">
        <v>0</v>
      </c>
      <c r="AT295" s="44">
        <v>8.3070452155625654E-2</v>
      </c>
      <c r="AU295" s="38">
        <v>0</v>
      </c>
      <c r="AV295" s="38">
        <v>0</v>
      </c>
      <c r="AW295" s="44">
        <v>1.0515247108307041E-3</v>
      </c>
      <c r="AX295" s="38">
        <v>0</v>
      </c>
      <c r="AY295" s="38">
        <v>0</v>
      </c>
      <c r="AZ295" s="44">
        <v>1.0515247108307041E-3</v>
      </c>
      <c r="BA295" s="44">
        <v>0</v>
      </c>
      <c r="BB295" s="38">
        <v>0</v>
      </c>
    </row>
    <row r="296" spans="1:54" x14ac:dyDescent="0.35">
      <c r="A296" s="1" t="s">
        <v>35</v>
      </c>
      <c r="B296" s="1" t="s">
        <v>3569</v>
      </c>
      <c r="C296" s="1" t="s">
        <v>3572</v>
      </c>
      <c r="D296" s="1" t="s">
        <v>3572</v>
      </c>
      <c r="E296" s="1" t="s">
        <v>3614</v>
      </c>
      <c r="F296" s="50">
        <v>1</v>
      </c>
      <c r="G296" s="50">
        <v>2</v>
      </c>
      <c r="H296" s="1" t="s">
        <v>3631</v>
      </c>
      <c r="I296" s="38" t="s">
        <v>6395</v>
      </c>
      <c r="J296" s="7">
        <v>0.89484752891692954</v>
      </c>
      <c r="K296" s="1" t="s">
        <v>645</v>
      </c>
      <c r="L296" s="1" t="s">
        <v>3674</v>
      </c>
      <c r="M296" s="1" t="s">
        <v>3730</v>
      </c>
      <c r="N296" s="1">
        <v>202540</v>
      </c>
      <c r="O296" s="1" t="s">
        <v>1087</v>
      </c>
      <c r="P296" s="1" t="s">
        <v>3569</v>
      </c>
      <c r="Q296" s="1" t="s">
        <v>3745</v>
      </c>
      <c r="R296" s="1">
        <v>851</v>
      </c>
      <c r="S296" s="1">
        <v>951</v>
      </c>
      <c r="T296" s="30">
        <v>0.89484752891692954</v>
      </c>
      <c r="U296" s="44">
        <v>0</v>
      </c>
      <c r="V296" s="46">
        <v>0</v>
      </c>
      <c r="W296" s="46">
        <v>2.20820189274448E-2</v>
      </c>
      <c r="X296" s="46">
        <v>0</v>
      </c>
      <c r="Y296" s="38">
        <v>0</v>
      </c>
      <c r="Z296" s="38">
        <v>0</v>
      </c>
      <c r="AA296" s="36">
        <v>0</v>
      </c>
      <c r="AB296" s="55">
        <v>0</v>
      </c>
      <c r="AC296" s="38">
        <v>0</v>
      </c>
      <c r="AD296" s="38">
        <v>0</v>
      </c>
      <c r="AE296" s="38">
        <v>0</v>
      </c>
      <c r="AF296" s="38">
        <v>2.103049421661409E-3</v>
      </c>
      <c r="AG296" s="38">
        <v>0</v>
      </c>
      <c r="AH296" s="40">
        <v>2.103049421661409E-3</v>
      </c>
      <c r="AI296" s="38">
        <v>0</v>
      </c>
      <c r="AJ296" s="59">
        <v>0</v>
      </c>
      <c r="AK296" s="38">
        <v>0</v>
      </c>
      <c r="AL296" s="38">
        <v>0</v>
      </c>
      <c r="AM296" s="38">
        <v>0</v>
      </c>
      <c r="AN296" s="34">
        <v>0</v>
      </c>
      <c r="AO296" s="32">
        <v>0</v>
      </c>
      <c r="AP296" s="42">
        <v>0</v>
      </c>
      <c r="AQ296" s="38">
        <v>0</v>
      </c>
      <c r="AR296" s="38">
        <v>0</v>
      </c>
      <c r="AS296" s="38">
        <v>0</v>
      </c>
      <c r="AT296" s="44">
        <v>7.0452155625657209E-2</v>
      </c>
      <c r="AU296" s="38">
        <v>0</v>
      </c>
      <c r="AV296" s="38">
        <v>0</v>
      </c>
      <c r="AW296" s="44">
        <v>0</v>
      </c>
      <c r="AX296" s="38">
        <v>0</v>
      </c>
      <c r="AY296" s="38">
        <v>0</v>
      </c>
      <c r="AZ296" s="44">
        <v>5.2576235541535229E-3</v>
      </c>
      <c r="BA296" s="44">
        <v>3.154574132492113E-3</v>
      </c>
      <c r="BB296" s="38">
        <v>0</v>
      </c>
    </row>
    <row r="297" spans="1:54" x14ac:dyDescent="0.35">
      <c r="A297" s="1" t="s">
        <v>35</v>
      </c>
      <c r="B297" s="1" t="s">
        <v>3569</v>
      </c>
      <c r="C297" s="1" t="s">
        <v>3572</v>
      </c>
      <c r="D297" s="1" t="s">
        <v>3572</v>
      </c>
      <c r="E297" s="1" t="s">
        <v>3608</v>
      </c>
      <c r="F297" s="50">
        <v>8</v>
      </c>
      <c r="G297" s="50">
        <v>2</v>
      </c>
      <c r="H297" s="1" t="s">
        <v>3631</v>
      </c>
      <c r="I297" s="38" t="s">
        <v>6395</v>
      </c>
      <c r="J297" s="7">
        <v>0.89169295478443744</v>
      </c>
      <c r="K297" s="1" t="s">
        <v>645</v>
      </c>
      <c r="L297" s="1" t="s">
        <v>3668</v>
      </c>
      <c r="M297" s="1" t="s">
        <v>3724</v>
      </c>
      <c r="N297" s="1">
        <v>202540</v>
      </c>
      <c r="O297" s="1" t="s">
        <v>1087</v>
      </c>
      <c r="P297" s="1" t="s">
        <v>3569</v>
      </c>
      <c r="Q297" s="1" t="s">
        <v>3745</v>
      </c>
      <c r="R297" s="1">
        <v>848</v>
      </c>
      <c r="S297" s="1">
        <v>951</v>
      </c>
      <c r="T297" s="30">
        <v>0.89169295478443744</v>
      </c>
      <c r="U297" s="44">
        <v>0</v>
      </c>
      <c r="V297" s="46">
        <v>0</v>
      </c>
      <c r="W297" s="46">
        <v>2.1030494216614092E-2</v>
      </c>
      <c r="X297" s="46">
        <v>1.0515247108307041E-3</v>
      </c>
      <c r="Y297" s="38">
        <v>0</v>
      </c>
      <c r="Z297" s="38">
        <v>0</v>
      </c>
      <c r="AA297" s="36">
        <v>0</v>
      </c>
      <c r="AB297" s="55">
        <v>0</v>
      </c>
      <c r="AC297" s="38">
        <v>0</v>
      </c>
      <c r="AD297" s="38">
        <v>0</v>
      </c>
      <c r="AE297" s="38">
        <v>0</v>
      </c>
      <c r="AF297" s="38">
        <v>0</v>
      </c>
      <c r="AG297" s="38">
        <v>0</v>
      </c>
      <c r="AH297" s="40">
        <v>3.154574132492113E-3</v>
      </c>
      <c r="AI297" s="38">
        <v>0</v>
      </c>
      <c r="AJ297" s="59">
        <v>0</v>
      </c>
      <c r="AK297" s="38">
        <v>0</v>
      </c>
      <c r="AL297" s="38">
        <v>0</v>
      </c>
      <c r="AM297" s="38">
        <v>0</v>
      </c>
      <c r="AN297" s="34">
        <v>1.0515247108307041E-3</v>
      </c>
      <c r="AO297" s="32">
        <v>1.0515247108307041E-3</v>
      </c>
      <c r="AP297" s="42">
        <v>0</v>
      </c>
      <c r="AQ297" s="38">
        <v>2.103049421661409E-3</v>
      </c>
      <c r="AR297" s="38">
        <v>0</v>
      </c>
      <c r="AS297" s="38">
        <v>0</v>
      </c>
      <c r="AT297" s="44">
        <v>6.6246056782334389E-2</v>
      </c>
      <c r="AU297" s="38">
        <v>0</v>
      </c>
      <c r="AV297" s="38">
        <v>0</v>
      </c>
      <c r="AW297" s="44">
        <v>1.0515247108307041E-3</v>
      </c>
      <c r="AX297" s="38">
        <v>0</v>
      </c>
      <c r="AY297" s="38">
        <v>0</v>
      </c>
      <c r="AZ297" s="44">
        <v>5.2576235541535229E-3</v>
      </c>
      <c r="BA297" s="44">
        <v>6.3091482649842269E-3</v>
      </c>
      <c r="BB297" s="38">
        <v>0</v>
      </c>
    </row>
    <row r="298" spans="1:54" x14ac:dyDescent="0.35">
      <c r="A298" s="1" t="s">
        <v>35</v>
      </c>
      <c r="B298" s="1" t="s">
        <v>3569</v>
      </c>
      <c r="C298" s="1" t="s">
        <v>3571</v>
      </c>
      <c r="D298" s="1" t="s">
        <v>3571</v>
      </c>
      <c r="E298" s="1" t="s">
        <v>3619</v>
      </c>
      <c r="F298" s="1">
        <v>12</v>
      </c>
      <c r="G298" s="1">
        <v>1</v>
      </c>
      <c r="H298" s="1" t="s">
        <v>3632</v>
      </c>
      <c r="I298" s="38" t="s">
        <v>4164</v>
      </c>
      <c r="J298" s="7">
        <v>0.89905362776025233</v>
      </c>
      <c r="K298" s="1" t="s">
        <v>645</v>
      </c>
      <c r="L298" s="1" t="s">
        <v>3679</v>
      </c>
      <c r="M298" s="1" t="s">
        <v>3735</v>
      </c>
      <c r="N298" s="1">
        <v>202540</v>
      </c>
      <c r="O298" s="1" t="s">
        <v>1087</v>
      </c>
      <c r="P298" s="1" t="s">
        <v>3569</v>
      </c>
      <c r="Q298" s="1" t="s">
        <v>3745</v>
      </c>
      <c r="R298" s="1">
        <v>855</v>
      </c>
      <c r="S298" s="1">
        <v>951</v>
      </c>
      <c r="T298" s="30">
        <v>0.89905362776025233</v>
      </c>
      <c r="U298" s="44">
        <v>1.0515247108307041E-3</v>
      </c>
      <c r="V298" s="46">
        <v>0</v>
      </c>
      <c r="W298" s="46">
        <v>2.1030494216614092E-2</v>
      </c>
      <c r="X298" s="46">
        <v>1.0515247108307041E-3</v>
      </c>
      <c r="Y298" s="38">
        <v>0</v>
      </c>
      <c r="Z298" s="38">
        <v>0</v>
      </c>
      <c r="AA298" s="36">
        <v>1.0515247108307041E-3</v>
      </c>
      <c r="AB298" s="55">
        <v>0</v>
      </c>
      <c r="AC298" s="38">
        <v>0</v>
      </c>
      <c r="AD298" s="38">
        <v>0</v>
      </c>
      <c r="AE298" s="38">
        <v>0</v>
      </c>
      <c r="AF298" s="38">
        <v>1.0515247108307041E-3</v>
      </c>
      <c r="AG298" s="38">
        <v>0</v>
      </c>
      <c r="AH298" s="40">
        <v>7.3606729758149319E-3</v>
      </c>
      <c r="AI298" s="38">
        <v>0</v>
      </c>
      <c r="AJ298" s="59">
        <v>0</v>
      </c>
      <c r="AK298" s="38">
        <v>0</v>
      </c>
      <c r="AL298" s="38">
        <v>0</v>
      </c>
      <c r="AM298" s="38">
        <v>0</v>
      </c>
      <c r="AN298" s="34">
        <v>1.0515247108307041E-3</v>
      </c>
      <c r="AO298" s="32">
        <v>1.0515247108307041E-3</v>
      </c>
      <c r="AP298" s="42">
        <v>0</v>
      </c>
      <c r="AQ298" s="38">
        <v>1.0515247108307041E-3</v>
      </c>
      <c r="AR298" s="38">
        <v>0</v>
      </c>
      <c r="AS298" s="38">
        <v>0</v>
      </c>
      <c r="AT298" s="44">
        <v>5.993690851735016E-2</v>
      </c>
      <c r="AU298" s="38">
        <v>0</v>
      </c>
      <c r="AV298" s="38">
        <v>0</v>
      </c>
      <c r="AW298" s="44">
        <v>0</v>
      </c>
      <c r="AX298" s="38">
        <v>0</v>
      </c>
      <c r="AY298" s="38">
        <v>0</v>
      </c>
      <c r="AZ298" s="44">
        <v>2.103049421661409E-3</v>
      </c>
      <c r="BA298" s="44">
        <v>3.154574132492113E-3</v>
      </c>
      <c r="BB298" s="38">
        <v>0</v>
      </c>
    </row>
    <row r="299" spans="1:54" x14ac:dyDescent="0.35">
      <c r="A299" s="1" t="s">
        <v>35</v>
      </c>
      <c r="B299" s="1" t="s">
        <v>3569</v>
      </c>
      <c r="C299" s="1" t="s">
        <v>3571</v>
      </c>
      <c r="D299" s="1" t="s">
        <v>3571</v>
      </c>
      <c r="E299" s="1" t="s">
        <v>3615</v>
      </c>
      <c r="F299" s="1">
        <v>13</v>
      </c>
      <c r="G299" s="1">
        <v>1</v>
      </c>
      <c r="H299" s="1" t="s">
        <v>3632</v>
      </c>
      <c r="I299" s="38" t="s">
        <v>4164</v>
      </c>
      <c r="J299" s="7">
        <v>0.89484752891692954</v>
      </c>
      <c r="K299" s="1" t="s">
        <v>645</v>
      </c>
      <c r="L299" s="1" t="s">
        <v>3675</v>
      </c>
      <c r="M299" s="1" t="s">
        <v>3731</v>
      </c>
      <c r="N299" s="1">
        <v>202540</v>
      </c>
      <c r="O299" s="1" t="s">
        <v>1087</v>
      </c>
      <c r="P299" s="1" t="s">
        <v>3569</v>
      </c>
      <c r="Q299" s="1" t="s">
        <v>3745</v>
      </c>
      <c r="R299" s="1">
        <v>851</v>
      </c>
      <c r="S299" s="1">
        <v>951</v>
      </c>
      <c r="T299" s="30">
        <v>0.89484752891692954</v>
      </c>
      <c r="U299" s="44">
        <v>0</v>
      </c>
      <c r="V299" s="46">
        <v>0</v>
      </c>
      <c r="W299" s="46">
        <v>2.1030494216614092E-2</v>
      </c>
      <c r="X299" s="46">
        <v>1.0515247108307041E-3</v>
      </c>
      <c r="Y299" s="38">
        <v>0</v>
      </c>
      <c r="Z299" s="38">
        <v>1.0515247108307041E-3</v>
      </c>
      <c r="AA299" s="36">
        <v>0</v>
      </c>
      <c r="AB299" s="55">
        <v>0</v>
      </c>
      <c r="AC299" s="38">
        <v>0</v>
      </c>
      <c r="AD299" s="38">
        <v>0</v>
      </c>
      <c r="AE299" s="38">
        <v>0</v>
      </c>
      <c r="AF299" s="38">
        <v>1.0515247108307041E-3</v>
      </c>
      <c r="AG299" s="38">
        <v>0</v>
      </c>
      <c r="AH299" s="40">
        <v>2.103049421661409E-3</v>
      </c>
      <c r="AI299" s="38">
        <v>0</v>
      </c>
      <c r="AJ299" s="59">
        <v>0</v>
      </c>
      <c r="AK299" s="38">
        <v>0</v>
      </c>
      <c r="AL299" s="38">
        <v>0</v>
      </c>
      <c r="AM299" s="38">
        <v>0</v>
      </c>
      <c r="AN299" s="34">
        <v>4.206098843322818E-3</v>
      </c>
      <c r="AO299" s="32">
        <v>1.0515247108307041E-3</v>
      </c>
      <c r="AP299" s="42">
        <v>0</v>
      </c>
      <c r="AQ299" s="38">
        <v>0</v>
      </c>
      <c r="AR299" s="38">
        <v>0</v>
      </c>
      <c r="AS299" s="38">
        <v>0</v>
      </c>
      <c r="AT299" s="44">
        <v>6.3091482649842268E-2</v>
      </c>
      <c r="AU299" s="38">
        <v>0</v>
      </c>
      <c r="AV299" s="38">
        <v>0</v>
      </c>
      <c r="AW299" s="44">
        <v>2.103049421661409E-3</v>
      </c>
      <c r="AX299" s="38">
        <v>0</v>
      </c>
      <c r="AY299" s="38">
        <v>0</v>
      </c>
      <c r="AZ299" s="44">
        <v>3.154574132492113E-3</v>
      </c>
      <c r="BA299" s="44">
        <v>4.206098843322818E-3</v>
      </c>
      <c r="BB299" s="38">
        <v>1.0515247108307041E-3</v>
      </c>
    </row>
    <row r="300" spans="1:54" x14ac:dyDescent="0.35">
      <c r="A300" s="1" t="s">
        <v>35</v>
      </c>
      <c r="B300" s="1" t="s">
        <v>3569</v>
      </c>
      <c r="C300" s="1" t="s">
        <v>3572</v>
      </c>
      <c r="D300" s="1" t="s">
        <v>3572</v>
      </c>
      <c r="E300" s="1" t="s">
        <v>3579</v>
      </c>
      <c r="F300" s="50">
        <v>3</v>
      </c>
      <c r="G300" s="50">
        <v>2</v>
      </c>
      <c r="H300" s="1" t="s">
        <v>3631</v>
      </c>
      <c r="I300" s="38" t="s">
        <v>6395</v>
      </c>
      <c r="J300" s="7">
        <v>0.87066246056782337</v>
      </c>
      <c r="K300" s="1" t="s">
        <v>645</v>
      </c>
      <c r="L300" s="1" t="s">
        <v>3639</v>
      </c>
      <c r="M300" s="1" t="s">
        <v>3695</v>
      </c>
      <c r="N300" s="1">
        <v>202540</v>
      </c>
      <c r="O300" s="1" t="s">
        <v>1087</v>
      </c>
      <c r="P300" s="1" t="s">
        <v>3569</v>
      </c>
      <c r="Q300" s="1" t="s">
        <v>3745</v>
      </c>
      <c r="R300" s="1">
        <v>828</v>
      </c>
      <c r="S300" s="1">
        <v>951</v>
      </c>
      <c r="T300" s="30">
        <v>0.87066246056782337</v>
      </c>
      <c r="U300" s="44">
        <v>0</v>
      </c>
      <c r="V300" s="46">
        <v>0</v>
      </c>
      <c r="W300" s="46">
        <v>2.3133543638275501E-2</v>
      </c>
      <c r="X300" s="46">
        <v>0</v>
      </c>
      <c r="Y300" s="38">
        <v>0</v>
      </c>
      <c r="Z300" s="38">
        <v>0</v>
      </c>
      <c r="AA300" s="36">
        <v>1.0515247108307041E-3</v>
      </c>
      <c r="AB300" s="55">
        <v>0</v>
      </c>
      <c r="AC300" s="38">
        <v>0</v>
      </c>
      <c r="AD300" s="38">
        <v>0</v>
      </c>
      <c r="AE300" s="38">
        <v>0</v>
      </c>
      <c r="AF300" s="38">
        <v>1.0515247108307041E-3</v>
      </c>
      <c r="AG300" s="38">
        <v>0</v>
      </c>
      <c r="AH300" s="40">
        <v>2.103049421661409E-3</v>
      </c>
      <c r="AI300" s="38">
        <v>0</v>
      </c>
      <c r="AJ300" s="59">
        <v>0</v>
      </c>
      <c r="AK300" s="38">
        <v>0</v>
      </c>
      <c r="AL300" s="38">
        <v>0</v>
      </c>
      <c r="AM300" s="38">
        <v>0</v>
      </c>
      <c r="AN300" s="34">
        <v>3.154574132492113E-3</v>
      </c>
      <c r="AO300" s="32">
        <v>1.0515247108307041E-3</v>
      </c>
      <c r="AP300" s="42">
        <v>0</v>
      </c>
      <c r="AQ300" s="38">
        <v>0</v>
      </c>
      <c r="AR300" s="38">
        <v>0</v>
      </c>
      <c r="AS300" s="38">
        <v>0</v>
      </c>
      <c r="AT300" s="44">
        <v>8.6225026288117776E-2</v>
      </c>
      <c r="AU300" s="38">
        <v>0</v>
      </c>
      <c r="AV300" s="38">
        <v>0</v>
      </c>
      <c r="AW300" s="44">
        <v>1.0515247108307041E-3</v>
      </c>
      <c r="AX300" s="38">
        <v>0</v>
      </c>
      <c r="AY300" s="38">
        <v>0</v>
      </c>
      <c r="AZ300" s="44">
        <v>7.3606729758149319E-3</v>
      </c>
      <c r="BA300" s="44">
        <v>3.154574132492113E-3</v>
      </c>
      <c r="BB300" s="38">
        <v>0</v>
      </c>
    </row>
    <row r="301" spans="1:54" x14ac:dyDescent="0.35">
      <c r="A301" s="1" t="s">
        <v>35</v>
      </c>
      <c r="B301" s="1" t="s">
        <v>3569</v>
      </c>
      <c r="C301" s="1" t="s">
        <v>3572</v>
      </c>
      <c r="D301" s="1" t="s">
        <v>3572</v>
      </c>
      <c r="E301" s="1" t="s">
        <v>3628</v>
      </c>
      <c r="F301" s="50">
        <v>9</v>
      </c>
      <c r="G301" s="50">
        <v>2</v>
      </c>
      <c r="H301" s="1" t="s">
        <v>3631</v>
      </c>
      <c r="I301" s="38" t="s">
        <v>6395</v>
      </c>
      <c r="J301" s="7">
        <v>0.90956887486855942</v>
      </c>
      <c r="K301" s="1" t="s">
        <v>645</v>
      </c>
      <c r="L301" s="1" t="s">
        <v>3688</v>
      </c>
      <c r="M301" s="1" t="s">
        <v>3744</v>
      </c>
      <c r="N301" s="1">
        <v>202540</v>
      </c>
      <c r="O301" s="1" t="s">
        <v>1087</v>
      </c>
      <c r="P301" s="1" t="s">
        <v>3569</v>
      </c>
      <c r="Q301" s="1" t="s">
        <v>3745</v>
      </c>
      <c r="R301" s="1">
        <v>865</v>
      </c>
      <c r="S301" s="1">
        <v>951</v>
      </c>
      <c r="T301" s="30">
        <v>0.90956887486855942</v>
      </c>
      <c r="U301" s="44">
        <v>0</v>
      </c>
      <c r="V301" s="46">
        <v>0</v>
      </c>
      <c r="W301" s="46">
        <v>9.4637223974763408E-3</v>
      </c>
      <c r="X301" s="46">
        <v>0</v>
      </c>
      <c r="Y301" s="38">
        <v>0</v>
      </c>
      <c r="Z301" s="38">
        <v>1.0515247108307041E-3</v>
      </c>
      <c r="AA301" s="36">
        <v>0</v>
      </c>
      <c r="AB301" s="55">
        <v>0</v>
      </c>
      <c r="AC301" s="38">
        <v>0</v>
      </c>
      <c r="AD301" s="38">
        <v>0</v>
      </c>
      <c r="AE301" s="38">
        <v>0</v>
      </c>
      <c r="AF301" s="38">
        <v>0</v>
      </c>
      <c r="AG301" s="38">
        <v>0</v>
      </c>
      <c r="AH301" s="40">
        <v>4.206098843322818E-3</v>
      </c>
      <c r="AI301" s="38">
        <v>0</v>
      </c>
      <c r="AJ301" s="59">
        <v>0</v>
      </c>
      <c r="AK301" s="38">
        <v>0</v>
      </c>
      <c r="AL301" s="38">
        <v>0</v>
      </c>
      <c r="AM301" s="38">
        <v>0</v>
      </c>
      <c r="AN301" s="34">
        <v>2.103049421661409E-3</v>
      </c>
      <c r="AO301" s="32">
        <v>1.0515247108307041E-3</v>
      </c>
      <c r="AP301" s="42">
        <v>0</v>
      </c>
      <c r="AQ301" s="38">
        <v>0</v>
      </c>
      <c r="AR301" s="38">
        <v>0</v>
      </c>
      <c r="AS301" s="38">
        <v>0</v>
      </c>
      <c r="AT301" s="44">
        <v>6.203995793901157E-2</v>
      </c>
      <c r="AU301" s="38">
        <v>0</v>
      </c>
      <c r="AV301" s="38">
        <v>0</v>
      </c>
      <c r="AW301" s="44">
        <v>3.154574132492113E-3</v>
      </c>
      <c r="AX301" s="38">
        <v>0</v>
      </c>
      <c r="AY301" s="38">
        <v>0</v>
      </c>
      <c r="AZ301" s="44">
        <v>3.154574132492113E-3</v>
      </c>
      <c r="BA301" s="44">
        <v>4.206098843322818E-3</v>
      </c>
      <c r="BB301" s="38">
        <v>0</v>
      </c>
    </row>
    <row r="302" spans="1:54" x14ac:dyDescent="0.35">
      <c r="A302" s="1" t="s">
        <v>35</v>
      </c>
      <c r="B302" s="1" t="s">
        <v>3569</v>
      </c>
      <c r="C302" s="1" t="s">
        <v>3571</v>
      </c>
      <c r="D302" s="1" t="s">
        <v>3571</v>
      </c>
      <c r="E302" s="1" t="s">
        <v>3612</v>
      </c>
      <c r="F302" s="1">
        <v>18</v>
      </c>
      <c r="G302" s="1">
        <v>1</v>
      </c>
      <c r="H302" s="1" t="s">
        <v>3631</v>
      </c>
      <c r="I302" s="38" t="s">
        <v>4163</v>
      </c>
      <c r="J302" s="7">
        <v>0.89379600420609884</v>
      </c>
      <c r="K302" s="1" t="s">
        <v>645</v>
      </c>
      <c r="L302" s="1" t="s">
        <v>3672</v>
      </c>
      <c r="M302" s="1" t="s">
        <v>3728</v>
      </c>
      <c r="N302" s="1">
        <v>202540</v>
      </c>
      <c r="O302" s="1" t="s">
        <v>1087</v>
      </c>
      <c r="P302" s="1" t="s">
        <v>3569</v>
      </c>
      <c r="Q302" s="1" t="s">
        <v>3745</v>
      </c>
      <c r="R302" s="1">
        <v>850</v>
      </c>
      <c r="S302" s="1">
        <v>951</v>
      </c>
      <c r="T302" s="30">
        <v>0.89379600420609884</v>
      </c>
      <c r="U302" s="44">
        <v>0</v>
      </c>
      <c r="V302" s="46">
        <v>0</v>
      </c>
      <c r="W302" s="46">
        <v>1.1566771819137751E-2</v>
      </c>
      <c r="X302" s="46">
        <v>0</v>
      </c>
      <c r="Y302" s="38">
        <v>0</v>
      </c>
      <c r="Z302" s="38">
        <v>2.103049421661409E-3</v>
      </c>
      <c r="AA302" s="36">
        <v>1.0515247108307041E-3</v>
      </c>
      <c r="AB302" s="55">
        <v>0</v>
      </c>
      <c r="AC302" s="38">
        <v>0</v>
      </c>
      <c r="AD302" s="38">
        <v>0</v>
      </c>
      <c r="AE302" s="38">
        <v>0</v>
      </c>
      <c r="AF302" s="38">
        <v>3.154574132492113E-3</v>
      </c>
      <c r="AG302" s="38">
        <v>0</v>
      </c>
      <c r="AH302" s="40">
        <v>8.4121976866456359E-3</v>
      </c>
      <c r="AI302" s="38">
        <v>0</v>
      </c>
      <c r="AJ302" s="59">
        <v>0</v>
      </c>
      <c r="AK302" s="38">
        <v>0</v>
      </c>
      <c r="AL302" s="38">
        <v>0</v>
      </c>
      <c r="AM302" s="38">
        <v>0</v>
      </c>
      <c r="AN302" s="34">
        <v>1.0515247108307041E-3</v>
      </c>
      <c r="AO302" s="32">
        <v>0</v>
      </c>
      <c r="AP302" s="42">
        <v>0</v>
      </c>
      <c r="AQ302" s="38">
        <v>1.0515247108307041E-3</v>
      </c>
      <c r="AR302" s="38">
        <v>0</v>
      </c>
      <c r="AS302" s="38">
        <v>0</v>
      </c>
      <c r="AT302" s="44">
        <v>6.3091482649842268E-2</v>
      </c>
      <c r="AU302" s="38">
        <v>0</v>
      </c>
      <c r="AV302" s="38">
        <v>0</v>
      </c>
      <c r="AW302" s="44">
        <v>3.154574132492113E-3</v>
      </c>
      <c r="AX302" s="38">
        <v>0</v>
      </c>
      <c r="AY302" s="38">
        <v>0</v>
      </c>
      <c r="AZ302" s="44">
        <v>3.154574132492113E-3</v>
      </c>
      <c r="BA302" s="44">
        <v>8.4121976866456359E-3</v>
      </c>
      <c r="BB302" s="38">
        <v>0</v>
      </c>
    </row>
    <row r="303" spans="1:54" x14ac:dyDescent="0.35">
      <c r="A303" s="1" t="s">
        <v>35</v>
      </c>
      <c r="B303" s="1" t="s">
        <v>3569</v>
      </c>
      <c r="C303" s="1" t="s">
        <v>3571</v>
      </c>
      <c r="D303" s="1" t="s">
        <v>3571</v>
      </c>
      <c r="E303" s="1" t="s">
        <v>3610</v>
      </c>
      <c r="F303" s="1">
        <v>14</v>
      </c>
      <c r="G303" s="1">
        <v>1</v>
      </c>
      <c r="H303" s="1" t="s">
        <v>3632</v>
      </c>
      <c r="I303" s="38" t="s">
        <v>4164</v>
      </c>
      <c r="J303" s="7">
        <v>0.89274447949526814</v>
      </c>
      <c r="K303" s="1" t="s">
        <v>645</v>
      </c>
      <c r="L303" s="1" t="s">
        <v>3670</v>
      </c>
      <c r="M303" s="1" t="s">
        <v>3726</v>
      </c>
      <c r="N303" s="1">
        <v>202540</v>
      </c>
      <c r="O303" s="1" t="s">
        <v>1087</v>
      </c>
      <c r="P303" s="1" t="s">
        <v>3569</v>
      </c>
      <c r="Q303" s="1" t="s">
        <v>3745</v>
      </c>
      <c r="R303" s="1">
        <v>849</v>
      </c>
      <c r="S303" s="1">
        <v>951</v>
      </c>
      <c r="T303" s="30">
        <v>0.89274447949526814</v>
      </c>
      <c r="U303" s="44">
        <v>1.0515247108307041E-3</v>
      </c>
      <c r="V303" s="46">
        <v>0</v>
      </c>
      <c r="W303" s="46">
        <v>2.6288117770767609E-2</v>
      </c>
      <c r="X303" s="46">
        <v>0</v>
      </c>
      <c r="Y303" s="38">
        <v>0</v>
      </c>
      <c r="Z303" s="38">
        <v>0</v>
      </c>
      <c r="AA303" s="36">
        <v>1.0515247108307041E-3</v>
      </c>
      <c r="AB303" s="55">
        <v>0</v>
      </c>
      <c r="AC303" s="38">
        <v>0</v>
      </c>
      <c r="AD303" s="38">
        <v>0</v>
      </c>
      <c r="AE303" s="38">
        <v>0</v>
      </c>
      <c r="AF303" s="38">
        <v>2.103049421661409E-3</v>
      </c>
      <c r="AG303" s="38">
        <v>0</v>
      </c>
      <c r="AH303" s="40">
        <v>3.154574132492113E-3</v>
      </c>
      <c r="AI303" s="38">
        <v>0</v>
      </c>
      <c r="AJ303" s="59">
        <v>0</v>
      </c>
      <c r="AK303" s="38">
        <v>0</v>
      </c>
      <c r="AL303" s="38">
        <v>0</v>
      </c>
      <c r="AM303" s="38">
        <v>0</v>
      </c>
      <c r="AN303" s="34">
        <v>0</v>
      </c>
      <c r="AO303" s="32">
        <v>0</v>
      </c>
      <c r="AP303" s="42">
        <v>0</v>
      </c>
      <c r="AQ303" s="38">
        <v>0</v>
      </c>
      <c r="AR303" s="38">
        <v>0</v>
      </c>
      <c r="AS303" s="38">
        <v>0</v>
      </c>
      <c r="AT303" s="44">
        <v>6.5194532071503677E-2</v>
      </c>
      <c r="AU303" s="38">
        <v>0</v>
      </c>
      <c r="AV303" s="38">
        <v>0</v>
      </c>
      <c r="AW303" s="44">
        <v>1.0515247108307041E-3</v>
      </c>
      <c r="AX303" s="38">
        <v>0</v>
      </c>
      <c r="AY303" s="38">
        <v>0</v>
      </c>
      <c r="AZ303" s="44">
        <v>3.154574132492113E-3</v>
      </c>
      <c r="BA303" s="44">
        <v>4.206098843322818E-3</v>
      </c>
      <c r="BB303" s="38">
        <v>0</v>
      </c>
    </row>
    <row r="304" spans="1:54" x14ac:dyDescent="0.35">
      <c r="A304" s="1" t="s">
        <v>35</v>
      </c>
      <c r="B304" s="1" t="s">
        <v>3569</v>
      </c>
      <c r="C304" s="1" t="s">
        <v>3571</v>
      </c>
      <c r="D304" s="1" t="s">
        <v>3571</v>
      </c>
      <c r="E304" s="1" t="s">
        <v>3595</v>
      </c>
      <c r="F304" s="1">
        <v>15</v>
      </c>
      <c r="G304" s="1">
        <v>1</v>
      </c>
      <c r="H304" s="1" t="s">
        <v>3632</v>
      </c>
      <c r="I304" s="38" t="s">
        <v>4164</v>
      </c>
      <c r="J304" s="7">
        <v>0.88433228180862256</v>
      </c>
      <c r="K304" s="1" t="s">
        <v>645</v>
      </c>
      <c r="L304" s="1" t="s">
        <v>3655</v>
      </c>
      <c r="M304" s="1" t="s">
        <v>3711</v>
      </c>
      <c r="N304" s="1">
        <v>202540</v>
      </c>
      <c r="O304" s="1" t="s">
        <v>1087</v>
      </c>
      <c r="P304" s="1" t="s">
        <v>3569</v>
      </c>
      <c r="Q304" s="1" t="s">
        <v>3745</v>
      </c>
      <c r="R304" s="1">
        <v>841</v>
      </c>
      <c r="S304" s="1">
        <v>951</v>
      </c>
      <c r="T304" s="30">
        <v>0.88433228180862256</v>
      </c>
      <c r="U304" s="44">
        <v>0</v>
      </c>
      <c r="V304" s="46">
        <v>0</v>
      </c>
      <c r="W304" s="46">
        <v>2.5236593059936911E-2</v>
      </c>
      <c r="X304" s="46">
        <v>3.154574132492113E-3</v>
      </c>
      <c r="Y304" s="38">
        <v>0</v>
      </c>
      <c r="Z304" s="38">
        <v>0</v>
      </c>
      <c r="AA304" s="36">
        <v>0</v>
      </c>
      <c r="AB304" s="55">
        <v>0</v>
      </c>
      <c r="AC304" s="38">
        <v>0</v>
      </c>
      <c r="AD304" s="38">
        <v>0</v>
      </c>
      <c r="AE304" s="38">
        <v>0</v>
      </c>
      <c r="AF304" s="38">
        <v>0</v>
      </c>
      <c r="AG304" s="38">
        <v>0</v>
      </c>
      <c r="AH304" s="40">
        <v>1.0515247108307041E-3</v>
      </c>
      <c r="AI304" s="38">
        <v>0</v>
      </c>
      <c r="AJ304" s="59">
        <v>0</v>
      </c>
      <c r="AK304" s="38">
        <v>0</v>
      </c>
      <c r="AL304" s="38">
        <v>0</v>
      </c>
      <c r="AM304" s="38">
        <v>0</v>
      </c>
      <c r="AN304" s="34">
        <v>4.206098843322818E-3</v>
      </c>
      <c r="AO304" s="32">
        <v>0</v>
      </c>
      <c r="AP304" s="42">
        <v>0</v>
      </c>
      <c r="AQ304" s="38">
        <v>1.0515247108307041E-3</v>
      </c>
      <c r="AR304" s="38">
        <v>0</v>
      </c>
      <c r="AS304" s="38">
        <v>0</v>
      </c>
      <c r="AT304" s="44">
        <v>6.9400630914826497E-2</v>
      </c>
      <c r="AU304" s="38">
        <v>0</v>
      </c>
      <c r="AV304" s="38">
        <v>0</v>
      </c>
      <c r="AW304" s="44">
        <v>5.2576235541535229E-3</v>
      </c>
      <c r="AX304" s="38">
        <v>0</v>
      </c>
      <c r="AY304" s="38">
        <v>0</v>
      </c>
      <c r="AZ304" s="44">
        <v>3.154574132492113E-3</v>
      </c>
      <c r="BA304" s="44">
        <v>3.154574132492113E-3</v>
      </c>
      <c r="BB304" s="38">
        <v>0</v>
      </c>
    </row>
    <row r="305" spans="1:54" x14ac:dyDescent="0.35">
      <c r="A305" s="1" t="s">
        <v>35</v>
      </c>
      <c r="B305" s="1" t="s">
        <v>3569</v>
      </c>
      <c r="C305" s="1" t="s">
        <v>3571</v>
      </c>
      <c r="D305" s="1" t="s">
        <v>3571</v>
      </c>
      <c r="E305" s="1" t="s">
        <v>3609</v>
      </c>
      <c r="F305" s="1">
        <v>1</v>
      </c>
      <c r="G305" s="1">
        <v>1</v>
      </c>
      <c r="H305" s="1" t="s">
        <v>3632</v>
      </c>
      <c r="I305" s="38" t="s">
        <v>4164</v>
      </c>
      <c r="J305" s="7">
        <v>0.89274447949526814</v>
      </c>
      <c r="K305" s="1" t="s">
        <v>645</v>
      </c>
      <c r="L305" s="1" t="s">
        <v>3669</v>
      </c>
      <c r="M305" s="1" t="s">
        <v>3725</v>
      </c>
      <c r="N305" s="1">
        <v>202540</v>
      </c>
      <c r="O305" s="1" t="s">
        <v>1086</v>
      </c>
      <c r="P305" s="1" t="s">
        <v>3569</v>
      </c>
      <c r="Q305" s="1" t="s">
        <v>3745</v>
      </c>
      <c r="R305" s="1">
        <v>849</v>
      </c>
      <c r="S305" s="1">
        <v>951</v>
      </c>
      <c r="T305" s="30">
        <v>0.89274447949526814</v>
      </c>
      <c r="U305" s="44">
        <v>0</v>
      </c>
      <c r="V305" s="46">
        <v>0</v>
      </c>
      <c r="W305" s="46">
        <v>2.4185068349106199E-2</v>
      </c>
      <c r="X305" s="46">
        <v>1.0515247108307041E-3</v>
      </c>
      <c r="Y305" s="38">
        <v>0</v>
      </c>
      <c r="Z305" s="38">
        <v>0</v>
      </c>
      <c r="AA305" s="36">
        <v>0</v>
      </c>
      <c r="AB305" s="55">
        <v>0</v>
      </c>
      <c r="AC305" s="38">
        <v>0</v>
      </c>
      <c r="AD305" s="38">
        <v>0</v>
      </c>
      <c r="AE305" s="38">
        <v>0</v>
      </c>
      <c r="AF305" s="38">
        <v>2.103049421661409E-3</v>
      </c>
      <c r="AG305" s="38">
        <v>0</v>
      </c>
      <c r="AH305" s="40">
        <v>1.0515247108307041E-3</v>
      </c>
      <c r="AI305" s="38">
        <v>0</v>
      </c>
      <c r="AJ305" s="59">
        <v>0</v>
      </c>
      <c r="AK305" s="38">
        <v>0</v>
      </c>
      <c r="AL305" s="38">
        <v>0</v>
      </c>
      <c r="AM305" s="38">
        <v>0</v>
      </c>
      <c r="AN305" s="34">
        <v>2.103049421661409E-3</v>
      </c>
      <c r="AO305" s="32">
        <v>1.0515247108307041E-3</v>
      </c>
      <c r="AP305" s="42">
        <v>0</v>
      </c>
      <c r="AQ305" s="38">
        <v>0</v>
      </c>
      <c r="AR305" s="38">
        <v>0</v>
      </c>
      <c r="AS305" s="38">
        <v>0</v>
      </c>
      <c r="AT305" s="44">
        <v>6.0988433228180858E-2</v>
      </c>
      <c r="AU305" s="38">
        <v>0</v>
      </c>
      <c r="AV305" s="38">
        <v>0</v>
      </c>
      <c r="AW305" s="44">
        <v>3.154574132492113E-3</v>
      </c>
      <c r="AX305" s="38">
        <v>1.0515247108307041E-3</v>
      </c>
      <c r="AY305" s="38">
        <v>0</v>
      </c>
      <c r="AZ305" s="44">
        <v>6.3091482649842269E-3</v>
      </c>
      <c r="BA305" s="44">
        <v>4.206098843322818E-3</v>
      </c>
      <c r="BB305" s="38">
        <v>0</v>
      </c>
    </row>
    <row r="306" spans="1:54" x14ac:dyDescent="0.35">
      <c r="A306" s="1" t="s">
        <v>35</v>
      </c>
      <c r="B306" s="1" t="s">
        <v>3569</v>
      </c>
      <c r="C306" s="1" t="s">
        <v>3571</v>
      </c>
      <c r="D306" s="1" t="s">
        <v>3571</v>
      </c>
      <c r="E306" s="1" t="s">
        <v>3605</v>
      </c>
      <c r="F306" s="1">
        <v>6</v>
      </c>
      <c r="G306" s="1">
        <v>1</v>
      </c>
      <c r="H306" s="1" t="s">
        <v>3631</v>
      </c>
      <c r="I306" s="38" t="s">
        <v>4163</v>
      </c>
      <c r="J306" s="7">
        <v>0.89064143007360674</v>
      </c>
      <c r="K306" s="1" t="s">
        <v>645</v>
      </c>
      <c r="L306" s="1" t="s">
        <v>3665</v>
      </c>
      <c r="M306" s="1" t="s">
        <v>3721</v>
      </c>
      <c r="N306" s="1">
        <v>202540</v>
      </c>
      <c r="O306" s="1" t="s">
        <v>1086</v>
      </c>
      <c r="P306" s="1" t="s">
        <v>3569</v>
      </c>
      <c r="Q306" s="1" t="s">
        <v>3745</v>
      </c>
      <c r="R306" s="1">
        <v>847</v>
      </c>
      <c r="S306" s="1">
        <v>951</v>
      </c>
      <c r="T306" s="30">
        <v>0.89064143007360674</v>
      </c>
      <c r="U306" s="44">
        <v>1.0515247108307041E-3</v>
      </c>
      <c r="V306" s="46">
        <v>0</v>
      </c>
      <c r="W306" s="46">
        <v>2.20820189274448E-2</v>
      </c>
      <c r="X306" s="46">
        <v>3.154574132492113E-3</v>
      </c>
      <c r="Y306" s="38">
        <v>0</v>
      </c>
      <c r="Z306" s="38">
        <v>1.0515247108307041E-3</v>
      </c>
      <c r="AA306" s="36">
        <v>0</v>
      </c>
      <c r="AB306" s="55">
        <v>0</v>
      </c>
      <c r="AC306" s="38">
        <v>0</v>
      </c>
      <c r="AD306" s="38">
        <v>0</v>
      </c>
      <c r="AE306" s="38">
        <v>0</v>
      </c>
      <c r="AF306" s="38">
        <v>1.0515247108307041E-3</v>
      </c>
      <c r="AG306" s="38">
        <v>0</v>
      </c>
      <c r="AH306" s="40">
        <v>0</v>
      </c>
      <c r="AI306" s="38">
        <v>0</v>
      </c>
      <c r="AJ306" s="59">
        <v>0</v>
      </c>
      <c r="AK306" s="38">
        <v>0</v>
      </c>
      <c r="AL306" s="38">
        <v>0</v>
      </c>
      <c r="AM306" s="38">
        <v>0</v>
      </c>
      <c r="AN306" s="34">
        <v>2.103049421661409E-3</v>
      </c>
      <c r="AO306" s="32">
        <v>2.103049421661409E-3</v>
      </c>
      <c r="AP306" s="42">
        <v>0</v>
      </c>
      <c r="AQ306" s="38">
        <v>4.206098843322818E-3</v>
      </c>
      <c r="AR306" s="38">
        <v>0</v>
      </c>
      <c r="AS306" s="38">
        <v>0</v>
      </c>
      <c r="AT306" s="44">
        <v>6.7297581493165087E-2</v>
      </c>
      <c r="AU306" s="38">
        <v>0</v>
      </c>
      <c r="AV306" s="38">
        <v>0</v>
      </c>
      <c r="AW306" s="44">
        <v>2.103049421661409E-3</v>
      </c>
      <c r="AX306" s="38">
        <v>1.0515247108307041E-3</v>
      </c>
      <c r="AY306" s="38">
        <v>0</v>
      </c>
      <c r="AZ306" s="44">
        <v>0</v>
      </c>
      <c r="BA306" s="44">
        <v>2.103049421661409E-3</v>
      </c>
      <c r="BB306" s="38">
        <v>0</v>
      </c>
    </row>
    <row r="307" spans="1:54" x14ac:dyDescent="0.35">
      <c r="A307" s="1" t="s">
        <v>35</v>
      </c>
      <c r="B307" s="1" t="s">
        <v>3569</v>
      </c>
      <c r="C307" s="1" t="s">
        <v>3571</v>
      </c>
      <c r="D307" s="1" t="s">
        <v>3571</v>
      </c>
      <c r="E307" s="1" t="s">
        <v>3582</v>
      </c>
      <c r="F307" s="50">
        <v>11</v>
      </c>
      <c r="G307" s="50">
        <v>2</v>
      </c>
      <c r="H307" s="1" t="s">
        <v>3632</v>
      </c>
      <c r="I307" s="38" t="s">
        <v>4164</v>
      </c>
      <c r="J307" s="7">
        <v>0.87276550998948477</v>
      </c>
      <c r="K307" s="1" t="s">
        <v>645</v>
      </c>
      <c r="L307" s="1" t="s">
        <v>3642</v>
      </c>
      <c r="M307" s="1" t="s">
        <v>3698</v>
      </c>
      <c r="N307" s="1">
        <v>202540</v>
      </c>
      <c r="O307" s="1" t="s">
        <v>1086</v>
      </c>
      <c r="P307" s="1" t="s">
        <v>3569</v>
      </c>
      <c r="Q307" s="1" t="s">
        <v>3745</v>
      </c>
      <c r="R307" s="1">
        <v>830</v>
      </c>
      <c r="S307" s="1">
        <v>951</v>
      </c>
      <c r="T307" s="30">
        <v>0.87276550998948477</v>
      </c>
      <c r="U307" s="44">
        <v>0</v>
      </c>
      <c r="V307" s="46">
        <v>0</v>
      </c>
      <c r="W307" s="46">
        <v>2.6288117770767609E-2</v>
      </c>
      <c r="X307" s="46">
        <v>1.0515247108307041E-3</v>
      </c>
      <c r="Y307" s="38">
        <v>0</v>
      </c>
      <c r="Z307" s="38">
        <v>0</v>
      </c>
      <c r="AA307" s="36">
        <v>0</v>
      </c>
      <c r="AB307" s="55">
        <v>0</v>
      </c>
      <c r="AC307" s="38">
        <v>0</v>
      </c>
      <c r="AD307" s="38">
        <v>0</v>
      </c>
      <c r="AE307" s="38">
        <v>0</v>
      </c>
      <c r="AF307" s="38">
        <v>1.0515247108307041E-3</v>
      </c>
      <c r="AG307" s="38">
        <v>0</v>
      </c>
      <c r="AH307" s="40">
        <v>3.154574132492113E-3</v>
      </c>
      <c r="AI307" s="38">
        <v>0</v>
      </c>
      <c r="AJ307" s="59">
        <v>0</v>
      </c>
      <c r="AK307" s="38">
        <v>0</v>
      </c>
      <c r="AL307" s="38">
        <v>0</v>
      </c>
      <c r="AM307" s="38">
        <v>0</v>
      </c>
      <c r="AN307" s="34">
        <v>0</v>
      </c>
      <c r="AO307" s="32">
        <v>0</v>
      </c>
      <c r="AP307" s="42">
        <v>1.0515247108307041E-3</v>
      </c>
      <c r="AQ307" s="38">
        <v>1.0515247108307041E-3</v>
      </c>
      <c r="AR307" s="38">
        <v>0</v>
      </c>
      <c r="AS307" s="38">
        <v>0</v>
      </c>
      <c r="AT307" s="44">
        <v>8.6225026288117776E-2</v>
      </c>
      <c r="AU307" s="38">
        <v>0</v>
      </c>
      <c r="AV307" s="38">
        <v>0</v>
      </c>
      <c r="AW307" s="44">
        <v>2.103049421661409E-3</v>
      </c>
      <c r="AX307" s="38">
        <v>0</v>
      </c>
      <c r="AY307" s="38">
        <v>0</v>
      </c>
      <c r="AZ307" s="44">
        <v>3.154574132492113E-3</v>
      </c>
      <c r="BA307" s="44">
        <v>2.103049421661409E-3</v>
      </c>
      <c r="BB307" s="38">
        <v>0</v>
      </c>
    </row>
    <row r="308" spans="1:54" x14ac:dyDescent="0.35">
      <c r="A308" s="1" t="s">
        <v>35</v>
      </c>
      <c r="B308" s="1" t="s">
        <v>3569</v>
      </c>
      <c r="C308" s="1" t="s">
        <v>3571</v>
      </c>
      <c r="D308" s="1" t="s">
        <v>3571</v>
      </c>
      <c r="E308" s="1" t="s">
        <v>3574</v>
      </c>
      <c r="F308" s="1">
        <v>7</v>
      </c>
      <c r="G308" s="1">
        <v>1</v>
      </c>
      <c r="H308" s="1" t="s">
        <v>3631</v>
      </c>
      <c r="I308" s="38" t="s">
        <v>4163</v>
      </c>
      <c r="J308" s="7">
        <v>0.82124079915878023</v>
      </c>
      <c r="K308" s="1" t="s">
        <v>645</v>
      </c>
      <c r="L308" s="1" t="s">
        <v>3635</v>
      </c>
      <c r="M308" s="1" t="s">
        <v>3690</v>
      </c>
      <c r="N308" s="1">
        <v>202540</v>
      </c>
      <c r="O308" s="1" t="s">
        <v>1086</v>
      </c>
      <c r="P308" s="1" t="s">
        <v>3569</v>
      </c>
      <c r="Q308" s="1" t="s">
        <v>3745</v>
      </c>
      <c r="R308" s="1">
        <v>781</v>
      </c>
      <c r="S308" s="1">
        <v>951</v>
      </c>
      <c r="T308" s="30">
        <v>0.82124079915878023</v>
      </c>
      <c r="U308" s="44">
        <v>0</v>
      </c>
      <c r="V308" s="46">
        <v>0</v>
      </c>
      <c r="W308" s="46">
        <v>4.1009463722397478E-2</v>
      </c>
      <c r="X308" s="46">
        <v>0</v>
      </c>
      <c r="Y308" s="38">
        <v>0</v>
      </c>
      <c r="Z308" s="38">
        <v>0</v>
      </c>
      <c r="AA308" s="36">
        <v>2.103049421661409E-3</v>
      </c>
      <c r="AB308" s="55">
        <v>0</v>
      </c>
      <c r="AC308" s="38">
        <v>0</v>
      </c>
      <c r="AD308" s="38">
        <v>0</v>
      </c>
      <c r="AE308" s="38">
        <v>0</v>
      </c>
      <c r="AF308" s="38">
        <v>0</v>
      </c>
      <c r="AG308" s="38">
        <v>0</v>
      </c>
      <c r="AH308" s="40">
        <v>4.206098843322818E-3</v>
      </c>
      <c r="AI308" s="38">
        <v>0</v>
      </c>
      <c r="AJ308" s="59">
        <v>0</v>
      </c>
      <c r="AK308" s="38">
        <v>0</v>
      </c>
      <c r="AL308" s="38">
        <v>0</v>
      </c>
      <c r="AM308" s="38">
        <v>0</v>
      </c>
      <c r="AN308" s="34">
        <v>1.0515247108307041E-3</v>
      </c>
      <c r="AO308" s="32">
        <v>0</v>
      </c>
      <c r="AP308" s="42">
        <v>0</v>
      </c>
      <c r="AQ308" s="38">
        <v>1.0515247108307041E-3</v>
      </c>
      <c r="AR308" s="38">
        <v>0</v>
      </c>
      <c r="AS308" s="38">
        <v>0</v>
      </c>
      <c r="AT308" s="44">
        <v>0.120925341745531</v>
      </c>
      <c r="AU308" s="38">
        <v>0</v>
      </c>
      <c r="AV308" s="38">
        <v>0</v>
      </c>
      <c r="AW308" s="44">
        <v>1.0515247108307041E-3</v>
      </c>
      <c r="AX308" s="38">
        <v>1.0515247108307041E-3</v>
      </c>
      <c r="AY308" s="38">
        <v>0</v>
      </c>
      <c r="AZ308" s="44">
        <v>4.206098843322818E-3</v>
      </c>
      <c r="BA308" s="44">
        <v>2.103049421661409E-3</v>
      </c>
      <c r="BB308" s="38">
        <v>0</v>
      </c>
    </row>
    <row r="309" spans="1:54" x14ac:dyDescent="0.35">
      <c r="A309" s="1" t="s">
        <v>35</v>
      </c>
      <c r="B309" s="1" t="s">
        <v>3569</v>
      </c>
      <c r="C309" s="1" t="s">
        <v>3571</v>
      </c>
      <c r="D309" s="1" t="s">
        <v>3571</v>
      </c>
      <c r="E309" s="1" t="s">
        <v>3603</v>
      </c>
      <c r="F309" s="1">
        <v>4</v>
      </c>
      <c r="G309" s="1">
        <v>1</v>
      </c>
      <c r="H309" s="1" t="s">
        <v>3632</v>
      </c>
      <c r="I309" s="38" t="s">
        <v>4164</v>
      </c>
      <c r="J309" s="7">
        <v>0.88853838065194535</v>
      </c>
      <c r="K309" s="1" t="s">
        <v>645</v>
      </c>
      <c r="L309" s="1" t="s">
        <v>3663</v>
      </c>
      <c r="M309" s="1" t="s">
        <v>3719</v>
      </c>
      <c r="N309" s="1">
        <v>202540</v>
      </c>
      <c r="O309" s="1" t="s">
        <v>1086</v>
      </c>
      <c r="P309" s="1" t="s">
        <v>3569</v>
      </c>
      <c r="Q309" s="1" t="s">
        <v>3745</v>
      </c>
      <c r="R309" s="1">
        <v>845</v>
      </c>
      <c r="S309" s="1">
        <v>951</v>
      </c>
      <c r="T309" s="30">
        <v>0.88853838065194535</v>
      </c>
      <c r="U309" s="44">
        <v>0</v>
      </c>
      <c r="V309" s="46">
        <v>0</v>
      </c>
      <c r="W309" s="46">
        <v>2.5236593059936911E-2</v>
      </c>
      <c r="X309" s="46">
        <v>0</v>
      </c>
      <c r="Y309" s="38">
        <v>0</v>
      </c>
      <c r="Z309" s="38">
        <v>0</v>
      </c>
      <c r="AA309" s="36">
        <v>1.0515247108307041E-3</v>
      </c>
      <c r="AB309" s="55">
        <v>0</v>
      </c>
      <c r="AC309" s="38">
        <v>0</v>
      </c>
      <c r="AD309" s="38">
        <v>0</v>
      </c>
      <c r="AE309" s="38">
        <v>0</v>
      </c>
      <c r="AF309" s="38">
        <v>2.103049421661409E-3</v>
      </c>
      <c r="AG309" s="38">
        <v>0</v>
      </c>
      <c r="AH309" s="40">
        <v>3.154574132492113E-3</v>
      </c>
      <c r="AI309" s="38">
        <v>0</v>
      </c>
      <c r="AJ309" s="59">
        <v>0</v>
      </c>
      <c r="AK309" s="38">
        <v>0</v>
      </c>
      <c r="AL309" s="38">
        <v>0</v>
      </c>
      <c r="AM309" s="38">
        <v>0</v>
      </c>
      <c r="AN309" s="34">
        <v>4.206098843322818E-3</v>
      </c>
      <c r="AO309" s="32">
        <v>0</v>
      </c>
      <c r="AP309" s="42">
        <v>0</v>
      </c>
      <c r="AQ309" s="38">
        <v>0</v>
      </c>
      <c r="AR309" s="38">
        <v>0</v>
      </c>
      <c r="AS309" s="38">
        <v>0</v>
      </c>
      <c r="AT309" s="44">
        <v>6.5194532071503677E-2</v>
      </c>
      <c r="AU309" s="38">
        <v>0</v>
      </c>
      <c r="AV309" s="38">
        <v>0</v>
      </c>
      <c r="AW309" s="44">
        <v>3.154574132492113E-3</v>
      </c>
      <c r="AX309" s="38">
        <v>0</v>
      </c>
      <c r="AY309" s="38">
        <v>0</v>
      </c>
      <c r="AZ309" s="44">
        <v>0</v>
      </c>
      <c r="BA309" s="44">
        <v>7.3606729758149319E-3</v>
      </c>
      <c r="BB309" s="38">
        <v>0</v>
      </c>
    </row>
    <row r="310" spans="1:54" x14ac:dyDescent="0.35">
      <c r="A310" s="1" t="s">
        <v>35</v>
      </c>
      <c r="B310" s="1" t="s">
        <v>3569</v>
      </c>
      <c r="C310" s="1" t="s">
        <v>3571</v>
      </c>
      <c r="D310" s="1" t="s">
        <v>3571</v>
      </c>
      <c r="E310" s="1" t="s">
        <v>3587</v>
      </c>
      <c r="F310" s="1">
        <v>8</v>
      </c>
      <c r="G310" s="1">
        <v>1</v>
      </c>
      <c r="H310" s="1" t="s">
        <v>3631</v>
      </c>
      <c r="I310" s="38" t="s">
        <v>4163</v>
      </c>
      <c r="J310" s="7">
        <v>0.87486855941114616</v>
      </c>
      <c r="K310" s="1" t="s">
        <v>645</v>
      </c>
      <c r="L310" s="1" t="s">
        <v>3647</v>
      </c>
      <c r="M310" s="1" t="s">
        <v>3703</v>
      </c>
      <c r="N310" s="1">
        <v>202540</v>
      </c>
      <c r="O310" s="1" t="s">
        <v>1086</v>
      </c>
      <c r="P310" s="1" t="s">
        <v>3569</v>
      </c>
      <c r="Q310" s="1" t="s">
        <v>3745</v>
      </c>
      <c r="R310" s="1">
        <v>832</v>
      </c>
      <c r="S310" s="1">
        <v>951</v>
      </c>
      <c r="T310" s="30">
        <v>0.87486855941114616</v>
      </c>
      <c r="U310" s="44">
        <v>0</v>
      </c>
      <c r="V310" s="46">
        <v>0</v>
      </c>
      <c r="W310" s="46">
        <v>2.3133543638275501E-2</v>
      </c>
      <c r="X310" s="46">
        <v>2.103049421661409E-3</v>
      </c>
      <c r="Y310" s="38">
        <v>0</v>
      </c>
      <c r="Z310" s="38">
        <v>0</v>
      </c>
      <c r="AA310" s="36">
        <v>0</v>
      </c>
      <c r="AB310" s="55">
        <v>0</v>
      </c>
      <c r="AC310" s="38">
        <v>0</v>
      </c>
      <c r="AD310" s="38">
        <v>0</v>
      </c>
      <c r="AE310" s="38">
        <v>0</v>
      </c>
      <c r="AF310" s="38">
        <v>2.103049421661409E-3</v>
      </c>
      <c r="AG310" s="38">
        <v>1.0515247108307041E-3</v>
      </c>
      <c r="AH310" s="40">
        <v>2.103049421661409E-3</v>
      </c>
      <c r="AI310" s="38">
        <v>0</v>
      </c>
      <c r="AJ310" s="59">
        <v>0</v>
      </c>
      <c r="AK310" s="38">
        <v>0</v>
      </c>
      <c r="AL310" s="38">
        <v>0</v>
      </c>
      <c r="AM310" s="38">
        <v>0</v>
      </c>
      <c r="AN310" s="34">
        <v>1.0515247108307041E-3</v>
      </c>
      <c r="AO310" s="32">
        <v>0</v>
      </c>
      <c r="AP310" s="42">
        <v>0</v>
      </c>
      <c r="AQ310" s="38">
        <v>0</v>
      </c>
      <c r="AR310" s="38">
        <v>0</v>
      </c>
      <c r="AS310" s="38">
        <v>1.0515247108307041E-3</v>
      </c>
      <c r="AT310" s="44">
        <v>7.2555205047318619E-2</v>
      </c>
      <c r="AU310" s="38">
        <v>0</v>
      </c>
      <c r="AV310" s="38">
        <v>0</v>
      </c>
      <c r="AW310" s="44">
        <v>3.154574132492113E-3</v>
      </c>
      <c r="AX310" s="38">
        <v>1.0515247108307041E-3</v>
      </c>
      <c r="AY310" s="38">
        <v>0</v>
      </c>
      <c r="AZ310" s="44">
        <v>9.4637223974763408E-3</v>
      </c>
      <c r="BA310" s="44">
        <v>6.3091482649842269E-3</v>
      </c>
      <c r="BB310" s="38">
        <v>0</v>
      </c>
    </row>
    <row r="311" spans="1:54" x14ac:dyDescent="0.35">
      <c r="A311" s="1" t="s">
        <v>35</v>
      </c>
      <c r="B311" s="1" t="s">
        <v>3569</v>
      </c>
      <c r="C311" s="1" t="s">
        <v>3571</v>
      </c>
      <c r="D311" s="1" t="s">
        <v>3571</v>
      </c>
      <c r="E311" s="1" t="s">
        <v>3592</v>
      </c>
      <c r="F311" s="1">
        <v>2</v>
      </c>
      <c r="G311" s="1">
        <v>1</v>
      </c>
      <c r="H311" s="1" t="s">
        <v>3632</v>
      </c>
      <c r="I311" s="38" t="s">
        <v>4164</v>
      </c>
      <c r="J311" s="7">
        <v>0.88117770767613035</v>
      </c>
      <c r="K311" s="1" t="s">
        <v>645</v>
      </c>
      <c r="L311" s="1" t="s">
        <v>3652</v>
      </c>
      <c r="M311" s="1" t="s">
        <v>3708</v>
      </c>
      <c r="N311" s="1">
        <v>202540</v>
      </c>
      <c r="O311" s="1" t="s">
        <v>1086</v>
      </c>
      <c r="P311" s="1" t="s">
        <v>3569</v>
      </c>
      <c r="Q311" s="1" t="s">
        <v>3745</v>
      </c>
      <c r="R311" s="1">
        <v>838</v>
      </c>
      <c r="S311" s="1">
        <v>951</v>
      </c>
      <c r="T311" s="30">
        <v>0.88117770767613035</v>
      </c>
      <c r="U311" s="44">
        <v>0</v>
      </c>
      <c r="V311" s="46">
        <v>0</v>
      </c>
      <c r="W311" s="46">
        <v>2.7339642481598321E-2</v>
      </c>
      <c r="X311" s="46">
        <v>1.0515247108307041E-3</v>
      </c>
      <c r="Y311" s="38">
        <v>0</v>
      </c>
      <c r="Z311" s="38">
        <v>0</v>
      </c>
      <c r="AA311" s="36">
        <v>0</v>
      </c>
      <c r="AB311" s="55">
        <v>0</v>
      </c>
      <c r="AC311" s="38">
        <v>0</v>
      </c>
      <c r="AD311" s="38">
        <v>0</v>
      </c>
      <c r="AE311" s="38">
        <v>0</v>
      </c>
      <c r="AF311" s="38">
        <v>0</v>
      </c>
      <c r="AG311" s="38">
        <v>0</v>
      </c>
      <c r="AH311" s="40">
        <v>5.2576235541535229E-3</v>
      </c>
      <c r="AI311" s="38">
        <v>0</v>
      </c>
      <c r="AJ311" s="59">
        <v>0</v>
      </c>
      <c r="AK311" s="38">
        <v>0</v>
      </c>
      <c r="AL311" s="38">
        <v>0</v>
      </c>
      <c r="AM311" s="38">
        <v>0</v>
      </c>
      <c r="AN311" s="34">
        <v>0</v>
      </c>
      <c r="AO311" s="32">
        <v>0</v>
      </c>
      <c r="AP311" s="42">
        <v>0</v>
      </c>
      <c r="AQ311" s="38">
        <v>1.0515247108307041E-3</v>
      </c>
      <c r="AR311" s="38">
        <v>1.0515247108307041E-3</v>
      </c>
      <c r="AS311" s="38">
        <v>0</v>
      </c>
      <c r="AT311" s="44">
        <v>7.7812828601472137E-2</v>
      </c>
      <c r="AU311" s="38">
        <v>0</v>
      </c>
      <c r="AV311" s="38">
        <v>0</v>
      </c>
      <c r="AW311" s="44">
        <v>1.0515247108307041E-3</v>
      </c>
      <c r="AX311" s="38">
        <v>0</v>
      </c>
      <c r="AY311" s="38">
        <v>0</v>
      </c>
      <c r="AZ311" s="44">
        <v>2.103049421661409E-3</v>
      </c>
      <c r="BA311" s="44">
        <v>2.103049421661409E-3</v>
      </c>
      <c r="BB311" s="38">
        <v>0</v>
      </c>
    </row>
    <row r="312" spans="1:54" x14ac:dyDescent="0.35">
      <c r="A312" s="1" t="s">
        <v>35</v>
      </c>
      <c r="B312" s="1" t="s">
        <v>3569</v>
      </c>
      <c r="C312" s="1" t="s">
        <v>3571</v>
      </c>
      <c r="D312" s="1" t="s">
        <v>3571</v>
      </c>
      <c r="E312" s="1" t="s">
        <v>3588</v>
      </c>
      <c r="F312" s="1">
        <v>3</v>
      </c>
      <c r="G312" s="1">
        <v>1</v>
      </c>
      <c r="H312" s="1" t="s">
        <v>3632</v>
      </c>
      <c r="I312" s="38" t="s">
        <v>4164</v>
      </c>
      <c r="J312" s="7">
        <v>0.87592008412197686</v>
      </c>
      <c r="K312" s="1" t="s">
        <v>645</v>
      </c>
      <c r="L312" s="1" t="s">
        <v>3648</v>
      </c>
      <c r="M312" s="1" t="s">
        <v>3704</v>
      </c>
      <c r="N312" s="1">
        <v>202540</v>
      </c>
      <c r="O312" s="1" t="s">
        <v>1086</v>
      </c>
      <c r="P312" s="1" t="s">
        <v>3569</v>
      </c>
      <c r="Q312" s="1" t="s">
        <v>3745</v>
      </c>
      <c r="R312" s="1">
        <v>833</v>
      </c>
      <c r="S312" s="1">
        <v>951</v>
      </c>
      <c r="T312" s="30">
        <v>0.87592008412197686</v>
      </c>
      <c r="U312" s="44">
        <v>1.0515247108307041E-3</v>
      </c>
      <c r="V312" s="46">
        <v>0</v>
      </c>
      <c r="W312" s="46">
        <v>2.9442691903259731E-2</v>
      </c>
      <c r="X312" s="46">
        <v>2.103049421661409E-3</v>
      </c>
      <c r="Y312" s="38">
        <v>0</v>
      </c>
      <c r="Z312" s="38">
        <v>0</v>
      </c>
      <c r="AA312" s="36">
        <v>1.0515247108307041E-3</v>
      </c>
      <c r="AB312" s="55">
        <v>0</v>
      </c>
      <c r="AC312" s="38">
        <v>0</v>
      </c>
      <c r="AD312" s="38">
        <v>0</v>
      </c>
      <c r="AE312" s="38">
        <v>0</v>
      </c>
      <c r="AF312" s="38">
        <v>2.103049421661409E-3</v>
      </c>
      <c r="AG312" s="38">
        <v>0</v>
      </c>
      <c r="AH312" s="40">
        <v>1.0515247108307041E-3</v>
      </c>
      <c r="AI312" s="38">
        <v>0</v>
      </c>
      <c r="AJ312" s="59">
        <v>0</v>
      </c>
      <c r="AK312" s="38">
        <v>0</v>
      </c>
      <c r="AL312" s="38">
        <v>0</v>
      </c>
      <c r="AM312" s="38">
        <v>0</v>
      </c>
      <c r="AN312" s="34">
        <v>3.154574132492113E-3</v>
      </c>
      <c r="AO312" s="32">
        <v>2.103049421661409E-3</v>
      </c>
      <c r="AP312" s="42">
        <v>0</v>
      </c>
      <c r="AQ312" s="38">
        <v>0</v>
      </c>
      <c r="AR312" s="38">
        <v>0</v>
      </c>
      <c r="AS312" s="38">
        <v>0</v>
      </c>
      <c r="AT312" s="44">
        <v>7.8864353312302835E-2</v>
      </c>
      <c r="AU312" s="38">
        <v>0</v>
      </c>
      <c r="AV312" s="38">
        <v>0</v>
      </c>
      <c r="AW312" s="44">
        <v>1.0515247108307041E-3</v>
      </c>
      <c r="AX312" s="38">
        <v>0</v>
      </c>
      <c r="AY312" s="38">
        <v>0</v>
      </c>
      <c r="AZ312" s="44">
        <v>1.0515247108307041E-3</v>
      </c>
      <c r="BA312" s="44">
        <v>1.0515247108307041E-3</v>
      </c>
      <c r="BB312" s="38">
        <v>0</v>
      </c>
    </row>
    <row r="313" spans="1:54" x14ac:dyDescent="0.35">
      <c r="A313" s="1" t="s">
        <v>35</v>
      </c>
      <c r="B313" s="1" t="s">
        <v>3569</v>
      </c>
      <c r="C313" s="1" t="s">
        <v>3571</v>
      </c>
      <c r="D313" s="1" t="s">
        <v>3571</v>
      </c>
      <c r="E313" s="1" t="s">
        <v>3602</v>
      </c>
      <c r="F313" s="1">
        <v>9</v>
      </c>
      <c r="G313" s="1">
        <v>1</v>
      </c>
      <c r="H313" s="1" t="s">
        <v>3631</v>
      </c>
      <c r="I313" s="38" t="s">
        <v>4163</v>
      </c>
      <c r="J313" s="7">
        <v>0.88748685594111465</v>
      </c>
      <c r="K313" s="1" t="s">
        <v>645</v>
      </c>
      <c r="L313" s="1" t="s">
        <v>3662</v>
      </c>
      <c r="M313" s="1" t="s">
        <v>3718</v>
      </c>
      <c r="N313" s="1">
        <v>202540</v>
      </c>
      <c r="O313" s="1" t="s">
        <v>1086</v>
      </c>
      <c r="P313" s="1" t="s">
        <v>3569</v>
      </c>
      <c r="Q313" s="1" t="s">
        <v>3745</v>
      </c>
      <c r="R313" s="1">
        <v>844</v>
      </c>
      <c r="S313" s="1">
        <v>951</v>
      </c>
      <c r="T313" s="30">
        <v>0.88748685594111465</v>
      </c>
      <c r="U313" s="44">
        <v>0</v>
      </c>
      <c r="V313" s="46">
        <v>0</v>
      </c>
      <c r="W313" s="46">
        <v>2.4185068349106199E-2</v>
      </c>
      <c r="X313" s="46">
        <v>1.0515247108307041E-3</v>
      </c>
      <c r="Y313" s="38">
        <v>0</v>
      </c>
      <c r="Z313" s="38">
        <v>0</v>
      </c>
      <c r="AA313" s="36">
        <v>0</v>
      </c>
      <c r="AB313" s="55">
        <v>0</v>
      </c>
      <c r="AC313" s="38">
        <v>0</v>
      </c>
      <c r="AD313" s="38">
        <v>0</v>
      </c>
      <c r="AE313" s="38">
        <v>0</v>
      </c>
      <c r="AF313" s="38">
        <v>3.154574132492113E-3</v>
      </c>
      <c r="AG313" s="38">
        <v>0</v>
      </c>
      <c r="AH313" s="40">
        <v>0</v>
      </c>
      <c r="AI313" s="38">
        <v>0</v>
      </c>
      <c r="AJ313" s="59">
        <v>0</v>
      </c>
      <c r="AK313" s="38">
        <v>0</v>
      </c>
      <c r="AL313" s="38">
        <v>0</v>
      </c>
      <c r="AM313" s="38">
        <v>0</v>
      </c>
      <c r="AN313" s="34">
        <v>0</v>
      </c>
      <c r="AO313" s="32">
        <v>0</v>
      </c>
      <c r="AP313" s="42">
        <v>0</v>
      </c>
      <c r="AQ313" s="38">
        <v>4.206098843322818E-3</v>
      </c>
      <c r="AR313" s="38">
        <v>1.0515247108307041E-3</v>
      </c>
      <c r="AS313" s="38">
        <v>0</v>
      </c>
      <c r="AT313" s="44">
        <v>6.9400630914826497E-2</v>
      </c>
      <c r="AU313" s="38">
        <v>0</v>
      </c>
      <c r="AV313" s="38">
        <v>0</v>
      </c>
      <c r="AW313" s="44">
        <v>2.103049421661409E-3</v>
      </c>
      <c r="AX313" s="38">
        <v>0</v>
      </c>
      <c r="AY313" s="38">
        <v>0</v>
      </c>
      <c r="AZ313" s="44">
        <v>4.206098843322818E-3</v>
      </c>
      <c r="BA313" s="44">
        <v>3.154574132492113E-3</v>
      </c>
      <c r="BB313" s="38">
        <v>0</v>
      </c>
    </row>
    <row r="314" spans="1:54" x14ac:dyDescent="0.35">
      <c r="A314" s="1" t="s">
        <v>35</v>
      </c>
      <c r="B314" s="1" t="s">
        <v>3569</v>
      </c>
      <c r="C314" s="1" t="s">
        <v>3571</v>
      </c>
      <c r="D314" s="1" t="s">
        <v>3571</v>
      </c>
      <c r="E314" s="1" t="s">
        <v>3597</v>
      </c>
      <c r="F314" s="1">
        <v>10</v>
      </c>
      <c r="G314" s="1">
        <v>1</v>
      </c>
      <c r="H314" s="1" t="s">
        <v>3631</v>
      </c>
      <c r="I314" s="38" t="s">
        <v>4163</v>
      </c>
      <c r="J314" s="7">
        <v>0.88538380651945325</v>
      </c>
      <c r="K314" s="1" t="s">
        <v>645</v>
      </c>
      <c r="L314" s="1" t="s">
        <v>3657</v>
      </c>
      <c r="M314" s="1" t="s">
        <v>3713</v>
      </c>
      <c r="N314" s="1">
        <v>202540</v>
      </c>
      <c r="O314" s="1" t="s">
        <v>1086</v>
      </c>
      <c r="P314" s="1" t="s">
        <v>3569</v>
      </c>
      <c r="Q314" s="1" t="s">
        <v>3745</v>
      </c>
      <c r="R314" s="1">
        <v>842</v>
      </c>
      <c r="S314" s="1">
        <v>951</v>
      </c>
      <c r="T314" s="30">
        <v>0.88538380651945325</v>
      </c>
      <c r="U314" s="44">
        <v>0</v>
      </c>
      <c r="V314" s="46">
        <v>0</v>
      </c>
      <c r="W314" s="46">
        <v>2.1030494216614092E-2</v>
      </c>
      <c r="X314" s="46">
        <v>1.0515247108307041E-3</v>
      </c>
      <c r="Y314" s="38">
        <v>0</v>
      </c>
      <c r="Z314" s="38">
        <v>0</v>
      </c>
      <c r="AA314" s="36">
        <v>1.0515247108307041E-3</v>
      </c>
      <c r="AB314" s="55">
        <v>0</v>
      </c>
      <c r="AC314" s="38">
        <v>0</v>
      </c>
      <c r="AD314" s="38">
        <v>0</v>
      </c>
      <c r="AE314" s="38">
        <v>0</v>
      </c>
      <c r="AF314" s="38">
        <v>0</v>
      </c>
      <c r="AG314" s="38">
        <v>0</v>
      </c>
      <c r="AH314" s="40">
        <v>1.0515247108307041E-3</v>
      </c>
      <c r="AI314" s="38">
        <v>0</v>
      </c>
      <c r="AJ314" s="59">
        <v>0</v>
      </c>
      <c r="AK314" s="38">
        <v>0</v>
      </c>
      <c r="AL314" s="38">
        <v>0</v>
      </c>
      <c r="AM314" s="38">
        <v>0</v>
      </c>
      <c r="AN314" s="34">
        <v>3.154574132492113E-3</v>
      </c>
      <c r="AO314" s="32">
        <v>0</v>
      </c>
      <c r="AP314" s="42">
        <v>0</v>
      </c>
      <c r="AQ314" s="38">
        <v>1.0515247108307041E-3</v>
      </c>
      <c r="AR314" s="38">
        <v>0</v>
      </c>
      <c r="AS314" s="38">
        <v>0</v>
      </c>
      <c r="AT314" s="44">
        <v>6.6246056782334389E-2</v>
      </c>
      <c r="AU314" s="38">
        <v>0</v>
      </c>
      <c r="AV314" s="38">
        <v>0</v>
      </c>
      <c r="AW314" s="44">
        <v>4.206098843322818E-3</v>
      </c>
      <c r="AX314" s="38">
        <v>0</v>
      </c>
      <c r="AY314" s="38">
        <v>0</v>
      </c>
      <c r="AZ314" s="44">
        <v>8.4121976866456359E-3</v>
      </c>
      <c r="BA314" s="44">
        <v>6.3091482649842269E-3</v>
      </c>
      <c r="BB314" s="38">
        <v>1.0515247108307041E-3</v>
      </c>
    </row>
    <row r="315" spans="1:54" x14ac:dyDescent="0.35">
      <c r="A315" s="1" t="s">
        <v>35</v>
      </c>
      <c r="B315" s="1" t="s">
        <v>3569</v>
      </c>
      <c r="C315" s="1" t="s">
        <v>3571</v>
      </c>
      <c r="D315" s="1" t="s">
        <v>3571</v>
      </c>
      <c r="E315" s="1" t="s">
        <v>3578</v>
      </c>
      <c r="F315" s="1">
        <v>5</v>
      </c>
      <c r="G315" s="1">
        <v>1</v>
      </c>
      <c r="H315" s="1" t="s">
        <v>3632</v>
      </c>
      <c r="I315" s="38" t="s">
        <v>4164</v>
      </c>
      <c r="J315" s="7">
        <v>0.86855941114616197</v>
      </c>
      <c r="K315" s="1" t="s">
        <v>645</v>
      </c>
      <c r="L315" s="1" t="s">
        <v>3638</v>
      </c>
      <c r="M315" s="1" t="s">
        <v>3694</v>
      </c>
      <c r="N315" s="1">
        <v>202540</v>
      </c>
      <c r="O315" s="1" t="s">
        <v>1086</v>
      </c>
      <c r="P315" s="1" t="s">
        <v>3569</v>
      </c>
      <c r="Q315" s="1" t="s">
        <v>3745</v>
      </c>
      <c r="R315" s="1">
        <v>826</v>
      </c>
      <c r="S315" s="1">
        <v>951</v>
      </c>
      <c r="T315" s="30">
        <v>0.86855941114616197</v>
      </c>
      <c r="U315" s="44">
        <v>0</v>
      </c>
      <c r="V315" s="46">
        <v>0</v>
      </c>
      <c r="W315" s="46">
        <v>1.8927444794952682E-2</v>
      </c>
      <c r="X315" s="46">
        <v>4.206098843322818E-3</v>
      </c>
      <c r="Y315" s="38">
        <v>0</v>
      </c>
      <c r="Z315" s="38">
        <v>1.0515247108307041E-3</v>
      </c>
      <c r="AA315" s="36">
        <v>0</v>
      </c>
      <c r="AB315" s="55">
        <v>0</v>
      </c>
      <c r="AC315" s="38">
        <v>0</v>
      </c>
      <c r="AD315" s="38">
        <v>0</v>
      </c>
      <c r="AE315" s="38">
        <v>0</v>
      </c>
      <c r="AF315" s="38">
        <v>2.103049421661409E-3</v>
      </c>
      <c r="AG315" s="38">
        <v>0</v>
      </c>
      <c r="AH315" s="40">
        <v>2.103049421661409E-3</v>
      </c>
      <c r="AI315" s="38">
        <v>0</v>
      </c>
      <c r="AJ315" s="59">
        <v>0</v>
      </c>
      <c r="AK315" s="38">
        <v>0</v>
      </c>
      <c r="AL315" s="38">
        <v>0</v>
      </c>
      <c r="AM315" s="38">
        <v>0</v>
      </c>
      <c r="AN315" s="34">
        <v>6.3091482649842269E-3</v>
      </c>
      <c r="AO315" s="32">
        <v>0</v>
      </c>
      <c r="AP315" s="42">
        <v>0</v>
      </c>
      <c r="AQ315" s="38">
        <v>0</v>
      </c>
      <c r="AR315" s="38">
        <v>0</v>
      </c>
      <c r="AS315" s="38">
        <v>0</v>
      </c>
      <c r="AT315" s="44">
        <v>8.5173501577287064E-2</v>
      </c>
      <c r="AU315" s="38">
        <v>0</v>
      </c>
      <c r="AV315" s="38">
        <v>0</v>
      </c>
      <c r="AW315" s="44">
        <v>5.2576235541535229E-3</v>
      </c>
      <c r="AX315" s="38">
        <v>0</v>
      </c>
      <c r="AY315" s="38">
        <v>0</v>
      </c>
      <c r="AZ315" s="44">
        <v>1.0515247108307041E-3</v>
      </c>
      <c r="BA315" s="44">
        <v>5.2576235541535229E-3</v>
      </c>
      <c r="BB315" s="38">
        <v>0</v>
      </c>
    </row>
    <row r="316" spans="1:54" x14ac:dyDescent="0.35">
      <c r="A316" s="1" t="s">
        <v>35</v>
      </c>
      <c r="B316" s="1" t="s">
        <v>3569</v>
      </c>
      <c r="C316" s="1" t="s">
        <v>3570</v>
      </c>
      <c r="D316" s="1" t="s">
        <v>3570</v>
      </c>
      <c r="E316" s="1" t="s">
        <v>3573</v>
      </c>
      <c r="F316" s="1">
        <v>14</v>
      </c>
      <c r="G316" s="1">
        <v>1</v>
      </c>
      <c r="H316" s="1" t="s">
        <v>3630</v>
      </c>
      <c r="I316" s="38" t="s">
        <v>4162</v>
      </c>
      <c r="J316" s="7">
        <v>0.39805825242718451</v>
      </c>
      <c r="K316" s="1" t="s">
        <v>645</v>
      </c>
      <c r="L316" s="1" t="s">
        <v>3634</v>
      </c>
      <c r="M316" s="1" t="s">
        <v>3689</v>
      </c>
      <c r="N316" s="1">
        <v>202540</v>
      </c>
      <c r="O316" s="1" t="s">
        <v>1086</v>
      </c>
      <c r="P316" s="1" t="s">
        <v>3569</v>
      </c>
      <c r="Q316" s="1" t="s">
        <v>3745</v>
      </c>
      <c r="R316" s="1">
        <v>246</v>
      </c>
      <c r="S316" s="1">
        <v>618</v>
      </c>
      <c r="T316" s="30">
        <v>0.39805825242718451</v>
      </c>
      <c r="U316" s="44">
        <v>0</v>
      </c>
      <c r="V316" s="46">
        <v>0</v>
      </c>
      <c r="W316" s="46">
        <v>0.2313915857605178</v>
      </c>
      <c r="X316" s="46">
        <v>7.9288025889967639E-2</v>
      </c>
      <c r="Y316" s="38">
        <v>0</v>
      </c>
      <c r="Z316" s="38">
        <v>0</v>
      </c>
      <c r="AA316" s="36">
        <v>0</v>
      </c>
      <c r="AB316" s="55">
        <v>0</v>
      </c>
      <c r="AC316" s="38">
        <v>1.7799352750809062E-2</v>
      </c>
      <c r="AD316" s="38">
        <v>0</v>
      </c>
      <c r="AE316" s="38">
        <v>0</v>
      </c>
      <c r="AF316" s="38">
        <v>6.4724919093851136E-3</v>
      </c>
      <c r="AG316" s="38">
        <v>0</v>
      </c>
      <c r="AH316" s="40">
        <v>0</v>
      </c>
      <c r="AI316" s="38">
        <v>0</v>
      </c>
      <c r="AJ316" s="59">
        <v>0</v>
      </c>
      <c r="AK316" s="38">
        <v>0</v>
      </c>
      <c r="AL316" s="38">
        <v>0</v>
      </c>
      <c r="AM316" s="38">
        <v>0</v>
      </c>
      <c r="AN316" s="34">
        <v>9.5469255663430425E-2</v>
      </c>
      <c r="AO316" s="32">
        <v>3.2362459546925568E-3</v>
      </c>
      <c r="AP316" s="42">
        <v>0</v>
      </c>
      <c r="AQ316" s="38">
        <v>0</v>
      </c>
      <c r="AR316" s="38">
        <v>6.4724919093851136E-3</v>
      </c>
      <c r="AS316" s="38">
        <v>0</v>
      </c>
      <c r="AT316" s="44">
        <v>5.9870550161812287E-2</v>
      </c>
      <c r="AU316" s="38">
        <v>0</v>
      </c>
      <c r="AV316" s="38">
        <v>0</v>
      </c>
      <c r="AW316" s="44">
        <v>4.0453074433656963E-2</v>
      </c>
      <c r="AX316" s="38">
        <v>0</v>
      </c>
      <c r="AY316" s="38">
        <v>1.618122977346278E-3</v>
      </c>
      <c r="AZ316" s="44">
        <v>2.2653721682847901E-2</v>
      </c>
      <c r="BA316" s="44">
        <v>3.7216828478964403E-2</v>
      </c>
      <c r="BB316" s="38">
        <v>0</v>
      </c>
    </row>
    <row r="317" spans="1:54" x14ac:dyDescent="0.35">
      <c r="A317" s="1" t="s">
        <v>35</v>
      </c>
      <c r="B317" s="1" t="s">
        <v>3569</v>
      </c>
      <c r="C317" s="1" t="s">
        <v>3570</v>
      </c>
      <c r="D317" s="1" t="s">
        <v>3570</v>
      </c>
      <c r="E317" s="1" t="s">
        <v>3606</v>
      </c>
      <c r="F317" s="1">
        <v>2</v>
      </c>
      <c r="G317" s="1">
        <v>1</v>
      </c>
      <c r="H317" s="1" t="s">
        <v>3632</v>
      </c>
      <c r="I317" s="38" t="s">
        <v>4164</v>
      </c>
      <c r="J317" s="7">
        <v>0.89169295478443744</v>
      </c>
      <c r="K317" s="1" t="s">
        <v>645</v>
      </c>
      <c r="L317" s="1" t="s">
        <v>3666</v>
      </c>
      <c r="M317" s="1" t="s">
        <v>3722</v>
      </c>
      <c r="N317" s="1">
        <v>202540</v>
      </c>
      <c r="O317" s="1" t="s">
        <v>1086</v>
      </c>
      <c r="P317" s="1" t="s">
        <v>3569</v>
      </c>
      <c r="Q317" s="1" t="s">
        <v>3745</v>
      </c>
      <c r="R317" s="1">
        <v>848</v>
      </c>
      <c r="S317" s="1">
        <v>951</v>
      </c>
      <c r="T317" s="30">
        <v>0.89169295478443744</v>
      </c>
      <c r="U317" s="44">
        <v>0</v>
      </c>
      <c r="V317" s="46">
        <v>0</v>
      </c>
      <c r="W317" s="46">
        <v>2.8391167192429019E-2</v>
      </c>
      <c r="X317" s="46">
        <v>1.0515247108307041E-3</v>
      </c>
      <c r="Y317" s="38">
        <v>0</v>
      </c>
      <c r="Z317" s="38">
        <v>0</v>
      </c>
      <c r="AA317" s="36">
        <v>0</v>
      </c>
      <c r="AB317" s="55">
        <v>0</v>
      </c>
      <c r="AC317" s="38">
        <v>0</v>
      </c>
      <c r="AD317" s="38">
        <v>0</v>
      </c>
      <c r="AE317" s="38">
        <v>0</v>
      </c>
      <c r="AF317" s="38">
        <v>2.103049421661409E-3</v>
      </c>
      <c r="AG317" s="38">
        <v>0</v>
      </c>
      <c r="AH317" s="40">
        <v>2.103049421661409E-3</v>
      </c>
      <c r="AI317" s="38">
        <v>0</v>
      </c>
      <c r="AJ317" s="59">
        <v>0</v>
      </c>
      <c r="AK317" s="38">
        <v>1.0515247108307041E-3</v>
      </c>
      <c r="AL317" s="38">
        <v>0</v>
      </c>
      <c r="AM317" s="38">
        <v>0</v>
      </c>
      <c r="AN317" s="34">
        <v>2.103049421661409E-3</v>
      </c>
      <c r="AO317" s="32">
        <v>0</v>
      </c>
      <c r="AP317" s="42">
        <v>0</v>
      </c>
      <c r="AQ317" s="38">
        <v>1.0515247108307041E-3</v>
      </c>
      <c r="AR317" s="38">
        <v>0</v>
      </c>
      <c r="AS317" s="38">
        <v>0</v>
      </c>
      <c r="AT317" s="44">
        <v>6.4143007360672979E-2</v>
      </c>
      <c r="AU317" s="38">
        <v>0</v>
      </c>
      <c r="AV317" s="38">
        <v>0</v>
      </c>
      <c r="AW317" s="44">
        <v>2.103049421661409E-3</v>
      </c>
      <c r="AX317" s="38">
        <v>0</v>
      </c>
      <c r="AY317" s="38">
        <v>0</v>
      </c>
      <c r="AZ317" s="44">
        <v>3.154574132492113E-3</v>
      </c>
      <c r="BA317" s="44">
        <v>1.0515247108307041E-3</v>
      </c>
      <c r="BB317" s="38">
        <v>0</v>
      </c>
    </row>
    <row r="318" spans="1:54" x14ac:dyDescent="0.35">
      <c r="A318" s="1" t="s">
        <v>35</v>
      </c>
      <c r="B318" s="1" t="s">
        <v>3569</v>
      </c>
      <c r="C318" s="1" t="s">
        <v>3570</v>
      </c>
      <c r="D318" s="1" t="s">
        <v>3570</v>
      </c>
      <c r="E318" s="1" t="s">
        <v>3575</v>
      </c>
      <c r="F318" s="1">
        <v>13</v>
      </c>
      <c r="G318" s="1">
        <v>1</v>
      </c>
      <c r="H318" s="1" t="s">
        <v>3630</v>
      </c>
      <c r="I318" s="38" t="s">
        <v>4162</v>
      </c>
      <c r="J318" s="7">
        <v>0.83701366982124081</v>
      </c>
      <c r="K318" s="1" t="s">
        <v>645</v>
      </c>
      <c r="L318" s="1" t="s">
        <v>3636</v>
      </c>
      <c r="M318" s="1" t="s">
        <v>3691</v>
      </c>
      <c r="N318" s="1">
        <v>202540</v>
      </c>
      <c r="O318" s="1" t="s">
        <v>1086</v>
      </c>
      <c r="P318" s="1" t="s">
        <v>3569</v>
      </c>
      <c r="Q318" s="1" t="s">
        <v>3745</v>
      </c>
      <c r="R318" s="1">
        <v>796</v>
      </c>
      <c r="S318" s="1">
        <v>951</v>
      </c>
      <c r="T318" s="30">
        <v>0.83701366982124081</v>
      </c>
      <c r="U318" s="44">
        <v>0</v>
      </c>
      <c r="V318" s="46">
        <v>0</v>
      </c>
      <c r="W318" s="46">
        <v>3.8906414300736068E-2</v>
      </c>
      <c r="X318" s="46">
        <v>7.3606729758149319E-3</v>
      </c>
      <c r="Y318" s="38">
        <v>0</v>
      </c>
      <c r="Z318" s="38">
        <v>1.0515247108307041E-3</v>
      </c>
      <c r="AA318" s="36">
        <v>1.0515247108307041E-3</v>
      </c>
      <c r="AB318" s="55">
        <v>0</v>
      </c>
      <c r="AC318" s="38">
        <v>1.3669821240799161E-2</v>
      </c>
      <c r="AD318" s="38">
        <v>0</v>
      </c>
      <c r="AE318" s="38">
        <v>0</v>
      </c>
      <c r="AF318" s="38">
        <v>1.0515247108307041E-3</v>
      </c>
      <c r="AG318" s="38">
        <v>0</v>
      </c>
      <c r="AH318" s="40">
        <v>2.103049421661409E-3</v>
      </c>
      <c r="AI318" s="38">
        <v>0</v>
      </c>
      <c r="AJ318" s="59">
        <v>0</v>
      </c>
      <c r="AK318" s="38">
        <v>0</v>
      </c>
      <c r="AL318" s="38">
        <v>0</v>
      </c>
      <c r="AM318" s="38">
        <v>0</v>
      </c>
      <c r="AN318" s="34">
        <v>6.3091482649842269E-3</v>
      </c>
      <c r="AO318" s="32">
        <v>1.0515247108307041E-3</v>
      </c>
      <c r="AP318" s="42">
        <v>0</v>
      </c>
      <c r="AQ318" s="38">
        <v>0</v>
      </c>
      <c r="AR318" s="38">
        <v>1.0515247108307041E-3</v>
      </c>
      <c r="AS318" s="38">
        <v>0</v>
      </c>
      <c r="AT318" s="44">
        <v>6.9400630914826497E-2</v>
      </c>
      <c r="AU318" s="38">
        <v>0</v>
      </c>
      <c r="AV318" s="38">
        <v>0</v>
      </c>
      <c r="AW318" s="44">
        <v>4.206098843322818E-3</v>
      </c>
      <c r="AX318" s="38">
        <v>3.154574132492113E-3</v>
      </c>
      <c r="AY318" s="38">
        <v>0</v>
      </c>
      <c r="AZ318" s="44">
        <v>4.206098843322818E-3</v>
      </c>
      <c r="BA318" s="44">
        <v>8.4121976866456359E-3</v>
      </c>
      <c r="BB318" s="38">
        <v>0</v>
      </c>
    </row>
    <row r="319" spans="1:54" x14ac:dyDescent="0.35">
      <c r="A319" s="1" t="s">
        <v>35</v>
      </c>
      <c r="B319" s="1" t="s">
        <v>3569</v>
      </c>
      <c r="C319" s="1" t="s">
        <v>3570</v>
      </c>
      <c r="D319" s="1" t="s">
        <v>3570</v>
      </c>
      <c r="E319" s="1" t="s">
        <v>3626</v>
      </c>
      <c r="F319" s="1">
        <v>3</v>
      </c>
      <c r="G319" s="1">
        <v>1</v>
      </c>
      <c r="H319" s="1" t="s">
        <v>3632</v>
      </c>
      <c r="I319" s="38" t="s">
        <v>4164</v>
      </c>
      <c r="J319" s="7">
        <v>0.90431125131440593</v>
      </c>
      <c r="K319" s="1" t="s">
        <v>645</v>
      </c>
      <c r="L319" s="1" t="s">
        <v>3686</v>
      </c>
      <c r="M319" s="1" t="s">
        <v>3742</v>
      </c>
      <c r="N319" s="1">
        <v>202540</v>
      </c>
      <c r="O319" s="1" t="s">
        <v>1086</v>
      </c>
      <c r="P319" s="1" t="s">
        <v>3569</v>
      </c>
      <c r="Q319" s="1" t="s">
        <v>3745</v>
      </c>
      <c r="R319" s="1">
        <v>860</v>
      </c>
      <c r="S319" s="1">
        <v>951</v>
      </c>
      <c r="T319" s="30">
        <v>0.90431125131440593</v>
      </c>
      <c r="U319" s="44">
        <v>1.0515247108307041E-3</v>
      </c>
      <c r="V319" s="46">
        <v>0</v>
      </c>
      <c r="W319" s="46">
        <v>3.4700315457413249E-2</v>
      </c>
      <c r="X319" s="46">
        <v>1.0515247108307041E-3</v>
      </c>
      <c r="Y319" s="38">
        <v>0</v>
      </c>
      <c r="Z319" s="38">
        <v>0</v>
      </c>
      <c r="AA319" s="36">
        <v>0</v>
      </c>
      <c r="AB319" s="55">
        <v>0</v>
      </c>
      <c r="AC319" s="38">
        <v>0</v>
      </c>
      <c r="AD319" s="38">
        <v>0</v>
      </c>
      <c r="AE319" s="38">
        <v>0</v>
      </c>
      <c r="AF319" s="38">
        <v>0</v>
      </c>
      <c r="AG319" s="38">
        <v>0</v>
      </c>
      <c r="AH319" s="40">
        <v>2.103049421661409E-3</v>
      </c>
      <c r="AI319" s="38">
        <v>0</v>
      </c>
      <c r="AJ319" s="59">
        <v>0</v>
      </c>
      <c r="AK319" s="38">
        <v>0</v>
      </c>
      <c r="AL319" s="38">
        <v>0</v>
      </c>
      <c r="AM319" s="38">
        <v>0</v>
      </c>
      <c r="AN319" s="34">
        <v>0</v>
      </c>
      <c r="AO319" s="32">
        <v>1.0515247108307041E-3</v>
      </c>
      <c r="AP319" s="42">
        <v>0</v>
      </c>
      <c r="AQ319" s="38">
        <v>2.103049421661409E-3</v>
      </c>
      <c r="AR319" s="38">
        <v>0</v>
      </c>
      <c r="AS319" s="38">
        <v>0</v>
      </c>
      <c r="AT319" s="44">
        <v>4.8370136698212413E-2</v>
      </c>
      <c r="AU319" s="38">
        <v>0</v>
      </c>
      <c r="AV319" s="38">
        <v>0</v>
      </c>
      <c r="AW319" s="44">
        <v>0</v>
      </c>
      <c r="AX319" s="38">
        <v>0</v>
      </c>
      <c r="AY319" s="38">
        <v>0</v>
      </c>
      <c r="AZ319" s="44">
        <v>2.103049421661409E-3</v>
      </c>
      <c r="BA319" s="44">
        <v>2.103049421661409E-3</v>
      </c>
      <c r="BB319" s="38">
        <v>1.0515247108307041E-3</v>
      </c>
    </row>
    <row r="320" spans="1:54" x14ac:dyDescent="0.35">
      <c r="A320" s="1" t="s">
        <v>35</v>
      </c>
      <c r="B320" s="1" t="s">
        <v>3569</v>
      </c>
      <c r="C320" s="1" t="s">
        <v>3570</v>
      </c>
      <c r="D320" s="1" t="s">
        <v>3570</v>
      </c>
      <c r="E320" s="1" t="s">
        <v>3625</v>
      </c>
      <c r="F320" s="1">
        <v>1</v>
      </c>
      <c r="G320" s="1">
        <v>1</v>
      </c>
      <c r="H320" s="1" t="s">
        <v>3632</v>
      </c>
      <c r="I320" s="38" t="s">
        <v>4164</v>
      </c>
      <c r="J320" s="7">
        <v>0.90220820189274453</v>
      </c>
      <c r="K320" s="1" t="s">
        <v>645</v>
      </c>
      <c r="L320" s="1" t="s">
        <v>3685</v>
      </c>
      <c r="M320" s="1" t="s">
        <v>3741</v>
      </c>
      <c r="N320" s="1">
        <v>202540</v>
      </c>
      <c r="O320" s="1" t="s">
        <v>1086</v>
      </c>
      <c r="P320" s="1" t="s">
        <v>3569</v>
      </c>
      <c r="Q320" s="1" t="s">
        <v>3745</v>
      </c>
      <c r="R320" s="1">
        <v>858</v>
      </c>
      <c r="S320" s="1">
        <v>951</v>
      </c>
      <c r="T320" s="30">
        <v>0.90220820189274453</v>
      </c>
      <c r="U320" s="44">
        <v>0</v>
      </c>
      <c r="V320" s="46">
        <v>0</v>
      </c>
      <c r="W320" s="46">
        <v>1.997896950578339E-2</v>
      </c>
      <c r="X320" s="46">
        <v>0</v>
      </c>
      <c r="Y320" s="38">
        <v>0</v>
      </c>
      <c r="Z320" s="38">
        <v>0</v>
      </c>
      <c r="AA320" s="36">
        <v>0</v>
      </c>
      <c r="AB320" s="55">
        <v>0</v>
      </c>
      <c r="AC320" s="38">
        <v>0</v>
      </c>
      <c r="AD320" s="38">
        <v>0</v>
      </c>
      <c r="AE320" s="38">
        <v>0</v>
      </c>
      <c r="AF320" s="38">
        <v>0</v>
      </c>
      <c r="AG320" s="38">
        <v>0</v>
      </c>
      <c r="AH320" s="40">
        <v>6.3091482649842269E-3</v>
      </c>
      <c r="AI320" s="38">
        <v>0</v>
      </c>
      <c r="AJ320" s="59">
        <v>0</v>
      </c>
      <c r="AK320" s="38">
        <v>0</v>
      </c>
      <c r="AL320" s="38">
        <v>0</v>
      </c>
      <c r="AM320" s="38">
        <v>0</v>
      </c>
      <c r="AN320" s="34">
        <v>5.2576235541535229E-3</v>
      </c>
      <c r="AO320" s="32">
        <v>0</v>
      </c>
      <c r="AP320" s="42">
        <v>0</v>
      </c>
      <c r="AQ320" s="38">
        <v>1.0515247108307041E-3</v>
      </c>
      <c r="AR320" s="38">
        <v>0</v>
      </c>
      <c r="AS320" s="38">
        <v>0</v>
      </c>
      <c r="AT320" s="44">
        <v>5.4679284963196642E-2</v>
      </c>
      <c r="AU320" s="38">
        <v>0</v>
      </c>
      <c r="AV320" s="38">
        <v>0</v>
      </c>
      <c r="AW320" s="44">
        <v>3.154574132492113E-3</v>
      </c>
      <c r="AX320" s="38">
        <v>0</v>
      </c>
      <c r="AY320" s="38">
        <v>0</v>
      </c>
      <c r="AZ320" s="44">
        <v>3.154574132492113E-3</v>
      </c>
      <c r="BA320" s="44">
        <v>4.206098843322818E-3</v>
      </c>
      <c r="BB320" s="38">
        <v>0</v>
      </c>
    </row>
    <row r="321" spans="1:54" x14ac:dyDescent="0.35">
      <c r="A321" s="1" t="s">
        <v>35</v>
      </c>
      <c r="B321" s="1" t="s">
        <v>3569</v>
      </c>
      <c r="C321" s="1" t="s">
        <v>3570</v>
      </c>
      <c r="D321" s="1" t="s">
        <v>3570</v>
      </c>
      <c r="E321" s="1" t="s">
        <v>3594</v>
      </c>
      <c r="F321" s="1">
        <v>16</v>
      </c>
      <c r="G321" s="1">
        <v>1</v>
      </c>
      <c r="H321" s="1" t="s">
        <v>3633</v>
      </c>
      <c r="I321" s="38" t="s">
        <v>4162</v>
      </c>
      <c r="J321" s="7">
        <v>0.88117770767613035</v>
      </c>
      <c r="K321" s="1" t="s">
        <v>645</v>
      </c>
      <c r="L321" s="1" t="s">
        <v>3654</v>
      </c>
      <c r="M321" s="1" t="s">
        <v>3710</v>
      </c>
      <c r="N321" s="1">
        <v>202540</v>
      </c>
      <c r="O321" s="1" t="s">
        <v>1086</v>
      </c>
      <c r="P321" s="1" t="s">
        <v>3569</v>
      </c>
      <c r="Q321" s="1" t="s">
        <v>3745</v>
      </c>
      <c r="R321" s="1">
        <v>838</v>
      </c>
      <c r="S321" s="1">
        <v>951</v>
      </c>
      <c r="T321" s="30">
        <v>0.88117770767613035</v>
      </c>
      <c r="U321" s="44">
        <v>0</v>
      </c>
      <c r="V321" s="46">
        <v>0</v>
      </c>
      <c r="W321" s="46">
        <v>1.8927444794952682E-2</v>
      </c>
      <c r="X321" s="46">
        <v>2.103049421661409E-3</v>
      </c>
      <c r="Y321" s="38">
        <v>0</v>
      </c>
      <c r="Z321" s="38">
        <v>0</v>
      </c>
      <c r="AA321" s="36">
        <v>0</v>
      </c>
      <c r="AB321" s="55">
        <v>0</v>
      </c>
      <c r="AC321" s="38">
        <v>0</v>
      </c>
      <c r="AD321" s="38">
        <v>0</v>
      </c>
      <c r="AE321" s="38">
        <v>0</v>
      </c>
      <c r="AF321" s="38">
        <v>1.0515247108307041E-3</v>
      </c>
      <c r="AG321" s="38">
        <v>0</v>
      </c>
      <c r="AH321" s="40">
        <v>2.103049421661409E-3</v>
      </c>
      <c r="AI321" s="38">
        <v>0</v>
      </c>
      <c r="AJ321" s="59">
        <v>0</v>
      </c>
      <c r="AK321" s="38">
        <v>0</v>
      </c>
      <c r="AL321" s="38">
        <v>0</v>
      </c>
      <c r="AM321" s="38">
        <v>0</v>
      </c>
      <c r="AN321" s="34">
        <v>6.3091482649842269E-3</v>
      </c>
      <c r="AO321" s="32">
        <v>0</v>
      </c>
      <c r="AP321" s="42">
        <v>0</v>
      </c>
      <c r="AQ321" s="38">
        <v>0</v>
      </c>
      <c r="AR321" s="38">
        <v>0</v>
      </c>
      <c r="AS321" s="38">
        <v>0</v>
      </c>
      <c r="AT321" s="44">
        <v>7.0452155625657209E-2</v>
      </c>
      <c r="AU321" s="38">
        <v>0</v>
      </c>
      <c r="AV321" s="38">
        <v>0</v>
      </c>
      <c r="AW321" s="44">
        <v>1.0515247108307041E-3</v>
      </c>
      <c r="AX321" s="38">
        <v>0</v>
      </c>
      <c r="AY321" s="38">
        <v>0</v>
      </c>
      <c r="AZ321" s="44">
        <v>1.0515247108307049E-2</v>
      </c>
      <c r="BA321" s="44">
        <v>6.3091482649842269E-3</v>
      </c>
      <c r="BB321" s="38">
        <v>0</v>
      </c>
    </row>
    <row r="322" spans="1:54" x14ac:dyDescent="0.35">
      <c r="A322" s="1" t="s">
        <v>35</v>
      </c>
      <c r="B322" s="1" t="s">
        <v>3569</v>
      </c>
      <c r="C322" s="1" t="s">
        <v>3570</v>
      </c>
      <c r="D322" s="1" t="s">
        <v>3570</v>
      </c>
      <c r="E322" s="1" t="s">
        <v>3600</v>
      </c>
      <c r="F322" s="1">
        <v>6</v>
      </c>
      <c r="G322" s="1">
        <v>1</v>
      </c>
      <c r="H322" s="1" t="s">
        <v>3631</v>
      </c>
      <c r="I322" s="38" t="s">
        <v>4164</v>
      </c>
      <c r="J322" s="7">
        <v>0.88748685594111465</v>
      </c>
      <c r="K322" s="1" t="s">
        <v>645</v>
      </c>
      <c r="L322" s="1" t="s">
        <v>3660</v>
      </c>
      <c r="M322" s="1" t="s">
        <v>3716</v>
      </c>
      <c r="N322" s="1">
        <v>202540</v>
      </c>
      <c r="O322" s="1" t="s">
        <v>1086</v>
      </c>
      <c r="P322" s="1" t="s">
        <v>3569</v>
      </c>
      <c r="Q322" s="1" t="s">
        <v>3745</v>
      </c>
      <c r="R322" s="1">
        <v>844</v>
      </c>
      <c r="S322" s="1">
        <v>951</v>
      </c>
      <c r="T322" s="30">
        <v>0.88748685594111465</v>
      </c>
      <c r="U322" s="44">
        <v>0</v>
      </c>
      <c r="V322" s="46">
        <v>0</v>
      </c>
      <c r="W322" s="46">
        <v>2.1030494216614092E-2</v>
      </c>
      <c r="X322" s="46">
        <v>2.103049421661409E-3</v>
      </c>
      <c r="Y322" s="38">
        <v>0</v>
      </c>
      <c r="Z322" s="38">
        <v>0</v>
      </c>
      <c r="AA322" s="36">
        <v>0</v>
      </c>
      <c r="AB322" s="55">
        <v>0</v>
      </c>
      <c r="AC322" s="38">
        <v>0</v>
      </c>
      <c r="AD322" s="38">
        <v>0</v>
      </c>
      <c r="AE322" s="38">
        <v>0</v>
      </c>
      <c r="AF322" s="38">
        <v>1.0515247108307041E-3</v>
      </c>
      <c r="AG322" s="38">
        <v>0</v>
      </c>
      <c r="AH322" s="40">
        <v>4.206098843322818E-3</v>
      </c>
      <c r="AI322" s="38">
        <v>0</v>
      </c>
      <c r="AJ322" s="59">
        <v>0</v>
      </c>
      <c r="AK322" s="38">
        <v>0</v>
      </c>
      <c r="AL322" s="38">
        <v>0</v>
      </c>
      <c r="AM322" s="38">
        <v>0</v>
      </c>
      <c r="AN322" s="34">
        <v>4.206098843322818E-3</v>
      </c>
      <c r="AO322" s="32">
        <v>0</v>
      </c>
      <c r="AP322" s="42">
        <v>0</v>
      </c>
      <c r="AQ322" s="38">
        <v>2.103049421661409E-3</v>
      </c>
      <c r="AR322" s="38">
        <v>0</v>
      </c>
      <c r="AS322" s="38">
        <v>0</v>
      </c>
      <c r="AT322" s="44">
        <v>7.0452155625657209E-2</v>
      </c>
      <c r="AU322" s="38">
        <v>0</v>
      </c>
      <c r="AV322" s="38">
        <v>0</v>
      </c>
      <c r="AW322" s="44">
        <v>0</v>
      </c>
      <c r="AX322" s="38">
        <v>5.2576235541535229E-3</v>
      </c>
      <c r="AY322" s="38">
        <v>0</v>
      </c>
      <c r="AZ322" s="44">
        <v>2.103049421661409E-3</v>
      </c>
      <c r="BA322" s="44">
        <v>0</v>
      </c>
      <c r="BB322" s="38">
        <v>0</v>
      </c>
    </row>
    <row r="323" spans="1:54" x14ac:dyDescent="0.35">
      <c r="A323" s="1" t="s">
        <v>35</v>
      </c>
      <c r="B323" s="1" t="s">
        <v>3569</v>
      </c>
      <c r="C323" s="1" t="s">
        <v>3570</v>
      </c>
      <c r="D323" s="1" t="s">
        <v>3570</v>
      </c>
      <c r="E323" s="1" t="s">
        <v>3624</v>
      </c>
      <c r="F323" s="1">
        <v>15</v>
      </c>
      <c r="G323" s="1">
        <v>1</v>
      </c>
      <c r="H323" s="1" t="s">
        <v>3633</v>
      </c>
      <c r="I323" s="38" t="s">
        <v>4162</v>
      </c>
      <c r="J323" s="7">
        <v>0.90220820189274453</v>
      </c>
      <c r="K323" s="1" t="s">
        <v>645</v>
      </c>
      <c r="L323" s="1" t="s">
        <v>3684</v>
      </c>
      <c r="M323" s="1" t="s">
        <v>3740</v>
      </c>
      <c r="N323" s="1">
        <v>202540</v>
      </c>
      <c r="O323" s="1" t="s">
        <v>1086</v>
      </c>
      <c r="P323" s="1" t="s">
        <v>3569</v>
      </c>
      <c r="Q323" s="1" t="s">
        <v>3745</v>
      </c>
      <c r="R323" s="1">
        <v>858</v>
      </c>
      <c r="S323" s="1">
        <v>951</v>
      </c>
      <c r="T323" s="30">
        <v>0.90220820189274453</v>
      </c>
      <c r="U323" s="44">
        <v>0</v>
      </c>
      <c r="V323" s="46">
        <v>0</v>
      </c>
      <c r="W323" s="46">
        <v>1.6824395373291268E-2</v>
      </c>
      <c r="X323" s="46">
        <v>0</v>
      </c>
      <c r="Y323" s="38">
        <v>0</v>
      </c>
      <c r="Z323" s="38">
        <v>0</v>
      </c>
      <c r="AA323" s="36">
        <v>0</v>
      </c>
      <c r="AB323" s="55">
        <v>0</v>
      </c>
      <c r="AC323" s="38">
        <v>0</v>
      </c>
      <c r="AD323" s="38">
        <v>0</v>
      </c>
      <c r="AE323" s="38">
        <v>0</v>
      </c>
      <c r="AF323" s="38">
        <v>0</v>
      </c>
      <c r="AG323" s="38">
        <v>0</v>
      </c>
      <c r="AH323" s="40">
        <v>3.154574132492113E-3</v>
      </c>
      <c r="AI323" s="38">
        <v>0</v>
      </c>
      <c r="AJ323" s="59">
        <v>0</v>
      </c>
      <c r="AK323" s="38">
        <v>0</v>
      </c>
      <c r="AL323" s="38">
        <v>0</v>
      </c>
      <c r="AM323" s="38">
        <v>0</v>
      </c>
      <c r="AN323" s="34">
        <v>1.0515247108307041E-3</v>
      </c>
      <c r="AO323" s="32">
        <v>1.0515247108307041E-3</v>
      </c>
      <c r="AP323" s="42">
        <v>0</v>
      </c>
      <c r="AQ323" s="38">
        <v>2.103049421661409E-3</v>
      </c>
      <c r="AR323" s="38">
        <v>0</v>
      </c>
      <c r="AS323" s="38">
        <v>0</v>
      </c>
      <c r="AT323" s="44">
        <v>6.3091482649842268E-2</v>
      </c>
      <c r="AU323" s="38">
        <v>0</v>
      </c>
      <c r="AV323" s="38">
        <v>0</v>
      </c>
      <c r="AW323" s="44">
        <v>0</v>
      </c>
      <c r="AX323" s="38">
        <v>0</v>
      </c>
      <c r="AY323" s="38">
        <v>0</v>
      </c>
      <c r="AZ323" s="44">
        <v>7.3606729758149319E-3</v>
      </c>
      <c r="BA323" s="44">
        <v>3.154574132492113E-3</v>
      </c>
      <c r="BB323" s="38">
        <v>0</v>
      </c>
    </row>
    <row r="324" spans="1:54" x14ac:dyDescent="0.35">
      <c r="A324" s="1" t="s">
        <v>35</v>
      </c>
      <c r="B324" s="1" t="s">
        <v>3569</v>
      </c>
      <c r="C324" s="1" t="s">
        <v>3570</v>
      </c>
      <c r="D324" s="1" t="s">
        <v>3570</v>
      </c>
      <c r="E324" s="1" t="s">
        <v>3622</v>
      </c>
      <c r="F324" s="1">
        <v>5</v>
      </c>
      <c r="G324" s="1">
        <v>1</v>
      </c>
      <c r="H324" s="1" t="s">
        <v>3631</v>
      </c>
      <c r="I324" s="38" t="s">
        <v>4164</v>
      </c>
      <c r="J324" s="7">
        <v>0.90010515247108303</v>
      </c>
      <c r="K324" s="1" t="s">
        <v>645</v>
      </c>
      <c r="L324" s="1" t="s">
        <v>3682</v>
      </c>
      <c r="M324" s="1" t="s">
        <v>3738</v>
      </c>
      <c r="N324" s="1">
        <v>202540</v>
      </c>
      <c r="O324" s="1" t="s">
        <v>1086</v>
      </c>
      <c r="P324" s="1" t="s">
        <v>3569</v>
      </c>
      <c r="Q324" s="1" t="s">
        <v>3745</v>
      </c>
      <c r="R324" s="1">
        <v>856</v>
      </c>
      <c r="S324" s="1">
        <v>951</v>
      </c>
      <c r="T324" s="30">
        <v>0.90010515247108303</v>
      </c>
      <c r="U324" s="44">
        <v>0</v>
      </c>
      <c r="V324" s="46">
        <v>0</v>
      </c>
      <c r="W324" s="46">
        <v>2.3133543638275501E-2</v>
      </c>
      <c r="X324" s="46">
        <v>1.0515247108307041E-3</v>
      </c>
      <c r="Y324" s="38">
        <v>0</v>
      </c>
      <c r="Z324" s="38">
        <v>0</v>
      </c>
      <c r="AA324" s="36">
        <v>0</v>
      </c>
      <c r="AB324" s="55">
        <v>0</v>
      </c>
      <c r="AC324" s="38">
        <v>0</v>
      </c>
      <c r="AD324" s="38">
        <v>0</v>
      </c>
      <c r="AE324" s="38">
        <v>0</v>
      </c>
      <c r="AF324" s="38">
        <v>1.0515247108307041E-3</v>
      </c>
      <c r="AG324" s="38">
        <v>0</v>
      </c>
      <c r="AH324" s="40">
        <v>3.154574132492113E-3</v>
      </c>
      <c r="AI324" s="38">
        <v>0</v>
      </c>
      <c r="AJ324" s="59">
        <v>0</v>
      </c>
      <c r="AK324" s="38">
        <v>0</v>
      </c>
      <c r="AL324" s="38">
        <v>0</v>
      </c>
      <c r="AM324" s="38">
        <v>0</v>
      </c>
      <c r="AN324" s="34">
        <v>1.0515247108307041E-3</v>
      </c>
      <c r="AO324" s="32">
        <v>0</v>
      </c>
      <c r="AP324" s="42">
        <v>0</v>
      </c>
      <c r="AQ324" s="38">
        <v>8.4121976866456359E-3</v>
      </c>
      <c r="AR324" s="38">
        <v>1.0515247108307041E-3</v>
      </c>
      <c r="AS324" s="38">
        <v>0</v>
      </c>
      <c r="AT324" s="44">
        <v>5.8885383806519448E-2</v>
      </c>
      <c r="AU324" s="38">
        <v>0</v>
      </c>
      <c r="AV324" s="38">
        <v>0</v>
      </c>
      <c r="AW324" s="44">
        <v>0</v>
      </c>
      <c r="AX324" s="38">
        <v>0</v>
      </c>
      <c r="AY324" s="38">
        <v>0</v>
      </c>
      <c r="AZ324" s="44">
        <v>2.103049421661409E-3</v>
      </c>
      <c r="BA324" s="44">
        <v>0</v>
      </c>
      <c r="BB324" s="38">
        <v>0</v>
      </c>
    </row>
    <row r="325" spans="1:54" x14ac:dyDescent="0.35">
      <c r="A325" s="1" t="s">
        <v>35</v>
      </c>
      <c r="B325" s="1" t="s">
        <v>3569</v>
      </c>
      <c r="C325" s="1" t="s">
        <v>3570</v>
      </c>
      <c r="D325" s="1" t="s">
        <v>3570</v>
      </c>
      <c r="E325" s="1" t="s">
        <v>3601</v>
      </c>
      <c r="F325" s="1">
        <v>18</v>
      </c>
      <c r="G325" s="1">
        <v>1</v>
      </c>
      <c r="H325" s="1" t="s">
        <v>3633</v>
      </c>
      <c r="I325" s="38" t="s">
        <v>4162</v>
      </c>
      <c r="J325" s="7">
        <v>0.88748685594111465</v>
      </c>
      <c r="K325" s="1" t="s">
        <v>645</v>
      </c>
      <c r="L325" s="1" t="s">
        <v>3661</v>
      </c>
      <c r="M325" s="1" t="s">
        <v>3717</v>
      </c>
      <c r="N325" s="1">
        <v>202540</v>
      </c>
      <c r="O325" s="1" t="s">
        <v>1086</v>
      </c>
      <c r="P325" s="1" t="s">
        <v>3569</v>
      </c>
      <c r="Q325" s="1" t="s">
        <v>3745</v>
      </c>
      <c r="R325" s="1">
        <v>844</v>
      </c>
      <c r="S325" s="1">
        <v>951</v>
      </c>
      <c r="T325" s="30">
        <v>0.88748685594111465</v>
      </c>
      <c r="U325" s="44">
        <v>0</v>
      </c>
      <c r="V325" s="46">
        <v>0</v>
      </c>
      <c r="W325" s="46">
        <v>2.3133543638275501E-2</v>
      </c>
      <c r="X325" s="46">
        <v>1.0515247108307041E-3</v>
      </c>
      <c r="Y325" s="38">
        <v>0</v>
      </c>
      <c r="Z325" s="38">
        <v>0</v>
      </c>
      <c r="AA325" s="36">
        <v>2.103049421661409E-3</v>
      </c>
      <c r="AB325" s="55">
        <v>0</v>
      </c>
      <c r="AC325" s="38">
        <v>0</v>
      </c>
      <c r="AD325" s="38">
        <v>0</v>
      </c>
      <c r="AE325" s="38">
        <v>0</v>
      </c>
      <c r="AF325" s="38">
        <v>1.0515247108307041E-3</v>
      </c>
      <c r="AG325" s="38">
        <v>0</v>
      </c>
      <c r="AH325" s="40">
        <v>1.0515247108307041E-3</v>
      </c>
      <c r="AI325" s="38">
        <v>0</v>
      </c>
      <c r="AJ325" s="59">
        <v>0</v>
      </c>
      <c r="AK325" s="38">
        <v>0</v>
      </c>
      <c r="AL325" s="38">
        <v>0</v>
      </c>
      <c r="AM325" s="38">
        <v>0</v>
      </c>
      <c r="AN325" s="34">
        <v>2.103049421661409E-3</v>
      </c>
      <c r="AO325" s="32">
        <v>0</v>
      </c>
      <c r="AP325" s="42">
        <v>0</v>
      </c>
      <c r="AQ325" s="38">
        <v>3.154574132492113E-3</v>
      </c>
      <c r="AR325" s="38">
        <v>1.0515247108307041E-3</v>
      </c>
      <c r="AS325" s="38">
        <v>0</v>
      </c>
      <c r="AT325" s="44">
        <v>6.5194532071503677E-2</v>
      </c>
      <c r="AU325" s="38">
        <v>0</v>
      </c>
      <c r="AV325" s="38">
        <v>0</v>
      </c>
      <c r="AW325" s="44">
        <v>2.103049421661409E-3</v>
      </c>
      <c r="AX325" s="38">
        <v>0</v>
      </c>
      <c r="AY325" s="38">
        <v>0</v>
      </c>
      <c r="AZ325" s="44">
        <v>3.154574132492113E-3</v>
      </c>
      <c r="BA325" s="44">
        <v>7.3606729758149319E-3</v>
      </c>
      <c r="BB325" s="38">
        <v>0</v>
      </c>
    </row>
    <row r="326" spans="1:54" x14ac:dyDescent="0.35">
      <c r="A326" s="1" t="s">
        <v>35</v>
      </c>
      <c r="B326" s="1" t="s">
        <v>3569</v>
      </c>
      <c r="C326" s="1" t="s">
        <v>3570</v>
      </c>
      <c r="D326" s="1" t="s">
        <v>3570</v>
      </c>
      <c r="E326" s="1" t="s">
        <v>3616</v>
      </c>
      <c r="F326" s="1">
        <v>8</v>
      </c>
      <c r="G326" s="1">
        <v>1</v>
      </c>
      <c r="H326" s="1" t="s">
        <v>3631</v>
      </c>
      <c r="I326" s="38" t="s">
        <v>4164</v>
      </c>
      <c r="J326" s="7">
        <v>0.89695057833859093</v>
      </c>
      <c r="K326" s="1" t="s">
        <v>645</v>
      </c>
      <c r="L326" s="1" t="s">
        <v>3676</v>
      </c>
      <c r="M326" s="1" t="s">
        <v>3732</v>
      </c>
      <c r="N326" s="1">
        <v>202540</v>
      </c>
      <c r="O326" s="1" t="s">
        <v>1086</v>
      </c>
      <c r="P326" s="1" t="s">
        <v>3569</v>
      </c>
      <c r="Q326" s="1" t="s">
        <v>3745</v>
      </c>
      <c r="R326" s="1">
        <v>853</v>
      </c>
      <c r="S326" s="1">
        <v>951</v>
      </c>
      <c r="T326" s="30">
        <v>0.89695057833859093</v>
      </c>
      <c r="U326" s="44">
        <v>0</v>
      </c>
      <c r="V326" s="46">
        <v>0</v>
      </c>
      <c r="W326" s="46">
        <v>1.997896950578339E-2</v>
      </c>
      <c r="X326" s="46">
        <v>0</v>
      </c>
      <c r="Y326" s="38">
        <v>0</v>
      </c>
      <c r="Z326" s="38">
        <v>0</v>
      </c>
      <c r="AA326" s="36">
        <v>0</v>
      </c>
      <c r="AB326" s="55">
        <v>0</v>
      </c>
      <c r="AC326" s="38">
        <v>0</v>
      </c>
      <c r="AD326" s="38">
        <v>0</v>
      </c>
      <c r="AE326" s="38">
        <v>0</v>
      </c>
      <c r="AF326" s="38">
        <v>1.0515247108307041E-3</v>
      </c>
      <c r="AG326" s="38">
        <v>0</v>
      </c>
      <c r="AH326" s="40">
        <v>1.0515247108307041E-3</v>
      </c>
      <c r="AI326" s="38">
        <v>0</v>
      </c>
      <c r="AJ326" s="59">
        <v>0</v>
      </c>
      <c r="AK326" s="38">
        <v>0</v>
      </c>
      <c r="AL326" s="38">
        <v>0</v>
      </c>
      <c r="AM326" s="38">
        <v>0</v>
      </c>
      <c r="AN326" s="34">
        <v>2.103049421661409E-3</v>
      </c>
      <c r="AO326" s="32">
        <v>1.0515247108307041E-3</v>
      </c>
      <c r="AP326" s="42">
        <v>0</v>
      </c>
      <c r="AQ326" s="38">
        <v>1.0515247108307041E-3</v>
      </c>
      <c r="AR326" s="38">
        <v>0</v>
      </c>
      <c r="AS326" s="38">
        <v>0</v>
      </c>
      <c r="AT326" s="44">
        <v>6.9400630914826497E-2</v>
      </c>
      <c r="AU326" s="38">
        <v>0</v>
      </c>
      <c r="AV326" s="38">
        <v>0</v>
      </c>
      <c r="AW326" s="44">
        <v>1.0515247108307041E-3</v>
      </c>
      <c r="AX326" s="38">
        <v>0</v>
      </c>
      <c r="AY326" s="38">
        <v>0</v>
      </c>
      <c r="AZ326" s="44">
        <v>3.154574132492113E-3</v>
      </c>
      <c r="BA326" s="44">
        <v>3.154574132492113E-3</v>
      </c>
      <c r="BB326" s="38">
        <v>0</v>
      </c>
    </row>
    <row r="327" spans="1:54" x14ac:dyDescent="0.35">
      <c r="A327" s="1" t="s">
        <v>35</v>
      </c>
      <c r="B327" s="1" t="s">
        <v>3569</v>
      </c>
      <c r="C327" s="1" t="s">
        <v>3570</v>
      </c>
      <c r="D327" s="1" t="s">
        <v>3570</v>
      </c>
      <c r="E327" s="1" t="s">
        <v>3613</v>
      </c>
      <c r="F327" s="1">
        <v>19</v>
      </c>
      <c r="G327" s="1">
        <v>1</v>
      </c>
      <c r="H327" s="1" t="s">
        <v>3633</v>
      </c>
      <c r="I327" s="38" t="s">
        <v>4162</v>
      </c>
      <c r="J327" s="7">
        <v>0.89379600420609884</v>
      </c>
      <c r="K327" s="1" t="s">
        <v>645</v>
      </c>
      <c r="L327" s="1" t="s">
        <v>3673</v>
      </c>
      <c r="M327" s="1" t="s">
        <v>3729</v>
      </c>
      <c r="N327" s="1">
        <v>202540</v>
      </c>
      <c r="O327" s="1" t="s">
        <v>1086</v>
      </c>
      <c r="P327" s="1" t="s">
        <v>3569</v>
      </c>
      <c r="Q327" s="1" t="s">
        <v>3745</v>
      </c>
      <c r="R327" s="1">
        <v>850</v>
      </c>
      <c r="S327" s="1">
        <v>951</v>
      </c>
      <c r="T327" s="30">
        <v>0.89379600420609884</v>
      </c>
      <c r="U327" s="44">
        <v>0</v>
      </c>
      <c r="V327" s="46">
        <v>0</v>
      </c>
      <c r="W327" s="46">
        <v>2.3133543638275501E-2</v>
      </c>
      <c r="X327" s="46">
        <v>0</v>
      </c>
      <c r="Y327" s="38">
        <v>0</v>
      </c>
      <c r="Z327" s="38">
        <v>0</v>
      </c>
      <c r="AA327" s="36">
        <v>0</v>
      </c>
      <c r="AB327" s="55">
        <v>0</v>
      </c>
      <c r="AC327" s="38">
        <v>0</v>
      </c>
      <c r="AD327" s="38">
        <v>0</v>
      </c>
      <c r="AE327" s="38">
        <v>0</v>
      </c>
      <c r="AF327" s="38">
        <v>0</v>
      </c>
      <c r="AG327" s="38">
        <v>0</v>
      </c>
      <c r="AH327" s="40">
        <v>2.103049421661409E-3</v>
      </c>
      <c r="AI327" s="38">
        <v>0</v>
      </c>
      <c r="AJ327" s="59">
        <v>0</v>
      </c>
      <c r="AK327" s="38">
        <v>0</v>
      </c>
      <c r="AL327" s="38">
        <v>0</v>
      </c>
      <c r="AM327" s="38">
        <v>0</v>
      </c>
      <c r="AN327" s="34">
        <v>2.103049421661409E-3</v>
      </c>
      <c r="AO327" s="32">
        <v>0</v>
      </c>
      <c r="AP327" s="42">
        <v>0</v>
      </c>
      <c r="AQ327" s="38">
        <v>1.0515247108307041E-3</v>
      </c>
      <c r="AR327" s="38">
        <v>0</v>
      </c>
      <c r="AS327" s="38">
        <v>0</v>
      </c>
      <c r="AT327" s="44">
        <v>6.6246056782334389E-2</v>
      </c>
      <c r="AU327" s="38">
        <v>0</v>
      </c>
      <c r="AV327" s="38">
        <v>0</v>
      </c>
      <c r="AW327" s="44">
        <v>3.154574132492113E-3</v>
      </c>
      <c r="AX327" s="38">
        <v>0</v>
      </c>
      <c r="AY327" s="38">
        <v>0</v>
      </c>
      <c r="AZ327" s="44">
        <v>3.154574132492113E-3</v>
      </c>
      <c r="BA327" s="44">
        <v>5.2576235541535229E-3</v>
      </c>
      <c r="BB327" s="38">
        <v>0</v>
      </c>
    </row>
    <row r="328" spans="1:54" x14ac:dyDescent="0.35">
      <c r="A328" s="1" t="s">
        <v>35</v>
      </c>
      <c r="B328" s="1" t="s">
        <v>3569</v>
      </c>
      <c r="C328" s="1" t="s">
        <v>3570</v>
      </c>
      <c r="D328" s="1" t="s">
        <v>3570</v>
      </c>
      <c r="E328" s="1" t="s">
        <v>3617</v>
      </c>
      <c r="F328" s="1">
        <v>7</v>
      </c>
      <c r="G328" s="1">
        <v>1</v>
      </c>
      <c r="H328" s="1" t="s">
        <v>3631</v>
      </c>
      <c r="I328" s="38" t="s">
        <v>4164</v>
      </c>
      <c r="J328" s="7">
        <v>0.89800210304942163</v>
      </c>
      <c r="K328" s="1" t="s">
        <v>645</v>
      </c>
      <c r="L328" s="1" t="s">
        <v>3677</v>
      </c>
      <c r="M328" s="1" t="s">
        <v>3733</v>
      </c>
      <c r="N328" s="1">
        <v>202540</v>
      </c>
      <c r="O328" s="1" t="s">
        <v>1086</v>
      </c>
      <c r="P328" s="1" t="s">
        <v>3569</v>
      </c>
      <c r="Q328" s="1" t="s">
        <v>3745</v>
      </c>
      <c r="R328" s="1">
        <v>854</v>
      </c>
      <c r="S328" s="1">
        <v>951</v>
      </c>
      <c r="T328" s="30">
        <v>0.89800210304942163</v>
      </c>
      <c r="U328" s="44">
        <v>0</v>
      </c>
      <c r="V328" s="46">
        <v>0</v>
      </c>
      <c r="W328" s="46">
        <v>1.577287066246057E-2</v>
      </c>
      <c r="X328" s="46">
        <v>1.0515247108307041E-3</v>
      </c>
      <c r="Y328" s="38">
        <v>0</v>
      </c>
      <c r="Z328" s="38">
        <v>0</v>
      </c>
      <c r="AA328" s="36">
        <v>1.0515247108307041E-3</v>
      </c>
      <c r="AB328" s="55">
        <v>0</v>
      </c>
      <c r="AC328" s="38">
        <v>0</v>
      </c>
      <c r="AD328" s="38">
        <v>0</v>
      </c>
      <c r="AE328" s="38">
        <v>0</v>
      </c>
      <c r="AF328" s="38">
        <v>0</v>
      </c>
      <c r="AG328" s="38">
        <v>1.0515247108307041E-3</v>
      </c>
      <c r="AH328" s="40">
        <v>1.0515247108307041E-3</v>
      </c>
      <c r="AI328" s="38">
        <v>0</v>
      </c>
      <c r="AJ328" s="59">
        <v>0</v>
      </c>
      <c r="AK328" s="38">
        <v>0</v>
      </c>
      <c r="AL328" s="38">
        <v>0</v>
      </c>
      <c r="AM328" s="38">
        <v>0</v>
      </c>
      <c r="AN328" s="34">
        <v>0</v>
      </c>
      <c r="AO328" s="32">
        <v>0</v>
      </c>
      <c r="AP328" s="42">
        <v>0</v>
      </c>
      <c r="AQ328" s="38">
        <v>4.206098843322818E-3</v>
      </c>
      <c r="AR328" s="38">
        <v>0</v>
      </c>
      <c r="AS328" s="38">
        <v>0</v>
      </c>
      <c r="AT328" s="44">
        <v>6.6246056782334389E-2</v>
      </c>
      <c r="AU328" s="38">
        <v>0</v>
      </c>
      <c r="AV328" s="38">
        <v>0</v>
      </c>
      <c r="AW328" s="44">
        <v>2.103049421661409E-3</v>
      </c>
      <c r="AX328" s="38">
        <v>0</v>
      </c>
      <c r="AY328" s="38">
        <v>0</v>
      </c>
      <c r="AZ328" s="44">
        <v>6.3091482649842269E-3</v>
      </c>
      <c r="BA328" s="44">
        <v>3.154574132492113E-3</v>
      </c>
      <c r="BB328" s="38">
        <v>0</v>
      </c>
    </row>
    <row r="329" spans="1:54" x14ac:dyDescent="0.35">
      <c r="A329" s="1" t="s">
        <v>35</v>
      </c>
      <c r="B329" s="1" t="s">
        <v>3569</v>
      </c>
      <c r="C329" s="1" t="s">
        <v>3570</v>
      </c>
      <c r="D329" s="1" t="s">
        <v>3570</v>
      </c>
      <c r="E329" s="1" t="s">
        <v>3585</v>
      </c>
      <c r="F329" s="1">
        <v>17</v>
      </c>
      <c r="G329" s="1">
        <v>1</v>
      </c>
      <c r="H329" s="1" t="s">
        <v>3633</v>
      </c>
      <c r="I329" s="38" t="s">
        <v>4162</v>
      </c>
      <c r="J329" s="7">
        <v>0.87381703470031546</v>
      </c>
      <c r="K329" s="1" t="s">
        <v>645</v>
      </c>
      <c r="L329" s="1" t="s">
        <v>3645</v>
      </c>
      <c r="M329" s="1" t="s">
        <v>3701</v>
      </c>
      <c r="N329" s="1">
        <v>202540</v>
      </c>
      <c r="O329" s="1" t="s">
        <v>1086</v>
      </c>
      <c r="P329" s="1" t="s">
        <v>3569</v>
      </c>
      <c r="Q329" s="1" t="s">
        <v>3745</v>
      </c>
      <c r="R329" s="1">
        <v>831</v>
      </c>
      <c r="S329" s="1">
        <v>951</v>
      </c>
      <c r="T329" s="30">
        <v>0.87381703470031546</v>
      </c>
      <c r="U329" s="44">
        <v>0</v>
      </c>
      <c r="V329" s="46">
        <v>0</v>
      </c>
      <c r="W329" s="46">
        <v>2.1030494216614092E-2</v>
      </c>
      <c r="X329" s="46">
        <v>1.0515247108307041E-3</v>
      </c>
      <c r="Y329" s="38">
        <v>0</v>
      </c>
      <c r="Z329" s="38">
        <v>0</v>
      </c>
      <c r="AA329" s="36">
        <v>1.0515247108307041E-3</v>
      </c>
      <c r="AB329" s="55">
        <v>0</v>
      </c>
      <c r="AC329" s="38">
        <v>0</v>
      </c>
      <c r="AD329" s="38">
        <v>0</v>
      </c>
      <c r="AE329" s="38">
        <v>0</v>
      </c>
      <c r="AF329" s="38">
        <v>2.103049421661409E-3</v>
      </c>
      <c r="AG329" s="38">
        <v>0</v>
      </c>
      <c r="AH329" s="40">
        <v>2.103049421661409E-3</v>
      </c>
      <c r="AI329" s="38">
        <v>0</v>
      </c>
      <c r="AJ329" s="59">
        <v>0</v>
      </c>
      <c r="AK329" s="38">
        <v>0</v>
      </c>
      <c r="AL329" s="38">
        <v>0</v>
      </c>
      <c r="AM329" s="38">
        <v>0</v>
      </c>
      <c r="AN329" s="34">
        <v>7.3606729758149319E-3</v>
      </c>
      <c r="AO329" s="32">
        <v>0</v>
      </c>
      <c r="AP329" s="42">
        <v>0</v>
      </c>
      <c r="AQ329" s="38">
        <v>0</v>
      </c>
      <c r="AR329" s="38">
        <v>0</v>
      </c>
      <c r="AS329" s="38">
        <v>1.0515247108307041E-3</v>
      </c>
      <c r="AT329" s="44">
        <v>7.7812828601472137E-2</v>
      </c>
      <c r="AU329" s="38">
        <v>0</v>
      </c>
      <c r="AV329" s="38">
        <v>0</v>
      </c>
      <c r="AW329" s="44">
        <v>5.2576235541535229E-3</v>
      </c>
      <c r="AX329" s="38">
        <v>1.0515247108307041E-3</v>
      </c>
      <c r="AY329" s="38">
        <v>0</v>
      </c>
      <c r="AZ329" s="44">
        <v>5.2576235541535229E-3</v>
      </c>
      <c r="BA329" s="44">
        <v>1.0515247108307041E-3</v>
      </c>
      <c r="BB329" s="38">
        <v>0</v>
      </c>
    </row>
    <row r="330" spans="1:54" x14ac:dyDescent="0.35">
      <c r="A330" s="1" t="s">
        <v>35</v>
      </c>
      <c r="B330" s="1" t="s">
        <v>3569</v>
      </c>
      <c r="C330" s="1" t="s">
        <v>3570</v>
      </c>
      <c r="D330" s="1" t="s">
        <v>3570</v>
      </c>
      <c r="E330" s="1" t="s">
        <v>3590</v>
      </c>
      <c r="F330" s="1">
        <v>10</v>
      </c>
      <c r="G330" s="1">
        <v>1</v>
      </c>
      <c r="H330" s="1" t="s">
        <v>3631</v>
      </c>
      <c r="I330" s="38" t="s">
        <v>4164</v>
      </c>
      <c r="J330" s="7">
        <v>0.88012618296529965</v>
      </c>
      <c r="K330" s="1" t="s">
        <v>645</v>
      </c>
      <c r="L330" s="1" t="s">
        <v>3650</v>
      </c>
      <c r="M330" s="1" t="s">
        <v>3706</v>
      </c>
      <c r="N330" s="1">
        <v>202540</v>
      </c>
      <c r="O330" s="1" t="s">
        <v>1086</v>
      </c>
      <c r="P330" s="1" t="s">
        <v>3569</v>
      </c>
      <c r="Q330" s="1" t="s">
        <v>3745</v>
      </c>
      <c r="R330" s="1">
        <v>837</v>
      </c>
      <c r="S330" s="1">
        <v>951</v>
      </c>
      <c r="T330" s="30">
        <v>0.88012618296529965</v>
      </c>
      <c r="U330" s="44">
        <v>0</v>
      </c>
      <c r="V330" s="46">
        <v>0</v>
      </c>
      <c r="W330" s="46">
        <v>2.20820189274448E-2</v>
      </c>
      <c r="X330" s="46">
        <v>1.0515247108307041E-3</v>
      </c>
      <c r="Y330" s="38">
        <v>0</v>
      </c>
      <c r="Z330" s="38">
        <v>1.0515247108307049E-2</v>
      </c>
      <c r="AA330" s="36">
        <v>0</v>
      </c>
      <c r="AB330" s="55">
        <v>0</v>
      </c>
      <c r="AC330" s="38">
        <v>0</v>
      </c>
      <c r="AD330" s="38">
        <v>0</v>
      </c>
      <c r="AE330" s="38">
        <v>0</v>
      </c>
      <c r="AF330" s="38">
        <v>0</v>
      </c>
      <c r="AG330" s="38">
        <v>0</v>
      </c>
      <c r="AH330" s="40">
        <v>5.2576235541535229E-3</v>
      </c>
      <c r="AI330" s="38">
        <v>0</v>
      </c>
      <c r="AJ330" s="59">
        <v>0</v>
      </c>
      <c r="AK330" s="38">
        <v>0</v>
      </c>
      <c r="AL330" s="38">
        <v>0</v>
      </c>
      <c r="AM330" s="38">
        <v>0</v>
      </c>
      <c r="AN330" s="34">
        <v>2.103049421661409E-3</v>
      </c>
      <c r="AO330" s="32">
        <v>0</v>
      </c>
      <c r="AP330" s="42">
        <v>0</v>
      </c>
      <c r="AQ330" s="38">
        <v>2.103049421661409E-3</v>
      </c>
      <c r="AR330" s="38">
        <v>0</v>
      </c>
      <c r="AS330" s="38">
        <v>0</v>
      </c>
      <c r="AT330" s="44">
        <v>6.5194532071503677E-2</v>
      </c>
      <c r="AU330" s="38">
        <v>0</v>
      </c>
      <c r="AV330" s="38">
        <v>0</v>
      </c>
      <c r="AW330" s="44">
        <v>3.154574132492113E-3</v>
      </c>
      <c r="AX330" s="38">
        <v>2.103049421661409E-3</v>
      </c>
      <c r="AY330" s="38">
        <v>0</v>
      </c>
      <c r="AZ330" s="44">
        <v>1.0515247108307041E-3</v>
      </c>
      <c r="BA330" s="44">
        <v>5.2576235541535229E-3</v>
      </c>
      <c r="BB330" s="38">
        <v>0</v>
      </c>
    </row>
    <row r="331" spans="1:54" x14ac:dyDescent="0.35">
      <c r="A331" s="1" t="s">
        <v>35</v>
      </c>
      <c r="B331" s="1" t="s">
        <v>3569</v>
      </c>
      <c r="C331" s="1" t="s">
        <v>3570</v>
      </c>
      <c r="D331" s="1" t="s">
        <v>3570</v>
      </c>
      <c r="E331" s="1" t="s">
        <v>3627</v>
      </c>
      <c r="F331" s="1">
        <v>21</v>
      </c>
      <c r="G331" s="1">
        <v>1</v>
      </c>
      <c r="H331" s="1" t="s">
        <v>3633</v>
      </c>
      <c r="I331" s="38" t="s">
        <v>4162</v>
      </c>
      <c r="J331" s="7">
        <v>0.90641430073606732</v>
      </c>
      <c r="K331" s="1" t="s">
        <v>645</v>
      </c>
      <c r="L331" s="1" t="s">
        <v>3687</v>
      </c>
      <c r="M331" s="1" t="s">
        <v>3743</v>
      </c>
      <c r="N331" s="1">
        <v>202540</v>
      </c>
      <c r="O331" s="1" t="s">
        <v>1086</v>
      </c>
      <c r="P331" s="1" t="s">
        <v>3569</v>
      </c>
      <c r="Q331" s="1" t="s">
        <v>3745</v>
      </c>
      <c r="R331" s="1">
        <v>862</v>
      </c>
      <c r="S331" s="1">
        <v>951</v>
      </c>
      <c r="T331" s="30">
        <v>0.90641430073606732</v>
      </c>
      <c r="U331" s="44">
        <v>1.0515247108307041E-3</v>
      </c>
      <c r="V331" s="46">
        <v>0</v>
      </c>
      <c r="W331" s="46">
        <v>1.1566771819137751E-2</v>
      </c>
      <c r="X331" s="46">
        <v>2.103049421661409E-3</v>
      </c>
      <c r="Y331" s="38">
        <v>0</v>
      </c>
      <c r="Z331" s="38">
        <v>0</v>
      </c>
      <c r="AA331" s="36">
        <v>0</v>
      </c>
      <c r="AB331" s="55">
        <v>0</v>
      </c>
      <c r="AC331" s="38">
        <v>0</v>
      </c>
      <c r="AD331" s="38">
        <v>0</v>
      </c>
      <c r="AE331" s="38">
        <v>0</v>
      </c>
      <c r="AF331" s="38">
        <v>0</v>
      </c>
      <c r="AG331" s="38">
        <v>0</v>
      </c>
      <c r="AH331" s="40">
        <v>3.154574132492113E-3</v>
      </c>
      <c r="AI331" s="38">
        <v>0</v>
      </c>
      <c r="AJ331" s="59">
        <v>0</v>
      </c>
      <c r="AK331" s="38">
        <v>0</v>
      </c>
      <c r="AL331" s="38">
        <v>0</v>
      </c>
      <c r="AM331" s="38">
        <v>0</v>
      </c>
      <c r="AN331" s="34">
        <v>1.0515247108307041E-3</v>
      </c>
      <c r="AO331" s="32">
        <v>0</v>
      </c>
      <c r="AP331" s="42">
        <v>0</v>
      </c>
      <c r="AQ331" s="38">
        <v>1.0515247108307041E-3</v>
      </c>
      <c r="AR331" s="38">
        <v>0</v>
      </c>
      <c r="AS331" s="38">
        <v>0</v>
      </c>
      <c r="AT331" s="44">
        <v>6.0988433228180858E-2</v>
      </c>
      <c r="AU331" s="38">
        <v>0</v>
      </c>
      <c r="AV331" s="38">
        <v>0</v>
      </c>
      <c r="AW331" s="44">
        <v>2.103049421661409E-3</v>
      </c>
      <c r="AX331" s="38">
        <v>0</v>
      </c>
      <c r="AY331" s="38">
        <v>0</v>
      </c>
      <c r="AZ331" s="44">
        <v>3.154574132492113E-3</v>
      </c>
      <c r="BA331" s="44">
        <v>7.3606729758149319E-3</v>
      </c>
      <c r="BB331" s="38">
        <v>0</v>
      </c>
    </row>
    <row r="332" spans="1:54" x14ac:dyDescent="0.35">
      <c r="A332" s="1" t="s">
        <v>35</v>
      </c>
      <c r="B332" s="1" t="s">
        <v>3569</v>
      </c>
      <c r="C332" s="1" t="s">
        <v>3570</v>
      </c>
      <c r="D332" s="1" t="s">
        <v>3570</v>
      </c>
      <c r="E332" s="1" t="s">
        <v>3623</v>
      </c>
      <c r="F332" s="1">
        <v>9</v>
      </c>
      <c r="G332" s="1">
        <v>1</v>
      </c>
      <c r="H332" s="1" t="s">
        <v>3631</v>
      </c>
      <c r="I332" s="38" t="s">
        <v>4164</v>
      </c>
      <c r="J332" s="7">
        <v>0.90115667718191372</v>
      </c>
      <c r="K332" s="1" t="s">
        <v>645</v>
      </c>
      <c r="L332" s="1" t="s">
        <v>3683</v>
      </c>
      <c r="M332" s="1" t="s">
        <v>3739</v>
      </c>
      <c r="N332" s="1">
        <v>202540</v>
      </c>
      <c r="O332" s="1" t="s">
        <v>1086</v>
      </c>
      <c r="P332" s="1" t="s">
        <v>3569</v>
      </c>
      <c r="Q332" s="1" t="s">
        <v>3745</v>
      </c>
      <c r="R332" s="1">
        <v>857</v>
      </c>
      <c r="S332" s="1">
        <v>951</v>
      </c>
      <c r="T332" s="30">
        <v>0.90115667718191372</v>
      </c>
      <c r="U332" s="44">
        <v>0</v>
      </c>
      <c r="V332" s="46">
        <v>0</v>
      </c>
      <c r="W332" s="46">
        <v>2.1030494216614092E-2</v>
      </c>
      <c r="X332" s="46">
        <v>1.0515247108307041E-3</v>
      </c>
      <c r="Y332" s="38">
        <v>0</v>
      </c>
      <c r="Z332" s="38">
        <v>0</v>
      </c>
      <c r="AA332" s="36">
        <v>1.0515247108307041E-3</v>
      </c>
      <c r="AB332" s="55">
        <v>0</v>
      </c>
      <c r="AC332" s="38">
        <v>0</v>
      </c>
      <c r="AD332" s="38">
        <v>0</v>
      </c>
      <c r="AE332" s="38">
        <v>0</v>
      </c>
      <c r="AF332" s="38">
        <v>1.0515247108307041E-3</v>
      </c>
      <c r="AG332" s="38">
        <v>0</v>
      </c>
      <c r="AH332" s="40">
        <v>2.103049421661409E-3</v>
      </c>
      <c r="AI332" s="38">
        <v>0</v>
      </c>
      <c r="AJ332" s="59">
        <v>0</v>
      </c>
      <c r="AK332" s="38">
        <v>0</v>
      </c>
      <c r="AL332" s="38">
        <v>0</v>
      </c>
      <c r="AM332" s="38">
        <v>0</v>
      </c>
      <c r="AN332" s="34">
        <v>2.103049421661409E-3</v>
      </c>
      <c r="AO332" s="32">
        <v>1.0515247108307041E-3</v>
      </c>
      <c r="AP332" s="42">
        <v>0</v>
      </c>
      <c r="AQ332" s="38">
        <v>1.0515247108307041E-3</v>
      </c>
      <c r="AR332" s="38">
        <v>0</v>
      </c>
      <c r="AS332" s="38">
        <v>0</v>
      </c>
      <c r="AT332" s="44">
        <v>6.4143007360672979E-2</v>
      </c>
      <c r="AU332" s="38">
        <v>0</v>
      </c>
      <c r="AV332" s="38">
        <v>0</v>
      </c>
      <c r="AW332" s="44">
        <v>0</v>
      </c>
      <c r="AX332" s="38">
        <v>0</v>
      </c>
      <c r="AY332" s="38">
        <v>0</v>
      </c>
      <c r="AZ332" s="44">
        <v>2.103049421661409E-3</v>
      </c>
      <c r="BA332" s="44">
        <v>2.103049421661409E-3</v>
      </c>
      <c r="BB332" s="38">
        <v>0</v>
      </c>
    </row>
    <row r="333" spans="1:54" x14ac:dyDescent="0.35">
      <c r="A333" s="1" t="s">
        <v>35</v>
      </c>
      <c r="B333" s="1" t="s">
        <v>3569</v>
      </c>
      <c r="C333" s="1" t="s">
        <v>3570</v>
      </c>
      <c r="D333" s="1" t="s">
        <v>3570</v>
      </c>
      <c r="E333" s="1" t="s">
        <v>3576</v>
      </c>
      <c r="F333" s="1">
        <v>11</v>
      </c>
      <c r="G333" s="1">
        <v>1</v>
      </c>
      <c r="H333" s="1" t="s">
        <v>3631</v>
      </c>
      <c r="I333" s="38" t="s">
        <v>4164</v>
      </c>
      <c r="J333" s="7">
        <v>0.85068349106204</v>
      </c>
      <c r="K333" s="1" t="s">
        <v>645</v>
      </c>
      <c r="L333" s="1" t="s">
        <v>3637</v>
      </c>
      <c r="M333" s="1" t="s">
        <v>3692</v>
      </c>
      <c r="N333" s="1">
        <v>202540</v>
      </c>
      <c r="O333" s="1" t="s">
        <v>1086</v>
      </c>
      <c r="P333" s="1" t="s">
        <v>3569</v>
      </c>
      <c r="Q333" s="1" t="s">
        <v>3745</v>
      </c>
      <c r="R333" s="1">
        <v>809</v>
      </c>
      <c r="S333" s="1">
        <v>951</v>
      </c>
      <c r="T333" s="30">
        <v>0.85068349106204</v>
      </c>
      <c r="U333" s="44">
        <v>0</v>
      </c>
      <c r="V333" s="46">
        <v>0</v>
      </c>
      <c r="W333" s="46">
        <v>2.4185068349106199E-2</v>
      </c>
      <c r="X333" s="46">
        <v>0</v>
      </c>
      <c r="Y333" s="38">
        <v>0</v>
      </c>
      <c r="Z333" s="38">
        <v>3.1545741324921127E-2</v>
      </c>
      <c r="AA333" s="36">
        <v>0</v>
      </c>
      <c r="AB333" s="55">
        <v>0</v>
      </c>
      <c r="AC333" s="38">
        <v>0</v>
      </c>
      <c r="AD333" s="38">
        <v>0</v>
      </c>
      <c r="AE333" s="38">
        <v>0</v>
      </c>
      <c r="AF333" s="38">
        <v>1.0515247108307041E-3</v>
      </c>
      <c r="AG333" s="38">
        <v>0</v>
      </c>
      <c r="AH333" s="40">
        <v>5.2576235541535229E-3</v>
      </c>
      <c r="AI333" s="38">
        <v>0</v>
      </c>
      <c r="AJ333" s="59">
        <v>0</v>
      </c>
      <c r="AK333" s="38">
        <v>0</v>
      </c>
      <c r="AL333" s="38">
        <v>0</v>
      </c>
      <c r="AM333" s="38">
        <v>0</v>
      </c>
      <c r="AN333" s="34">
        <v>2.103049421661409E-3</v>
      </c>
      <c r="AO333" s="32">
        <v>1.0515247108307041E-3</v>
      </c>
      <c r="AP333" s="42">
        <v>0</v>
      </c>
      <c r="AQ333" s="38">
        <v>2.103049421661409E-3</v>
      </c>
      <c r="AR333" s="38">
        <v>0</v>
      </c>
      <c r="AS333" s="38">
        <v>0</v>
      </c>
      <c r="AT333" s="44">
        <v>6.6246056782334389E-2</v>
      </c>
      <c r="AU333" s="38">
        <v>0</v>
      </c>
      <c r="AV333" s="38">
        <v>0</v>
      </c>
      <c r="AW333" s="44">
        <v>2.103049421661409E-3</v>
      </c>
      <c r="AX333" s="38">
        <v>0</v>
      </c>
      <c r="AY333" s="38">
        <v>0</v>
      </c>
      <c r="AZ333" s="44">
        <v>4.206098843322818E-3</v>
      </c>
      <c r="BA333" s="44">
        <v>9.4637223974763408E-3</v>
      </c>
      <c r="BB333" s="38">
        <v>0</v>
      </c>
    </row>
    <row r="334" spans="1:54" x14ac:dyDescent="0.35">
      <c r="A334" s="1" t="s">
        <v>35</v>
      </c>
      <c r="B334" s="1" t="s">
        <v>3569</v>
      </c>
      <c r="C334" s="1" t="s">
        <v>3570</v>
      </c>
      <c r="D334" s="1" t="s">
        <v>3570</v>
      </c>
      <c r="E334" s="1" t="s">
        <v>3589</v>
      </c>
      <c r="F334" s="1">
        <v>20</v>
      </c>
      <c r="G334" s="1">
        <v>1</v>
      </c>
      <c r="H334" s="1" t="s">
        <v>3633</v>
      </c>
      <c r="I334" s="38" t="s">
        <v>4162</v>
      </c>
      <c r="J334" s="7">
        <v>0.87697160883280756</v>
      </c>
      <c r="K334" s="1" t="s">
        <v>645</v>
      </c>
      <c r="L334" s="1" t="s">
        <v>3649</v>
      </c>
      <c r="M334" s="1" t="s">
        <v>3705</v>
      </c>
      <c r="N334" s="1">
        <v>202540</v>
      </c>
      <c r="O334" s="1" t="s">
        <v>1086</v>
      </c>
      <c r="P334" s="1" t="s">
        <v>3569</v>
      </c>
      <c r="Q334" s="1" t="s">
        <v>3745</v>
      </c>
      <c r="R334" s="1">
        <v>834</v>
      </c>
      <c r="S334" s="1">
        <v>951</v>
      </c>
      <c r="T334" s="30">
        <v>0.87697160883280756</v>
      </c>
      <c r="U334" s="44">
        <v>0</v>
      </c>
      <c r="V334" s="46">
        <v>0</v>
      </c>
      <c r="W334" s="46">
        <v>2.6288117770767609E-2</v>
      </c>
      <c r="X334" s="46">
        <v>0</v>
      </c>
      <c r="Y334" s="38">
        <v>0</v>
      </c>
      <c r="Z334" s="38">
        <v>0</v>
      </c>
      <c r="AA334" s="36">
        <v>0</v>
      </c>
      <c r="AB334" s="55">
        <v>0</v>
      </c>
      <c r="AC334" s="38">
        <v>0</v>
      </c>
      <c r="AD334" s="38">
        <v>0</v>
      </c>
      <c r="AE334" s="38">
        <v>0</v>
      </c>
      <c r="AF334" s="38">
        <v>2.103049421661409E-3</v>
      </c>
      <c r="AG334" s="38">
        <v>0</v>
      </c>
      <c r="AH334" s="40">
        <v>3.154574132492113E-3</v>
      </c>
      <c r="AI334" s="38">
        <v>0</v>
      </c>
      <c r="AJ334" s="59">
        <v>0</v>
      </c>
      <c r="AK334" s="38">
        <v>0</v>
      </c>
      <c r="AL334" s="38">
        <v>0</v>
      </c>
      <c r="AM334" s="38">
        <v>0</v>
      </c>
      <c r="AN334" s="34">
        <v>3.154574132492113E-3</v>
      </c>
      <c r="AO334" s="32">
        <v>1.0515247108307041E-3</v>
      </c>
      <c r="AP334" s="42">
        <v>0</v>
      </c>
      <c r="AQ334" s="38">
        <v>4.206098843322818E-3</v>
      </c>
      <c r="AR334" s="38">
        <v>0</v>
      </c>
      <c r="AS334" s="38">
        <v>1.0515247108307041E-3</v>
      </c>
      <c r="AT334" s="44">
        <v>7.6761303890641425E-2</v>
      </c>
      <c r="AU334" s="38">
        <v>0</v>
      </c>
      <c r="AV334" s="38">
        <v>0</v>
      </c>
      <c r="AW334" s="44">
        <v>2.103049421661409E-3</v>
      </c>
      <c r="AX334" s="38">
        <v>0</v>
      </c>
      <c r="AY334" s="38">
        <v>0</v>
      </c>
      <c r="AZ334" s="44">
        <v>2.103049421661409E-3</v>
      </c>
      <c r="BA334" s="44">
        <v>1.0515247108307041E-3</v>
      </c>
      <c r="BB334" s="38">
        <v>0</v>
      </c>
    </row>
    <row r="335" spans="1:54" x14ac:dyDescent="0.35">
      <c r="A335" s="1" t="s">
        <v>35</v>
      </c>
      <c r="B335" s="1" t="s">
        <v>3569</v>
      </c>
      <c r="C335" s="1" t="s">
        <v>3570</v>
      </c>
      <c r="D335" s="1" t="s">
        <v>3570</v>
      </c>
      <c r="E335" s="1" t="s">
        <v>3599</v>
      </c>
      <c r="F335" s="1">
        <v>24</v>
      </c>
      <c r="G335" s="1">
        <v>1</v>
      </c>
      <c r="H335" s="1" t="s">
        <v>3633</v>
      </c>
      <c r="I335" s="38" t="s">
        <v>4162</v>
      </c>
      <c r="J335" s="7">
        <v>0.88643533123028395</v>
      </c>
      <c r="K335" s="1" t="s">
        <v>645</v>
      </c>
      <c r="L335" s="1" t="s">
        <v>3659</v>
      </c>
      <c r="M335" s="1" t="s">
        <v>3715</v>
      </c>
      <c r="N335" s="1">
        <v>202540</v>
      </c>
      <c r="O335" s="1" t="s">
        <v>1086</v>
      </c>
      <c r="P335" s="1" t="s">
        <v>3569</v>
      </c>
      <c r="Q335" s="1" t="s">
        <v>3745</v>
      </c>
      <c r="R335" s="1">
        <v>843</v>
      </c>
      <c r="S335" s="1">
        <v>951</v>
      </c>
      <c r="T335" s="30">
        <v>0.88643533123028395</v>
      </c>
      <c r="U335" s="44">
        <v>0</v>
      </c>
      <c r="V335" s="46">
        <v>0</v>
      </c>
      <c r="W335" s="46">
        <v>2.6288117770767609E-2</v>
      </c>
      <c r="X335" s="46">
        <v>1.0515247108307041E-3</v>
      </c>
      <c r="Y335" s="38">
        <v>0</v>
      </c>
      <c r="Z335" s="38">
        <v>0</v>
      </c>
      <c r="AA335" s="36">
        <v>0</v>
      </c>
      <c r="AB335" s="55">
        <v>0</v>
      </c>
      <c r="AC335" s="38">
        <v>0</v>
      </c>
      <c r="AD335" s="38">
        <v>0</v>
      </c>
      <c r="AE335" s="38">
        <v>0</v>
      </c>
      <c r="AF335" s="38">
        <v>1.0515247108307041E-3</v>
      </c>
      <c r="AG335" s="38">
        <v>0</v>
      </c>
      <c r="AH335" s="40">
        <v>0</v>
      </c>
      <c r="AI335" s="38">
        <v>0</v>
      </c>
      <c r="AJ335" s="59">
        <v>0</v>
      </c>
      <c r="AK335" s="38">
        <v>0</v>
      </c>
      <c r="AL335" s="38">
        <v>0</v>
      </c>
      <c r="AM335" s="38">
        <v>0</v>
      </c>
      <c r="AN335" s="34">
        <v>5.2576235541535229E-3</v>
      </c>
      <c r="AO335" s="32">
        <v>1.0515247108307041E-3</v>
      </c>
      <c r="AP335" s="42">
        <v>1.0515247108307041E-3</v>
      </c>
      <c r="AQ335" s="38">
        <v>3.154574132492113E-3</v>
      </c>
      <c r="AR335" s="38">
        <v>0</v>
      </c>
      <c r="AS335" s="38">
        <v>0</v>
      </c>
      <c r="AT335" s="44">
        <v>5.993690851735016E-2</v>
      </c>
      <c r="AU335" s="38">
        <v>0</v>
      </c>
      <c r="AV335" s="38">
        <v>0</v>
      </c>
      <c r="AW335" s="44">
        <v>2.103049421661409E-3</v>
      </c>
      <c r="AX335" s="38">
        <v>0</v>
      </c>
      <c r="AY335" s="38">
        <v>0</v>
      </c>
      <c r="AZ335" s="44">
        <v>7.3606729758149319E-3</v>
      </c>
      <c r="BA335" s="44">
        <v>5.2576235541535229E-3</v>
      </c>
      <c r="BB335" s="38">
        <v>0</v>
      </c>
    </row>
    <row r="336" spans="1:54" x14ac:dyDescent="0.35">
      <c r="A336" s="1" t="s">
        <v>35</v>
      </c>
      <c r="B336" s="1" t="s">
        <v>3569</v>
      </c>
      <c r="C336" s="1" t="s">
        <v>3570</v>
      </c>
      <c r="D336" s="1" t="s">
        <v>3570</v>
      </c>
      <c r="E336" s="1" t="s">
        <v>3581</v>
      </c>
      <c r="F336" s="1">
        <v>12</v>
      </c>
      <c r="G336" s="1">
        <v>1</v>
      </c>
      <c r="H336" s="1" t="s">
        <v>3631</v>
      </c>
      <c r="I336" s="38" t="s">
        <v>4164</v>
      </c>
      <c r="J336" s="7">
        <v>0.87276550998948477</v>
      </c>
      <c r="K336" s="1" t="s">
        <v>645</v>
      </c>
      <c r="L336" s="1" t="s">
        <v>3641</v>
      </c>
      <c r="M336" s="1" t="s">
        <v>3697</v>
      </c>
      <c r="N336" s="1">
        <v>202540</v>
      </c>
      <c r="O336" s="1" t="s">
        <v>1086</v>
      </c>
      <c r="P336" s="1" t="s">
        <v>3569</v>
      </c>
      <c r="Q336" s="1" t="s">
        <v>3745</v>
      </c>
      <c r="R336" s="1">
        <v>830</v>
      </c>
      <c r="S336" s="1">
        <v>951</v>
      </c>
      <c r="T336" s="30">
        <v>0.87276550998948477</v>
      </c>
      <c r="U336" s="44">
        <v>0</v>
      </c>
      <c r="V336" s="46">
        <v>0</v>
      </c>
      <c r="W336" s="46">
        <v>2.6288117770767609E-2</v>
      </c>
      <c r="X336" s="46">
        <v>0</v>
      </c>
      <c r="Y336" s="38">
        <v>0</v>
      </c>
      <c r="Z336" s="38">
        <v>1.0515247108307041E-3</v>
      </c>
      <c r="AA336" s="36">
        <v>0</v>
      </c>
      <c r="AB336" s="55">
        <v>0</v>
      </c>
      <c r="AC336" s="38">
        <v>0</v>
      </c>
      <c r="AD336" s="38">
        <v>0</v>
      </c>
      <c r="AE336" s="38">
        <v>0</v>
      </c>
      <c r="AF336" s="38">
        <v>0</v>
      </c>
      <c r="AG336" s="38">
        <v>0</v>
      </c>
      <c r="AH336" s="40">
        <v>4.206098843322818E-3</v>
      </c>
      <c r="AI336" s="38">
        <v>0</v>
      </c>
      <c r="AJ336" s="59">
        <v>0</v>
      </c>
      <c r="AK336" s="38">
        <v>0</v>
      </c>
      <c r="AL336" s="38">
        <v>0</v>
      </c>
      <c r="AM336" s="38">
        <v>0</v>
      </c>
      <c r="AN336" s="34">
        <v>5.2576235541535229E-3</v>
      </c>
      <c r="AO336" s="32">
        <v>0</v>
      </c>
      <c r="AP336" s="42">
        <v>0</v>
      </c>
      <c r="AQ336" s="38">
        <v>0</v>
      </c>
      <c r="AR336" s="38">
        <v>1.0515247108307041E-3</v>
      </c>
      <c r="AS336" s="38">
        <v>0</v>
      </c>
      <c r="AT336" s="44">
        <v>7.6761303890641425E-2</v>
      </c>
      <c r="AU336" s="38">
        <v>0</v>
      </c>
      <c r="AV336" s="38">
        <v>0</v>
      </c>
      <c r="AW336" s="44">
        <v>1.0515247108307041E-3</v>
      </c>
      <c r="AX336" s="38">
        <v>0</v>
      </c>
      <c r="AY336" s="38">
        <v>0</v>
      </c>
      <c r="AZ336" s="44">
        <v>4.206098843322818E-3</v>
      </c>
      <c r="BA336" s="44">
        <v>7.3606729758149319E-3</v>
      </c>
      <c r="BB336" s="38">
        <v>0</v>
      </c>
    </row>
    <row r="337" spans="1:54" x14ac:dyDescent="0.35">
      <c r="A337" s="1" t="s">
        <v>35</v>
      </c>
      <c r="B337" s="1" t="s">
        <v>3569</v>
      </c>
      <c r="C337" s="1" t="s">
        <v>3570</v>
      </c>
      <c r="D337" s="1" t="s">
        <v>3570</v>
      </c>
      <c r="E337" s="1" t="s">
        <v>3618</v>
      </c>
      <c r="F337" s="1">
        <v>23</v>
      </c>
      <c r="G337" s="1">
        <v>1</v>
      </c>
      <c r="H337" s="1" t="s">
        <v>3633</v>
      </c>
      <c r="I337" s="38" t="s">
        <v>4162</v>
      </c>
      <c r="J337" s="7">
        <v>0.89800210304942163</v>
      </c>
      <c r="K337" s="1" t="s">
        <v>645</v>
      </c>
      <c r="L337" s="1" t="s">
        <v>3678</v>
      </c>
      <c r="M337" s="1" t="s">
        <v>3734</v>
      </c>
      <c r="N337" s="1">
        <v>202540</v>
      </c>
      <c r="O337" s="1" t="s">
        <v>1086</v>
      </c>
      <c r="P337" s="1" t="s">
        <v>3569</v>
      </c>
      <c r="Q337" s="1" t="s">
        <v>3745</v>
      </c>
      <c r="R337" s="1">
        <v>854</v>
      </c>
      <c r="S337" s="1">
        <v>951</v>
      </c>
      <c r="T337" s="30">
        <v>0.89800210304942163</v>
      </c>
      <c r="U337" s="44">
        <v>0</v>
      </c>
      <c r="V337" s="46">
        <v>0</v>
      </c>
      <c r="W337" s="46">
        <v>1.6824395373291268E-2</v>
      </c>
      <c r="X337" s="46">
        <v>1.0515247108307041E-3</v>
      </c>
      <c r="Y337" s="38">
        <v>0</v>
      </c>
      <c r="Z337" s="38">
        <v>0</v>
      </c>
      <c r="AA337" s="36">
        <v>0</v>
      </c>
      <c r="AB337" s="55">
        <v>0</v>
      </c>
      <c r="AC337" s="38">
        <v>0</v>
      </c>
      <c r="AD337" s="38">
        <v>0</v>
      </c>
      <c r="AE337" s="38">
        <v>0</v>
      </c>
      <c r="AF337" s="38">
        <v>1.0515247108307041E-3</v>
      </c>
      <c r="AG337" s="38">
        <v>0</v>
      </c>
      <c r="AH337" s="40">
        <v>2.103049421661409E-3</v>
      </c>
      <c r="AI337" s="38">
        <v>0</v>
      </c>
      <c r="AJ337" s="59">
        <v>0</v>
      </c>
      <c r="AK337" s="38">
        <v>0</v>
      </c>
      <c r="AL337" s="38">
        <v>0</v>
      </c>
      <c r="AM337" s="38">
        <v>0</v>
      </c>
      <c r="AN337" s="34">
        <v>5.2576235541535229E-3</v>
      </c>
      <c r="AO337" s="32">
        <v>0</v>
      </c>
      <c r="AP337" s="42">
        <v>0</v>
      </c>
      <c r="AQ337" s="38">
        <v>0</v>
      </c>
      <c r="AR337" s="38">
        <v>1.0515247108307041E-3</v>
      </c>
      <c r="AS337" s="38">
        <v>0</v>
      </c>
      <c r="AT337" s="44">
        <v>6.0988433228180858E-2</v>
      </c>
      <c r="AU337" s="38">
        <v>0</v>
      </c>
      <c r="AV337" s="38">
        <v>0</v>
      </c>
      <c r="AW337" s="44">
        <v>3.154574132492113E-3</v>
      </c>
      <c r="AX337" s="38">
        <v>0</v>
      </c>
      <c r="AY337" s="38">
        <v>1.0515247108307041E-3</v>
      </c>
      <c r="AZ337" s="44">
        <v>8.4121976866456359E-3</v>
      </c>
      <c r="BA337" s="44">
        <v>1.0515247108307041E-3</v>
      </c>
      <c r="BB337" s="38">
        <v>0</v>
      </c>
    </row>
    <row r="338" spans="1:54" x14ac:dyDescent="0.35">
      <c r="A338" s="1" t="s">
        <v>35</v>
      </c>
      <c r="B338" s="1" t="s">
        <v>3569</v>
      </c>
      <c r="C338" s="1" t="s">
        <v>3570</v>
      </c>
      <c r="D338" s="1" t="s">
        <v>3570</v>
      </c>
      <c r="E338" s="1" t="s">
        <v>3611</v>
      </c>
      <c r="F338" s="1">
        <v>22</v>
      </c>
      <c r="G338" s="1">
        <v>1</v>
      </c>
      <c r="H338" s="1" t="s">
        <v>3633</v>
      </c>
      <c r="I338" s="38" t="s">
        <v>4162</v>
      </c>
      <c r="J338" s="7">
        <v>0.89274447949526814</v>
      </c>
      <c r="K338" s="1" t="s">
        <v>645</v>
      </c>
      <c r="L338" s="1" t="s">
        <v>3671</v>
      </c>
      <c r="M338" s="1" t="s">
        <v>3727</v>
      </c>
      <c r="N338" s="1">
        <v>202540</v>
      </c>
      <c r="O338" s="1" t="s">
        <v>1086</v>
      </c>
      <c r="P338" s="1" t="s">
        <v>3569</v>
      </c>
      <c r="Q338" s="1" t="s">
        <v>3745</v>
      </c>
      <c r="R338" s="1">
        <v>849</v>
      </c>
      <c r="S338" s="1">
        <v>951</v>
      </c>
      <c r="T338" s="30">
        <v>0.89274447949526814</v>
      </c>
      <c r="U338" s="44">
        <v>0</v>
      </c>
      <c r="V338" s="46">
        <v>0</v>
      </c>
      <c r="W338" s="46">
        <v>3.1545741324921127E-2</v>
      </c>
      <c r="X338" s="46">
        <v>2.103049421661409E-3</v>
      </c>
      <c r="Y338" s="38">
        <v>0</v>
      </c>
      <c r="Z338" s="38">
        <v>1.0515247108307041E-3</v>
      </c>
      <c r="AA338" s="36">
        <v>0</v>
      </c>
      <c r="AB338" s="55">
        <v>0</v>
      </c>
      <c r="AC338" s="38">
        <v>0</v>
      </c>
      <c r="AD338" s="38">
        <v>0</v>
      </c>
      <c r="AE338" s="38">
        <v>0</v>
      </c>
      <c r="AF338" s="38">
        <v>1.0515247108307041E-3</v>
      </c>
      <c r="AG338" s="38">
        <v>0</v>
      </c>
      <c r="AH338" s="40">
        <v>3.154574132492113E-3</v>
      </c>
      <c r="AI338" s="38">
        <v>0</v>
      </c>
      <c r="AJ338" s="59">
        <v>0</v>
      </c>
      <c r="AK338" s="38">
        <v>0</v>
      </c>
      <c r="AL338" s="38">
        <v>0</v>
      </c>
      <c r="AM338" s="38">
        <v>0</v>
      </c>
      <c r="AN338" s="34">
        <v>2.103049421661409E-3</v>
      </c>
      <c r="AO338" s="32">
        <v>0</v>
      </c>
      <c r="AP338" s="42">
        <v>0</v>
      </c>
      <c r="AQ338" s="38">
        <v>1.0515247108307041E-3</v>
      </c>
      <c r="AR338" s="38">
        <v>0</v>
      </c>
      <c r="AS338" s="38">
        <v>0</v>
      </c>
      <c r="AT338" s="44">
        <v>5.783385909568875E-2</v>
      </c>
      <c r="AU338" s="38">
        <v>0</v>
      </c>
      <c r="AV338" s="38">
        <v>0</v>
      </c>
      <c r="AW338" s="44">
        <v>1.0515247108307041E-3</v>
      </c>
      <c r="AX338" s="38">
        <v>0</v>
      </c>
      <c r="AY338" s="38">
        <v>0</v>
      </c>
      <c r="AZ338" s="44">
        <v>3.154574132492113E-3</v>
      </c>
      <c r="BA338" s="44">
        <v>3.154574132492113E-3</v>
      </c>
      <c r="BB338" s="38">
        <v>0</v>
      </c>
    </row>
    <row r="339" spans="1:54" x14ac:dyDescent="0.35">
      <c r="A339" s="1" t="s">
        <v>35</v>
      </c>
      <c r="B339" s="1" t="s">
        <v>3569</v>
      </c>
      <c r="C339" s="1" t="s">
        <v>3570</v>
      </c>
      <c r="D339" s="1" t="s">
        <v>3570</v>
      </c>
      <c r="E339" s="1" t="s">
        <v>3586</v>
      </c>
      <c r="F339" s="50">
        <v>4</v>
      </c>
      <c r="G339" s="50">
        <v>2</v>
      </c>
      <c r="H339" s="1" t="s">
        <v>3631</v>
      </c>
      <c r="I339" s="38" t="s">
        <v>4164</v>
      </c>
      <c r="J339" s="7">
        <v>0.87486855941114616</v>
      </c>
      <c r="K339" s="1" t="s">
        <v>645</v>
      </c>
      <c r="L339" s="1" t="s">
        <v>3646</v>
      </c>
      <c r="M339" s="1" t="s">
        <v>3702</v>
      </c>
      <c r="N339" s="1">
        <v>202540</v>
      </c>
      <c r="O339" s="1" t="s">
        <v>1086</v>
      </c>
      <c r="P339" s="1" t="s">
        <v>3569</v>
      </c>
      <c r="Q339" s="1" t="s">
        <v>3745</v>
      </c>
      <c r="R339" s="1">
        <v>832</v>
      </c>
      <c r="S339" s="1">
        <v>951</v>
      </c>
      <c r="T339" s="30">
        <v>0.87486855941114616</v>
      </c>
      <c r="U339" s="44">
        <v>0</v>
      </c>
      <c r="V339" s="46">
        <v>0</v>
      </c>
      <c r="W339" s="46">
        <v>2.20820189274448E-2</v>
      </c>
      <c r="X339" s="46">
        <v>1.0515247108307041E-3</v>
      </c>
      <c r="Y339" s="38">
        <v>0</v>
      </c>
      <c r="Z339" s="38">
        <v>0</v>
      </c>
      <c r="AA339" s="36">
        <v>0</v>
      </c>
      <c r="AB339" s="55">
        <v>0</v>
      </c>
      <c r="AC339" s="38">
        <v>0</v>
      </c>
      <c r="AD339" s="38">
        <v>0</v>
      </c>
      <c r="AE339" s="38">
        <v>0</v>
      </c>
      <c r="AF339" s="38">
        <v>1.0515247108307041E-3</v>
      </c>
      <c r="AG339" s="38">
        <v>0</v>
      </c>
      <c r="AH339" s="40">
        <v>2.103049421661409E-3</v>
      </c>
      <c r="AI339" s="38">
        <v>0</v>
      </c>
      <c r="AJ339" s="59">
        <v>0</v>
      </c>
      <c r="AK339" s="38">
        <v>0</v>
      </c>
      <c r="AL339" s="38">
        <v>0</v>
      </c>
      <c r="AM339" s="38">
        <v>0</v>
      </c>
      <c r="AN339" s="34">
        <v>8.4121976866456359E-3</v>
      </c>
      <c r="AO339" s="32">
        <v>1.0515247108307041E-3</v>
      </c>
      <c r="AP339" s="42">
        <v>0</v>
      </c>
      <c r="AQ339" s="38">
        <v>3.154574132492113E-3</v>
      </c>
      <c r="AR339" s="38">
        <v>0</v>
      </c>
      <c r="AS339" s="38">
        <v>0</v>
      </c>
      <c r="AT339" s="44">
        <v>7.2555205047318619E-2</v>
      </c>
      <c r="AU339" s="38">
        <v>0</v>
      </c>
      <c r="AV339" s="38">
        <v>0</v>
      </c>
      <c r="AW339" s="44">
        <v>7.3606729758149319E-3</v>
      </c>
      <c r="AX339" s="38">
        <v>0</v>
      </c>
      <c r="AY339" s="38">
        <v>0</v>
      </c>
      <c r="AZ339" s="44">
        <v>2.103049421661409E-3</v>
      </c>
      <c r="BA339" s="44">
        <v>4.206098843322818E-3</v>
      </c>
      <c r="BB339" s="38">
        <v>0</v>
      </c>
    </row>
    <row r="340" spans="1:54" x14ac:dyDescent="0.35">
      <c r="A340" s="1" t="s">
        <v>35</v>
      </c>
      <c r="B340" s="1" t="s">
        <v>3569</v>
      </c>
      <c r="C340" s="1" t="s">
        <v>4165</v>
      </c>
      <c r="D340" s="1" t="s">
        <v>4166</v>
      </c>
      <c r="E340" s="1" t="s">
        <v>4188</v>
      </c>
      <c r="F340" s="50">
        <v>7</v>
      </c>
      <c r="G340" s="50">
        <v>2</v>
      </c>
      <c r="H340" s="1" t="s">
        <v>4192</v>
      </c>
      <c r="I340" s="38"/>
      <c r="J340" s="7">
        <v>0.90536277602523663</v>
      </c>
      <c r="K340" s="1" t="s">
        <v>645</v>
      </c>
      <c r="L340" s="1" t="s">
        <v>4214</v>
      </c>
      <c r="M340" s="1" t="s">
        <v>4239</v>
      </c>
      <c r="N340" s="1">
        <v>202540</v>
      </c>
      <c r="O340" s="1" t="s">
        <v>1087</v>
      </c>
      <c r="P340" s="1" t="s">
        <v>3569</v>
      </c>
      <c r="Q340" s="1" t="s">
        <v>4243</v>
      </c>
      <c r="R340" s="1">
        <v>861</v>
      </c>
      <c r="S340" s="1">
        <v>951</v>
      </c>
      <c r="T340" s="30">
        <v>0.90536277602523663</v>
      </c>
      <c r="U340" s="44">
        <v>0</v>
      </c>
      <c r="V340" s="46">
        <v>0</v>
      </c>
      <c r="W340" s="46">
        <v>1.8927444794952682E-2</v>
      </c>
      <c r="X340" s="46">
        <v>0</v>
      </c>
      <c r="Y340" s="38">
        <v>0</v>
      </c>
      <c r="Z340" s="38">
        <v>0</v>
      </c>
      <c r="AA340" s="36">
        <v>0</v>
      </c>
      <c r="AB340" s="55">
        <v>0</v>
      </c>
      <c r="AC340" s="38">
        <v>0</v>
      </c>
      <c r="AD340" s="38">
        <v>0</v>
      </c>
      <c r="AE340" s="38">
        <v>0</v>
      </c>
      <c r="AF340" s="38">
        <v>0</v>
      </c>
      <c r="AG340" s="38">
        <v>0</v>
      </c>
      <c r="AH340" s="40">
        <v>1.0515247108307041E-3</v>
      </c>
      <c r="AI340" s="38">
        <v>0</v>
      </c>
      <c r="AJ340" s="59">
        <v>0</v>
      </c>
      <c r="AK340" s="38">
        <v>0</v>
      </c>
      <c r="AL340" s="38">
        <v>0</v>
      </c>
      <c r="AM340" s="38">
        <v>0</v>
      </c>
      <c r="AN340" s="34">
        <v>0</v>
      </c>
      <c r="AO340" s="32">
        <v>0</v>
      </c>
      <c r="AP340" s="42">
        <v>0</v>
      </c>
      <c r="AQ340" s="38">
        <v>0</v>
      </c>
      <c r="AR340" s="38">
        <v>0</v>
      </c>
      <c r="AS340" s="38">
        <v>0</v>
      </c>
      <c r="AT340" s="44">
        <v>6.8349106203995799E-2</v>
      </c>
      <c r="AU340" s="38">
        <v>0</v>
      </c>
      <c r="AV340" s="38">
        <v>0</v>
      </c>
      <c r="AW340" s="44">
        <v>2.103049421661409E-3</v>
      </c>
      <c r="AX340" s="38">
        <v>0</v>
      </c>
      <c r="AY340" s="38">
        <v>0</v>
      </c>
      <c r="AZ340" s="44">
        <v>0</v>
      </c>
      <c r="BA340" s="44">
        <v>4.206098843322818E-3</v>
      </c>
      <c r="BB340" s="38">
        <v>0</v>
      </c>
    </row>
    <row r="341" spans="1:54" x14ac:dyDescent="0.35">
      <c r="A341" s="1" t="s">
        <v>35</v>
      </c>
      <c r="B341" s="1" t="s">
        <v>3569</v>
      </c>
      <c r="C341" s="1" t="s">
        <v>4165</v>
      </c>
      <c r="D341" s="1" t="s">
        <v>4166</v>
      </c>
      <c r="E341" s="1" t="s">
        <v>4169</v>
      </c>
      <c r="F341" s="50">
        <v>11</v>
      </c>
      <c r="G341" s="50">
        <v>2</v>
      </c>
      <c r="H341" s="1" t="s">
        <v>4192</v>
      </c>
      <c r="I341" s="38"/>
      <c r="J341" s="7">
        <v>0.86645636172450058</v>
      </c>
      <c r="K341" s="1" t="s">
        <v>645</v>
      </c>
      <c r="L341" s="1" t="s">
        <v>4195</v>
      </c>
      <c r="M341" s="1" t="s">
        <v>4220</v>
      </c>
      <c r="N341" s="1">
        <v>202540</v>
      </c>
      <c r="O341" s="1" t="s">
        <v>1087</v>
      </c>
      <c r="P341" s="1" t="s">
        <v>3569</v>
      </c>
      <c r="Q341" s="1" t="s">
        <v>4243</v>
      </c>
      <c r="R341" s="1">
        <v>824</v>
      </c>
      <c r="S341" s="1">
        <v>951</v>
      </c>
      <c r="T341" s="30">
        <v>0.86645636172450058</v>
      </c>
      <c r="U341" s="44">
        <v>0</v>
      </c>
      <c r="V341" s="46">
        <v>0</v>
      </c>
      <c r="W341" s="46">
        <v>2.9442691903259731E-2</v>
      </c>
      <c r="X341" s="46">
        <v>1.0515247108307041E-3</v>
      </c>
      <c r="Y341" s="38">
        <v>0</v>
      </c>
      <c r="Z341" s="38">
        <v>1.0515247108307041E-3</v>
      </c>
      <c r="AA341" s="36">
        <v>1.0515247108307041E-3</v>
      </c>
      <c r="AB341" s="55">
        <v>0</v>
      </c>
      <c r="AC341" s="38">
        <v>0</v>
      </c>
      <c r="AD341" s="38">
        <v>0</v>
      </c>
      <c r="AE341" s="38">
        <v>0</v>
      </c>
      <c r="AF341" s="38">
        <v>1.0515247108307041E-3</v>
      </c>
      <c r="AG341" s="38">
        <v>0</v>
      </c>
      <c r="AH341" s="40">
        <v>0</v>
      </c>
      <c r="AI341" s="38">
        <v>0</v>
      </c>
      <c r="AJ341" s="59">
        <v>0</v>
      </c>
      <c r="AK341" s="38">
        <v>0</v>
      </c>
      <c r="AL341" s="38">
        <v>0</v>
      </c>
      <c r="AM341" s="38">
        <v>0</v>
      </c>
      <c r="AN341" s="34">
        <v>3.154574132492113E-3</v>
      </c>
      <c r="AO341" s="32">
        <v>0</v>
      </c>
      <c r="AP341" s="42">
        <v>1.0515247108307041E-3</v>
      </c>
      <c r="AQ341" s="38">
        <v>1.0515247108307041E-3</v>
      </c>
      <c r="AR341" s="38">
        <v>0</v>
      </c>
      <c r="AS341" s="38">
        <v>0</v>
      </c>
      <c r="AT341" s="44">
        <v>5.993690851735016E-2</v>
      </c>
      <c r="AU341" s="38">
        <v>0</v>
      </c>
      <c r="AV341" s="38">
        <v>0</v>
      </c>
      <c r="AW341" s="44">
        <v>7.3606729758149319E-3</v>
      </c>
      <c r="AX341" s="38">
        <v>0</v>
      </c>
      <c r="AY341" s="38">
        <v>0</v>
      </c>
      <c r="AZ341" s="44">
        <v>3.154574132492113E-3</v>
      </c>
      <c r="BA341" s="44">
        <v>2.4185068349106199E-2</v>
      </c>
      <c r="BB341" s="38">
        <v>0</v>
      </c>
    </row>
    <row r="342" spans="1:54" x14ac:dyDescent="0.35">
      <c r="A342" s="1" t="s">
        <v>35</v>
      </c>
      <c r="B342" s="1" t="s">
        <v>3569</v>
      </c>
      <c r="C342" s="1" t="s">
        <v>4165</v>
      </c>
      <c r="D342" s="1" t="s">
        <v>4166</v>
      </c>
      <c r="E342" s="1" t="s">
        <v>4189</v>
      </c>
      <c r="F342" s="50">
        <v>14</v>
      </c>
      <c r="G342" s="50">
        <v>3</v>
      </c>
      <c r="H342" s="1" t="s">
        <v>4192</v>
      </c>
      <c r="I342" s="38"/>
      <c r="J342" s="7">
        <v>0.90536277602523663</v>
      </c>
      <c r="K342" s="1" t="s">
        <v>645</v>
      </c>
      <c r="L342" s="1" t="s">
        <v>4215</v>
      </c>
      <c r="M342" s="1" t="s">
        <v>4240</v>
      </c>
      <c r="N342" s="1">
        <v>202540</v>
      </c>
      <c r="O342" s="1" t="s">
        <v>1087</v>
      </c>
      <c r="P342" s="1" t="s">
        <v>3569</v>
      </c>
      <c r="Q342" s="1" t="s">
        <v>4243</v>
      </c>
      <c r="R342" s="1">
        <v>861</v>
      </c>
      <c r="S342" s="1">
        <v>951</v>
      </c>
      <c r="T342" s="30">
        <v>0.90536277602523663</v>
      </c>
      <c r="U342" s="44">
        <v>0</v>
      </c>
      <c r="V342" s="46">
        <v>0</v>
      </c>
      <c r="W342" s="46">
        <v>1.6824395373291268E-2</v>
      </c>
      <c r="X342" s="46">
        <v>1.0515247108307041E-3</v>
      </c>
      <c r="Y342" s="38">
        <v>0</v>
      </c>
      <c r="Z342" s="38">
        <v>0</v>
      </c>
      <c r="AA342" s="36">
        <v>0</v>
      </c>
      <c r="AB342" s="55">
        <v>0</v>
      </c>
      <c r="AC342" s="38">
        <v>0</v>
      </c>
      <c r="AD342" s="38">
        <v>0</v>
      </c>
      <c r="AE342" s="38">
        <v>0</v>
      </c>
      <c r="AF342" s="38">
        <v>0</v>
      </c>
      <c r="AG342" s="38">
        <v>0</v>
      </c>
      <c r="AH342" s="40">
        <v>1.0515247108307041E-3</v>
      </c>
      <c r="AI342" s="38">
        <v>0</v>
      </c>
      <c r="AJ342" s="59">
        <v>1.0515247108307041E-3</v>
      </c>
      <c r="AK342" s="38">
        <v>0</v>
      </c>
      <c r="AL342" s="38">
        <v>0</v>
      </c>
      <c r="AM342" s="38">
        <v>0</v>
      </c>
      <c r="AN342" s="34">
        <v>1.0515247108307041E-3</v>
      </c>
      <c r="AO342" s="32">
        <v>1.0515247108307041E-3</v>
      </c>
      <c r="AP342" s="42">
        <v>0</v>
      </c>
      <c r="AQ342" s="38">
        <v>0</v>
      </c>
      <c r="AR342" s="38">
        <v>0</v>
      </c>
      <c r="AS342" s="38">
        <v>0</v>
      </c>
      <c r="AT342" s="44">
        <v>5.993690851735016E-2</v>
      </c>
      <c r="AU342" s="38">
        <v>0</v>
      </c>
      <c r="AV342" s="38">
        <v>0</v>
      </c>
      <c r="AW342" s="44">
        <v>1.0515247108307041E-3</v>
      </c>
      <c r="AX342" s="38">
        <v>0</v>
      </c>
      <c r="AY342" s="38">
        <v>0</v>
      </c>
      <c r="AZ342" s="44">
        <v>2.103049421661409E-3</v>
      </c>
      <c r="BA342" s="44">
        <v>9.4637223974763408E-3</v>
      </c>
      <c r="BB342" s="38">
        <v>0</v>
      </c>
    </row>
    <row r="343" spans="1:54" x14ac:dyDescent="0.35">
      <c r="A343" s="1" t="s">
        <v>35</v>
      </c>
      <c r="B343" s="1" t="s">
        <v>3569</v>
      </c>
      <c r="C343" s="1" t="s">
        <v>4165</v>
      </c>
      <c r="D343" s="1" t="s">
        <v>4166</v>
      </c>
      <c r="E343" s="1" t="s">
        <v>4168</v>
      </c>
      <c r="F343" s="50">
        <v>1</v>
      </c>
      <c r="G343" s="50">
        <v>2</v>
      </c>
      <c r="H343" s="1" t="s">
        <v>4192</v>
      </c>
      <c r="I343" s="38"/>
      <c r="J343" s="7">
        <v>0.86225026288117768</v>
      </c>
      <c r="K343" s="1" t="s">
        <v>645</v>
      </c>
      <c r="L343" s="1" t="s">
        <v>4194</v>
      </c>
      <c r="M343" s="1" t="s">
        <v>4219</v>
      </c>
      <c r="N343" s="1">
        <v>202540</v>
      </c>
      <c r="O343" s="1" t="s">
        <v>1086</v>
      </c>
      <c r="P343" s="1" t="s">
        <v>3569</v>
      </c>
      <c r="Q343" s="1" t="s">
        <v>4243</v>
      </c>
      <c r="R343" s="1">
        <v>820</v>
      </c>
      <c r="S343" s="1">
        <v>951</v>
      </c>
      <c r="T343" s="30">
        <v>0.86225026288117768</v>
      </c>
      <c r="U343" s="44">
        <v>2.103049421661409E-3</v>
      </c>
      <c r="V343" s="46">
        <v>0</v>
      </c>
      <c r="W343" s="46">
        <v>2.7339642481598321E-2</v>
      </c>
      <c r="X343" s="46">
        <v>1.0515247108307041E-3</v>
      </c>
      <c r="Y343" s="38">
        <v>0</v>
      </c>
      <c r="Z343" s="38">
        <v>0</v>
      </c>
      <c r="AA343" s="36">
        <v>0</v>
      </c>
      <c r="AB343" s="55">
        <v>0</v>
      </c>
      <c r="AC343" s="38">
        <v>0</v>
      </c>
      <c r="AD343" s="38">
        <v>0</v>
      </c>
      <c r="AE343" s="38">
        <v>0</v>
      </c>
      <c r="AF343" s="38">
        <v>0</v>
      </c>
      <c r="AG343" s="38">
        <v>0</v>
      </c>
      <c r="AH343" s="40">
        <v>2.103049421661409E-3</v>
      </c>
      <c r="AI343" s="38">
        <v>0</v>
      </c>
      <c r="AJ343" s="59">
        <v>1.0515247108307041E-3</v>
      </c>
      <c r="AK343" s="38">
        <v>0</v>
      </c>
      <c r="AL343" s="38">
        <v>0</v>
      </c>
      <c r="AM343" s="38">
        <v>0</v>
      </c>
      <c r="AN343" s="34">
        <v>4.206098843322818E-3</v>
      </c>
      <c r="AO343" s="32">
        <v>0</v>
      </c>
      <c r="AP343" s="42">
        <v>0</v>
      </c>
      <c r="AQ343" s="38">
        <v>1.0515247108307041E-3</v>
      </c>
      <c r="AR343" s="38">
        <v>0</v>
      </c>
      <c r="AS343" s="38">
        <v>0</v>
      </c>
      <c r="AT343" s="44">
        <v>8.2018927444794956E-2</v>
      </c>
      <c r="AU343" s="38">
        <v>0</v>
      </c>
      <c r="AV343" s="38">
        <v>0</v>
      </c>
      <c r="AW343" s="44">
        <v>6.3091482649842269E-3</v>
      </c>
      <c r="AX343" s="38">
        <v>0</v>
      </c>
      <c r="AY343" s="38">
        <v>0</v>
      </c>
      <c r="AZ343" s="44">
        <v>2.103049421661409E-3</v>
      </c>
      <c r="BA343" s="44">
        <v>8.4121976866456359E-3</v>
      </c>
      <c r="BB343" s="38">
        <v>0</v>
      </c>
    </row>
    <row r="344" spans="1:54" x14ac:dyDescent="0.35">
      <c r="A344" s="1" t="s">
        <v>35</v>
      </c>
      <c r="B344" s="1" t="s">
        <v>3569</v>
      </c>
      <c r="C344" s="1" t="s">
        <v>4165</v>
      </c>
      <c r="D344" s="1" t="s">
        <v>4166</v>
      </c>
      <c r="E344" s="1" t="s">
        <v>4171</v>
      </c>
      <c r="F344" s="50">
        <v>21</v>
      </c>
      <c r="G344" s="50">
        <v>3</v>
      </c>
      <c r="H344" s="1" t="s">
        <v>4192</v>
      </c>
      <c r="I344" s="38"/>
      <c r="J344" s="7">
        <v>0.87171398527865407</v>
      </c>
      <c r="K344" s="1" t="s">
        <v>645</v>
      </c>
      <c r="L344" s="1" t="s">
        <v>4197</v>
      </c>
      <c r="M344" s="1" t="s">
        <v>4222</v>
      </c>
      <c r="N344" s="1">
        <v>202540</v>
      </c>
      <c r="O344" s="1" t="s">
        <v>1087</v>
      </c>
      <c r="P344" s="1" t="s">
        <v>3569</v>
      </c>
      <c r="Q344" s="1" t="s">
        <v>4243</v>
      </c>
      <c r="R344" s="1">
        <v>829</v>
      </c>
      <c r="S344" s="1">
        <v>951</v>
      </c>
      <c r="T344" s="30">
        <v>0.87171398527865407</v>
      </c>
      <c r="U344" s="44">
        <v>0</v>
      </c>
      <c r="V344" s="46">
        <v>0</v>
      </c>
      <c r="W344" s="46">
        <v>1.577287066246057E-2</v>
      </c>
      <c r="X344" s="46">
        <v>1.0515247108307041E-3</v>
      </c>
      <c r="Y344" s="38">
        <v>0</v>
      </c>
      <c r="Z344" s="38">
        <v>0</v>
      </c>
      <c r="AA344" s="36">
        <v>1.0515247108307041E-3</v>
      </c>
      <c r="AB344" s="55">
        <v>0</v>
      </c>
      <c r="AC344" s="38">
        <v>0</v>
      </c>
      <c r="AD344" s="38">
        <v>0</v>
      </c>
      <c r="AE344" s="38">
        <v>0</v>
      </c>
      <c r="AF344" s="38">
        <v>0</v>
      </c>
      <c r="AG344" s="38">
        <v>0</v>
      </c>
      <c r="AH344" s="40">
        <v>0</v>
      </c>
      <c r="AI344" s="38">
        <v>0</v>
      </c>
      <c r="AJ344" s="59">
        <v>0</v>
      </c>
      <c r="AK344" s="38">
        <v>0</v>
      </c>
      <c r="AL344" s="38">
        <v>0</v>
      </c>
      <c r="AM344" s="38">
        <v>0</v>
      </c>
      <c r="AN344" s="34">
        <v>9.4637223974763408E-3</v>
      </c>
      <c r="AO344" s="32">
        <v>1.0515247108307041E-3</v>
      </c>
      <c r="AP344" s="42">
        <v>0</v>
      </c>
      <c r="AQ344" s="38">
        <v>0</v>
      </c>
      <c r="AR344" s="38">
        <v>0</v>
      </c>
      <c r="AS344" s="38">
        <v>0</v>
      </c>
      <c r="AT344" s="44">
        <v>8.3070452155625654E-2</v>
      </c>
      <c r="AU344" s="38">
        <v>0</v>
      </c>
      <c r="AV344" s="38">
        <v>0</v>
      </c>
      <c r="AW344" s="44">
        <v>2.103049421661409E-3</v>
      </c>
      <c r="AX344" s="38">
        <v>2.103049421661409E-3</v>
      </c>
      <c r="AY344" s="38">
        <v>0</v>
      </c>
      <c r="AZ344" s="44">
        <v>4.206098843322818E-3</v>
      </c>
      <c r="BA344" s="44">
        <v>8.4121976866456359E-3</v>
      </c>
      <c r="BB344" s="38">
        <v>0</v>
      </c>
    </row>
    <row r="345" spans="1:54" x14ac:dyDescent="0.35">
      <c r="A345" s="1" t="s">
        <v>35</v>
      </c>
      <c r="B345" s="1" t="s">
        <v>3569</v>
      </c>
      <c r="C345" s="1" t="s">
        <v>4165</v>
      </c>
      <c r="D345" s="1" t="s">
        <v>4166</v>
      </c>
      <c r="E345" s="1" t="s">
        <v>4181</v>
      </c>
      <c r="F345" s="50">
        <v>25</v>
      </c>
      <c r="G345" s="50">
        <v>3</v>
      </c>
      <c r="H345" s="1" t="s">
        <v>4192</v>
      </c>
      <c r="I345" s="38"/>
      <c r="J345" s="7">
        <v>0.89379600420609884</v>
      </c>
      <c r="K345" s="1" t="s">
        <v>645</v>
      </c>
      <c r="L345" s="1" t="s">
        <v>4207</v>
      </c>
      <c r="M345" s="1" t="s">
        <v>4232</v>
      </c>
      <c r="N345" s="1">
        <v>202540</v>
      </c>
      <c r="O345" s="1" t="s">
        <v>1087</v>
      </c>
      <c r="P345" s="1" t="s">
        <v>3569</v>
      </c>
      <c r="Q345" s="1" t="s">
        <v>4243</v>
      </c>
      <c r="R345" s="1">
        <v>850</v>
      </c>
      <c r="S345" s="1">
        <v>951</v>
      </c>
      <c r="T345" s="30">
        <v>0.89379600420609884</v>
      </c>
      <c r="U345" s="44">
        <v>1.0515247108307041E-3</v>
      </c>
      <c r="V345" s="46">
        <v>0</v>
      </c>
      <c r="W345" s="46">
        <v>1.8927444794952682E-2</v>
      </c>
      <c r="X345" s="46">
        <v>1.0515247108307041E-3</v>
      </c>
      <c r="Y345" s="38">
        <v>0</v>
      </c>
      <c r="Z345" s="38">
        <v>0</v>
      </c>
      <c r="AA345" s="36">
        <v>0</v>
      </c>
      <c r="AB345" s="55">
        <v>0</v>
      </c>
      <c r="AC345" s="38">
        <v>0</v>
      </c>
      <c r="AD345" s="38">
        <v>0</v>
      </c>
      <c r="AE345" s="38">
        <v>0</v>
      </c>
      <c r="AF345" s="38">
        <v>0</v>
      </c>
      <c r="AG345" s="38">
        <v>0</v>
      </c>
      <c r="AH345" s="40">
        <v>1.0515247108307041E-3</v>
      </c>
      <c r="AI345" s="38">
        <v>0</v>
      </c>
      <c r="AJ345" s="59">
        <v>0</v>
      </c>
      <c r="AK345" s="38">
        <v>0</v>
      </c>
      <c r="AL345" s="38">
        <v>0</v>
      </c>
      <c r="AM345" s="38">
        <v>0</v>
      </c>
      <c r="AN345" s="34">
        <v>7.3606729758149319E-3</v>
      </c>
      <c r="AO345" s="32">
        <v>3.154574132492113E-3</v>
      </c>
      <c r="AP345" s="42">
        <v>0</v>
      </c>
      <c r="AQ345" s="38">
        <v>0</v>
      </c>
      <c r="AR345" s="38">
        <v>1.0515247108307041E-3</v>
      </c>
      <c r="AS345" s="38">
        <v>0</v>
      </c>
      <c r="AT345" s="44">
        <v>6.8349106203995799E-2</v>
      </c>
      <c r="AU345" s="38">
        <v>0</v>
      </c>
      <c r="AV345" s="38">
        <v>0</v>
      </c>
      <c r="AW345" s="44">
        <v>3.154574132492113E-3</v>
      </c>
      <c r="AX345" s="38">
        <v>0</v>
      </c>
      <c r="AY345" s="38">
        <v>0</v>
      </c>
      <c r="AZ345" s="44">
        <v>1.0515247108307041E-3</v>
      </c>
      <c r="BA345" s="44">
        <v>0</v>
      </c>
      <c r="BB345" s="38">
        <v>0</v>
      </c>
    </row>
    <row r="346" spans="1:54" x14ac:dyDescent="0.35">
      <c r="A346" s="1" t="s">
        <v>35</v>
      </c>
      <c r="B346" s="1" t="s">
        <v>3569</v>
      </c>
      <c r="C346" s="1" t="s">
        <v>4165</v>
      </c>
      <c r="D346" s="1" t="s">
        <v>4166</v>
      </c>
      <c r="E346" s="1" t="s">
        <v>4178</v>
      </c>
      <c r="F346" s="50">
        <v>8</v>
      </c>
      <c r="G346" s="50">
        <v>2</v>
      </c>
      <c r="H346" s="1" t="s">
        <v>4192</v>
      </c>
      <c r="I346" s="38"/>
      <c r="J346" s="7">
        <v>0.88222923238696105</v>
      </c>
      <c r="K346" s="1" t="s">
        <v>645</v>
      </c>
      <c r="L346" s="1" t="s">
        <v>4204</v>
      </c>
      <c r="M346" s="1" t="s">
        <v>4229</v>
      </c>
      <c r="N346" s="1">
        <v>202540</v>
      </c>
      <c r="O346" s="1" t="s">
        <v>1087</v>
      </c>
      <c r="P346" s="1" t="s">
        <v>3569</v>
      </c>
      <c r="Q346" s="1" t="s">
        <v>4243</v>
      </c>
      <c r="R346" s="1">
        <v>839</v>
      </c>
      <c r="S346" s="1">
        <v>951</v>
      </c>
      <c r="T346" s="30">
        <v>0.88222923238696105</v>
      </c>
      <c r="U346" s="44">
        <v>0</v>
      </c>
      <c r="V346" s="46">
        <v>0</v>
      </c>
      <c r="W346" s="46">
        <v>2.3133543638275501E-2</v>
      </c>
      <c r="X346" s="46">
        <v>0</v>
      </c>
      <c r="Y346" s="38">
        <v>0</v>
      </c>
      <c r="Z346" s="38">
        <v>1.0515247108307041E-3</v>
      </c>
      <c r="AA346" s="36">
        <v>0</v>
      </c>
      <c r="AB346" s="55">
        <v>0</v>
      </c>
      <c r="AC346" s="38">
        <v>0</v>
      </c>
      <c r="AD346" s="38">
        <v>0</v>
      </c>
      <c r="AE346" s="38">
        <v>0</v>
      </c>
      <c r="AF346" s="38">
        <v>0</v>
      </c>
      <c r="AG346" s="38">
        <v>0</v>
      </c>
      <c r="AH346" s="40">
        <v>3.154574132492113E-3</v>
      </c>
      <c r="AI346" s="38">
        <v>0</v>
      </c>
      <c r="AJ346" s="59">
        <v>0</v>
      </c>
      <c r="AK346" s="38">
        <v>0</v>
      </c>
      <c r="AL346" s="38">
        <v>0</v>
      </c>
      <c r="AM346" s="38">
        <v>0</v>
      </c>
      <c r="AN346" s="34">
        <v>2.103049421661409E-3</v>
      </c>
      <c r="AO346" s="32">
        <v>0</v>
      </c>
      <c r="AP346" s="42">
        <v>0</v>
      </c>
      <c r="AQ346" s="38">
        <v>2.103049421661409E-3</v>
      </c>
      <c r="AR346" s="38">
        <v>1.0515247108307041E-3</v>
      </c>
      <c r="AS346" s="38">
        <v>0</v>
      </c>
      <c r="AT346" s="44">
        <v>7.1503680336487907E-2</v>
      </c>
      <c r="AU346" s="38">
        <v>0</v>
      </c>
      <c r="AV346" s="38">
        <v>0</v>
      </c>
      <c r="AW346" s="44">
        <v>3.154574132492113E-3</v>
      </c>
      <c r="AX346" s="38">
        <v>3.154574132492113E-3</v>
      </c>
      <c r="AY346" s="38">
        <v>0</v>
      </c>
      <c r="AZ346" s="44">
        <v>4.206098843322818E-3</v>
      </c>
      <c r="BA346" s="44">
        <v>3.154574132492113E-3</v>
      </c>
      <c r="BB346" s="38">
        <v>0</v>
      </c>
    </row>
    <row r="347" spans="1:54" x14ac:dyDescent="0.35">
      <c r="A347" s="1" t="s">
        <v>35</v>
      </c>
      <c r="B347" s="1" t="s">
        <v>3569</v>
      </c>
      <c r="C347" s="1" t="s">
        <v>4165</v>
      </c>
      <c r="D347" s="1" t="s">
        <v>4166</v>
      </c>
      <c r="E347" s="1" t="s">
        <v>4186</v>
      </c>
      <c r="F347" s="50">
        <v>4</v>
      </c>
      <c r="G347" s="50">
        <v>2</v>
      </c>
      <c r="H347" s="1" t="s">
        <v>4192</v>
      </c>
      <c r="I347" s="38"/>
      <c r="J347" s="7">
        <v>0.90210526315789474</v>
      </c>
      <c r="K347" s="1" t="s">
        <v>645</v>
      </c>
      <c r="L347" s="1" t="s">
        <v>4212</v>
      </c>
      <c r="M347" s="1" t="s">
        <v>4237</v>
      </c>
      <c r="N347" s="1">
        <v>202540</v>
      </c>
      <c r="O347" s="1" t="s">
        <v>1086</v>
      </c>
      <c r="P347" s="1" t="s">
        <v>3569</v>
      </c>
      <c r="Q347" s="1" t="s">
        <v>4243</v>
      </c>
      <c r="R347" s="1">
        <v>857</v>
      </c>
      <c r="S347" s="1">
        <v>950</v>
      </c>
      <c r="T347" s="30">
        <v>0.90210526315789474</v>
      </c>
      <c r="U347" s="44">
        <v>0</v>
      </c>
      <c r="V347" s="46">
        <v>0</v>
      </c>
      <c r="W347" s="46">
        <v>1.7894736842105258E-2</v>
      </c>
      <c r="X347" s="46">
        <v>1.052631578947368E-3</v>
      </c>
      <c r="Y347" s="38">
        <v>0</v>
      </c>
      <c r="Z347" s="38">
        <v>0</v>
      </c>
      <c r="AA347" s="36">
        <v>0</v>
      </c>
      <c r="AB347" s="55">
        <v>0</v>
      </c>
      <c r="AC347" s="38">
        <v>0</v>
      </c>
      <c r="AD347" s="38">
        <v>0</v>
      </c>
      <c r="AE347" s="38">
        <v>0</v>
      </c>
      <c r="AF347" s="38">
        <v>0</v>
      </c>
      <c r="AG347" s="38">
        <v>0</v>
      </c>
      <c r="AH347" s="40">
        <v>4.2105263157894736E-3</v>
      </c>
      <c r="AI347" s="38">
        <v>0</v>
      </c>
      <c r="AJ347" s="59">
        <v>0</v>
      </c>
      <c r="AK347" s="38">
        <v>0</v>
      </c>
      <c r="AL347" s="38">
        <v>0</v>
      </c>
      <c r="AM347" s="38">
        <v>0</v>
      </c>
      <c r="AN347" s="34">
        <v>3.1578947368421052E-3</v>
      </c>
      <c r="AO347" s="32">
        <v>2.1052631578947368E-3</v>
      </c>
      <c r="AP347" s="42">
        <v>0</v>
      </c>
      <c r="AQ347" s="38">
        <v>0</v>
      </c>
      <c r="AR347" s="38">
        <v>0</v>
      </c>
      <c r="AS347" s="38">
        <v>0</v>
      </c>
      <c r="AT347" s="44">
        <v>6.4210526315789468E-2</v>
      </c>
      <c r="AU347" s="38">
        <v>0</v>
      </c>
      <c r="AV347" s="38">
        <v>0</v>
      </c>
      <c r="AW347" s="44">
        <v>1.052631578947368E-3</v>
      </c>
      <c r="AX347" s="38">
        <v>0</v>
      </c>
      <c r="AY347" s="38">
        <v>0</v>
      </c>
      <c r="AZ347" s="44">
        <v>2.1052631578947368E-3</v>
      </c>
      <c r="BA347" s="44">
        <v>2.1052631578947368E-3</v>
      </c>
      <c r="BB347" s="38">
        <v>0</v>
      </c>
    </row>
    <row r="348" spans="1:54" x14ac:dyDescent="0.35">
      <c r="A348" s="1" t="s">
        <v>35</v>
      </c>
      <c r="B348" s="1" t="s">
        <v>3569</v>
      </c>
      <c r="C348" s="1" t="s">
        <v>4165</v>
      </c>
      <c r="D348" s="1" t="s">
        <v>4166</v>
      </c>
      <c r="E348" s="1" t="s">
        <v>4183</v>
      </c>
      <c r="F348" s="50">
        <v>23</v>
      </c>
      <c r="G348" s="50">
        <v>3</v>
      </c>
      <c r="H348" s="1" t="s">
        <v>4192</v>
      </c>
      <c r="I348" s="38"/>
      <c r="J348" s="7">
        <v>0.89589905362776023</v>
      </c>
      <c r="K348" s="1" t="s">
        <v>645</v>
      </c>
      <c r="L348" s="1" t="s">
        <v>4209</v>
      </c>
      <c r="M348" s="1" t="s">
        <v>4234</v>
      </c>
      <c r="N348" s="1">
        <v>202540</v>
      </c>
      <c r="O348" s="1" t="s">
        <v>1087</v>
      </c>
      <c r="P348" s="1" t="s">
        <v>3569</v>
      </c>
      <c r="Q348" s="1" t="s">
        <v>4243</v>
      </c>
      <c r="R348" s="1">
        <v>852</v>
      </c>
      <c r="S348" s="1">
        <v>951</v>
      </c>
      <c r="T348" s="30">
        <v>0.89589905362776023</v>
      </c>
      <c r="U348" s="44">
        <v>0</v>
      </c>
      <c r="V348" s="46">
        <v>0</v>
      </c>
      <c r="W348" s="46">
        <v>1.787592008412198E-2</v>
      </c>
      <c r="X348" s="46">
        <v>0</v>
      </c>
      <c r="Y348" s="38">
        <v>0</v>
      </c>
      <c r="Z348" s="38">
        <v>0</v>
      </c>
      <c r="AA348" s="36">
        <v>0</v>
      </c>
      <c r="AB348" s="55">
        <v>0</v>
      </c>
      <c r="AC348" s="38">
        <v>0</v>
      </c>
      <c r="AD348" s="38">
        <v>0</v>
      </c>
      <c r="AE348" s="38">
        <v>0</v>
      </c>
      <c r="AF348" s="38">
        <v>1.0515247108307041E-3</v>
      </c>
      <c r="AG348" s="38">
        <v>0</v>
      </c>
      <c r="AH348" s="40">
        <v>4.206098843322818E-3</v>
      </c>
      <c r="AI348" s="38">
        <v>0</v>
      </c>
      <c r="AJ348" s="59">
        <v>0</v>
      </c>
      <c r="AK348" s="38">
        <v>0</v>
      </c>
      <c r="AL348" s="38">
        <v>0</v>
      </c>
      <c r="AM348" s="38">
        <v>0</v>
      </c>
      <c r="AN348" s="34">
        <v>0</v>
      </c>
      <c r="AO348" s="32">
        <v>1.0515247108307041E-3</v>
      </c>
      <c r="AP348" s="42">
        <v>0</v>
      </c>
      <c r="AQ348" s="38">
        <v>0</v>
      </c>
      <c r="AR348" s="38">
        <v>0</v>
      </c>
      <c r="AS348" s="38">
        <v>0</v>
      </c>
      <c r="AT348" s="44">
        <v>6.5194532071503677E-2</v>
      </c>
      <c r="AU348" s="38">
        <v>0</v>
      </c>
      <c r="AV348" s="38">
        <v>0</v>
      </c>
      <c r="AW348" s="44">
        <v>4.206098843322818E-3</v>
      </c>
      <c r="AX348" s="38">
        <v>0</v>
      </c>
      <c r="AY348" s="38">
        <v>0</v>
      </c>
      <c r="AZ348" s="44">
        <v>3.154574132492113E-3</v>
      </c>
      <c r="BA348" s="44">
        <v>7.3606729758149319E-3</v>
      </c>
      <c r="BB348" s="38">
        <v>0</v>
      </c>
    </row>
    <row r="349" spans="1:54" x14ac:dyDescent="0.35">
      <c r="A349" s="1" t="s">
        <v>35</v>
      </c>
      <c r="B349" s="1" t="s">
        <v>3569</v>
      </c>
      <c r="C349" s="1" t="s">
        <v>4165</v>
      </c>
      <c r="D349" s="1" t="s">
        <v>4166</v>
      </c>
      <c r="E349" s="1" t="s">
        <v>4184</v>
      </c>
      <c r="F349" s="50">
        <v>24</v>
      </c>
      <c r="G349" s="50">
        <v>3</v>
      </c>
      <c r="H349" s="1" t="s">
        <v>4192</v>
      </c>
      <c r="I349" s="38"/>
      <c r="J349" s="7">
        <v>0.89589905362776023</v>
      </c>
      <c r="K349" s="1" t="s">
        <v>645</v>
      </c>
      <c r="L349" s="1" t="s">
        <v>4210</v>
      </c>
      <c r="M349" s="1" t="s">
        <v>4235</v>
      </c>
      <c r="N349" s="1">
        <v>202540</v>
      </c>
      <c r="O349" s="1" t="s">
        <v>1087</v>
      </c>
      <c r="P349" s="1" t="s">
        <v>3569</v>
      </c>
      <c r="Q349" s="1" t="s">
        <v>4243</v>
      </c>
      <c r="R349" s="1">
        <v>852</v>
      </c>
      <c r="S349" s="1">
        <v>951</v>
      </c>
      <c r="T349" s="30">
        <v>0.89589905362776023</v>
      </c>
      <c r="U349" s="44">
        <v>1.0515247108307041E-3</v>
      </c>
      <c r="V349" s="46">
        <v>0</v>
      </c>
      <c r="W349" s="46">
        <v>1.8927444794952682E-2</v>
      </c>
      <c r="X349" s="46">
        <v>0</v>
      </c>
      <c r="Y349" s="38">
        <v>0</v>
      </c>
      <c r="Z349" s="38">
        <v>1.0515247108307041E-3</v>
      </c>
      <c r="AA349" s="36">
        <v>0</v>
      </c>
      <c r="AB349" s="55">
        <v>0</v>
      </c>
      <c r="AC349" s="38">
        <v>0</v>
      </c>
      <c r="AD349" s="38">
        <v>0</v>
      </c>
      <c r="AE349" s="38">
        <v>0</v>
      </c>
      <c r="AF349" s="38">
        <v>0</v>
      </c>
      <c r="AG349" s="38">
        <v>0</v>
      </c>
      <c r="AH349" s="40">
        <v>2.103049421661409E-3</v>
      </c>
      <c r="AI349" s="38">
        <v>0</v>
      </c>
      <c r="AJ349" s="59">
        <v>0</v>
      </c>
      <c r="AK349" s="38">
        <v>0</v>
      </c>
      <c r="AL349" s="38">
        <v>0</v>
      </c>
      <c r="AM349" s="38">
        <v>0</v>
      </c>
      <c r="AN349" s="34">
        <v>0</v>
      </c>
      <c r="AO349" s="32">
        <v>1.0515247108307041E-3</v>
      </c>
      <c r="AP349" s="42">
        <v>0</v>
      </c>
      <c r="AQ349" s="38">
        <v>2.103049421661409E-3</v>
      </c>
      <c r="AR349" s="38">
        <v>0</v>
      </c>
      <c r="AS349" s="38">
        <v>0</v>
      </c>
      <c r="AT349" s="44">
        <v>6.3091482649842268E-2</v>
      </c>
      <c r="AU349" s="38">
        <v>0</v>
      </c>
      <c r="AV349" s="38">
        <v>0</v>
      </c>
      <c r="AW349" s="44">
        <v>3.154574132492113E-3</v>
      </c>
      <c r="AX349" s="38">
        <v>0</v>
      </c>
      <c r="AY349" s="38">
        <v>0</v>
      </c>
      <c r="AZ349" s="44">
        <v>4.206098843322818E-3</v>
      </c>
      <c r="BA349" s="44">
        <v>7.3606729758149319E-3</v>
      </c>
      <c r="BB349" s="38">
        <v>0</v>
      </c>
    </row>
    <row r="350" spans="1:54" x14ac:dyDescent="0.35">
      <c r="A350" s="1" t="s">
        <v>35</v>
      </c>
      <c r="B350" s="1" t="s">
        <v>3569</v>
      </c>
      <c r="C350" s="1" t="s">
        <v>4165</v>
      </c>
      <c r="D350" s="1" t="s">
        <v>4166</v>
      </c>
      <c r="E350" s="1" t="s">
        <v>4179</v>
      </c>
      <c r="F350" s="50">
        <v>15</v>
      </c>
      <c r="G350" s="50">
        <v>2</v>
      </c>
      <c r="H350" s="1" t="s">
        <v>4192</v>
      </c>
      <c r="I350" s="38"/>
      <c r="J350" s="7">
        <v>0.88643533123028395</v>
      </c>
      <c r="K350" s="1" t="s">
        <v>645</v>
      </c>
      <c r="L350" s="1" t="s">
        <v>4205</v>
      </c>
      <c r="M350" s="1" t="s">
        <v>4230</v>
      </c>
      <c r="N350" s="1">
        <v>202540</v>
      </c>
      <c r="O350" s="1" t="s">
        <v>1087</v>
      </c>
      <c r="P350" s="1" t="s">
        <v>3569</v>
      </c>
      <c r="Q350" s="1" t="s">
        <v>4243</v>
      </c>
      <c r="R350" s="1">
        <v>843</v>
      </c>
      <c r="S350" s="1">
        <v>951</v>
      </c>
      <c r="T350" s="30">
        <v>0.88643533123028395</v>
      </c>
      <c r="U350" s="44">
        <v>1.0515247108307041E-3</v>
      </c>
      <c r="V350" s="46">
        <v>0</v>
      </c>
      <c r="W350" s="46">
        <v>2.4185068349106199E-2</v>
      </c>
      <c r="X350" s="46">
        <v>0</v>
      </c>
      <c r="Y350" s="38">
        <v>0</v>
      </c>
      <c r="Z350" s="38">
        <v>1.0515247108307041E-3</v>
      </c>
      <c r="AA350" s="36">
        <v>1.0515247108307041E-3</v>
      </c>
      <c r="AB350" s="55">
        <v>0</v>
      </c>
      <c r="AC350" s="38">
        <v>0</v>
      </c>
      <c r="AD350" s="38">
        <v>0</v>
      </c>
      <c r="AE350" s="38">
        <v>0</v>
      </c>
      <c r="AF350" s="38">
        <v>0</v>
      </c>
      <c r="AG350" s="38">
        <v>0</v>
      </c>
      <c r="AH350" s="40">
        <v>0</v>
      </c>
      <c r="AI350" s="38">
        <v>0</v>
      </c>
      <c r="AJ350" s="59">
        <v>0</v>
      </c>
      <c r="AK350" s="38">
        <v>0</v>
      </c>
      <c r="AL350" s="38">
        <v>0</v>
      </c>
      <c r="AM350" s="38">
        <v>0</v>
      </c>
      <c r="AN350" s="34">
        <v>0</v>
      </c>
      <c r="AO350" s="32">
        <v>2.103049421661409E-3</v>
      </c>
      <c r="AP350" s="42">
        <v>0</v>
      </c>
      <c r="AQ350" s="38">
        <v>0</v>
      </c>
      <c r="AR350" s="38">
        <v>0</v>
      </c>
      <c r="AS350" s="38">
        <v>0</v>
      </c>
      <c r="AT350" s="44">
        <v>7.3606729758149317E-2</v>
      </c>
      <c r="AU350" s="38">
        <v>0</v>
      </c>
      <c r="AV350" s="38">
        <v>0</v>
      </c>
      <c r="AW350" s="44">
        <v>2.103049421661409E-3</v>
      </c>
      <c r="AX350" s="38">
        <v>0</v>
      </c>
      <c r="AY350" s="38">
        <v>0</v>
      </c>
      <c r="AZ350" s="44">
        <v>0</v>
      </c>
      <c r="BA350" s="44">
        <v>8.4121976866456359E-3</v>
      </c>
      <c r="BB350" s="38">
        <v>0</v>
      </c>
    </row>
    <row r="351" spans="1:54" x14ac:dyDescent="0.35">
      <c r="A351" s="1" t="s">
        <v>35</v>
      </c>
      <c r="B351" s="1" t="s">
        <v>3569</v>
      </c>
      <c r="C351" s="1" t="s">
        <v>4165</v>
      </c>
      <c r="D351" s="1" t="s">
        <v>4166</v>
      </c>
      <c r="E351" s="1" t="s">
        <v>4173</v>
      </c>
      <c r="F351" s="50">
        <v>2</v>
      </c>
      <c r="G351" s="50">
        <v>2</v>
      </c>
      <c r="H351" s="1" t="s">
        <v>4192</v>
      </c>
      <c r="I351" s="38"/>
      <c r="J351" s="7">
        <v>0.87907465825446895</v>
      </c>
      <c r="K351" s="1" t="s">
        <v>645</v>
      </c>
      <c r="L351" s="1" t="s">
        <v>4199</v>
      </c>
      <c r="M351" s="1" t="s">
        <v>4224</v>
      </c>
      <c r="N351" s="1">
        <v>202540</v>
      </c>
      <c r="O351" s="1" t="s">
        <v>1086</v>
      </c>
      <c r="P351" s="1" t="s">
        <v>3569</v>
      </c>
      <c r="Q351" s="1" t="s">
        <v>4243</v>
      </c>
      <c r="R351" s="1">
        <v>836</v>
      </c>
      <c r="S351" s="1">
        <v>951</v>
      </c>
      <c r="T351" s="30">
        <v>0.87907465825446895</v>
      </c>
      <c r="U351" s="44">
        <v>0</v>
      </c>
      <c r="V351" s="46">
        <v>0</v>
      </c>
      <c r="W351" s="46">
        <v>2.20820189274448E-2</v>
      </c>
      <c r="X351" s="46">
        <v>0</v>
      </c>
      <c r="Y351" s="38">
        <v>0</v>
      </c>
      <c r="Z351" s="38">
        <v>0</v>
      </c>
      <c r="AA351" s="36">
        <v>1.0515247108307041E-3</v>
      </c>
      <c r="AB351" s="55">
        <v>0</v>
      </c>
      <c r="AC351" s="38">
        <v>0</v>
      </c>
      <c r="AD351" s="38">
        <v>0</v>
      </c>
      <c r="AE351" s="38">
        <v>0</v>
      </c>
      <c r="AF351" s="38">
        <v>1.0515247108307041E-3</v>
      </c>
      <c r="AG351" s="38">
        <v>0</v>
      </c>
      <c r="AH351" s="40">
        <v>3.154574132492113E-3</v>
      </c>
      <c r="AI351" s="38">
        <v>0</v>
      </c>
      <c r="AJ351" s="59">
        <v>0</v>
      </c>
      <c r="AK351" s="38">
        <v>0</v>
      </c>
      <c r="AL351" s="38">
        <v>0</v>
      </c>
      <c r="AM351" s="38">
        <v>0</v>
      </c>
      <c r="AN351" s="34">
        <v>2.103049421661409E-3</v>
      </c>
      <c r="AO351" s="32">
        <v>0</v>
      </c>
      <c r="AP351" s="42">
        <v>0</v>
      </c>
      <c r="AQ351" s="38">
        <v>1.0515247108307041E-3</v>
      </c>
      <c r="AR351" s="38">
        <v>0</v>
      </c>
      <c r="AS351" s="38">
        <v>0</v>
      </c>
      <c r="AT351" s="44">
        <v>7.2555205047318619E-2</v>
      </c>
      <c r="AU351" s="38">
        <v>0</v>
      </c>
      <c r="AV351" s="38">
        <v>0</v>
      </c>
      <c r="AW351" s="44">
        <v>3.154574132492113E-3</v>
      </c>
      <c r="AX351" s="38">
        <v>1.0515247108307041E-3</v>
      </c>
      <c r="AY351" s="38">
        <v>0</v>
      </c>
      <c r="AZ351" s="44">
        <v>5.2576235541535229E-3</v>
      </c>
      <c r="BA351" s="44">
        <v>8.4121976866456359E-3</v>
      </c>
      <c r="BB351" s="38">
        <v>0</v>
      </c>
    </row>
    <row r="352" spans="1:54" x14ac:dyDescent="0.35">
      <c r="A352" s="1" t="s">
        <v>35</v>
      </c>
      <c r="B352" s="1" t="s">
        <v>3569</v>
      </c>
      <c r="C352" s="1" t="s">
        <v>4165</v>
      </c>
      <c r="D352" s="1" t="s">
        <v>4166</v>
      </c>
      <c r="E352" s="1" t="s">
        <v>4190</v>
      </c>
      <c r="F352" s="50">
        <v>12</v>
      </c>
      <c r="G352" s="50">
        <v>2</v>
      </c>
      <c r="H352" s="1" t="s">
        <v>4192</v>
      </c>
      <c r="I352" s="38"/>
      <c r="J352" s="7">
        <v>0.90641430073606732</v>
      </c>
      <c r="K352" s="1" t="s">
        <v>645</v>
      </c>
      <c r="L352" s="1" t="s">
        <v>4216</v>
      </c>
      <c r="M352" s="1" t="s">
        <v>4241</v>
      </c>
      <c r="N352" s="1">
        <v>202540</v>
      </c>
      <c r="O352" s="1" t="s">
        <v>1087</v>
      </c>
      <c r="P352" s="1" t="s">
        <v>3569</v>
      </c>
      <c r="Q352" s="1" t="s">
        <v>4243</v>
      </c>
      <c r="R352" s="1">
        <v>862</v>
      </c>
      <c r="S352" s="1">
        <v>951</v>
      </c>
      <c r="T352" s="30">
        <v>0.90641430073606732</v>
      </c>
      <c r="U352" s="44">
        <v>0</v>
      </c>
      <c r="V352" s="46">
        <v>0</v>
      </c>
      <c r="W352" s="46">
        <v>2.5236593059936911E-2</v>
      </c>
      <c r="X352" s="46">
        <v>1.0515247108307041E-3</v>
      </c>
      <c r="Y352" s="38">
        <v>0</v>
      </c>
      <c r="Z352" s="38">
        <v>0</v>
      </c>
      <c r="AA352" s="36">
        <v>0</v>
      </c>
      <c r="AB352" s="55">
        <v>0</v>
      </c>
      <c r="AC352" s="38">
        <v>0</v>
      </c>
      <c r="AD352" s="38">
        <v>0</v>
      </c>
      <c r="AE352" s="38">
        <v>0</v>
      </c>
      <c r="AF352" s="38">
        <v>0</v>
      </c>
      <c r="AG352" s="38">
        <v>0</v>
      </c>
      <c r="AH352" s="40">
        <v>2.103049421661409E-3</v>
      </c>
      <c r="AI352" s="38">
        <v>0</v>
      </c>
      <c r="AJ352" s="59">
        <v>0</v>
      </c>
      <c r="AK352" s="38">
        <v>0</v>
      </c>
      <c r="AL352" s="38">
        <v>0</v>
      </c>
      <c r="AM352" s="38">
        <v>0</v>
      </c>
      <c r="AN352" s="34">
        <v>2.103049421661409E-3</v>
      </c>
      <c r="AO352" s="32">
        <v>0</v>
      </c>
      <c r="AP352" s="42">
        <v>0</v>
      </c>
      <c r="AQ352" s="38">
        <v>0</v>
      </c>
      <c r="AR352" s="38">
        <v>0</v>
      </c>
      <c r="AS352" s="38">
        <v>0</v>
      </c>
      <c r="AT352" s="44">
        <v>5.362776025236593E-2</v>
      </c>
      <c r="AU352" s="38">
        <v>0</v>
      </c>
      <c r="AV352" s="38">
        <v>0</v>
      </c>
      <c r="AW352" s="44">
        <v>1.0515247108307041E-3</v>
      </c>
      <c r="AX352" s="38">
        <v>1.0515247108307041E-3</v>
      </c>
      <c r="AY352" s="38">
        <v>0</v>
      </c>
      <c r="AZ352" s="44">
        <v>6.3091482649842269E-3</v>
      </c>
      <c r="BA352" s="44">
        <v>1.0515247108307041E-3</v>
      </c>
      <c r="BB352" s="38">
        <v>0</v>
      </c>
    </row>
    <row r="353" spans="1:54" x14ac:dyDescent="0.35">
      <c r="A353" s="1" t="s">
        <v>35</v>
      </c>
      <c r="B353" s="1" t="s">
        <v>3569</v>
      </c>
      <c r="C353" s="1" t="s">
        <v>4165</v>
      </c>
      <c r="D353" s="1" t="s">
        <v>4166</v>
      </c>
      <c r="E353" s="1" t="s">
        <v>4172</v>
      </c>
      <c r="F353" s="50">
        <v>20</v>
      </c>
      <c r="G353" s="50">
        <v>3</v>
      </c>
      <c r="H353" s="1" t="s">
        <v>4192</v>
      </c>
      <c r="I353" s="38"/>
      <c r="J353" s="7">
        <v>0.87802313354363826</v>
      </c>
      <c r="K353" s="1" t="s">
        <v>645</v>
      </c>
      <c r="L353" s="1" t="s">
        <v>4198</v>
      </c>
      <c r="M353" s="1" t="s">
        <v>4223</v>
      </c>
      <c r="N353" s="1">
        <v>202540</v>
      </c>
      <c r="O353" s="1" t="s">
        <v>1087</v>
      </c>
      <c r="P353" s="1" t="s">
        <v>3569</v>
      </c>
      <c r="Q353" s="1" t="s">
        <v>4243</v>
      </c>
      <c r="R353" s="1">
        <v>835</v>
      </c>
      <c r="S353" s="1">
        <v>951</v>
      </c>
      <c r="T353" s="30">
        <v>0.87802313354363826</v>
      </c>
      <c r="U353" s="44">
        <v>0</v>
      </c>
      <c r="V353" s="46">
        <v>0</v>
      </c>
      <c r="W353" s="46">
        <v>2.1030494216614092E-2</v>
      </c>
      <c r="X353" s="46">
        <v>0</v>
      </c>
      <c r="Y353" s="38">
        <v>0</v>
      </c>
      <c r="Z353" s="38">
        <v>0</v>
      </c>
      <c r="AA353" s="36">
        <v>1.0515247108307041E-3</v>
      </c>
      <c r="AB353" s="55">
        <v>0</v>
      </c>
      <c r="AC353" s="38">
        <v>0</v>
      </c>
      <c r="AD353" s="38">
        <v>0</v>
      </c>
      <c r="AE353" s="38">
        <v>0</v>
      </c>
      <c r="AF353" s="38">
        <v>0</v>
      </c>
      <c r="AG353" s="38">
        <v>0</v>
      </c>
      <c r="AH353" s="40">
        <v>3.154574132492113E-3</v>
      </c>
      <c r="AI353" s="38">
        <v>0</v>
      </c>
      <c r="AJ353" s="59">
        <v>0</v>
      </c>
      <c r="AK353" s="38">
        <v>0</v>
      </c>
      <c r="AL353" s="38">
        <v>0</v>
      </c>
      <c r="AM353" s="38">
        <v>0</v>
      </c>
      <c r="AN353" s="34">
        <v>0</v>
      </c>
      <c r="AO353" s="32">
        <v>1.0515247108307041E-3</v>
      </c>
      <c r="AP353" s="42">
        <v>0</v>
      </c>
      <c r="AQ353" s="38">
        <v>0</v>
      </c>
      <c r="AR353" s="38">
        <v>0</v>
      </c>
      <c r="AS353" s="38">
        <v>0</v>
      </c>
      <c r="AT353" s="44">
        <v>8.0967402733964244E-2</v>
      </c>
      <c r="AU353" s="38">
        <v>0</v>
      </c>
      <c r="AV353" s="38">
        <v>0</v>
      </c>
      <c r="AW353" s="44">
        <v>2.103049421661409E-3</v>
      </c>
      <c r="AX353" s="38">
        <v>1.0515247108307041E-3</v>
      </c>
      <c r="AY353" s="38">
        <v>0</v>
      </c>
      <c r="AZ353" s="44">
        <v>3.154574132492113E-3</v>
      </c>
      <c r="BA353" s="44">
        <v>8.4121976866456359E-3</v>
      </c>
      <c r="BB353" s="38">
        <v>0</v>
      </c>
    </row>
    <row r="354" spans="1:54" x14ac:dyDescent="0.35">
      <c r="A354" s="1" t="s">
        <v>35</v>
      </c>
      <c r="B354" s="1" t="s">
        <v>3569</v>
      </c>
      <c r="C354" s="1" t="s">
        <v>4165</v>
      </c>
      <c r="D354" s="1" t="s">
        <v>4166</v>
      </c>
      <c r="E354" s="1" t="s">
        <v>4175</v>
      </c>
      <c r="F354" s="50">
        <v>18</v>
      </c>
      <c r="G354" s="50">
        <v>2</v>
      </c>
      <c r="H354" s="1" t="s">
        <v>4192</v>
      </c>
      <c r="I354" s="38"/>
      <c r="J354" s="7">
        <v>0.88012618296529965</v>
      </c>
      <c r="K354" s="1" t="s">
        <v>645</v>
      </c>
      <c r="L354" s="1" t="s">
        <v>4201</v>
      </c>
      <c r="M354" s="1" t="s">
        <v>4226</v>
      </c>
      <c r="N354" s="1">
        <v>202540</v>
      </c>
      <c r="O354" s="1" t="s">
        <v>1087</v>
      </c>
      <c r="P354" s="1" t="s">
        <v>3569</v>
      </c>
      <c r="Q354" s="1" t="s">
        <v>4243</v>
      </c>
      <c r="R354" s="1">
        <v>837</v>
      </c>
      <c r="S354" s="1">
        <v>951</v>
      </c>
      <c r="T354" s="30">
        <v>0.88012618296529965</v>
      </c>
      <c r="U354" s="44">
        <v>0</v>
      </c>
      <c r="V354" s="46">
        <v>0</v>
      </c>
      <c r="W354" s="46">
        <v>2.4185068349106199E-2</v>
      </c>
      <c r="X354" s="46">
        <v>1.0515247108307041E-3</v>
      </c>
      <c r="Y354" s="38">
        <v>0</v>
      </c>
      <c r="Z354" s="38">
        <v>0</v>
      </c>
      <c r="AA354" s="36">
        <v>1.0515247108307041E-3</v>
      </c>
      <c r="AB354" s="55">
        <v>0</v>
      </c>
      <c r="AC354" s="38">
        <v>1.0515247108307041E-3</v>
      </c>
      <c r="AD354" s="38">
        <v>0</v>
      </c>
      <c r="AE354" s="38">
        <v>0</v>
      </c>
      <c r="AF354" s="38">
        <v>0</v>
      </c>
      <c r="AG354" s="38">
        <v>0</v>
      </c>
      <c r="AH354" s="40">
        <v>3.154574132492113E-3</v>
      </c>
      <c r="AI354" s="38">
        <v>0</v>
      </c>
      <c r="AJ354" s="59">
        <v>0</v>
      </c>
      <c r="AK354" s="38">
        <v>0</v>
      </c>
      <c r="AL354" s="38">
        <v>0</v>
      </c>
      <c r="AM354" s="38">
        <v>0</v>
      </c>
      <c r="AN354" s="34">
        <v>3.154574132492113E-3</v>
      </c>
      <c r="AO354" s="32">
        <v>1.0515247108307041E-3</v>
      </c>
      <c r="AP354" s="42">
        <v>0</v>
      </c>
      <c r="AQ354" s="38">
        <v>0</v>
      </c>
      <c r="AR354" s="38">
        <v>0</v>
      </c>
      <c r="AS354" s="38">
        <v>0</v>
      </c>
      <c r="AT354" s="44">
        <v>7.5709779179810727E-2</v>
      </c>
      <c r="AU354" s="38">
        <v>0</v>
      </c>
      <c r="AV354" s="38">
        <v>0</v>
      </c>
      <c r="AW354" s="44">
        <v>2.103049421661409E-3</v>
      </c>
      <c r="AX354" s="38">
        <v>0</v>
      </c>
      <c r="AY354" s="38">
        <v>0</v>
      </c>
      <c r="AZ354" s="44">
        <v>3.154574132492113E-3</v>
      </c>
      <c r="BA354" s="44">
        <v>4.206098843322818E-3</v>
      </c>
      <c r="BB354" s="38">
        <v>0</v>
      </c>
    </row>
    <row r="355" spans="1:54" x14ac:dyDescent="0.35">
      <c r="A355" s="1" t="s">
        <v>35</v>
      </c>
      <c r="B355" s="1" t="s">
        <v>3569</v>
      </c>
      <c r="C355" s="1" t="s">
        <v>4165</v>
      </c>
      <c r="D355" s="1" t="s">
        <v>4166</v>
      </c>
      <c r="E355" s="1" t="s">
        <v>4191</v>
      </c>
      <c r="F355" s="50">
        <v>17</v>
      </c>
      <c r="G355" s="50">
        <v>2</v>
      </c>
      <c r="H355" s="1" t="s">
        <v>4192</v>
      </c>
      <c r="I355" s="38"/>
      <c r="J355" s="7">
        <v>0.9169295478443743</v>
      </c>
      <c r="K355" s="1" t="s">
        <v>645</v>
      </c>
      <c r="L355" s="1" t="s">
        <v>4217</v>
      </c>
      <c r="M355" s="1" t="s">
        <v>4242</v>
      </c>
      <c r="N355" s="1">
        <v>202540</v>
      </c>
      <c r="O355" s="1" t="s">
        <v>1087</v>
      </c>
      <c r="P355" s="1" t="s">
        <v>3569</v>
      </c>
      <c r="Q355" s="1" t="s">
        <v>4243</v>
      </c>
      <c r="R355" s="1">
        <v>872</v>
      </c>
      <c r="S355" s="1">
        <v>951</v>
      </c>
      <c r="T355" s="30">
        <v>0.9169295478443743</v>
      </c>
      <c r="U355" s="44">
        <v>0</v>
      </c>
      <c r="V355" s="46">
        <v>0</v>
      </c>
      <c r="W355" s="46">
        <v>1.787592008412198E-2</v>
      </c>
      <c r="X355" s="46">
        <v>0</v>
      </c>
      <c r="Y355" s="38">
        <v>0</v>
      </c>
      <c r="Z355" s="38">
        <v>1.0515247108307041E-3</v>
      </c>
      <c r="AA355" s="36">
        <v>0</v>
      </c>
      <c r="AB355" s="55">
        <v>0</v>
      </c>
      <c r="AC355" s="38">
        <v>0</v>
      </c>
      <c r="AD355" s="38">
        <v>0</v>
      </c>
      <c r="AE355" s="38">
        <v>0</v>
      </c>
      <c r="AF355" s="38">
        <v>0</v>
      </c>
      <c r="AG355" s="38">
        <v>0</v>
      </c>
      <c r="AH355" s="40">
        <v>0</v>
      </c>
      <c r="AI355" s="38">
        <v>0</v>
      </c>
      <c r="AJ355" s="59">
        <v>0</v>
      </c>
      <c r="AK355" s="38">
        <v>0</v>
      </c>
      <c r="AL355" s="38">
        <v>0</v>
      </c>
      <c r="AM355" s="38">
        <v>0</v>
      </c>
      <c r="AN355" s="34">
        <v>1.0515247108307041E-3</v>
      </c>
      <c r="AO355" s="32">
        <v>1.0515247108307041E-3</v>
      </c>
      <c r="AP355" s="42">
        <v>0</v>
      </c>
      <c r="AQ355" s="38">
        <v>1.0515247108307041E-3</v>
      </c>
      <c r="AR355" s="38">
        <v>1.0515247108307041E-3</v>
      </c>
      <c r="AS355" s="38">
        <v>0</v>
      </c>
      <c r="AT355" s="44">
        <v>4.9421661409043111E-2</v>
      </c>
      <c r="AU355" s="38">
        <v>0</v>
      </c>
      <c r="AV355" s="38">
        <v>0</v>
      </c>
      <c r="AW355" s="44">
        <v>1.0515247108307041E-3</v>
      </c>
      <c r="AX355" s="38">
        <v>0</v>
      </c>
      <c r="AY355" s="38">
        <v>0</v>
      </c>
      <c r="AZ355" s="44">
        <v>2.103049421661409E-3</v>
      </c>
      <c r="BA355" s="44">
        <v>7.3606729758149319E-3</v>
      </c>
      <c r="BB355" s="38">
        <v>0</v>
      </c>
    </row>
    <row r="356" spans="1:54" x14ac:dyDescent="0.35">
      <c r="A356" s="1" t="s">
        <v>35</v>
      </c>
      <c r="B356" s="1" t="s">
        <v>3569</v>
      </c>
      <c r="C356" s="1" t="s">
        <v>4165</v>
      </c>
      <c r="D356" s="1" t="s">
        <v>4166</v>
      </c>
      <c r="E356" s="1" t="s">
        <v>4167</v>
      </c>
      <c r="F356" s="50">
        <v>10</v>
      </c>
      <c r="G356" s="50">
        <v>2</v>
      </c>
      <c r="H356" s="1" t="s">
        <v>4192</v>
      </c>
      <c r="I356" s="38"/>
      <c r="J356" s="7">
        <v>0.68454258675078861</v>
      </c>
      <c r="K356" s="1" t="s">
        <v>645</v>
      </c>
      <c r="L356" s="1" t="s">
        <v>4193</v>
      </c>
      <c r="M356" s="1" t="s">
        <v>4218</v>
      </c>
      <c r="N356" s="1">
        <v>202540</v>
      </c>
      <c r="O356" s="1" t="s">
        <v>1087</v>
      </c>
      <c r="P356" s="1" t="s">
        <v>3569</v>
      </c>
      <c r="Q356" s="1" t="s">
        <v>4243</v>
      </c>
      <c r="R356" s="1">
        <v>651</v>
      </c>
      <c r="S356" s="1">
        <v>951</v>
      </c>
      <c r="T356" s="30">
        <v>0.68454258675078861</v>
      </c>
      <c r="U356" s="44">
        <v>2.103049421661409E-3</v>
      </c>
      <c r="V356" s="46">
        <v>0</v>
      </c>
      <c r="W356" s="46">
        <v>4.5215562565720298E-2</v>
      </c>
      <c r="X356" s="46">
        <v>3.154574132492113E-3</v>
      </c>
      <c r="Y356" s="38">
        <v>0</v>
      </c>
      <c r="Z356" s="38">
        <v>0</v>
      </c>
      <c r="AA356" s="36">
        <v>1.0515247108307041E-3</v>
      </c>
      <c r="AB356" s="55">
        <v>0</v>
      </c>
      <c r="AC356" s="38">
        <v>0</v>
      </c>
      <c r="AD356" s="38">
        <v>0</v>
      </c>
      <c r="AE356" s="38">
        <v>0</v>
      </c>
      <c r="AF356" s="38">
        <v>0</v>
      </c>
      <c r="AG356" s="38">
        <v>0</v>
      </c>
      <c r="AH356" s="40">
        <v>4.206098843322818E-3</v>
      </c>
      <c r="AI356" s="38">
        <v>0</v>
      </c>
      <c r="AJ356" s="59">
        <v>0</v>
      </c>
      <c r="AK356" s="38">
        <v>0</v>
      </c>
      <c r="AL356" s="38">
        <v>0</v>
      </c>
      <c r="AM356" s="38">
        <v>0</v>
      </c>
      <c r="AN356" s="34">
        <v>3.154574132492113E-3</v>
      </c>
      <c r="AO356" s="32">
        <v>0</v>
      </c>
      <c r="AP356" s="42">
        <v>0</v>
      </c>
      <c r="AQ356" s="38">
        <v>0</v>
      </c>
      <c r="AR356" s="38">
        <v>0</v>
      </c>
      <c r="AS356" s="38">
        <v>0</v>
      </c>
      <c r="AT356" s="44">
        <v>0.1903259726603575</v>
      </c>
      <c r="AU356" s="38">
        <v>0</v>
      </c>
      <c r="AV356" s="38">
        <v>0</v>
      </c>
      <c r="AW356" s="44">
        <v>1.577287066246057E-2</v>
      </c>
      <c r="AX356" s="38">
        <v>0</v>
      </c>
      <c r="AY356" s="38">
        <v>0</v>
      </c>
      <c r="AZ356" s="44">
        <v>2.6288117770767609E-2</v>
      </c>
      <c r="BA356" s="44">
        <v>2.4185068349106199E-2</v>
      </c>
      <c r="BB356" s="38">
        <v>0</v>
      </c>
    </row>
    <row r="357" spans="1:54" x14ac:dyDescent="0.35">
      <c r="A357" s="1" t="s">
        <v>35</v>
      </c>
      <c r="B357" s="1" t="s">
        <v>3569</v>
      </c>
      <c r="C357" s="1" t="s">
        <v>4165</v>
      </c>
      <c r="D357" s="1" t="s">
        <v>4166</v>
      </c>
      <c r="E357" s="1" t="s">
        <v>4180</v>
      </c>
      <c r="F357" s="50">
        <v>5</v>
      </c>
      <c r="G357" s="50">
        <v>3</v>
      </c>
      <c r="H357" s="1" t="s">
        <v>4192</v>
      </c>
      <c r="I357" s="38"/>
      <c r="J357" s="7">
        <v>0.89379600420609884</v>
      </c>
      <c r="K357" s="1" t="s">
        <v>645</v>
      </c>
      <c r="L357" s="1" t="s">
        <v>4206</v>
      </c>
      <c r="M357" s="1" t="s">
        <v>4231</v>
      </c>
      <c r="N357" s="1">
        <v>202540</v>
      </c>
      <c r="O357" s="1" t="s">
        <v>1086</v>
      </c>
      <c r="P357" s="1" t="s">
        <v>3569</v>
      </c>
      <c r="Q357" s="1" t="s">
        <v>4243</v>
      </c>
      <c r="R357" s="1">
        <v>850</v>
      </c>
      <c r="S357" s="1">
        <v>951</v>
      </c>
      <c r="T357" s="30">
        <v>0.89379600420609884</v>
      </c>
      <c r="U357" s="44">
        <v>1.0515247108307041E-3</v>
      </c>
      <c r="V357" s="46">
        <v>0</v>
      </c>
      <c r="W357" s="46">
        <v>2.3133543638275501E-2</v>
      </c>
      <c r="X357" s="46">
        <v>1.0515247108307041E-3</v>
      </c>
      <c r="Y357" s="38">
        <v>0</v>
      </c>
      <c r="Z357" s="38">
        <v>0</v>
      </c>
      <c r="AA357" s="36">
        <v>1.0515247108307041E-3</v>
      </c>
      <c r="AB357" s="55">
        <v>0</v>
      </c>
      <c r="AC357" s="38">
        <v>0</v>
      </c>
      <c r="AD357" s="38">
        <v>0</v>
      </c>
      <c r="AE357" s="38">
        <v>0</v>
      </c>
      <c r="AF357" s="38">
        <v>1.0515247108307041E-3</v>
      </c>
      <c r="AG357" s="38">
        <v>0</v>
      </c>
      <c r="AH357" s="40">
        <v>1.0515247108307041E-3</v>
      </c>
      <c r="AI357" s="38">
        <v>0</v>
      </c>
      <c r="AJ357" s="59">
        <v>0</v>
      </c>
      <c r="AK357" s="38">
        <v>0</v>
      </c>
      <c r="AL357" s="38">
        <v>0</v>
      </c>
      <c r="AM357" s="38">
        <v>0</v>
      </c>
      <c r="AN357" s="34">
        <v>1.0515247108307041E-3</v>
      </c>
      <c r="AO357" s="32">
        <v>0</v>
      </c>
      <c r="AP357" s="42">
        <v>0</v>
      </c>
      <c r="AQ357" s="38">
        <v>1.0515247108307041E-3</v>
      </c>
      <c r="AR357" s="38">
        <v>0</v>
      </c>
      <c r="AS357" s="38">
        <v>0</v>
      </c>
      <c r="AT357" s="44">
        <v>7.0452155625657209E-2</v>
      </c>
      <c r="AU357" s="38">
        <v>0</v>
      </c>
      <c r="AV357" s="38">
        <v>0</v>
      </c>
      <c r="AW357" s="44">
        <v>2.103049421661409E-3</v>
      </c>
      <c r="AX357" s="38">
        <v>0</v>
      </c>
      <c r="AY357" s="38">
        <v>0</v>
      </c>
      <c r="AZ357" s="44">
        <v>2.103049421661409E-3</v>
      </c>
      <c r="BA357" s="44">
        <v>1.0515247108307041E-3</v>
      </c>
      <c r="BB357" s="38">
        <v>0</v>
      </c>
    </row>
    <row r="358" spans="1:54" x14ac:dyDescent="0.35">
      <c r="A358" s="1" t="s">
        <v>35</v>
      </c>
      <c r="B358" s="1" t="s">
        <v>3569</v>
      </c>
      <c r="C358" s="1" t="s">
        <v>4165</v>
      </c>
      <c r="D358" s="1" t="s">
        <v>4166</v>
      </c>
      <c r="E358" s="1" t="s">
        <v>4176</v>
      </c>
      <c r="F358" s="50">
        <v>3</v>
      </c>
      <c r="G358" s="50">
        <v>2</v>
      </c>
      <c r="H358" s="1" t="s">
        <v>4192</v>
      </c>
      <c r="I358" s="38"/>
      <c r="J358" s="7">
        <v>0.88117770767613035</v>
      </c>
      <c r="K358" s="1" t="s">
        <v>645</v>
      </c>
      <c r="L358" s="1" t="s">
        <v>4202</v>
      </c>
      <c r="M358" s="1" t="s">
        <v>4227</v>
      </c>
      <c r="N358" s="1">
        <v>202540</v>
      </c>
      <c r="O358" s="1" t="s">
        <v>1086</v>
      </c>
      <c r="P358" s="1" t="s">
        <v>3569</v>
      </c>
      <c r="Q358" s="1" t="s">
        <v>4243</v>
      </c>
      <c r="R358" s="1">
        <v>838</v>
      </c>
      <c r="S358" s="1">
        <v>951</v>
      </c>
      <c r="T358" s="30">
        <v>0.88117770767613035</v>
      </c>
      <c r="U358" s="44">
        <v>0</v>
      </c>
      <c r="V358" s="46">
        <v>0</v>
      </c>
      <c r="W358" s="46">
        <v>2.9442691903259731E-2</v>
      </c>
      <c r="X358" s="46">
        <v>2.103049421661409E-3</v>
      </c>
      <c r="Y358" s="38">
        <v>0</v>
      </c>
      <c r="Z358" s="38">
        <v>0</v>
      </c>
      <c r="AA358" s="36">
        <v>1.0515247108307041E-3</v>
      </c>
      <c r="AB358" s="55">
        <v>0</v>
      </c>
      <c r="AC358" s="38">
        <v>0</v>
      </c>
      <c r="AD358" s="38">
        <v>0</v>
      </c>
      <c r="AE358" s="38">
        <v>0</v>
      </c>
      <c r="AF358" s="38">
        <v>0</v>
      </c>
      <c r="AG358" s="38">
        <v>0</v>
      </c>
      <c r="AH358" s="40">
        <v>4.206098843322818E-3</v>
      </c>
      <c r="AI358" s="38">
        <v>0</v>
      </c>
      <c r="AJ358" s="59">
        <v>0</v>
      </c>
      <c r="AK358" s="38">
        <v>0</v>
      </c>
      <c r="AL358" s="38">
        <v>0</v>
      </c>
      <c r="AM358" s="38">
        <v>0</v>
      </c>
      <c r="AN358" s="34">
        <v>2.103049421661409E-3</v>
      </c>
      <c r="AO358" s="32">
        <v>1.0515247108307041E-3</v>
      </c>
      <c r="AP358" s="42">
        <v>0</v>
      </c>
      <c r="AQ358" s="38">
        <v>0</v>
      </c>
      <c r="AR358" s="38">
        <v>0</v>
      </c>
      <c r="AS358" s="38">
        <v>0</v>
      </c>
      <c r="AT358" s="44">
        <v>6.4143007360672979E-2</v>
      </c>
      <c r="AU358" s="38">
        <v>0</v>
      </c>
      <c r="AV358" s="38">
        <v>0</v>
      </c>
      <c r="AW358" s="44">
        <v>2.103049421661409E-3</v>
      </c>
      <c r="AX358" s="38">
        <v>0</v>
      </c>
      <c r="AY358" s="38">
        <v>0</v>
      </c>
      <c r="AZ358" s="44">
        <v>9.4637223974763408E-3</v>
      </c>
      <c r="BA358" s="44">
        <v>3.154574132492113E-3</v>
      </c>
      <c r="BB358" s="38">
        <v>0</v>
      </c>
    </row>
    <row r="359" spans="1:54" x14ac:dyDescent="0.35">
      <c r="A359" s="1" t="s">
        <v>35</v>
      </c>
      <c r="B359" s="1" t="s">
        <v>3569</v>
      </c>
      <c r="C359" s="1" t="s">
        <v>4165</v>
      </c>
      <c r="D359" s="1" t="s">
        <v>4166</v>
      </c>
      <c r="E359" s="1" t="s">
        <v>4177</v>
      </c>
      <c r="F359" s="50">
        <v>9</v>
      </c>
      <c r="G359" s="50">
        <v>2</v>
      </c>
      <c r="H359" s="1" t="s">
        <v>4192</v>
      </c>
      <c r="I359" s="38"/>
      <c r="J359" s="7">
        <v>0.88117770767613035</v>
      </c>
      <c r="K359" s="1" t="s">
        <v>645</v>
      </c>
      <c r="L359" s="1" t="s">
        <v>4203</v>
      </c>
      <c r="M359" s="1" t="s">
        <v>4228</v>
      </c>
      <c r="N359" s="1">
        <v>202540</v>
      </c>
      <c r="O359" s="1" t="s">
        <v>1087</v>
      </c>
      <c r="P359" s="1" t="s">
        <v>3569</v>
      </c>
      <c r="Q359" s="1" t="s">
        <v>4243</v>
      </c>
      <c r="R359" s="1">
        <v>838</v>
      </c>
      <c r="S359" s="1">
        <v>951</v>
      </c>
      <c r="T359" s="30">
        <v>0.88117770767613035</v>
      </c>
      <c r="U359" s="44">
        <v>0</v>
      </c>
      <c r="V359" s="46">
        <v>0</v>
      </c>
      <c r="W359" s="46">
        <v>1.787592008412198E-2</v>
      </c>
      <c r="X359" s="46">
        <v>1.0515247108307041E-3</v>
      </c>
      <c r="Y359" s="38">
        <v>0</v>
      </c>
      <c r="Z359" s="38">
        <v>0</v>
      </c>
      <c r="AA359" s="36">
        <v>1.0515247108307041E-3</v>
      </c>
      <c r="AB359" s="55">
        <v>0</v>
      </c>
      <c r="AC359" s="38">
        <v>0</v>
      </c>
      <c r="AD359" s="38">
        <v>0</v>
      </c>
      <c r="AE359" s="38">
        <v>0</v>
      </c>
      <c r="AF359" s="38">
        <v>0</v>
      </c>
      <c r="AG359" s="38">
        <v>0</v>
      </c>
      <c r="AH359" s="40">
        <v>2.103049421661409E-3</v>
      </c>
      <c r="AI359" s="38">
        <v>0</v>
      </c>
      <c r="AJ359" s="59">
        <v>0</v>
      </c>
      <c r="AK359" s="38">
        <v>0</v>
      </c>
      <c r="AL359" s="38">
        <v>0</v>
      </c>
      <c r="AM359" s="38">
        <v>0</v>
      </c>
      <c r="AN359" s="34">
        <v>7.3606729758149319E-3</v>
      </c>
      <c r="AO359" s="32">
        <v>1.0515247108307041E-3</v>
      </c>
      <c r="AP359" s="42">
        <v>0</v>
      </c>
      <c r="AQ359" s="38">
        <v>0</v>
      </c>
      <c r="AR359" s="38">
        <v>0</v>
      </c>
      <c r="AS359" s="38">
        <v>0</v>
      </c>
      <c r="AT359" s="44">
        <v>6.8349106203995799E-2</v>
      </c>
      <c r="AU359" s="38">
        <v>0</v>
      </c>
      <c r="AV359" s="38">
        <v>0</v>
      </c>
      <c r="AW359" s="44">
        <v>4.206098843322818E-3</v>
      </c>
      <c r="AX359" s="38">
        <v>1.0515247108307041E-3</v>
      </c>
      <c r="AY359" s="38">
        <v>0</v>
      </c>
      <c r="AZ359" s="44">
        <v>4.206098843322818E-3</v>
      </c>
      <c r="BA359" s="44">
        <v>1.0515247108307049E-2</v>
      </c>
      <c r="BB359" s="38">
        <v>0</v>
      </c>
    </row>
    <row r="360" spans="1:54" x14ac:dyDescent="0.35">
      <c r="A360" s="1" t="s">
        <v>35</v>
      </c>
      <c r="B360" s="1" t="s">
        <v>3569</v>
      </c>
      <c r="C360" s="1" t="s">
        <v>4165</v>
      </c>
      <c r="D360" s="1" t="s">
        <v>4166</v>
      </c>
      <c r="E360" s="1" t="s">
        <v>4170</v>
      </c>
      <c r="F360" s="50">
        <v>22</v>
      </c>
      <c r="G360" s="50">
        <v>3</v>
      </c>
      <c r="H360" s="1" t="s">
        <v>4192</v>
      </c>
      <c r="I360" s="38"/>
      <c r="J360" s="7">
        <v>0.86645636172450058</v>
      </c>
      <c r="K360" s="1" t="s">
        <v>645</v>
      </c>
      <c r="L360" s="1" t="s">
        <v>4196</v>
      </c>
      <c r="M360" s="1" t="s">
        <v>4221</v>
      </c>
      <c r="N360" s="1">
        <v>202540</v>
      </c>
      <c r="O360" s="1" t="s">
        <v>1087</v>
      </c>
      <c r="P360" s="1" t="s">
        <v>3569</v>
      </c>
      <c r="Q360" s="1" t="s">
        <v>4243</v>
      </c>
      <c r="R360" s="1">
        <v>824</v>
      </c>
      <c r="S360" s="1">
        <v>951</v>
      </c>
      <c r="T360" s="30">
        <v>0.86645636172450058</v>
      </c>
      <c r="U360" s="44">
        <v>0</v>
      </c>
      <c r="V360" s="46">
        <v>0</v>
      </c>
      <c r="W360" s="46">
        <v>2.3133543638275501E-2</v>
      </c>
      <c r="X360" s="46">
        <v>1.0515247108307041E-3</v>
      </c>
      <c r="Y360" s="38">
        <v>0</v>
      </c>
      <c r="Z360" s="38">
        <v>1.0515247108307041E-3</v>
      </c>
      <c r="AA360" s="36">
        <v>0</v>
      </c>
      <c r="AB360" s="55">
        <v>0</v>
      </c>
      <c r="AC360" s="38">
        <v>0</v>
      </c>
      <c r="AD360" s="38">
        <v>0</v>
      </c>
      <c r="AE360" s="38">
        <v>0</v>
      </c>
      <c r="AF360" s="38">
        <v>0</v>
      </c>
      <c r="AG360" s="38">
        <v>0</v>
      </c>
      <c r="AH360" s="40">
        <v>2.103049421661409E-3</v>
      </c>
      <c r="AI360" s="38">
        <v>0</v>
      </c>
      <c r="AJ360" s="59">
        <v>1.0515247108307041E-3</v>
      </c>
      <c r="AK360" s="38">
        <v>0</v>
      </c>
      <c r="AL360" s="38">
        <v>0</v>
      </c>
      <c r="AM360" s="38">
        <v>0</v>
      </c>
      <c r="AN360" s="34">
        <v>3.154574132492113E-3</v>
      </c>
      <c r="AO360" s="32">
        <v>0</v>
      </c>
      <c r="AP360" s="42">
        <v>0</v>
      </c>
      <c r="AQ360" s="38">
        <v>1.0515247108307041E-3</v>
      </c>
      <c r="AR360" s="38">
        <v>0</v>
      </c>
      <c r="AS360" s="38">
        <v>0</v>
      </c>
      <c r="AT360" s="44">
        <v>8.4121976866456366E-2</v>
      </c>
      <c r="AU360" s="38">
        <v>0</v>
      </c>
      <c r="AV360" s="38">
        <v>0</v>
      </c>
      <c r="AW360" s="44">
        <v>2.103049421661409E-3</v>
      </c>
      <c r="AX360" s="38">
        <v>1.0515247108307041E-3</v>
      </c>
      <c r="AY360" s="38">
        <v>0</v>
      </c>
      <c r="AZ360" s="44">
        <v>2.103049421661409E-3</v>
      </c>
      <c r="BA360" s="44">
        <v>1.1566771819137751E-2</v>
      </c>
      <c r="BB360" s="38">
        <v>0</v>
      </c>
    </row>
    <row r="361" spans="1:54" x14ac:dyDescent="0.35">
      <c r="A361" s="1" t="s">
        <v>35</v>
      </c>
      <c r="B361" s="1" t="s">
        <v>3569</v>
      </c>
      <c r="C361" s="1" t="s">
        <v>4165</v>
      </c>
      <c r="D361" s="1" t="s">
        <v>4166</v>
      </c>
      <c r="E361" s="1" t="s">
        <v>4187</v>
      </c>
      <c r="F361" s="50">
        <v>13</v>
      </c>
      <c r="G361" s="50">
        <v>2</v>
      </c>
      <c r="H361" s="1" t="s">
        <v>4192</v>
      </c>
      <c r="I361" s="38"/>
      <c r="J361" s="7">
        <v>0.90431125131440593</v>
      </c>
      <c r="K361" s="1" t="s">
        <v>645</v>
      </c>
      <c r="L361" s="1" t="s">
        <v>4213</v>
      </c>
      <c r="M361" s="1" t="s">
        <v>4238</v>
      </c>
      <c r="N361" s="1">
        <v>202540</v>
      </c>
      <c r="O361" s="1" t="s">
        <v>1087</v>
      </c>
      <c r="P361" s="1" t="s">
        <v>3569</v>
      </c>
      <c r="Q361" s="1" t="s">
        <v>4243</v>
      </c>
      <c r="R361" s="1">
        <v>860</v>
      </c>
      <c r="S361" s="1">
        <v>951</v>
      </c>
      <c r="T361" s="30">
        <v>0.90431125131440593</v>
      </c>
      <c r="U361" s="44">
        <v>0</v>
      </c>
      <c r="V361" s="46">
        <v>0</v>
      </c>
      <c r="W361" s="46">
        <v>2.20820189274448E-2</v>
      </c>
      <c r="X361" s="46">
        <v>0</v>
      </c>
      <c r="Y361" s="38">
        <v>0</v>
      </c>
      <c r="Z361" s="38">
        <v>0</v>
      </c>
      <c r="AA361" s="36">
        <v>0</v>
      </c>
      <c r="AB361" s="55">
        <v>0</v>
      </c>
      <c r="AC361" s="38">
        <v>0</v>
      </c>
      <c r="AD361" s="38">
        <v>0</v>
      </c>
      <c r="AE361" s="38">
        <v>0</v>
      </c>
      <c r="AF361" s="38">
        <v>0</v>
      </c>
      <c r="AG361" s="38">
        <v>0</v>
      </c>
      <c r="AH361" s="40">
        <v>1.0515247108307041E-3</v>
      </c>
      <c r="AI361" s="38">
        <v>0</v>
      </c>
      <c r="AJ361" s="59">
        <v>0</v>
      </c>
      <c r="AK361" s="38">
        <v>0</v>
      </c>
      <c r="AL361" s="38">
        <v>0</v>
      </c>
      <c r="AM361" s="38">
        <v>0</v>
      </c>
      <c r="AN361" s="34">
        <v>3.154574132492113E-3</v>
      </c>
      <c r="AO361" s="32">
        <v>1.0515247108307041E-3</v>
      </c>
      <c r="AP361" s="42">
        <v>0</v>
      </c>
      <c r="AQ361" s="38">
        <v>0</v>
      </c>
      <c r="AR361" s="38">
        <v>0</v>
      </c>
      <c r="AS361" s="38">
        <v>0</v>
      </c>
      <c r="AT361" s="44">
        <v>6.0988433228180858E-2</v>
      </c>
      <c r="AU361" s="38">
        <v>0</v>
      </c>
      <c r="AV361" s="38">
        <v>0</v>
      </c>
      <c r="AW361" s="44">
        <v>2.103049421661409E-3</v>
      </c>
      <c r="AX361" s="38">
        <v>0</v>
      </c>
      <c r="AY361" s="38">
        <v>0</v>
      </c>
      <c r="AZ361" s="44">
        <v>3.154574132492113E-3</v>
      </c>
      <c r="BA361" s="44">
        <v>2.103049421661409E-3</v>
      </c>
      <c r="BB361" s="38">
        <v>0</v>
      </c>
    </row>
    <row r="362" spans="1:54" x14ac:dyDescent="0.35">
      <c r="A362" s="1" t="s">
        <v>35</v>
      </c>
      <c r="B362" s="1" t="s">
        <v>3569</v>
      </c>
      <c r="C362" s="1" t="s">
        <v>4165</v>
      </c>
      <c r="D362" s="1" t="s">
        <v>4166</v>
      </c>
      <c r="E362" s="1" t="s">
        <v>4174</v>
      </c>
      <c r="F362" s="50">
        <v>19</v>
      </c>
      <c r="G362" s="50">
        <v>2</v>
      </c>
      <c r="H362" s="1" t="s">
        <v>4192</v>
      </c>
      <c r="I362" s="38"/>
      <c r="J362" s="7">
        <v>0.87907465825446895</v>
      </c>
      <c r="K362" s="1" t="s">
        <v>645</v>
      </c>
      <c r="L362" s="1" t="s">
        <v>4200</v>
      </c>
      <c r="M362" s="1" t="s">
        <v>4225</v>
      </c>
      <c r="N362" s="1">
        <v>202540</v>
      </c>
      <c r="O362" s="1" t="s">
        <v>1087</v>
      </c>
      <c r="P362" s="1" t="s">
        <v>3569</v>
      </c>
      <c r="Q362" s="1" t="s">
        <v>4243</v>
      </c>
      <c r="R362" s="1">
        <v>836</v>
      </c>
      <c r="S362" s="1">
        <v>951</v>
      </c>
      <c r="T362" s="30">
        <v>0.87907465825446895</v>
      </c>
      <c r="U362" s="44">
        <v>1.0515247108307041E-3</v>
      </c>
      <c r="V362" s="46">
        <v>0</v>
      </c>
      <c r="W362" s="46">
        <v>2.1030494216614092E-2</v>
      </c>
      <c r="X362" s="46">
        <v>0</v>
      </c>
      <c r="Y362" s="38">
        <v>0</v>
      </c>
      <c r="Z362" s="38">
        <v>0</v>
      </c>
      <c r="AA362" s="36">
        <v>0</v>
      </c>
      <c r="AB362" s="55">
        <v>0</v>
      </c>
      <c r="AC362" s="38">
        <v>0</v>
      </c>
      <c r="AD362" s="38">
        <v>0</v>
      </c>
      <c r="AE362" s="38">
        <v>0</v>
      </c>
      <c r="AF362" s="38">
        <v>1.0515247108307041E-3</v>
      </c>
      <c r="AG362" s="38">
        <v>0</v>
      </c>
      <c r="AH362" s="40">
        <v>3.154574132492113E-3</v>
      </c>
      <c r="AI362" s="38">
        <v>0</v>
      </c>
      <c r="AJ362" s="59">
        <v>1.0515247108307041E-3</v>
      </c>
      <c r="AK362" s="38">
        <v>0</v>
      </c>
      <c r="AL362" s="38">
        <v>0</v>
      </c>
      <c r="AM362" s="38">
        <v>0</v>
      </c>
      <c r="AN362" s="34">
        <v>7.3606729758149319E-3</v>
      </c>
      <c r="AO362" s="32">
        <v>1.0515247108307041E-3</v>
      </c>
      <c r="AP362" s="42">
        <v>0</v>
      </c>
      <c r="AQ362" s="38">
        <v>2.103049421661409E-3</v>
      </c>
      <c r="AR362" s="38">
        <v>1.0515247108307041E-3</v>
      </c>
      <c r="AS362" s="38">
        <v>0</v>
      </c>
      <c r="AT362" s="44">
        <v>6.9400630914826497E-2</v>
      </c>
      <c r="AU362" s="38">
        <v>0</v>
      </c>
      <c r="AV362" s="38">
        <v>0</v>
      </c>
      <c r="AW362" s="44">
        <v>3.154574132492113E-3</v>
      </c>
      <c r="AX362" s="38">
        <v>0</v>
      </c>
      <c r="AY362" s="38">
        <v>0</v>
      </c>
      <c r="AZ362" s="44">
        <v>1.0515247108307041E-3</v>
      </c>
      <c r="BA362" s="44">
        <v>8.4121976866456359E-3</v>
      </c>
      <c r="BB362" s="38">
        <v>0</v>
      </c>
    </row>
    <row r="363" spans="1:54" x14ac:dyDescent="0.35">
      <c r="A363" s="1" t="s">
        <v>35</v>
      </c>
      <c r="B363" s="1" t="s">
        <v>3569</v>
      </c>
      <c r="C363" s="1" t="s">
        <v>4165</v>
      </c>
      <c r="D363" s="1" t="s">
        <v>4166</v>
      </c>
      <c r="E363" s="1" t="s">
        <v>4182</v>
      </c>
      <c r="F363" s="50">
        <v>16</v>
      </c>
      <c r="G363" s="50">
        <v>2</v>
      </c>
      <c r="H363" s="1" t="s">
        <v>4192</v>
      </c>
      <c r="I363" s="38"/>
      <c r="J363" s="7">
        <v>0.89484752891692954</v>
      </c>
      <c r="K363" s="1" t="s">
        <v>645</v>
      </c>
      <c r="L363" s="1" t="s">
        <v>4208</v>
      </c>
      <c r="M363" s="1" t="s">
        <v>4233</v>
      </c>
      <c r="N363" s="1">
        <v>202540</v>
      </c>
      <c r="O363" s="1" t="s">
        <v>1087</v>
      </c>
      <c r="P363" s="1" t="s">
        <v>3569</v>
      </c>
      <c r="Q363" s="1" t="s">
        <v>4243</v>
      </c>
      <c r="R363" s="1">
        <v>851</v>
      </c>
      <c r="S363" s="1">
        <v>951</v>
      </c>
      <c r="T363" s="30">
        <v>0.89484752891692954</v>
      </c>
      <c r="U363" s="44">
        <v>0</v>
      </c>
      <c r="V363" s="46">
        <v>0</v>
      </c>
      <c r="W363" s="46">
        <v>2.4185068349106199E-2</v>
      </c>
      <c r="X363" s="46">
        <v>1.0515247108307041E-3</v>
      </c>
      <c r="Y363" s="38">
        <v>0</v>
      </c>
      <c r="Z363" s="38">
        <v>0</v>
      </c>
      <c r="AA363" s="36">
        <v>0</v>
      </c>
      <c r="AB363" s="55">
        <v>0</v>
      </c>
      <c r="AC363" s="38">
        <v>0</v>
      </c>
      <c r="AD363" s="38">
        <v>0</v>
      </c>
      <c r="AE363" s="38">
        <v>0</v>
      </c>
      <c r="AF363" s="38">
        <v>0</v>
      </c>
      <c r="AG363" s="38">
        <v>0</v>
      </c>
      <c r="AH363" s="40">
        <v>2.103049421661409E-3</v>
      </c>
      <c r="AI363" s="38">
        <v>0</v>
      </c>
      <c r="AJ363" s="59">
        <v>0</v>
      </c>
      <c r="AK363" s="38">
        <v>0</v>
      </c>
      <c r="AL363" s="38">
        <v>0</v>
      </c>
      <c r="AM363" s="38">
        <v>0</v>
      </c>
      <c r="AN363" s="34">
        <v>0</v>
      </c>
      <c r="AO363" s="32">
        <v>0</v>
      </c>
      <c r="AP363" s="42">
        <v>0</v>
      </c>
      <c r="AQ363" s="38">
        <v>1.0515247108307041E-3</v>
      </c>
      <c r="AR363" s="38">
        <v>0</v>
      </c>
      <c r="AS363" s="38">
        <v>0</v>
      </c>
      <c r="AT363" s="44">
        <v>6.5194532071503677E-2</v>
      </c>
      <c r="AU363" s="38">
        <v>0</v>
      </c>
      <c r="AV363" s="38">
        <v>0</v>
      </c>
      <c r="AW363" s="44">
        <v>2.103049421661409E-3</v>
      </c>
      <c r="AX363" s="38">
        <v>0</v>
      </c>
      <c r="AY363" s="38">
        <v>0</v>
      </c>
      <c r="AZ363" s="44">
        <v>5.2576235541535229E-3</v>
      </c>
      <c r="BA363" s="44">
        <v>4.206098843322818E-3</v>
      </c>
      <c r="BB363" s="38">
        <v>0</v>
      </c>
    </row>
    <row r="364" spans="1:54" x14ac:dyDescent="0.35">
      <c r="A364" s="1" t="s">
        <v>35</v>
      </c>
      <c r="B364" s="1" t="s">
        <v>3569</v>
      </c>
      <c r="C364" s="1" t="s">
        <v>4165</v>
      </c>
      <c r="D364" s="1" t="s">
        <v>4166</v>
      </c>
      <c r="E364" s="1" t="s">
        <v>4185</v>
      </c>
      <c r="F364" s="50">
        <v>6</v>
      </c>
      <c r="G364" s="50">
        <v>2</v>
      </c>
      <c r="H364" s="1" t="s">
        <v>4192</v>
      </c>
      <c r="I364" s="38"/>
      <c r="J364" s="7">
        <v>0.90115667718191372</v>
      </c>
      <c r="K364" s="1" t="s">
        <v>645</v>
      </c>
      <c r="L364" s="1" t="s">
        <v>4211</v>
      </c>
      <c r="M364" s="1" t="s">
        <v>4236</v>
      </c>
      <c r="N364" s="1">
        <v>202540</v>
      </c>
      <c r="O364" s="1" t="s">
        <v>1086</v>
      </c>
      <c r="P364" s="1" t="s">
        <v>3569</v>
      </c>
      <c r="Q364" s="1" t="s">
        <v>4243</v>
      </c>
      <c r="R364" s="1">
        <v>857</v>
      </c>
      <c r="S364" s="1">
        <v>951</v>
      </c>
      <c r="T364" s="30">
        <v>0.90115667718191372</v>
      </c>
      <c r="U364" s="44">
        <v>0</v>
      </c>
      <c r="V364" s="46">
        <v>0</v>
      </c>
      <c r="W364" s="46">
        <v>1.997896950578339E-2</v>
      </c>
      <c r="X364" s="46">
        <v>0</v>
      </c>
      <c r="Y364" s="38">
        <v>0</v>
      </c>
      <c r="Z364" s="38">
        <v>1.0515247108307041E-3</v>
      </c>
      <c r="AA364" s="36">
        <v>1.0515247108307041E-3</v>
      </c>
      <c r="AB364" s="55">
        <v>0</v>
      </c>
      <c r="AC364" s="38">
        <v>0</v>
      </c>
      <c r="AD364" s="38">
        <v>0</v>
      </c>
      <c r="AE364" s="38">
        <v>0</v>
      </c>
      <c r="AF364" s="38">
        <v>0</v>
      </c>
      <c r="AG364" s="38">
        <v>0</v>
      </c>
      <c r="AH364" s="40">
        <v>1.0515247108307041E-3</v>
      </c>
      <c r="AI364" s="38">
        <v>0</v>
      </c>
      <c r="AJ364" s="59">
        <v>0</v>
      </c>
      <c r="AK364" s="38">
        <v>0</v>
      </c>
      <c r="AL364" s="38">
        <v>0</v>
      </c>
      <c r="AM364" s="38">
        <v>0</v>
      </c>
      <c r="AN364" s="34">
        <v>3.154574132492113E-3</v>
      </c>
      <c r="AO364" s="32">
        <v>1.0515247108307041E-3</v>
      </c>
      <c r="AP364" s="42">
        <v>0</v>
      </c>
      <c r="AQ364" s="38">
        <v>0</v>
      </c>
      <c r="AR364" s="38">
        <v>0</v>
      </c>
      <c r="AS364" s="38">
        <v>0</v>
      </c>
      <c r="AT364" s="44">
        <v>6.0988433228180858E-2</v>
      </c>
      <c r="AU364" s="38">
        <v>0</v>
      </c>
      <c r="AV364" s="38">
        <v>0</v>
      </c>
      <c r="AW364" s="44">
        <v>2.103049421661409E-3</v>
      </c>
      <c r="AX364" s="38">
        <v>0</v>
      </c>
      <c r="AY364" s="38">
        <v>0</v>
      </c>
      <c r="AZ364" s="44">
        <v>1.0515247108307041E-3</v>
      </c>
      <c r="BA364" s="44">
        <v>7.3606729758149319E-3</v>
      </c>
      <c r="BB364" s="38">
        <v>0</v>
      </c>
    </row>
    <row r="365" spans="1:54" x14ac:dyDescent="0.35">
      <c r="A365" s="1" t="s">
        <v>54</v>
      </c>
      <c r="B365" s="1" t="s">
        <v>4245</v>
      </c>
      <c r="C365" s="1" t="s">
        <v>4247</v>
      </c>
      <c r="D365" s="1" t="s">
        <v>4247</v>
      </c>
      <c r="E365" s="1" t="s">
        <v>4262</v>
      </c>
      <c r="F365" s="1">
        <v>14</v>
      </c>
      <c r="G365" s="1">
        <v>1</v>
      </c>
      <c r="H365" s="1" t="s">
        <v>4287</v>
      </c>
      <c r="I365" s="38" t="s">
        <v>4766</v>
      </c>
      <c r="J365" s="7">
        <v>0.89953114534494305</v>
      </c>
      <c r="K365" s="1" t="s">
        <v>645</v>
      </c>
      <c r="L365" s="1" t="s">
        <v>4302</v>
      </c>
      <c r="M365" s="1" t="s">
        <v>4340</v>
      </c>
      <c r="N365" s="1">
        <v>202540</v>
      </c>
      <c r="O365" s="1" t="s">
        <v>1087</v>
      </c>
      <c r="P365" s="1" t="s">
        <v>4365</v>
      </c>
      <c r="Q365" s="1" t="s">
        <v>4366</v>
      </c>
      <c r="R365" s="1">
        <v>1343</v>
      </c>
      <c r="S365" s="1">
        <v>1493</v>
      </c>
      <c r="T365" s="30">
        <v>0.89953114534494305</v>
      </c>
      <c r="U365" s="44">
        <v>6.6979236436704619E-4</v>
      </c>
      <c r="V365" s="46">
        <v>0</v>
      </c>
      <c r="W365" s="46">
        <v>2.880107166778299E-2</v>
      </c>
      <c r="X365" s="46">
        <v>1.339584728734092E-3</v>
      </c>
      <c r="Y365" s="38">
        <v>0</v>
      </c>
      <c r="Z365" s="38">
        <v>0</v>
      </c>
      <c r="AA365" s="36">
        <v>6.6979236436704619E-4</v>
      </c>
      <c r="AB365" s="55">
        <v>0</v>
      </c>
      <c r="AC365" s="38">
        <v>0</v>
      </c>
      <c r="AD365" s="38">
        <v>0</v>
      </c>
      <c r="AE365" s="38">
        <v>0</v>
      </c>
      <c r="AF365" s="38">
        <v>6.6979236436704619E-4</v>
      </c>
      <c r="AG365" s="38">
        <v>0</v>
      </c>
      <c r="AH365" s="40">
        <v>2.6791694574681852E-3</v>
      </c>
      <c r="AI365" s="38">
        <v>0</v>
      </c>
      <c r="AJ365" s="59">
        <v>0</v>
      </c>
      <c r="AK365" s="38">
        <v>0</v>
      </c>
      <c r="AL365" s="38">
        <v>0</v>
      </c>
      <c r="AM365" s="38">
        <v>0</v>
      </c>
      <c r="AN365" s="34">
        <v>9.3770931011386473E-3</v>
      </c>
      <c r="AO365" s="32">
        <v>6.6979236436704619E-4</v>
      </c>
      <c r="AP365" s="42">
        <v>6.6979236436704619E-4</v>
      </c>
      <c r="AQ365" s="38">
        <v>0</v>
      </c>
      <c r="AR365" s="38">
        <v>0</v>
      </c>
      <c r="AS365" s="38">
        <v>0</v>
      </c>
      <c r="AT365" s="44">
        <v>5.0234427327528468E-2</v>
      </c>
      <c r="AU365" s="38">
        <v>0</v>
      </c>
      <c r="AV365" s="38">
        <v>0</v>
      </c>
      <c r="AW365" s="44">
        <v>0</v>
      </c>
      <c r="AX365" s="38">
        <v>6.6979236436704619E-4</v>
      </c>
      <c r="AY365" s="38">
        <v>0</v>
      </c>
      <c r="AZ365" s="44">
        <v>0</v>
      </c>
      <c r="BA365" s="44">
        <v>4.0187541862022769E-3</v>
      </c>
      <c r="BB365" s="38">
        <v>0</v>
      </c>
    </row>
    <row r="366" spans="1:54" x14ac:dyDescent="0.35">
      <c r="A366" s="1" t="s">
        <v>54</v>
      </c>
      <c r="B366" s="1" t="s">
        <v>4245</v>
      </c>
      <c r="C366" s="1" t="s">
        <v>4247</v>
      </c>
      <c r="D366" s="1" t="s">
        <v>4247</v>
      </c>
      <c r="E366" s="1" t="s">
        <v>4261</v>
      </c>
      <c r="F366" s="1">
        <v>10</v>
      </c>
      <c r="G366" s="1">
        <v>1</v>
      </c>
      <c r="H366" s="1" t="s">
        <v>4288</v>
      </c>
      <c r="I366" s="38" t="s">
        <v>4162</v>
      </c>
      <c r="J366" s="7">
        <v>0.89886135298057601</v>
      </c>
      <c r="K366" s="1" t="s">
        <v>645</v>
      </c>
      <c r="L366" s="1" t="s">
        <v>4301</v>
      </c>
      <c r="M366" s="1" t="s">
        <v>4339</v>
      </c>
      <c r="N366" s="1">
        <v>202540</v>
      </c>
      <c r="O366" s="1" t="s">
        <v>1087</v>
      </c>
      <c r="P366" s="1" t="s">
        <v>4365</v>
      </c>
      <c r="Q366" s="1" t="s">
        <v>4366</v>
      </c>
      <c r="R366" s="1">
        <v>1342</v>
      </c>
      <c r="S366" s="1">
        <v>1493</v>
      </c>
      <c r="T366" s="30">
        <v>0.89886135298057601</v>
      </c>
      <c r="U366" s="44">
        <v>0</v>
      </c>
      <c r="V366" s="46">
        <v>0</v>
      </c>
      <c r="W366" s="46">
        <v>2.2103148024112521E-2</v>
      </c>
      <c r="X366" s="46">
        <v>1.339584728734092E-3</v>
      </c>
      <c r="Y366" s="38">
        <v>0</v>
      </c>
      <c r="Z366" s="38">
        <v>0</v>
      </c>
      <c r="AA366" s="36">
        <v>0</v>
      </c>
      <c r="AB366" s="55">
        <v>0</v>
      </c>
      <c r="AC366" s="38">
        <v>0</v>
      </c>
      <c r="AD366" s="38">
        <v>0</v>
      </c>
      <c r="AE366" s="38">
        <v>0</v>
      </c>
      <c r="AF366" s="38">
        <v>0</v>
      </c>
      <c r="AG366" s="38">
        <v>0</v>
      </c>
      <c r="AH366" s="40">
        <v>1.6075016744809111E-2</v>
      </c>
      <c r="AI366" s="38">
        <v>0</v>
      </c>
      <c r="AJ366" s="59">
        <v>0</v>
      </c>
      <c r="AK366" s="38">
        <v>0</v>
      </c>
      <c r="AL366" s="38">
        <v>0</v>
      </c>
      <c r="AM366" s="38">
        <v>0</v>
      </c>
      <c r="AN366" s="34">
        <v>8.7073007367716015E-3</v>
      </c>
      <c r="AO366" s="32">
        <v>0</v>
      </c>
      <c r="AP366" s="42">
        <v>0</v>
      </c>
      <c r="AQ366" s="38">
        <v>0</v>
      </c>
      <c r="AR366" s="38">
        <v>0</v>
      </c>
      <c r="AS366" s="38">
        <v>6.6979236436704619E-4</v>
      </c>
      <c r="AT366" s="44">
        <v>4.0857334226389819E-2</v>
      </c>
      <c r="AU366" s="38">
        <v>0</v>
      </c>
      <c r="AV366" s="38">
        <v>0</v>
      </c>
      <c r="AW366" s="44">
        <v>0</v>
      </c>
      <c r="AX366" s="38">
        <v>0</v>
      </c>
      <c r="AY366" s="38">
        <v>0</v>
      </c>
      <c r="AZ366" s="44">
        <v>0</v>
      </c>
      <c r="BA366" s="44">
        <v>1.138647019423978E-2</v>
      </c>
      <c r="BB366" s="38">
        <v>0</v>
      </c>
    </row>
    <row r="367" spans="1:54" x14ac:dyDescent="0.35">
      <c r="A367" s="1" t="s">
        <v>54</v>
      </c>
      <c r="B367" s="1" t="s">
        <v>4245</v>
      </c>
      <c r="C367" s="1" t="s">
        <v>4247</v>
      </c>
      <c r="D367" s="1" t="s">
        <v>4247</v>
      </c>
      <c r="E367" s="1" t="s">
        <v>4285</v>
      </c>
      <c r="F367" s="1">
        <v>13</v>
      </c>
      <c r="G367" s="1">
        <v>1</v>
      </c>
      <c r="H367" s="1" t="s">
        <v>4287</v>
      </c>
      <c r="I367" s="38" t="s">
        <v>4766</v>
      </c>
      <c r="J367" s="7">
        <v>0.92364367046215679</v>
      </c>
      <c r="K367" s="1" t="s">
        <v>645</v>
      </c>
      <c r="L367" s="1" t="s">
        <v>4325</v>
      </c>
      <c r="M367" s="1" t="s">
        <v>4363</v>
      </c>
      <c r="N367" s="1">
        <v>202540</v>
      </c>
      <c r="O367" s="1" t="s">
        <v>1087</v>
      </c>
      <c r="P367" s="1" t="s">
        <v>4365</v>
      </c>
      <c r="Q367" s="1" t="s">
        <v>4366</v>
      </c>
      <c r="R367" s="1">
        <v>1379</v>
      </c>
      <c r="S367" s="1">
        <v>1493</v>
      </c>
      <c r="T367" s="30">
        <v>0.92364367046215679</v>
      </c>
      <c r="U367" s="44">
        <v>0</v>
      </c>
      <c r="V367" s="46">
        <v>0</v>
      </c>
      <c r="W367" s="46">
        <v>1.6744809109176161E-2</v>
      </c>
      <c r="X367" s="46">
        <v>2.009377093101138E-3</v>
      </c>
      <c r="Y367" s="38">
        <v>0</v>
      </c>
      <c r="Z367" s="38">
        <v>0</v>
      </c>
      <c r="AA367" s="36">
        <v>6.6979236436704619E-4</v>
      </c>
      <c r="AB367" s="55">
        <v>0</v>
      </c>
      <c r="AC367" s="38">
        <v>0</v>
      </c>
      <c r="AD367" s="38">
        <v>0</v>
      </c>
      <c r="AE367" s="38">
        <v>0</v>
      </c>
      <c r="AF367" s="38">
        <v>0</v>
      </c>
      <c r="AG367" s="38">
        <v>0</v>
      </c>
      <c r="AH367" s="40">
        <v>9.3770931011386473E-3</v>
      </c>
      <c r="AI367" s="38">
        <v>0</v>
      </c>
      <c r="AJ367" s="59">
        <v>0</v>
      </c>
      <c r="AK367" s="38">
        <v>6.6979236436704619E-4</v>
      </c>
      <c r="AL367" s="38">
        <v>0</v>
      </c>
      <c r="AM367" s="38">
        <v>0</v>
      </c>
      <c r="AN367" s="34">
        <v>8.0375083724045539E-3</v>
      </c>
      <c r="AO367" s="32">
        <v>0</v>
      </c>
      <c r="AP367" s="42">
        <v>0</v>
      </c>
      <c r="AQ367" s="38">
        <v>0</v>
      </c>
      <c r="AR367" s="38">
        <v>0</v>
      </c>
      <c r="AS367" s="38">
        <v>0</v>
      </c>
      <c r="AT367" s="44">
        <v>3.0810448760884131E-2</v>
      </c>
      <c r="AU367" s="38">
        <v>0</v>
      </c>
      <c r="AV367" s="38">
        <v>0</v>
      </c>
      <c r="AW367" s="44">
        <v>0</v>
      </c>
      <c r="AX367" s="38">
        <v>1.339584728734092E-3</v>
      </c>
      <c r="AY367" s="38">
        <v>0</v>
      </c>
      <c r="AZ367" s="44">
        <v>0</v>
      </c>
      <c r="BA367" s="44">
        <v>6.6979236436704621E-3</v>
      </c>
      <c r="BB367" s="38">
        <v>0</v>
      </c>
    </row>
    <row r="368" spans="1:54" x14ac:dyDescent="0.35">
      <c r="A368" s="1" t="s">
        <v>54</v>
      </c>
      <c r="B368" s="1" t="s">
        <v>4245</v>
      </c>
      <c r="C368" s="1" t="s">
        <v>4247</v>
      </c>
      <c r="D368" s="1" t="s">
        <v>4247</v>
      </c>
      <c r="E368" s="1" t="s">
        <v>4274</v>
      </c>
      <c r="F368" s="1">
        <v>9</v>
      </c>
      <c r="G368" s="1">
        <v>1</v>
      </c>
      <c r="H368" s="1" t="s">
        <v>4288</v>
      </c>
      <c r="I368" s="38" t="s">
        <v>4162</v>
      </c>
      <c r="J368" s="7">
        <v>0.91024782317481578</v>
      </c>
      <c r="K368" s="1" t="s">
        <v>645</v>
      </c>
      <c r="L368" s="1" t="s">
        <v>4314</v>
      </c>
      <c r="M368" s="1" t="s">
        <v>4352</v>
      </c>
      <c r="N368" s="1">
        <v>202540</v>
      </c>
      <c r="O368" s="1" t="s">
        <v>1087</v>
      </c>
      <c r="P368" s="1" t="s">
        <v>4365</v>
      </c>
      <c r="Q368" s="1" t="s">
        <v>4366</v>
      </c>
      <c r="R368" s="1">
        <v>1359</v>
      </c>
      <c r="S368" s="1">
        <v>1493</v>
      </c>
      <c r="T368" s="30">
        <v>0.91024782317481578</v>
      </c>
      <c r="U368" s="44">
        <v>0</v>
      </c>
      <c r="V368" s="46">
        <v>0</v>
      </c>
      <c r="W368" s="46">
        <v>1.8084393837910249E-2</v>
      </c>
      <c r="X368" s="46">
        <v>0</v>
      </c>
      <c r="Y368" s="38">
        <v>0</v>
      </c>
      <c r="Z368" s="38">
        <v>6.6979236436704619E-4</v>
      </c>
      <c r="AA368" s="36">
        <v>2.009377093101138E-3</v>
      </c>
      <c r="AB368" s="55">
        <v>0</v>
      </c>
      <c r="AC368" s="38">
        <v>0</v>
      </c>
      <c r="AD368" s="38">
        <v>0</v>
      </c>
      <c r="AE368" s="38">
        <v>0</v>
      </c>
      <c r="AF368" s="38">
        <v>0</v>
      </c>
      <c r="AG368" s="38">
        <v>0</v>
      </c>
      <c r="AH368" s="40">
        <v>3.3489618218352311E-3</v>
      </c>
      <c r="AI368" s="38">
        <v>0</v>
      </c>
      <c r="AJ368" s="59">
        <v>0</v>
      </c>
      <c r="AK368" s="38">
        <v>0</v>
      </c>
      <c r="AL368" s="38">
        <v>0</v>
      </c>
      <c r="AM368" s="38">
        <v>0</v>
      </c>
      <c r="AN368" s="34">
        <v>6.0281312793034163E-3</v>
      </c>
      <c r="AO368" s="32">
        <v>6.6979236436704619E-4</v>
      </c>
      <c r="AP368" s="42">
        <v>0</v>
      </c>
      <c r="AQ368" s="38">
        <v>0</v>
      </c>
      <c r="AR368" s="38">
        <v>0</v>
      </c>
      <c r="AS368" s="38">
        <v>6.6979236436704619E-4</v>
      </c>
      <c r="AT368" s="44">
        <v>5.0234427327528468E-2</v>
      </c>
      <c r="AU368" s="38">
        <v>0</v>
      </c>
      <c r="AV368" s="38">
        <v>0</v>
      </c>
      <c r="AW368" s="44">
        <v>0</v>
      </c>
      <c r="AX368" s="38">
        <v>0</v>
      </c>
      <c r="AY368" s="38">
        <v>0</v>
      </c>
      <c r="AZ368" s="44">
        <v>0</v>
      </c>
      <c r="BA368" s="44">
        <v>8.0375083724045539E-3</v>
      </c>
      <c r="BB368" s="38">
        <v>0</v>
      </c>
    </row>
    <row r="369" spans="1:54" x14ac:dyDescent="0.35">
      <c r="A369" s="1" t="s">
        <v>54</v>
      </c>
      <c r="B369" s="1" t="s">
        <v>4245</v>
      </c>
      <c r="C369" s="1" t="s">
        <v>4247</v>
      </c>
      <c r="D369" s="1" t="s">
        <v>4247</v>
      </c>
      <c r="E369" s="1" t="s">
        <v>4264</v>
      </c>
      <c r="F369" s="1">
        <v>1</v>
      </c>
      <c r="G369" s="1">
        <v>1</v>
      </c>
      <c r="H369" s="1" t="s">
        <v>4288</v>
      </c>
      <c r="I369" s="38" t="s">
        <v>4162</v>
      </c>
      <c r="J369" s="7">
        <v>0.90087073007367713</v>
      </c>
      <c r="K369" s="1" t="s">
        <v>645</v>
      </c>
      <c r="L369" s="1" t="s">
        <v>4304</v>
      </c>
      <c r="M369" s="1" t="s">
        <v>4342</v>
      </c>
      <c r="N369" s="1">
        <v>202540</v>
      </c>
      <c r="O369" s="1" t="s">
        <v>1087</v>
      </c>
      <c r="P369" s="1" t="s">
        <v>4365</v>
      </c>
      <c r="Q369" s="1" t="s">
        <v>4366</v>
      </c>
      <c r="R369" s="1">
        <v>1345</v>
      </c>
      <c r="S369" s="1">
        <v>1493</v>
      </c>
      <c r="T369" s="30">
        <v>0.90087073007367713</v>
      </c>
      <c r="U369" s="44">
        <v>0</v>
      </c>
      <c r="V369" s="46">
        <v>0</v>
      </c>
      <c r="W369" s="46">
        <v>2.545210984594776E-2</v>
      </c>
      <c r="X369" s="46">
        <v>0</v>
      </c>
      <c r="Y369" s="38">
        <v>0</v>
      </c>
      <c r="Z369" s="38">
        <v>1.339584728734092E-3</v>
      </c>
      <c r="AA369" s="36">
        <v>0</v>
      </c>
      <c r="AB369" s="55">
        <v>0</v>
      </c>
      <c r="AC369" s="38">
        <v>0</v>
      </c>
      <c r="AD369" s="38">
        <v>0</v>
      </c>
      <c r="AE369" s="38">
        <v>0</v>
      </c>
      <c r="AF369" s="38">
        <v>0</v>
      </c>
      <c r="AG369" s="38">
        <v>0</v>
      </c>
      <c r="AH369" s="40">
        <v>8.0375083724045539E-3</v>
      </c>
      <c r="AI369" s="38">
        <v>0</v>
      </c>
      <c r="AJ369" s="59">
        <v>0</v>
      </c>
      <c r="AK369" s="38">
        <v>0</v>
      </c>
      <c r="AL369" s="38">
        <v>0</v>
      </c>
      <c r="AM369" s="38">
        <v>0</v>
      </c>
      <c r="AN369" s="34">
        <v>7.367716008037508E-3</v>
      </c>
      <c r="AO369" s="32">
        <v>6.6979236436704619E-4</v>
      </c>
      <c r="AP369" s="42">
        <v>0</v>
      </c>
      <c r="AQ369" s="38">
        <v>2.6791694574681852E-3</v>
      </c>
      <c r="AR369" s="38">
        <v>0</v>
      </c>
      <c r="AS369" s="38">
        <v>0</v>
      </c>
      <c r="AT369" s="44">
        <v>4.7555257870060277E-2</v>
      </c>
      <c r="AU369" s="38">
        <v>0</v>
      </c>
      <c r="AV369" s="38">
        <v>0</v>
      </c>
      <c r="AW369" s="44">
        <v>0</v>
      </c>
      <c r="AX369" s="38">
        <v>2.6791694574681852E-3</v>
      </c>
      <c r="AY369" s="38">
        <v>0</v>
      </c>
      <c r="AZ369" s="44">
        <v>0</v>
      </c>
      <c r="BA369" s="44">
        <v>3.3489618218352311E-3</v>
      </c>
      <c r="BB369" s="38">
        <v>0</v>
      </c>
    </row>
    <row r="370" spans="1:54" x14ac:dyDescent="0.35">
      <c r="A370" s="1" t="s">
        <v>54</v>
      </c>
      <c r="B370" s="1" t="s">
        <v>4245</v>
      </c>
      <c r="C370" s="1" t="s">
        <v>4248</v>
      </c>
      <c r="D370" s="1" t="s">
        <v>4248</v>
      </c>
      <c r="E370" s="1" t="s">
        <v>4255</v>
      </c>
      <c r="F370" s="1">
        <v>21</v>
      </c>
      <c r="G370" s="1">
        <v>1</v>
      </c>
      <c r="H370" s="1" t="s">
        <v>4287</v>
      </c>
      <c r="I370" s="38" t="s">
        <v>4766</v>
      </c>
      <c r="J370" s="7">
        <v>0.87139986604152708</v>
      </c>
      <c r="K370" s="1" t="s">
        <v>645</v>
      </c>
      <c r="L370" s="1" t="s">
        <v>4295</v>
      </c>
      <c r="M370" s="1" t="s">
        <v>4333</v>
      </c>
      <c r="N370" s="1">
        <v>202540</v>
      </c>
      <c r="O370" s="1" t="s">
        <v>1087</v>
      </c>
      <c r="P370" s="1" t="s">
        <v>4365</v>
      </c>
      <c r="Q370" s="1" t="s">
        <v>4366</v>
      </c>
      <c r="R370" s="1">
        <v>1301</v>
      </c>
      <c r="S370" s="1">
        <v>1493</v>
      </c>
      <c r="T370" s="30">
        <v>0.87139986604152708</v>
      </c>
      <c r="U370" s="44">
        <v>6.6979236436704619E-4</v>
      </c>
      <c r="V370" s="46">
        <v>0</v>
      </c>
      <c r="W370" s="46">
        <v>5.3583389149363697E-2</v>
      </c>
      <c r="X370" s="46">
        <v>1.339584728734092E-3</v>
      </c>
      <c r="Y370" s="38">
        <v>0</v>
      </c>
      <c r="Z370" s="38">
        <v>0</v>
      </c>
      <c r="AA370" s="36">
        <v>0</v>
      </c>
      <c r="AB370" s="55">
        <v>0</v>
      </c>
      <c r="AC370" s="38">
        <v>0</v>
      </c>
      <c r="AD370" s="38">
        <v>0</v>
      </c>
      <c r="AE370" s="38">
        <v>0</v>
      </c>
      <c r="AF370" s="38">
        <v>0</v>
      </c>
      <c r="AG370" s="38">
        <v>0</v>
      </c>
      <c r="AH370" s="40">
        <v>3.3489618218352311E-3</v>
      </c>
      <c r="AI370" s="38">
        <v>0</v>
      </c>
      <c r="AJ370" s="59">
        <v>0</v>
      </c>
      <c r="AK370" s="38">
        <v>0</v>
      </c>
      <c r="AL370" s="38">
        <v>0</v>
      </c>
      <c r="AM370" s="38">
        <v>0</v>
      </c>
      <c r="AN370" s="34">
        <v>4.0187541862022769E-3</v>
      </c>
      <c r="AO370" s="32">
        <v>6.6979236436704619E-4</v>
      </c>
      <c r="AP370" s="42">
        <v>0</v>
      </c>
      <c r="AQ370" s="38">
        <v>0</v>
      </c>
      <c r="AR370" s="38">
        <v>0</v>
      </c>
      <c r="AS370" s="38">
        <v>0</v>
      </c>
      <c r="AT370" s="44">
        <v>5.8941728064300057E-2</v>
      </c>
      <c r="AU370" s="38">
        <v>0</v>
      </c>
      <c r="AV370" s="38">
        <v>0</v>
      </c>
      <c r="AW370" s="44">
        <v>0</v>
      </c>
      <c r="AX370" s="38">
        <v>6.6979236436704619E-4</v>
      </c>
      <c r="AY370" s="38">
        <v>0</v>
      </c>
      <c r="AZ370" s="44">
        <v>0</v>
      </c>
      <c r="BA370" s="44">
        <v>5.3583389149363704E-3</v>
      </c>
      <c r="BB370" s="38">
        <v>0</v>
      </c>
    </row>
    <row r="371" spans="1:54" x14ac:dyDescent="0.35">
      <c r="A371" s="1" t="s">
        <v>54</v>
      </c>
      <c r="B371" s="1" t="s">
        <v>4245</v>
      </c>
      <c r="C371" s="1" t="s">
        <v>4248</v>
      </c>
      <c r="D371" s="1" t="s">
        <v>4248</v>
      </c>
      <c r="E371" s="1" t="s">
        <v>4267</v>
      </c>
      <c r="F371" s="1">
        <v>22</v>
      </c>
      <c r="G371" s="1">
        <v>1</v>
      </c>
      <c r="H371" s="1" t="s">
        <v>4287</v>
      </c>
      <c r="I371" s="38" t="s">
        <v>4766</v>
      </c>
      <c r="J371" s="7">
        <v>0.90421969189551243</v>
      </c>
      <c r="K371" s="1" t="s">
        <v>645</v>
      </c>
      <c r="L371" s="1" t="s">
        <v>4307</v>
      </c>
      <c r="M371" s="1" t="s">
        <v>4345</v>
      </c>
      <c r="N371" s="1">
        <v>202540</v>
      </c>
      <c r="O371" s="1" t="s">
        <v>1087</v>
      </c>
      <c r="P371" s="1" t="s">
        <v>4365</v>
      </c>
      <c r="Q371" s="1" t="s">
        <v>4366</v>
      </c>
      <c r="R371" s="1">
        <v>1350</v>
      </c>
      <c r="S371" s="1">
        <v>1493</v>
      </c>
      <c r="T371" s="30">
        <v>0.90421969189551243</v>
      </c>
      <c r="U371" s="44">
        <v>1.339584728734092E-3</v>
      </c>
      <c r="V371" s="46">
        <v>0</v>
      </c>
      <c r="W371" s="46">
        <v>2.3442732752846619E-2</v>
      </c>
      <c r="X371" s="46">
        <v>6.6979236436704619E-4</v>
      </c>
      <c r="Y371" s="38">
        <v>0</v>
      </c>
      <c r="Z371" s="38">
        <v>0</v>
      </c>
      <c r="AA371" s="36">
        <v>0</v>
      </c>
      <c r="AB371" s="55">
        <v>0</v>
      </c>
      <c r="AC371" s="38">
        <v>0</v>
      </c>
      <c r="AD371" s="38">
        <v>0</v>
      </c>
      <c r="AE371" s="38">
        <v>0</v>
      </c>
      <c r="AF371" s="38">
        <v>0</v>
      </c>
      <c r="AG371" s="38">
        <v>0</v>
      </c>
      <c r="AH371" s="40">
        <v>6.0281312793034163E-3</v>
      </c>
      <c r="AI371" s="38">
        <v>0</v>
      </c>
      <c r="AJ371" s="59">
        <v>0</v>
      </c>
      <c r="AK371" s="38">
        <v>0</v>
      </c>
      <c r="AL371" s="38">
        <v>0</v>
      </c>
      <c r="AM371" s="38">
        <v>0</v>
      </c>
      <c r="AN371" s="34">
        <v>7.367716008037508E-3</v>
      </c>
      <c r="AO371" s="32">
        <v>1.339584728734092E-3</v>
      </c>
      <c r="AP371" s="42">
        <v>0</v>
      </c>
      <c r="AQ371" s="38">
        <v>6.6979236436704619E-4</v>
      </c>
      <c r="AR371" s="38">
        <v>0</v>
      </c>
      <c r="AS371" s="38">
        <v>1.339584728734092E-3</v>
      </c>
      <c r="AT371" s="44">
        <v>4.822505023442733E-2</v>
      </c>
      <c r="AU371" s="38">
        <v>0</v>
      </c>
      <c r="AV371" s="38">
        <v>0</v>
      </c>
      <c r="AW371" s="44">
        <v>0</v>
      </c>
      <c r="AX371" s="38">
        <v>0</v>
      </c>
      <c r="AY371" s="38">
        <v>0</v>
      </c>
      <c r="AZ371" s="44">
        <v>0</v>
      </c>
      <c r="BA371" s="44">
        <v>5.3583389149363704E-3</v>
      </c>
      <c r="BB371" s="38">
        <v>0</v>
      </c>
    </row>
    <row r="372" spans="1:54" x14ac:dyDescent="0.35">
      <c r="A372" s="1" t="s">
        <v>54</v>
      </c>
      <c r="B372" s="1" t="s">
        <v>4245</v>
      </c>
      <c r="C372" s="1" t="s">
        <v>4247</v>
      </c>
      <c r="D372" s="1" t="s">
        <v>4247</v>
      </c>
      <c r="E372" s="1" t="s">
        <v>4283</v>
      </c>
      <c r="F372" s="1">
        <v>3</v>
      </c>
      <c r="G372" s="1">
        <v>1</v>
      </c>
      <c r="H372" s="1" t="s">
        <v>4288</v>
      </c>
      <c r="I372" s="38" t="s">
        <v>4162</v>
      </c>
      <c r="J372" s="7">
        <v>0.9223040857334226</v>
      </c>
      <c r="K372" s="1" t="s">
        <v>645</v>
      </c>
      <c r="L372" s="1" t="s">
        <v>4323</v>
      </c>
      <c r="M372" s="1" t="s">
        <v>4361</v>
      </c>
      <c r="N372" s="1">
        <v>202540</v>
      </c>
      <c r="O372" s="1" t="s">
        <v>1087</v>
      </c>
      <c r="P372" s="1" t="s">
        <v>4365</v>
      </c>
      <c r="Q372" s="1" t="s">
        <v>4366</v>
      </c>
      <c r="R372" s="1">
        <v>1377</v>
      </c>
      <c r="S372" s="1">
        <v>1493</v>
      </c>
      <c r="T372" s="30">
        <v>0.9223040857334226</v>
      </c>
      <c r="U372" s="44">
        <v>6.6979236436704619E-4</v>
      </c>
      <c r="V372" s="46">
        <v>0</v>
      </c>
      <c r="W372" s="46">
        <v>2.4782317481580711E-2</v>
      </c>
      <c r="X372" s="46">
        <v>6.6979236436704619E-4</v>
      </c>
      <c r="Y372" s="38">
        <v>0</v>
      </c>
      <c r="Z372" s="38">
        <v>6.6979236436704619E-4</v>
      </c>
      <c r="AA372" s="36">
        <v>0</v>
      </c>
      <c r="AB372" s="55">
        <v>0</v>
      </c>
      <c r="AC372" s="38">
        <v>0</v>
      </c>
      <c r="AD372" s="38">
        <v>0</v>
      </c>
      <c r="AE372" s="38">
        <v>0</v>
      </c>
      <c r="AF372" s="38">
        <v>6.6979236436704619E-4</v>
      </c>
      <c r="AG372" s="38">
        <v>0</v>
      </c>
      <c r="AH372" s="40">
        <v>2.009377093101138E-3</v>
      </c>
      <c r="AI372" s="38">
        <v>0</v>
      </c>
      <c r="AJ372" s="59">
        <v>0</v>
      </c>
      <c r="AK372" s="38">
        <v>0</v>
      </c>
      <c r="AL372" s="38">
        <v>0</v>
      </c>
      <c r="AM372" s="38">
        <v>0</v>
      </c>
      <c r="AN372" s="34">
        <v>3.3489618218352311E-3</v>
      </c>
      <c r="AO372" s="32">
        <v>0</v>
      </c>
      <c r="AP372" s="42">
        <v>6.6979236436704619E-4</v>
      </c>
      <c r="AQ372" s="38">
        <v>0</v>
      </c>
      <c r="AR372" s="38">
        <v>0</v>
      </c>
      <c r="AS372" s="38">
        <v>0</v>
      </c>
      <c r="AT372" s="44">
        <v>4.1527126590756858E-2</v>
      </c>
      <c r="AU372" s="38">
        <v>0</v>
      </c>
      <c r="AV372" s="38">
        <v>0</v>
      </c>
      <c r="AW372" s="44">
        <v>0</v>
      </c>
      <c r="AX372" s="38">
        <v>6.6979236436704619E-4</v>
      </c>
      <c r="AY372" s="38">
        <v>0</v>
      </c>
      <c r="AZ372" s="44">
        <v>0</v>
      </c>
      <c r="BA372" s="44">
        <v>2.009377093101138E-3</v>
      </c>
      <c r="BB372" s="38">
        <v>0</v>
      </c>
    </row>
    <row r="373" spans="1:54" x14ac:dyDescent="0.35">
      <c r="A373" s="1" t="s">
        <v>54</v>
      </c>
      <c r="B373" s="1" t="s">
        <v>4245</v>
      </c>
      <c r="C373" s="1" t="s">
        <v>4247</v>
      </c>
      <c r="D373" s="1" t="s">
        <v>4247</v>
      </c>
      <c r="E373" s="1" t="s">
        <v>4282</v>
      </c>
      <c r="F373" s="1">
        <v>2</v>
      </c>
      <c r="G373" s="1">
        <v>1</v>
      </c>
      <c r="H373" s="1" t="s">
        <v>4288</v>
      </c>
      <c r="I373" s="38" t="s">
        <v>4162</v>
      </c>
      <c r="J373" s="7">
        <v>0.92096450100468852</v>
      </c>
      <c r="K373" s="1" t="s">
        <v>645</v>
      </c>
      <c r="L373" s="1" t="s">
        <v>4322</v>
      </c>
      <c r="M373" s="1" t="s">
        <v>4360</v>
      </c>
      <c r="N373" s="1">
        <v>202540</v>
      </c>
      <c r="O373" s="1" t="s">
        <v>1087</v>
      </c>
      <c r="P373" s="1" t="s">
        <v>4365</v>
      </c>
      <c r="Q373" s="1" t="s">
        <v>4366</v>
      </c>
      <c r="R373" s="1">
        <v>1375</v>
      </c>
      <c r="S373" s="1">
        <v>1493</v>
      </c>
      <c r="T373" s="30">
        <v>0.92096450100468852</v>
      </c>
      <c r="U373" s="44">
        <v>0</v>
      </c>
      <c r="V373" s="46">
        <v>0</v>
      </c>
      <c r="W373" s="46">
        <v>2.4112525117213669E-2</v>
      </c>
      <c r="X373" s="46">
        <v>1.339584728734092E-3</v>
      </c>
      <c r="Y373" s="38">
        <v>0</v>
      </c>
      <c r="Z373" s="38">
        <v>0</v>
      </c>
      <c r="AA373" s="36">
        <v>1.339584728734092E-3</v>
      </c>
      <c r="AB373" s="55">
        <v>0</v>
      </c>
      <c r="AC373" s="38">
        <v>0</v>
      </c>
      <c r="AD373" s="38">
        <v>0</v>
      </c>
      <c r="AE373" s="38">
        <v>0</v>
      </c>
      <c r="AF373" s="38">
        <v>0</v>
      </c>
      <c r="AG373" s="38">
        <v>0</v>
      </c>
      <c r="AH373" s="40">
        <v>2.009377093101138E-3</v>
      </c>
      <c r="AI373" s="38">
        <v>0</v>
      </c>
      <c r="AJ373" s="59">
        <v>0</v>
      </c>
      <c r="AK373" s="38">
        <v>0</v>
      </c>
      <c r="AL373" s="38">
        <v>0</v>
      </c>
      <c r="AM373" s="38">
        <v>0</v>
      </c>
      <c r="AN373" s="34">
        <v>7.367716008037508E-3</v>
      </c>
      <c r="AO373" s="32">
        <v>6.6979236436704619E-4</v>
      </c>
      <c r="AP373" s="42">
        <v>6.6979236436704619E-4</v>
      </c>
      <c r="AQ373" s="38">
        <v>6.6979236436704619E-4</v>
      </c>
      <c r="AR373" s="38">
        <v>0</v>
      </c>
      <c r="AS373" s="38">
        <v>0</v>
      </c>
      <c r="AT373" s="44">
        <v>3.2819825853985261E-2</v>
      </c>
      <c r="AU373" s="38">
        <v>0</v>
      </c>
      <c r="AV373" s="38">
        <v>0</v>
      </c>
      <c r="AW373" s="44">
        <v>0</v>
      </c>
      <c r="AX373" s="38">
        <v>1.339584728734092E-3</v>
      </c>
      <c r="AY373" s="38">
        <v>0</v>
      </c>
      <c r="AZ373" s="44">
        <v>0</v>
      </c>
      <c r="BA373" s="44">
        <v>6.6979236436704621E-3</v>
      </c>
      <c r="BB373" s="38">
        <v>0</v>
      </c>
    </row>
    <row r="374" spans="1:54" x14ac:dyDescent="0.35">
      <c r="A374" s="1" t="s">
        <v>54</v>
      </c>
      <c r="B374" s="1" t="s">
        <v>4245</v>
      </c>
      <c r="C374" s="1" t="s">
        <v>4248</v>
      </c>
      <c r="D374" s="1" t="s">
        <v>4248</v>
      </c>
      <c r="E374" s="1" t="s">
        <v>4270</v>
      </c>
      <c r="F374" s="1">
        <v>23</v>
      </c>
      <c r="G374" s="1">
        <v>1</v>
      </c>
      <c r="H374" s="1" t="s">
        <v>4287</v>
      </c>
      <c r="I374" s="38" t="s">
        <v>4766</v>
      </c>
      <c r="J374" s="7">
        <v>0.90689886135298059</v>
      </c>
      <c r="K374" s="1" t="s">
        <v>645</v>
      </c>
      <c r="L374" s="1" t="s">
        <v>4310</v>
      </c>
      <c r="M374" s="1" t="s">
        <v>4348</v>
      </c>
      <c r="N374" s="1">
        <v>202540</v>
      </c>
      <c r="O374" s="1" t="s">
        <v>1087</v>
      </c>
      <c r="P374" s="1" t="s">
        <v>4365</v>
      </c>
      <c r="Q374" s="1" t="s">
        <v>4366</v>
      </c>
      <c r="R374" s="1">
        <v>1354</v>
      </c>
      <c r="S374" s="1">
        <v>1493</v>
      </c>
      <c r="T374" s="30">
        <v>0.90689886135298059</v>
      </c>
      <c r="U374" s="44">
        <v>0</v>
      </c>
      <c r="V374" s="46">
        <v>0</v>
      </c>
      <c r="W374" s="46">
        <v>3.3489618218352307E-2</v>
      </c>
      <c r="X374" s="46">
        <v>0</v>
      </c>
      <c r="Y374" s="38">
        <v>0</v>
      </c>
      <c r="Z374" s="38">
        <v>0</v>
      </c>
      <c r="AA374" s="36">
        <v>0</v>
      </c>
      <c r="AB374" s="55">
        <v>0</v>
      </c>
      <c r="AC374" s="38">
        <v>0</v>
      </c>
      <c r="AD374" s="38">
        <v>0</v>
      </c>
      <c r="AE374" s="38">
        <v>0</v>
      </c>
      <c r="AF374" s="38">
        <v>0</v>
      </c>
      <c r="AG374" s="38">
        <v>0</v>
      </c>
      <c r="AH374" s="40">
        <v>4.6885465505693237E-3</v>
      </c>
      <c r="AI374" s="38">
        <v>0</v>
      </c>
      <c r="AJ374" s="59">
        <v>0</v>
      </c>
      <c r="AK374" s="38">
        <v>0</v>
      </c>
      <c r="AL374" s="38">
        <v>0</v>
      </c>
      <c r="AM374" s="38">
        <v>0</v>
      </c>
      <c r="AN374" s="34">
        <v>3.3489618218352311E-3</v>
      </c>
      <c r="AO374" s="32">
        <v>6.6979236436704619E-4</v>
      </c>
      <c r="AP374" s="42">
        <v>0</v>
      </c>
      <c r="AQ374" s="38">
        <v>0</v>
      </c>
      <c r="AR374" s="38">
        <v>0</v>
      </c>
      <c r="AS374" s="38">
        <v>0</v>
      </c>
      <c r="AT374" s="44">
        <v>4.7555257870060277E-2</v>
      </c>
      <c r="AU374" s="38">
        <v>0</v>
      </c>
      <c r="AV374" s="38">
        <v>0</v>
      </c>
      <c r="AW374" s="44">
        <v>0</v>
      </c>
      <c r="AX374" s="38">
        <v>0</v>
      </c>
      <c r="AY374" s="38">
        <v>0</v>
      </c>
      <c r="AZ374" s="44">
        <v>0</v>
      </c>
      <c r="BA374" s="44">
        <v>3.3489618218352311E-3</v>
      </c>
      <c r="BB374" s="38">
        <v>0</v>
      </c>
    </row>
    <row r="375" spans="1:54" x14ac:dyDescent="0.35">
      <c r="A375" s="1" t="s">
        <v>54</v>
      </c>
      <c r="B375" s="1" t="s">
        <v>4245</v>
      </c>
      <c r="C375" s="1" t="s">
        <v>4247</v>
      </c>
      <c r="D375" s="1" t="s">
        <v>4247</v>
      </c>
      <c r="E375" s="1" t="s">
        <v>4263</v>
      </c>
      <c r="F375" s="1">
        <v>5</v>
      </c>
      <c r="G375" s="1">
        <v>1</v>
      </c>
      <c r="H375" s="1" t="s">
        <v>4288</v>
      </c>
      <c r="I375" s="38" t="s">
        <v>4162</v>
      </c>
      <c r="J375" s="7">
        <v>0.90020093770931009</v>
      </c>
      <c r="K375" s="1" t="s">
        <v>645</v>
      </c>
      <c r="L375" s="1" t="s">
        <v>4303</v>
      </c>
      <c r="M375" s="1" t="s">
        <v>4341</v>
      </c>
      <c r="N375" s="1">
        <v>202540</v>
      </c>
      <c r="O375" s="1" t="s">
        <v>1087</v>
      </c>
      <c r="P375" s="1" t="s">
        <v>4365</v>
      </c>
      <c r="Q375" s="1" t="s">
        <v>4366</v>
      </c>
      <c r="R375" s="1">
        <v>1344</v>
      </c>
      <c r="S375" s="1">
        <v>1493</v>
      </c>
      <c r="T375" s="30">
        <v>0.90020093770931009</v>
      </c>
      <c r="U375" s="44">
        <v>0</v>
      </c>
      <c r="V375" s="46">
        <v>0</v>
      </c>
      <c r="W375" s="46">
        <v>2.009377093101139E-2</v>
      </c>
      <c r="X375" s="46">
        <v>1.339584728734092E-3</v>
      </c>
      <c r="Y375" s="38">
        <v>0</v>
      </c>
      <c r="Z375" s="38">
        <v>0</v>
      </c>
      <c r="AA375" s="36">
        <v>6.6979236436704619E-4</v>
      </c>
      <c r="AB375" s="55">
        <v>0</v>
      </c>
      <c r="AC375" s="38">
        <v>0</v>
      </c>
      <c r="AD375" s="38">
        <v>0</v>
      </c>
      <c r="AE375" s="38">
        <v>0</v>
      </c>
      <c r="AF375" s="38">
        <v>6.6979236436704619E-4</v>
      </c>
      <c r="AG375" s="38">
        <v>0</v>
      </c>
      <c r="AH375" s="40">
        <v>4.0187541862022769E-3</v>
      </c>
      <c r="AI375" s="38">
        <v>0</v>
      </c>
      <c r="AJ375" s="59">
        <v>0</v>
      </c>
      <c r="AK375" s="38">
        <v>1.339584728734092E-3</v>
      </c>
      <c r="AL375" s="38">
        <v>0</v>
      </c>
      <c r="AM375" s="38">
        <v>0</v>
      </c>
      <c r="AN375" s="34">
        <v>3.3489618218352311E-3</v>
      </c>
      <c r="AO375" s="32">
        <v>6.6979236436704619E-4</v>
      </c>
      <c r="AP375" s="42">
        <v>0</v>
      </c>
      <c r="AQ375" s="38">
        <v>0</v>
      </c>
      <c r="AR375" s="38">
        <v>0</v>
      </c>
      <c r="AS375" s="38">
        <v>0</v>
      </c>
      <c r="AT375" s="44">
        <v>5.8941728064300057E-2</v>
      </c>
      <c r="AU375" s="38">
        <v>0</v>
      </c>
      <c r="AV375" s="38">
        <v>0</v>
      </c>
      <c r="AW375" s="44">
        <v>0</v>
      </c>
      <c r="AX375" s="38">
        <v>3.3489618218352311E-3</v>
      </c>
      <c r="AY375" s="38">
        <v>0</v>
      </c>
      <c r="AZ375" s="44">
        <v>0</v>
      </c>
      <c r="BA375" s="44">
        <v>5.3583389149363704E-3</v>
      </c>
      <c r="BB375" s="38">
        <v>0</v>
      </c>
    </row>
    <row r="376" spans="1:54" x14ac:dyDescent="0.35">
      <c r="A376" s="1" t="s">
        <v>54</v>
      </c>
      <c r="B376" s="1" t="s">
        <v>4245</v>
      </c>
      <c r="C376" s="1" t="s">
        <v>4248</v>
      </c>
      <c r="D376" s="1" t="s">
        <v>4248</v>
      </c>
      <c r="E376" s="1" t="s">
        <v>4266</v>
      </c>
      <c r="F376" s="1">
        <v>25</v>
      </c>
      <c r="G376" s="1">
        <v>1</v>
      </c>
      <c r="H376" s="1" t="s">
        <v>4287</v>
      </c>
      <c r="I376" s="38" t="s">
        <v>4766</v>
      </c>
      <c r="J376" s="7">
        <v>0.90288010716677825</v>
      </c>
      <c r="K376" s="1" t="s">
        <v>645</v>
      </c>
      <c r="L376" s="1" t="s">
        <v>4306</v>
      </c>
      <c r="M376" s="1" t="s">
        <v>4344</v>
      </c>
      <c r="N376" s="1">
        <v>202540</v>
      </c>
      <c r="O376" s="1" t="s">
        <v>1087</v>
      </c>
      <c r="P376" s="1" t="s">
        <v>4365</v>
      </c>
      <c r="Q376" s="1" t="s">
        <v>4366</v>
      </c>
      <c r="R376" s="1">
        <v>1348</v>
      </c>
      <c r="S376" s="1">
        <v>1493</v>
      </c>
      <c r="T376" s="30">
        <v>0.90288010716677825</v>
      </c>
      <c r="U376" s="44">
        <v>0</v>
      </c>
      <c r="V376" s="46">
        <v>0</v>
      </c>
      <c r="W376" s="46">
        <v>2.009377093101139E-2</v>
      </c>
      <c r="X376" s="46">
        <v>6.6979236436704619E-4</v>
      </c>
      <c r="Y376" s="38">
        <v>0</v>
      </c>
      <c r="Z376" s="38">
        <v>0</v>
      </c>
      <c r="AA376" s="36">
        <v>0</v>
      </c>
      <c r="AB376" s="55">
        <v>0</v>
      </c>
      <c r="AC376" s="38">
        <v>0</v>
      </c>
      <c r="AD376" s="38">
        <v>0</v>
      </c>
      <c r="AE376" s="38">
        <v>0</v>
      </c>
      <c r="AF376" s="38">
        <v>0</v>
      </c>
      <c r="AG376" s="38">
        <v>0</v>
      </c>
      <c r="AH376" s="40">
        <v>4.6885465505693237E-3</v>
      </c>
      <c r="AI376" s="38">
        <v>0</v>
      </c>
      <c r="AJ376" s="59">
        <v>0</v>
      </c>
      <c r="AK376" s="38">
        <v>0</v>
      </c>
      <c r="AL376" s="38">
        <v>0</v>
      </c>
      <c r="AM376" s="38">
        <v>0</v>
      </c>
      <c r="AN376" s="34">
        <v>4.6885465505693237E-3</v>
      </c>
      <c r="AO376" s="32">
        <v>0</v>
      </c>
      <c r="AP376" s="42">
        <v>0</v>
      </c>
      <c r="AQ376" s="38">
        <v>0</v>
      </c>
      <c r="AR376" s="38">
        <v>1.339584728734092E-3</v>
      </c>
      <c r="AS376" s="38">
        <v>0</v>
      </c>
      <c r="AT376" s="44">
        <v>6.1620897521768248E-2</v>
      </c>
      <c r="AU376" s="38">
        <v>0</v>
      </c>
      <c r="AV376" s="38">
        <v>0</v>
      </c>
      <c r="AW376" s="44">
        <v>0</v>
      </c>
      <c r="AX376" s="38">
        <v>2.009377093101138E-3</v>
      </c>
      <c r="AY376" s="38">
        <v>0</v>
      </c>
      <c r="AZ376" s="44">
        <v>0</v>
      </c>
      <c r="BA376" s="44">
        <v>2.009377093101138E-3</v>
      </c>
      <c r="BB376" s="38">
        <v>0</v>
      </c>
    </row>
    <row r="377" spans="1:54" x14ac:dyDescent="0.35">
      <c r="A377" s="1" t="s">
        <v>54</v>
      </c>
      <c r="B377" s="1" t="s">
        <v>4245</v>
      </c>
      <c r="C377" s="1" t="s">
        <v>4248</v>
      </c>
      <c r="D377" s="1" t="s">
        <v>4248</v>
      </c>
      <c r="E377" s="1" t="s">
        <v>4281</v>
      </c>
      <c r="F377" s="1">
        <v>24</v>
      </c>
      <c r="G377" s="1">
        <v>1</v>
      </c>
      <c r="H377" s="1" t="s">
        <v>4287</v>
      </c>
      <c r="I377" s="38" t="s">
        <v>4766</v>
      </c>
      <c r="J377" s="7">
        <v>0.91962491627595444</v>
      </c>
      <c r="K377" s="1" t="s">
        <v>645</v>
      </c>
      <c r="L377" s="1" t="s">
        <v>4321</v>
      </c>
      <c r="M377" s="1" t="s">
        <v>4359</v>
      </c>
      <c r="N377" s="1">
        <v>202540</v>
      </c>
      <c r="O377" s="1" t="s">
        <v>1087</v>
      </c>
      <c r="P377" s="1" t="s">
        <v>4365</v>
      </c>
      <c r="Q377" s="1" t="s">
        <v>4366</v>
      </c>
      <c r="R377" s="1">
        <v>1373</v>
      </c>
      <c r="S377" s="1">
        <v>1493</v>
      </c>
      <c r="T377" s="30">
        <v>0.91962491627595444</v>
      </c>
      <c r="U377" s="44">
        <v>0</v>
      </c>
      <c r="V377" s="46">
        <v>0</v>
      </c>
      <c r="W377" s="46">
        <v>1.9423978566644341E-2</v>
      </c>
      <c r="X377" s="46">
        <v>1.339584728734092E-3</v>
      </c>
      <c r="Y377" s="38">
        <v>0</v>
      </c>
      <c r="Z377" s="38">
        <v>0</v>
      </c>
      <c r="AA377" s="36">
        <v>6.6979236436704619E-4</v>
      </c>
      <c r="AB377" s="55">
        <v>0</v>
      </c>
      <c r="AC377" s="38">
        <v>0</v>
      </c>
      <c r="AD377" s="38">
        <v>0</v>
      </c>
      <c r="AE377" s="38">
        <v>0</v>
      </c>
      <c r="AF377" s="38">
        <v>0</v>
      </c>
      <c r="AG377" s="38">
        <v>0</v>
      </c>
      <c r="AH377" s="40">
        <v>3.3489618218352311E-3</v>
      </c>
      <c r="AI377" s="38">
        <v>0</v>
      </c>
      <c r="AJ377" s="59">
        <v>0</v>
      </c>
      <c r="AK377" s="38">
        <v>0</v>
      </c>
      <c r="AL377" s="38">
        <v>0</v>
      </c>
      <c r="AM377" s="38">
        <v>0</v>
      </c>
      <c r="AN377" s="34">
        <v>3.3489618218352311E-3</v>
      </c>
      <c r="AO377" s="32">
        <v>6.6979236436704619E-4</v>
      </c>
      <c r="AP377" s="42">
        <v>0</v>
      </c>
      <c r="AQ377" s="38">
        <v>0</v>
      </c>
      <c r="AR377" s="38">
        <v>6.6979236436704619E-4</v>
      </c>
      <c r="AS377" s="38">
        <v>0</v>
      </c>
      <c r="AT377" s="44">
        <v>4.4206296048225048E-2</v>
      </c>
      <c r="AU377" s="38">
        <v>0</v>
      </c>
      <c r="AV377" s="38">
        <v>0</v>
      </c>
      <c r="AW377" s="44">
        <v>0</v>
      </c>
      <c r="AX377" s="38">
        <v>6.6979236436704619E-4</v>
      </c>
      <c r="AY377" s="38">
        <v>0</v>
      </c>
      <c r="AZ377" s="44">
        <v>0</v>
      </c>
      <c r="BA377" s="44">
        <v>6.0281312793034163E-3</v>
      </c>
      <c r="BB377" s="38">
        <v>0</v>
      </c>
    </row>
    <row r="378" spans="1:54" x14ac:dyDescent="0.35">
      <c r="A378" s="1" t="s">
        <v>54</v>
      </c>
      <c r="B378" s="1" t="s">
        <v>4245</v>
      </c>
      <c r="C378" s="1" t="s">
        <v>4246</v>
      </c>
      <c r="D378" s="1" t="s">
        <v>4246</v>
      </c>
      <c r="E378" s="1" t="s">
        <v>4249</v>
      </c>
      <c r="F378" s="50">
        <v>1</v>
      </c>
      <c r="G378" s="50">
        <v>2</v>
      </c>
      <c r="H378" s="1" t="s">
        <v>4287</v>
      </c>
      <c r="I378" s="38" t="s">
        <v>4162</v>
      </c>
      <c r="J378" s="7">
        <v>0.70462156731413261</v>
      </c>
      <c r="K378" s="1" t="s">
        <v>645</v>
      </c>
      <c r="L378" s="1" t="s">
        <v>4289</v>
      </c>
      <c r="M378" s="1" t="s">
        <v>4327</v>
      </c>
      <c r="N378" s="1">
        <v>202540</v>
      </c>
      <c r="O378" s="1" t="s">
        <v>1087</v>
      </c>
      <c r="P378" s="1" t="s">
        <v>4365</v>
      </c>
      <c r="Q378" s="1" t="s">
        <v>4366</v>
      </c>
      <c r="R378" s="1">
        <v>1052</v>
      </c>
      <c r="S378" s="1">
        <v>1493</v>
      </c>
      <c r="T378" s="30">
        <v>0.70462156731413261</v>
      </c>
      <c r="U378" s="44">
        <v>6.6979236436704619E-4</v>
      </c>
      <c r="V378" s="46">
        <v>0</v>
      </c>
      <c r="W378" s="46">
        <v>2.813127930341594E-2</v>
      </c>
      <c r="X378" s="46">
        <v>0</v>
      </c>
      <c r="Y378" s="38">
        <v>0</v>
      </c>
      <c r="Z378" s="38">
        <v>1.339584728734092E-3</v>
      </c>
      <c r="AA378" s="36">
        <v>6.6979236436704619E-4</v>
      </c>
      <c r="AB378" s="55">
        <v>0</v>
      </c>
      <c r="AC378" s="38">
        <v>0</v>
      </c>
      <c r="AD378" s="38">
        <v>0</v>
      </c>
      <c r="AE378" s="38">
        <v>0</v>
      </c>
      <c r="AF378" s="38">
        <v>0</v>
      </c>
      <c r="AG378" s="38">
        <v>0</v>
      </c>
      <c r="AH378" s="40">
        <v>2.6791694574681852E-3</v>
      </c>
      <c r="AI378" s="38">
        <v>0</v>
      </c>
      <c r="AJ378" s="59">
        <v>0</v>
      </c>
      <c r="AK378" s="38">
        <v>0</v>
      </c>
      <c r="AL378" s="38">
        <v>0</v>
      </c>
      <c r="AM378" s="38">
        <v>0</v>
      </c>
      <c r="AN378" s="34">
        <v>6.0281312793034163E-3</v>
      </c>
      <c r="AO378" s="32">
        <v>6.6979236436704619E-4</v>
      </c>
      <c r="AP378" s="42">
        <v>0</v>
      </c>
      <c r="AQ378" s="38">
        <v>6.6979236436704619E-4</v>
      </c>
      <c r="AR378" s="38">
        <v>6.6979236436704619E-4</v>
      </c>
      <c r="AS378" s="38">
        <v>1.339584728734092E-3</v>
      </c>
      <c r="AT378" s="44">
        <v>6.2960482250502339E-2</v>
      </c>
      <c r="AU378" s="38">
        <v>0</v>
      </c>
      <c r="AV378" s="38">
        <v>0</v>
      </c>
      <c r="AW378" s="44">
        <v>0</v>
      </c>
      <c r="AX378" s="38">
        <v>0</v>
      </c>
      <c r="AY378" s="38">
        <v>0</v>
      </c>
      <c r="AZ378" s="44">
        <v>0</v>
      </c>
      <c r="BA378" s="44">
        <v>0.1895512391158741</v>
      </c>
      <c r="BB378" s="38">
        <v>0</v>
      </c>
    </row>
    <row r="379" spans="1:54" x14ac:dyDescent="0.35">
      <c r="A379" s="1" t="s">
        <v>54</v>
      </c>
      <c r="B379" s="1" t="s">
        <v>4245</v>
      </c>
      <c r="C379" s="1" t="s">
        <v>4248</v>
      </c>
      <c r="D379" s="1" t="s">
        <v>4248</v>
      </c>
      <c r="E379" s="1" t="s">
        <v>4256</v>
      </c>
      <c r="F379" s="1">
        <v>16</v>
      </c>
      <c r="G379" s="1">
        <v>1</v>
      </c>
      <c r="H379" s="1" t="s">
        <v>4288</v>
      </c>
      <c r="I379" s="38" t="s">
        <v>4162</v>
      </c>
      <c r="J379" s="7">
        <v>0.88077695914266574</v>
      </c>
      <c r="K379" s="1" t="s">
        <v>645</v>
      </c>
      <c r="L379" s="1" t="s">
        <v>4296</v>
      </c>
      <c r="M379" s="1" t="s">
        <v>4334</v>
      </c>
      <c r="N379" s="1">
        <v>202540</v>
      </c>
      <c r="O379" s="1" t="s">
        <v>1087</v>
      </c>
      <c r="P379" s="1" t="s">
        <v>4365</v>
      </c>
      <c r="Q379" s="1" t="s">
        <v>4366</v>
      </c>
      <c r="R379" s="1">
        <v>1315</v>
      </c>
      <c r="S379" s="1">
        <v>1493</v>
      </c>
      <c r="T379" s="30">
        <v>0.88077695914266574</v>
      </c>
      <c r="U379" s="44">
        <v>6.6979236436704619E-4</v>
      </c>
      <c r="V379" s="46">
        <v>0</v>
      </c>
      <c r="W379" s="46">
        <v>2.6121902210314799E-2</v>
      </c>
      <c r="X379" s="46">
        <v>6.6979236436704619E-4</v>
      </c>
      <c r="Y379" s="38">
        <v>0</v>
      </c>
      <c r="Z379" s="38">
        <v>6.6979236436704619E-4</v>
      </c>
      <c r="AA379" s="36">
        <v>6.6979236436704619E-4</v>
      </c>
      <c r="AB379" s="55">
        <v>0</v>
      </c>
      <c r="AC379" s="38">
        <v>0</v>
      </c>
      <c r="AD379" s="38">
        <v>0</v>
      </c>
      <c r="AE379" s="38">
        <v>0</v>
      </c>
      <c r="AF379" s="38">
        <v>0</v>
      </c>
      <c r="AG379" s="38">
        <v>0</v>
      </c>
      <c r="AH379" s="40">
        <v>2.6791694574681852E-3</v>
      </c>
      <c r="AI379" s="38">
        <v>0</v>
      </c>
      <c r="AJ379" s="59">
        <v>0</v>
      </c>
      <c r="AK379" s="38">
        <v>6.6979236436704619E-4</v>
      </c>
      <c r="AL379" s="38">
        <v>0</v>
      </c>
      <c r="AM379" s="38">
        <v>0</v>
      </c>
      <c r="AN379" s="34">
        <v>5.3583389149363704E-3</v>
      </c>
      <c r="AO379" s="32">
        <v>6.6979236436704619E-4</v>
      </c>
      <c r="AP379" s="42">
        <v>0</v>
      </c>
      <c r="AQ379" s="38">
        <v>0</v>
      </c>
      <c r="AR379" s="38">
        <v>0</v>
      </c>
      <c r="AS379" s="38">
        <v>6.6979236436704619E-4</v>
      </c>
      <c r="AT379" s="44">
        <v>7.5016744809109179E-2</v>
      </c>
      <c r="AU379" s="38">
        <v>0</v>
      </c>
      <c r="AV379" s="38">
        <v>0</v>
      </c>
      <c r="AW379" s="44">
        <v>0</v>
      </c>
      <c r="AX379" s="38">
        <v>0</v>
      </c>
      <c r="AY379" s="38">
        <v>0</v>
      </c>
      <c r="AZ379" s="44">
        <v>0</v>
      </c>
      <c r="BA379" s="44">
        <v>5.3583389149363704E-3</v>
      </c>
      <c r="BB379" s="38">
        <v>0</v>
      </c>
    </row>
    <row r="380" spans="1:54" x14ac:dyDescent="0.35">
      <c r="A380" s="1" t="s">
        <v>54</v>
      </c>
      <c r="B380" s="1" t="s">
        <v>4245</v>
      </c>
      <c r="C380" s="1" t="s">
        <v>4248</v>
      </c>
      <c r="D380" s="1" t="s">
        <v>4248</v>
      </c>
      <c r="E380" s="1" t="s">
        <v>4271</v>
      </c>
      <c r="F380" s="1">
        <v>17</v>
      </c>
      <c r="G380" s="1">
        <v>1</v>
      </c>
      <c r="H380" s="1" t="s">
        <v>4288</v>
      </c>
      <c r="I380" s="38" t="s">
        <v>4162</v>
      </c>
      <c r="J380" s="7">
        <v>0.90756865371734763</v>
      </c>
      <c r="K380" s="1" t="s">
        <v>645</v>
      </c>
      <c r="L380" s="1" t="s">
        <v>4311</v>
      </c>
      <c r="M380" s="1" t="s">
        <v>4349</v>
      </c>
      <c r="N380" s="1">
        <v>202540</v>
      </c>
      <c r="O380" s="1" t="s">
        <v>1087</v>
      </c>
      <c r="P380" s="1" t="s">
        <v>4365</v>
      </c>
      <c r="Q380" s="1" t="s">
        <v>4366</v>
      </c>
      <c r="R380" s="1">
        <v>1355</v>
      </c>
      <c r="S380" s="1">
        <v>1493</v>
      </c>
      <c r="T380" s="30">
        <v>0.90756865371734763</v>
      </c>
      <c r="U380" s="44">
        <v>6.6979236436704619E-4</v>
      </c>
      <c r="V380" s="46">
        <v>0</v>
      </c>
      <c r="W380" s="46">
        <v>1.8084393837910249E-2</v>
      </c>
      <c r="X380" s="46">
        <v>0</v>
      </c>
      <c r="Y380" s="38">
        <v>0</v>
      </c>
      <c r="Z380" s="38">
        <v>6.6979236436704619E-4</v>
      </c>
      <c r="AA380" s="36">
        <v>0</v>
      </c>
      <c r="AB380" s="55">
        <v>0</v>
      </c>
      <c r="AC380" s="38">
        <v>0</v>
      </c>
      <c r="AD380" s="38">
        <v>0</v>
      </c>
      <c r="AE380" s="38">
        <v>0</v>
      </c>
      <c r="AF380" s="38">
        <v>0</v>
      </c>
      <c r="AG380" s="38">
        <v>0</v>
      </c>
      <c r="AH380" s="40">
        <v>4.6885465505693237E-3</v>
      </c>
      <c r="AI380" s="38">
        <v>0</v>
      </c>
      <c r="AJ380" s="59">
        <v>0</v>
      </c>
      <c r="AK380" s="38">
        <v>6.6979236436704619E-4</v>
      </c>
      <c r="AL380" s="38">
        <v>0</v>
      </c>
      <c r="AM380" s="38">
        <v>0</v>
      </c>
      <c r="AN380" s="34">
        <v>6.6979236436704621E-3</v>
      </c>
      <c r="AO380" s="32">
        <v>1.339584728734092E-3</v>
      </c>
      <c r="AP380" s="42">
        <v>0</v>
      </c>
      <c r="AQ380" s="38">
        <v>0</v>
      </c>
      <c r="AR380" s="38">
        <v>0</v>
      </c>
      <c r="AS380" s="38">
        <v>0</v>
      </c>
      <c r="AT380" s="44">
        <v>5.2913596784996651E-2</v>
      </c>
      <c r="AU380" s="38">
        <v>0</v>
      </c>
      <c r="AV380" s="38">
        <v>0</v>
      </c>
      <c r="AW380" s="44">
        <v>0</v>
      </c>
      <c r="AX380" s="38">
        <v>0</v>
      </c>
      <c r="AY380" s="38">
        <v>0</v>
      </c>
      <c r="AZ380" s="44">
        <v>0</v>
      </c>
      <c r="BA380" s="44">
        <v>6.6979236436704621E-3</v>
      </c>
      <c r="BB380" s="38">
        <v>0</v>
      </c>
    </row>
    <row r="381" spans="1:54" x14ac:dyDescent="0.35">
      <c r="A381" s="1" t="s">
        <v>54</v>
      </c>
      <c r="B381" s="1" t="s">
        <v>4245</v>
      </c>
      <c r="C381" s="1" t="s">
        <v>4248</v>
      </c>
      <c r="D381" s="1" t="s">
        <v>4248</v>
      </c>
      <c r="E381" s="1" t="s">
        <v>4259</v>
      </c>
      <c r="F381" s="1">
        <v>18</v>
      </c>
      <c r="G381" s="1">
        <v>1</v>
      </c>
      <c r="H381" s="1" t="s">
        <v>4288</v>
      </c>
      <c r="I381" s="38" t="s">
        <v>4162</v>
      </c>
      <c r="J381" s="7">
        <v>0.89417280643000674</v>
      </c>
      <c r="K381" s="1" t="s">
        <v>645</v>
      </c>
      <c r="L381" s="1" t="s">
        <v>4299</v>
      </c>
      <c r="M381" s="1" t="s">
        <v>4337</v>
      </c>
      <c r="N381" s="1">
        <v>202540</v>
      </c>
      <c r="O381" s="1" t="s">
        <v>1087</v>
      </c>
      <c r="P381" s="1" t="s">
        <v>4365</v>
      </c>
      <c r="Q381" s="1" t="s">
        <v>4366</v>
      </c>
      <c r="R381" s="1">
        <v>1335</v>
      </c>
      <c r="S381" s="1">
        <v>1493</v>
      </c>
      <c r="T381" s="30">
        <v>0.89417280643000674</v>
      </c>
      <c r="U381" s="44">
        <v>0</v>
      </c>
      <c r="V381" s="46">
        <v>0</v>
      </c>
      <c r="W381" s="46">
        <v>3.4829202947086413E-2</v>
      </c>
      <c r="X381" s="46">
        <v>6.6979236436704619E-4</v>
      </c>
      <c r="Y381" s="38">
        <v>0</v>
      </c>
      <c r="Z381" s="38">
        <v>0</v>
      </c>
      <c r="AA381" s="36">
        <v>0</v>
      </c>
      <c r="AB381" s="55">
        <v>0</v>
      </c>
      <c r="AC381" s="38">
        <v>0</v>
      </c>
      <c r="AD381" s="38">
        <v>0</v>
      </c>
      <c r="AE381" s="38">
        <v>0</v>
      </c>
      <c r="AF381" s="38">
        <v>6.6979236436704619E-4</v>
      </c>
      <c r="AG381" s="38">
        <v>0</v>
      </c>
      <c r="AH381" s="40">
        <v>2.6791694574681852E-3</v>
      </c>
      <c r="AI381" s="38">
        <v>0</v>
      </c>
      <c r="AJ381" s="59">
        <v>0</v>
      </c>
      <c r="AK381" s="38">
        <v>2.009377093101138E-3</v>
      </c>
      <c r="AL381" s="38">
        <v>0</v>
      </c>
      <c r="AM381" s="38">
        <v>0</v>
      </c>
      <c r="AN381" s="34">
        <v>4.0187541862022769E-3</v>
      </c>
      <c r="AO381" s="32">
        <v>6.6979236436704619E-4</v>
      </c>
      <c r="AP381" s="42">
        <v>0</v>
      </c>
      <c r="AQ381" s="38">
        <v>0</v>
      </c>
      <c r="AR381" s="38">
        <v>6.6979236436704619E-4</v>
      </c>
      <c r="AS381" s="38">
        <v>1.339584728734092E-3</v>
      </c>
      <c r="AT381" s="44">
        <v>4.8894842598794383E-2</v>
      </c>
      <c r="AU381" s="38">
        <v>0</v>
      </c>
      <c r="AV381" s="38">
        <v>0</v>
      </c>
      <c r="AW381" s="44">
        <v>0</v>
      </c>
      <c r="AX381" s="38">
        <v>2.009377093101138E-3</v>
      </c>
      <c r="AY381" s="38">
        <v>0</v>
      </c>
      <c r="AZ381" s="44">
        <v>0</v>
      </c>
      <c r="BA381" s="44">
        <v>7.367716008037508E-3</v>
      </c>
      <c r="BB381" s="38">
        <v>0</v>
      </c>
    </row>
    <row r="382" spans="1:54" x14ac:dyDescent="0.35">
      <c r="A382" s="1" t="s">
        <v>54</v>
      </c>
      <c r="B382" s="1" t="s">
        <v>4245</v>
      </c>
      <c r="C382" s="1" t="s">
        <v>4248</v>
      </c>
      <c r="D382" s="1" t="s">
        <v>4248</v>
      </c>
      <c r="E382" s="1" t="s">
        <v>4258</v>
      </c>
      <c r="F382" s="1">
        <v>12</v>
      </c>
      <c r="G382" s="1">
        <v>1</v>
      </c>
      <c r="H382" s="1" t="s">
        <v>4287</v>
      </c>
      <c r="I382" s="38" t="s">
        <v>4766</v>
      </c>
      <c r="J382" s="7">
        <v>0.88412592096450104</v>
      </c>
      <c r="K382" s="1" t="s">
        <v>645</v>
      </c>
      <c r="L382" s="1" t="s">
        <v>4298</v>
      </c>
      <c r="M382" s="1" t="s">
        <v>4336</v>
      </c>
      <c r="N382" s="1">
        <v>202540</v>
      </c>
      <c r="O382" s="1" t="s">
        <v>1087</v>
      </c>
      <c r="P382" s="1" t="s">
        <v>4365</v>
      </c>
      <c r="Q382" s="1" t="s">
        <v>4366</v>
      </c>
      <c r="R382" s="1">
        <v>1320</v>
      </c>
      <c r="S382" s="1">
        <v>1493</v>
      </c>
      <c r="T382" s="30">
        <v>0.88412592096450104</v>
      </c>
      <c r="U382" s="44">
        <v>0</v>
      </c>
      <c r="V382" s="46">
        <v>0</v>
      </c>
      <c r="W382" s="46">
        <v>4.1527126590756858E-2</v>
      </c>
      <c r="X382" s="46">
        <v>0</v>
      </c>
      <c r="Y382" s="38">
        <v>0</v>
      </c>
      <c r="Z382" s="38">
        <v>6.6979236436704619E-4</v>
      </c>
      <c r="AA382" s="36">
        <v>6.6979236436704619E-4</v>
      </c>
      <c r="AB382" s="55">
        <v>0</v>
      </c>
      <c r="AC382" s="38">
        <v>0</v>
      </c>
      <c r="AD382" s="38">
        <v>0</v>
      </c>
      <c r="AE382" s="38">
        <v>0</v>
      </c>
      <c r="AF382" s="38">
        <v>0</v>
      </c>
      <c r="AG382" s="38">
        <v>0</v>
      </c>
      <c r="AH382" s="40">
        <v>6.6979236436704619E-4</v>
      </c>
      <c r="AI382" s="38">
        <v>0</v>
      </c>
      <c r="AJ382" s="59">
        <v>0</v>
      </c>
      <c r="AK382" s="38">
        <v>0</v>
      </c>
      <c r="AL382" s="38">
        <v>0</v>
      </c>
      <c r="AM382" s="38">
        <v>0</v>
      </c>
      <c r="AN382" s="34">
        <v>3.3489618218352311E-3</v>
      </c>
      <c r="AO382" s="32">
        <v>0</v>
      </c>
      <c r="AP382" s="42">
        <v>0</v>
      </c>
      <c r="AQ382" s="38">
        <v>0</v>
      </c>
      <c r="AR382" s="38">
        <v>0</v>
      </c>
      <c r="AS382" s="38">
        <v>2.009377093101138E-3</v>
      </c>
      <c r="AT382" s="44">
        <v>6.3630274614869392E-2</v>
      </c>
      <c r="AU382" s="38">
        <v>0</v>
      </c>
      <c r="AV382" s="38">
        <v>0</v>
      </c>
      <c r="AW382" s="44">
        <v>0</v>
      </c>
      <c r="AX382" s="38">
        <v>0</v>
      </c>
      <c r="AY382" s="38">
        <v>0</v>
      </c>
      <c r="AZ382" s="44">
        <v>0</v>
      </c>
      <c r="BA382" s="44">
        <v>3.3489618218352311E-3</v>
      </c>
      <c r="BB382" s="38">
        <v>0</v>
      </c>
    </row>
    <row r="383" spans="1:54" x14ac:dyDescent="0.35">
      <c r="A383" s="1" t="s">
        <v>54</v>
      </c>
      <c r="B383" s="1" t="s">
        <v>4245</v>
      </c>
      <c r="C383" s="1" t="s">
        <v>4248</v>
      </c>
      <c r="D383" s="1" t="s">
        <v>4248</v>
      </c>
      <c r="E383" s="1" t="s">
        <v>4260</v>
      </c>
      <c r="F383" s="1">
        <v>11</v>
      </c>
      <c r="G383" s="1">
        <v>1</v>
      </c>
      <c r="H383" s="1" t="s">
        <v>4287</v>
      </c>
      <c r="I383" s="38" t="s">
        <v>4766</v>
      </c>
      <c r="J383" s="7">
        <v>0.89685197588747489</v>
      </c>
      <c r="K383" s="1" t="s">
        <v>645</v>
      </c>
      <c r="L383" s="1" t="s">
        <v>4300</v>
      </c>
      <c r="M383" s="1" t="s">
        <v>4338</v>
      </c>
      <c r="N383" s="1">
        <v>202540</v>
      </c>
      <c r="O383" s="1" t="s">
        <v>1087</v>
      </c>
      <c r="P383" s="1" t="s">
        <v>4365</v>
      </c>
      <c r="Q383" s="1" t="s">
        <v>4366</v>
      </c>
      <c r="R383" s="1">
        <v>1339</v>
      </c>
      <c r="S383" s="1">
        <v>1493</v>
      </c>
      <c r="T383" s="30">
        <v>0.89685197588747489</v>
      </c>
      <c r="U383" s="44">
        <v>6.6979236436704619E-4</v>
      </c>
      <c r="V383" s="46">
        <v>0</v>
      </c>
      <c r="W383" s="46">
        <v>3.4829202947086413E-2</v>
      </c>
      <c r="X383" s="46">
        <v>0</v>
      </c>
      <c r="Y383" s="38">
        <v>0</v>
      </c>
      <c r="Z383" s="38">
        <v>6.6979236436704619E-4</v>
      </c>
      <c r="AA383" s="36">
        <v>0</v>
      </c>
      <c r="AB383" s="55">
        <v>0</v>
      </c>
      <c r="AC383" s="38">
        <v>0</v>
      </c>
      <c r="AD383" s="38">
        <v>0</v>
      </c>
      <c r="AE383" s="38">
        <v>0</v>
      </c>
      <c r="AF383" s="38">
        <v>0</v>
      </c>
      <c r="AG383" s="38">
        <v>0</v>
      </c>
      <c r="AH383" s="40">
        <v>2.6791694574681852E-3</v>
      </c>
      <c r="AI383" s="38">
        <v>0</v>
      </c>
      <c r="AJ383" s="59">
        <v>0</v>
      </c>
      <c r="AK383" s="38">
        <v>0</v>
      </c>
      <c r="AL383" s="38">
        <v>0</v>
      </c>
      <c r="AM383" s="38">
        <v>0</v>
      </c>
      <c r="AN383" s="34">
        <v>4.6885465505693237E-3</v>
      </c>
      <c r="AO383" s="32">
        <v>0</v>
      </c>
      <c r="AP383" s="42">
        <v>0</v>
      </c>
      <c r="AQ383" s="38">
        <v>0</v>
      </c>
      <c r="AR383" s="38">
        <v>6.6979236436704619E-4</v>
      </c>
      <c r="AS383" s="38">
        <v>0</v>
      </c>
      <c r="AT383" s="44">
        <v>5.0904219691895507E-2</v>
      </c>
      <c r="AU383" s="38">
        <v>0</v>
      </c>
      <c r="AV383" s="38">
        <v>0</v>
      </c>
      <c r="AW383" s="44">
        <v>0</v>
      </c>
      <c r="AX383" s="38">
        <v>2.6791694574681852E-3</v>
      </c>
      <c r="AY383" s="38">
        <v>0</v>
      </c>
      <c r="AZ383" s="44">
        <v>0</v>
      </c>
      <c r="BA383" s="44">
        <v>5.3583389149363704E-3</v>
      </c>
      <c r="BB383" s="38">
        <v>0</v>
      </c>
    </row>
    <row r="384" spans="1:54" x14ac:dyDescent="0.35">
      <c r="A384" s="1" t="s">
        <v>54</v>
      </c>
      <c r="B384" s="1" t="s">
        <v>4245</v>
      </c>
      <c r="C384" s="1" t="s">
        <v>4248</v>
      </c>
      <c r="D384" s="1" t="s">
        <v>4248</v>
      </c>
      <c r="E384" s="1" t="s">
        <v>4268</v>
      </c>
      <c r="F384" s="1">
        <v>20</v>
      </c>
      <c r="G384" s="1">
        <v>1</v>
      </c>
      <c r="H384" s="1" t="s">
        <v>4288</v>
      </c>
      <c r="I384" s="38" t="s">
        <v>4162</v>
      </c>
      <c r="J384" s="7">
        <v>0.90488948425987947</v>
      </c>
      <c r="K384" s="1" t="s">
        <v>645</v>
      </c>
      <c r="L384" s="1" t="s">
        <v>4308</v>
      </c>
      <c r="M384" s="1" t="s">
        <v>4346</v>
      </c>
      <c r="N384" s="1">
        <v>202540</v>
      </c>
      <c r="O384" s="1" t="s">
        <v>1086</v>
      </c>
      <c r="P384" s="1" t="s">
        <v>4365</v>
      </c>
      <c r="Q384" s="1" t="s">
        <v>4366</v>
      </c>
      <c r="R384" s="1">
        <v>1351</v>
      </c>
      <c r="S384" s="1">
        <v>1493</v>
      </c>
      <c r="T384" s="30">
        <v>0.90488948425987947</v>
      </c>
      <c r="U384" s="44">
        <v>6.6979236436704619E-4</v>
      </c>
      <c r="V384" s="46">
        <v>0</v>
      </c>
      <c r="W384" s="46">
        <v>2.277294038847957E-2</v>
      </c>
      <c r="X384" s="46">
        <v>1.339584728734092E-3</v>
      </c>
      <c r="Y384" s="38">
        <v>0</v>
      </c>
      <c r="Z384" s="38">
        <v>6.6979236436704619E-4</v>
      </c>
      <c r="AA384" s="36">
        <v>6.6979236436704619E-4</v>
      </c>
      <c r="AB384" s="55">
        <v>0</v>
      </c>
      <c r="AC384" s="38">
        <v>0</v>
      </c>
      <c r="AD384" s="38">
        <v>6.6979236436704619E-4</v>
      </c>
      <c r="AE384" s="38">
        <v>0</v>
      </c>
      <c r="AF384" s="38">
        <v>0</v>
      </c>
      <c r="AG384" s="38">
        <v>0</v>
      </c>
      <c r="AH384" s="40">
        <v>3.3489618218352311E-3</v>
      </c>
      <c r="AI384" s="38">
        <v>0</v>
      </c>
      <c r="AJ384" s="59">
        <v>0</v>
      </c>
      <c r="AK384" s="38">
        <v>0</v>
      </c>
      <c r="AL384" s="38">
        <v>0</v>
      </c>
      <c r="AM384" s="38">
        <v>0</v>
      </c>
      <c r="AN384" s="34">
        <v>4.0187541862022769E-3</v>
      </c>
      <c r="AO384" s="32">
        <v>1.339584728734092E-3</v>
      </c>
      <c r="AP384" s="42">
        <v>0</v>
      </c>
      <c r="AQ384" s="38">
        <v>0</v>
      </c>
      <c r="AR384" s="38">
        <v>0</v>
      </c>
      <c r="AS384" s="38">
        <v>0</v>
      </c>
      <c r="AT384" s="44">
        <v>5.4253181513730743E-2</v>
      </c>
      <c r="AU384" s="38">
        <v>0</v>
      </c>
      <c r="AV384" s="38">
        <v>0</v>
      </c>
      <c r="AW384" s="44">
        <v>0</v>
      </c>
      <c r="AX384" s="38">
        <v>6.6979236436704619E-4</v>
      </c>
      <c r="AY384" s="38">
        <v>0</v>
      </c>
      <c r="AZ384" s="44">
        <v>0</v>
      </c>
      <c r="BA384" s="44">
        <v>4.6885465505693237E-3</v>
      </c>
      <c r="BB384" s="38">
        <v>0</v>
      </c>
    </row>
    <row r="385" spans="1:54" x14ac:dyDescent="0.35">
      <c r="A385" s="1" t="s">
        <v>54</v>
      </c>
      <c r="B385" s="1" t="s">
        <v>4245</v>
      </c>
      <c r="C385" s="1" t="s">
        <v>4248</v>
      </c>
      <c r="D385" s="1" t="s">
        <v>4248</v>
      </c>
      <c r="E385" s="1" t="s">
        <v>4276</v>
      </c>
      <c r="F385" s="1">
        <v>13</v>
      </c>
      <c r="G385" s="1">
        <v>1</v>
      </c>
      <c r="H385" s="1" t="s">
        <v>4287</v>
      </c>
      <c r="I385" s="38" t="s">
        <v>4766</v>
      </c>
      <c r="J385" s="7">
        <v>0.91292699263228394</v>
      </c>
      <c r="K385" s="1" t="s">
        <v>645</v>
      </c>
      <c r="L385" s="1" t="s">
        <v>4316</v>
      </c>
      <c r="M385" s="1" t="s">
        <v>4354</v>
      </c>
      <c r="N385" s="1">
        <v>202540</v>
      </c>
      <c r="O385" s="1" t="s">
        <v>1086</v>
      </c>
      <c r="P385" s="1" t="s">
        <v>4365</v>
      </c>
      <c r="Q385" s="1" t="s">
        <v>4366</v>
      </c>
      <c r="R385" s="1">
        <v>1363</v>
      </c>
      <c r="S385" s="1">
        <v>1493</v>
      </c>
      <c r="T385" s="30">
        <v>0.91292699263228394</v>
      </c>
      <c r="U385" s="44">
        <v>0</v>
      </c>
      <c r="V385" s="46">
        <v>0</v>
      </c>
      <c r="W385" s="46">
        <v>3.0810448760884131E-2</v>
      </c>
      <c r="X385" s="46">
        <v>0</v>
      </c>
      <c r="Y385" s="38">
        <v>0</v>
      </c>
      <c r="Z385" s="38">
        <v>0</v>
      </c>
      <c r="AA385" s="36">
        <v>0</v>
      </c>
      <c r="AB385" s="55">
        <v>0</v>
      </c>
      <c r="AC385" s="38">
        <v>0</v>
      </c>
      <c r="AD385" s="38">
        <v>0</v>
      </c>
      <c r="AE385" s="38">
        <v>0</v>
      </c>
      <c r="AF385" s="38">
        <v>0</v>
      </c>
      <c r="AG385" s="38">
        <v>0</v>
      </c>
      <c r="AH385" s="40">
        <v>1.339584728734092E-3</v>
      </c>
      <c r="AI385" s="38">
        <v>0</v>
      </c>
      <c r="AJ385" s="59">
        <v>0</v>
      </c>
      <c r="AK385" s="38">
        <v>0</v>
      </c>
      <c r="AL385" s="38">
        <v>0</v>
      </c>
      <c r="AM385" s="38">
        <v>0</v>
      </c>
      <c r="AN385" s="34">
        <v>6.0281312793034163E-3</v>
      </c>
      <c r="AO385" s="32">
        <v>6.6979236436704619E-4</v>
      </c>
      <c r="AP385" s="42">
        <v>0</v>
      </c>
      <c r="AQ385" s="38">
        <v>6.6979236436704619E-4</v>
      </c>
      <c r="AR385" s="38">
        <v>0</v>
      </c>
      <c r="AS385" s="38">
        <v>0</v>
      </c>
      <c r="AT385" s="44">
        <v>4.4876088412592087E-2</v>
      </c>
      <c r="AU385" s="38">
        <v>0</v>
      </c>
      <c r="AV385" s="38">
        <v>0</v>
      </c>
      <c r="AW385" s="44">
        <v>0</v>
      </c>
      <c r="AX385" s="38">
        <v>0</v>
      </c>
      <c r="AY385" s="38">
        <v>0</v>
      </c>
      <c r="AZ385" s="44">
        <v>0</v>
      </c>
      <c r="BA385" s="44">
        <v>2.6791694574681852E-3</v>
      </c>
      <c r="BB385" s="38">
        <v>0</v>
      </c>
    </row>
    <row r="386" spans="1:54" x14ac:dyDescent="0.35">
      <c r="A386" s="1" t="s">
        <v>54</v>
      </c>
      <c r="B386" s="1" t="s">
        <v>4245</v>
      </c>
      <c r="C386" s="1" t="s">
        <v>4248</v>
      </c>
      <c r="D386" s="1" t="s">
        <v>4248</v>
      </c>
      <c r="E386" s="1" t="s">
        <v>4265</v>
      </c>
      <c r="F386" s="1">
        <v>14</v>
      </c>
      <c r="G386" s="1">
        <v>1</v>
      </c>
      <c r="H386" s="1" t="s">
        <v>4287</v>
      </c>
      <c r="I386" s="38" t="s">
        <v>4766</v>
      </c>
      <c r="J386" s="7">
        <v>0.90221031480241121</v>
      </c>
      <c r="K386" s="1" t="s">
        <v>645</v>
      </c>
      <c r="L386" s="1" t="s">
        <v>4305</v>
      </c>
      <c r="M386" s="1" t="s">
        <v>4343</v>
      </c>
      <c r="N386" s="1">
        <v>202540</v>
      </c>
      <c r="O386" s="1" t="s">
        <v>1086</v>
      </c>
      <c r="P386" s="1" t="s">
        <v>4365</v>
      </c>
      <c r="Q386" s="1" t="s">
        <v>4366</v>
      </c>
      <c r="R386" s="1">
        <v>1347</v>
      </c>
      <c r="S386" s="1">
        <v>1493</v>
      </c>
      <c r="T386" s="30">
        <v>0.90221031480241121</v>
      </c>
      <c r="U386" s="44">
        <v>6.6979236436704619E-4</v>
      </c>
      <c r="V386" s="46">
        <v>0</v>
      </c>
      <c r="W386" s="46">
        <v>2.4112525117213669E-2</v>
      </c>
      <c r="X386" s="46">
        <v>0</v>
      </c>
      <c r="Y386" s="38">
        <v>0</v>
      </c>
      <c r="Z386" s="38">
        <v>0</v>
      </c>
      <c r="AA386" s="36">
        <v>0</v>
      </c>
      <c r="AB386" s="55">
        <v>0</v>
      </c>
      <c r="AC386" s="38">
        <v>0</v>
      </c>
      <c r="AD386" s="38">
        <v>0</v>
      </c>
      <c r="AE386" s="38">
        <v>0</v>
      </c>
      <c r="AF386" s="38">
        <v>0</v>
      </c>
      <c r="AG386" s="38">
        <v>0</v>
      </c>
      <c r="AH386" s="40">
        <v>6.0281312793034163E-3</v>
      </c>
      <c r="AI386" s="38">
        <v>0</v>
      </c>
      <c r="AJ386" s="59">
        <v>0</v>
      </c>
      <c r="AK386" s="38">
        <v>6.6979236436704619E-4</v>
      </c>
      <c r="AL386" s="38">
        <v>0</v>
      </c>
      <c r="AM386" s="38">
        <v>0</v>
      </c>
      <c r="AN386" s="34">
        <v>6.0281312793034163E-3</v>
      </c>
      <c r="AO386" s="32">
        <v>0</v>
      </c>
      <c r="AP386" s="42">
        <v>0</v>
      </c>
      <c r="AQ386" s="38">
        <v>0</v>
      </c>
      <c r="AR386" s="38">
        <v>0</v>
      </c>
      <c r="AS386" s="38">
        <v>0</v>
      </c>
      <c r="AT386" s="44">
        <v>5.157401205626256E-2</v>
      </c>
      <c r="AU386" s="38">
        <v>0</v>
      </c>
      <c r="AV386" s="38">
        <v>0</v>
      </c>
      <c r="AW386" s="44">
        <v>0</v>
      </c>
      <c r="AX386" s="38">
        <v>2.009377093101138E-3</v>
      </c>
      <c r="AY386" s="38">
        <v>0</v>
      </c>
      <c r="AZ386" s="44">
        <v>0</v>
      </c>
      <c r="BA386" s="44">
        <v>6.6979236436704621E-3</v>
      </c>
      <c r="BB386" s="38">
        <v>0</v>
      </c>
    </row>
    <row r="387" spans="1:54" x14ac:dyDescent="0.35">
      <c r="A387" s="1" t="s">
        <v>54</v>
      </c>
      <c r="B387" s="1" t="s">
        <v>4245</v>
      </c>
      <c r="C387" s="1" t="s">
        <v>4248</v>
      </c>
      <c r="D387" s="1" t="s">
        <v>4248</v>
      </c>
      <c r="E387" s="1" t="s">
        <v>4286</v>
      </c>
      <c r="F387" s="1">
        <v>19</v>
      </c>
      <c r="G387" s="1">
        <v>1</v>
      </c>
      <c r="H387" s="1" t="s">
        <v>4288</v>
      </c>
      <c r="I387" s="38" t="s">
        <v>4162</v>
      </c>
      <c r="J387" s="7">
        <v>0.93837910247823175</v>
      </c>
      <c r="K387" s="1" t="s">
        <v>645</v>
      </c>
      <c r="L387" s="1" t="s">
        <v>4326</v>
      </c>
      <c r="M387" s="1" t="s">
        <v>4364</v>
      </c>
      <c r="N387" s="1">
        <v>202540</v>
      </c>
      <c r="O387" s="1" t="s">
        <v>1086</v>
      </c>
      <c r="P387" s="1" t="s">
        <v>4365</v>
      </c>
      <c r="Q387" s="1" t="s">
        <v>4366</v>
      </c>
      <c r="R387" s="1">
        <v>1401</v>
      </c>
      <c r="S387" s="1">
        <v>1493</v>
      </c>
      <c r="T387" s="30">
        <v>0.93837910247823175</v>
      </c>
      <c r="U387" s="44">
        <v>0</v>
      </c>
      <c r="V387" s="46">
        <v>0</v>
      </c>
      <c r="W387" s="46">
        <v>2.2103148024112521E-2</v>
      </c>
      <c r="X387" s="46">
        <v>1.339584728734092E-3</v>
      </c>
      <c r="Y387" s="38">
        <v>0</v>
      </c>
      <c r="Z387" s="38">
        <v>2.009377093101138E-3</v>
      </c>
      <c r="AA387" s="36">
        <v>0</v>
      </c>
      <c r="AB387" s="55">
        <v>0</v>
      </c>
      <c r="AC387" s="38">
        <v>0</v>
      </c>
      <c r="AD387" s="38">
        <v>0</v>
      </c>
      <c r="AE387" s="38">
        <v>0</v>
      </c>
      <c r="AF387" s="38">
        <v>6.6979236436704619E-4</v>
      </c>
      <c r="AG387" s="38">
        <v>0</v>
      </c>
      <c r="AH387" s="40">
        <v>4.0187541862022769E-3</v>
      </c>
      <c r="AI387" s="38">
        <v>0</v>
      </c>
      <c r="AJ387" s="59">
        <v>0</v>
      </c>
      <c r="AK387" s="38">
        <v>0</v>
      </c>
      <c r="AL387" s="38">
        <v>0</v>
      </c>
      <c r="AM387" s="38">
        <v>0</v>
      </c>
      <c r="AN387" s="34">
        <v>4.0187541862022769E-3</v>
      </c>
      <c r="AO387" s="32">
        <v>6.6979236436704619E-4</v>
      </c>
      <c r="AP387" s="42">
        <v>0</v>
      </c>
      <c r="AQ387" s="38">
        <v>0</v>
      </c>
      <c r="AR387" s="38">
        <v>0</v>
      </c>
      <c r="AS387" s="38">
        <v>0</v>
      </c>
      <c r="AT387" s="44">
        <v>2.4782317481580711E-2</v>
      </c>
      <c r="AU387" s="38">
        <v>0</v>
      </c>
      <c r="AV387" s="38">
        <v>0</v>
      </c>
      <c r="AW387" s="44">
        <v>0</v>
      </c>
      <c r="AX387" s="38">
        <v>6.6979236436704619E-4</v>
      </c>
      <c r="AY387" s="38">
        <v>0</v>
      </c>
      <c r="AZ387" s="44">
        <v>0</v>
      </c>
      <c r="BA387" s="44">
        <v>1.339584728734092E-3</v>
      </c>
      <c r="BB387" s="38">
        <v>0</v>
      </c>
    </row>
    <row r="388" spans="1:54" x14ac:dyDescent="0.35">
      <c r="A388" s="1" t="s">
        <v>54</v>
      </c>
      <c r="B388" s="1" t="s">
        <v>4245</v>
      </c>
      <c r="C388" s="1" t="s">
        <v>4247</v>
      </c>
      <c r="D388" s="1" t="s">
        <v>4247</v>
      </c>
      <c r="E388" s="1" t="s">
        <v>4251</v>
      </c>
      <c r="F388" s="50">
        <v>4</v>
      </c>
      <c r="G388" s="50">
        <v>2</v>
      </c>
      <c r="H388" s="1" t="s">
        <v>4288</v>
      </c>
      <c r="I388" s="38" t="s">
        <v>4162</v>
      </c>
      <c r="J388" s="7">
        <v>0.72605492297387808</v>
      </c>
      <c r="K388" s="1" t="s">
        <v>645</v>
      </c>
      <c r="L388" s="1" t="s">
        <v>4291</v>
      </c>
      <c r="M388" s="1" t="s">
        <v>4329</v>
      </c>
      <c r="N388" s="1">
        <v>202540</v>
      </c>
      <c r="O388" s="1" t="s">
        <v>1086</v>
      </c>
      <c r="P388" s="1" t="s">
        <v>4365</v>
      </c>
      <c r="Q388" s="1" t="s">
        <v>4366</v>
      </c>
      <c r="R388" s="1">
        <v>1084</v>
      </c>
      <c r="S388" s="1">
        <v>1493</v>
      </c>
      <c r="T388" s="30">
        <v>0.72605492297387808</v>
      </c>
      <c r="U388" s="44">
        <v>6.6979236436704619E-4</v>
      </c>
      <c r="V388" s="46">
        <v>0</v>
      </c>
      <c r="W388" s="46">
        <v>1.6744809109176161E-2</v>
      </c>
      <c r="X388" s="46">
        <v>6.6979236436704619E-4</v>
      </c>
      <c r="Y388" s="38">
        <v>0</v>
      </c>
      <c r="Z388" s="38">
        <v>0</v>
      </c>
      <c r="AA388" s="36">
        <v>0</v>
      </c>
      <c r="AB388" s="55">
        <v>0</v>
      </c>
      <c r="AC388" s="38">
        <v>0</v>
      </c>
      <c r="AD388" s="38">
        <v>0</v>
      </c>
      <c r="AE388" s="38">
        <v>0</v>
      </c>
      <c r="AF388" s="38">
        <v>0</v>
      </c>
      <c r="AG388" s="38">
        <v>0</v>
      </c>
      <c r="AH388" s="40">
        <v>0.21232417950435359</v>
      </c>
      <c r="AI388" s="38">
        <v>0</v>
      </c>
      <c r="AJ388" s="59">
        <v>0</v>
      </c>
      <c r="AK388" s="38">
        <v>0</v>
      </c>
      <c r="AL388" s="38">
        <v>0</v>
      </c>
      <c r="AM388" s="38">
        <v>0</v>
      </c>
      <c r="AN388" s="34">
        <v>6.0281312793034163E-3</v>
      </c>
      <c r="AO388" s="32">
        <v>6.6979236436704619E-4</v>
      </c>
      <c r="AP388" s="42">
        <v>0</v>
      </c>
      <c r="AQ388" s="38">
        <v>0</v>
      </c>
      <c r="AR388" s="38">
        <v>0</v>
      </c>
      <c r="AS388" s="38">
        <v>0</v>
      </c>
      <c r="AT388" s="44">
        <v>3.148024112525117E-2</v>
      </c>
      <c r="AU388" s="38">
        <v>0</v>
      </c>
      <c r="AV388" s="38">
        <v>0</v>
      </c>
      <c r="AW388" s="44">
        <v>0</v>
      </c>
      <c r="AX388" s="38">
        <v>0</v>
      </c>
      <c r="AY388" s="38">
        <v>0</v>
      </c>
      <c r="AZ388" s="44">
        <v>0</v>
      </c>
      <c r="BA388" s="44">
        <v>5.3583389149363704E-3</v>
      </c>
      <c r="BB388" s="38">
        <v>0</v>
      </c>
    </row>
    <row r="389" spans="1:54" x14ac:dyDescent="0.35">
      <c r="A389" s="1" t="s">
        <v>54</v>
      </c>
      <c r="B389" s="1" t="s">
        <v>4245</v>
      </c>
      <c r="C389" s="1" t="s">
        <v>4247</v>
      </c>
      <c r="D389" s="1" t="s">
        <v>4247</v>
      </c>
      <c r="E389" s="1" t="s">
        <v>4250</v>
      </c>
      <c r="F389" s="50">
        <v>21</v>
      </c>
      <c r="G389" s="50">
        <v>2</v>
      </c>
      <c r="H389" s="1" t="s">
        <v>4287</v>
      </c>
      <c r="I389" s="38" t="s">
        <v>4162</v>
      </c>
      <c r="J389" s="7">
        <v>0.72203616878767585</v>
      </c>
      <c r="K389" s="1" t="s">
        <v>645</v>
      </c>
      <c r="L389" s="1" t="s">
        <v>4290</v>
      </c>
      <c r="M389" s="1" t="s">
        <v>4328</v>
      </c>
      <c r="N389" s="1">
        <v>202540</v>
      </c>
      <c r="O389" s="1" t="s">
        <v>1086</v>
      </c>
      <c r="P389" s="1" t="s">
        <v>4365</v>
      </c>
      <c r="Q389" s="1" t="s">
        <v>4366</v>
      </c>
      <c r="R389" s="1">
        <v>1078</v>
      </c>
      <c r="S389" s="1">
        <v>1493</v>
      </c>
      <c r="T389" s="30">
        <v>0.72203616878767585</v>
      </c>
      <c r="U389" s="44">
        <v>0</v>
      </c>
      <c r="V389" s="46">
        <v>0</v>
      </c>
      <c r="W389" s="46">
        <v>1.7414601473543199E-2</v>
      </c>
      <c r="X389" s="46">
        <v>0</v>
      </c>
      <c r="Y389" s="38">
        <v>0</v>
      </c>
      <c r="Z389" s="38">
        <v>0</v>
      </c>
      <c r="AA389" s="36">
        <v>6.6979236436704619E-4</v>
      </c>
      <c r="AB389" s="55">
        <v>0</v>
      </c>
      <c r="AC389" s="38">
        <v>0</v>
      </c>
      <c r="AD389" s="38">
        <v>6.6979236436704619E-4</v>
      </c>
      <c r="AE389" s="38">
        <v>0</v>
      </c>
      <c r="AF389" s="38">
        <v>0</v>
      </c>
      <c r="AG389" s="38">
        <v>0</v>
      </c>
      <c r="AH389" s="40">
        <v>0.21366376423308769</v>
      </c>
      <c r="AI389" s="38">
        <v>0</v>
      </c>
      <c r="AJ389" s="59">
        <v>0</v>
      </c>
      <c r="AK389" s="38">
        <v>0</v>
      </c>
      <c r="AL389" s="38">
        <v>0</v>
      </c>
      <c r="AM389" s="38">
        <v>0</v>
      </c>
      <c r="AN389" s="34">
        <v>5.3583389149363704E-3</v>
      </c>
      <c r="AO389" s="32">
        <v>0</v>
      </c>
      <c r="AP389" s="42">
        <v>0</v>
      </c>
      <c r="AQ389" s="38">
        <v>1.339584728734092E-3</v>
      </c>
      <c r="AR389" s="38">
        <v>0</v>
      </c>
      <c r="AS389" s="38">
        <v>6.6979236436704619E-4</v>
      </c>
      <c r="AT389" s="44">
        <v>3.2819825853985261E-2</v>
      </c>
      <c r="AU389" s="38">
        <v>0</v>
      </c>
      <c r="AV389" s="38">
        <v>0</v>
      </c>
      <c r="AW389" s="44">
        <v>0</v>
      </c>
      <c r="AX389" s="38">
        <v>1.339584728734092E-3</v>
      </c>
      <c r="AY389" s="38">
        <v>0</v>
      </c>
      <c r="AZ389" s="44">
        <v>0</v>
      </c>
      <c r="BA389" s="44">
        <v>4.0187541862022769E-3</v>
      </c>
      <c r="BB389" s="38">
        <v>0</v>
      </c>
    </row>
    <row r="390" spans="1:54" x14ac:dyDescent="0.35">
      <c r="A390" s="1" t="s">
        <v>54</v>
      </c>
      <c r="B390" s="1" t="s">
        <v>4245</v>
      </c>
      <c r="C390" s="1" t="s">
        <v>4248</v>
      </c>
      <c r="D390" s="1" t="s">
        <v>4248</v>
      </c>
      <c r="E390" s="1" t="s">
        <v>4277</v>
      </c>
      <c r="F390" s="1">
        <v>7</v>
      </c>
      <c r="G390" s="1">
        <v>1</v>
      </c>
      <c r="H390" s="1" t="s">
        <v>4288</v>
      </c>
      <c r="I390" s="38" t="s">
        <v>4162</v>
      </c>
      <c r="J390" s="7">
        <v>0.91426657736101813</v>
      </c>
      <c r="K390" s="1" t="s">
        <v>645</v>
      </c>
      <c r="L390" s="1" t="s">
        <v>4317</v>
      </c>
      <c r="M390" s="1" t="s">
        <v>4355</v>
      </c>
      <c r="N390" s="1">
        <v>202540</v>
      </c>
      <c r="O390" s="1" t="s">
        <v>1086</v>
      </c>
      <c r="P390" s="1" t="s">
        <v>4365</v>
      </c>
      <c r="Q390" s="1" t="s">
        <v>4366</v>
      </c>
      <c r="R390" s="1">
        <v>1365</v>
      </c>
      <c r="S390" s="1">
        <v>1493</v>
      </c>
      <c r="T390" s="30">
        <v>0.91426657736101813</v>
      </c>
      <c r="U390" s="44">
        <v>6.6979236436704619E-4</v>
      </c>
      <c r="V390" s="46">
        <v>0</v>
      </c>
      <c r="W390" s="46">
        <v>2.0763563295378429E-2</v>
      </c>
      <c r="X390" s="46">
        <v>6.6979236436704619E-4</v>
      </c>
      <c r="Y390" s="38">
        <v>0</v>
      </c>
      <c r="Z390" s="38">
        <v>2.009377093101138E-3</v>
      </c>
      <c r="AA390" s="36">
        <v>0</v>
      </c>
      <c r="AB390" s="55">
        <v>0</v>
      </c>
      <c r="AC390" s="38">
        <v>0</v>
      </c>
      <c r="AD390" s="38">
        <v>0</v>
      </c>
      <c r="AE390" s="38">
        <v>0</v>
      </c>
      <c r="AF390" s="38">
        <v>1.339584728734092E-3</v>
      </c>
      <c r="AG390" s="38">
        <v>0</v>
      </c>
      <c r="AH390" s="40">
        <v>5.3583389149363704E-3</v>
      </c>
      <c r="AI390" s="38">
        <v>0</v>
      </c>
      <c r="AJ390" s="59">
        <v>0</v>
      </c>
      <c r="AK390" s="38">
        <v>0</v>
      </c>
      <c r="AL390" s="38">
        <v>0</v>
      </c>
      <c r="AM390" s="38">
        <v>0</v>
      </c>
      <c r="AN390" s="34">
        <v>4.0187541862022769E-3</v>
      </c>
      <c r="AO390" s="32">
        <v>0</v>
      </c>
      <c r="AP390" s="42">
        <v>0</v>
      </c>
      <c r="AQ390" s="38">
        <v>1.339584728734092E-3</v>
      </c>
      <c r="AR390" s="38">
        <v>0</v>
      </c>
      <c r="AS390" s="38">
        <v>6.6979236436704619E-4</v>
      </c>
      <c r="AT390" s="44">
        <v>4.0187541862022773E-2</v>
      </c>
      <c r="AU390" s="38">
        <v>0</v>
      </c>
      <c r="AV390" s="38">
        <v>0</v>
      </c>
      <c r="AW390" s="44">
        <v>0</v>
      </c>
      <c r="AX390" s="38">
        <v>0</v>
      </c>
      <c r="AY390" s="38">
        <v>0</v>
      </c>
      <c r="AZ390" s="44">
        <v>0</v>
      </c>
      <c r="BA390" s="44">
        <v>8.7073007367716015E-3</v>
      </c>
      <c r="BB390" s="38">
        <v>0</v>
      </c>
    </row>
    <row r="391" spans="1:54" x14ac:dyDescent="0.35">
      <c r="A391" s="1" t="s">
        <v>54</v>
      </c>
      <c r="B391" s="1" t="s">
        <v>4245</v>
      </c>
      <c r="C391" s="1" t="s">
        <v>4248</v>
      </c>
      <c r="D391" s="1" t="s">
        <v>4248</v>
      </c>
      <c r="E391" s="1" t="s">
        <v>4280</v>
      </c>
      <c r="F391" s="1">
        <v>6</v>
      </c>
      <c r="G391" s="1">
        <v>1</v>
      </c>
      <c r="H391" s="1" t="s">
        <v>4288</v>
      </c>
      <c r="I391" s="38" t="s">
        <v>4162</v>
      </c>
      <c r="J391" s="7">
        <v>0.91962491627595444</v>
      </c>
      <c r="K391" s="1" t="s">
        <v>645</v>
      </c>
      <c r="L391" s="1" t="s">
        <v>4320</v>
      </c>
      <c r="M391" s="1" t="s">
        <v>4358</v>
      </c>
      <c r="N391" s="1">
        <v>202540</v>
      </c>
      <c r="O391" s="1" t="s">
        <v>1086</v>
      </c>
      <c r="P391" s="1" t="s">
        <v>4365</v>
      </c>
      <c r="Q391" s="1" t="s">
        <v>4366</v>
      </c>
      <c r="R391" s="1">
        <v>1373</v>
      </c>
      <c r="S391" s="1">
        <v>1493</v>
      </c>
      <c r="T391" s="30">
        <v>0.91962491627595444</v>
      </c>
      <c r="U391" s="44">
        <v>0</v>
      </c>
      <c r="V391" s="46">
        <v>0</v>
      </c>
      <c r="W391" s="46">
        <v>2.9470864032150029E-2</v>
      </c>
      <c r="X391" s="46">
        <v>6.6979236436704619E-4</v>
      </c>
      <c r="Y391" s="38">
        <v>0</v>
      </c>
      <c r="Z391" s="38">
        <v>6.6979236436704619E-4</v>
      </c>
      <c r="AA391" s="36">
        <v>6.6979236436704619E-4</v>
      </c>
      <c r="AB391" s="55">
        <v>0</v>
      </c>
      <c r="AC391" s="38">
        <v>0</v>
      </c>
      <c r="AD391" s="38">
        <v>0</v>
      </c>
      <c r="AE391" s="38">
        <v>0</v>
      </c>
      <c r="AF391" s="38">
        <v>0</v>
      </c>
      <c r="AG391" s="38">
        <v>0</v>
      </c>
      <c r="AH391" s="40">
        <v>2.6791694574681852E-3</v>
      </c>
      <c r="AI391" s="38">
        <v>0</v>
      </c>
      <c r="AJ391" s="59">
        <v>0</v>
      </c>
      <c r="AK391" s="38">
        <v>6.6979236436704619E-4</v>
      </c>
      <c r="AL391" s="38">
        <v>0</v>
      </c>
      <c r="AM391" s="38">
        <v>0</v>
      </c>
      <c r="AN391" s="34">
        <v>4.6885465505693237E-3</v>
      </c>
      <c r="AO391" s="32">
        <v>0</v>
      </c>
      <c r="AP391" s="42">
        <v>0</v>
      </c>
      <c r="AQ391" s="38">
        <v>0</v>
      </c>
      <c r="AR391" s="38">
        <v>0</v>
      </c>
      <c r="AS391" s="38">
        <v>0</v>
      </c>
      <c r="AT391" s="44">
        <v>3.9517749497655727E-2</v>
      </c>
      <c r="AU391" s="38">
        <v>0</v>
      </c>
      <c r="AV391" s="38">
        <v>0</v>
      </c>
      <c r="AW391" s="44">
        <v>0</v>
      </c>
      <c r="AX391" s="38">
        <v>0</v>
      </c>
      <c r="AY391" s="38">
        <v>0</v>
      </c>
      <c r="AZ391" s="44">
        <v>0</v>
      </c>
      <c r="BA391" s="44">
        <v>1.339584728734092E-3</v>
      </c>
      <c r="BB391" s="38">
        <v>0</v>
      </c>
    </row>
    <row r="392" spans="1:54" x14ac:dyDescent="0.35">
      <c r="A392" s="1" t="s">
        <v>54</v>
      </c>
      <c r="B392" s="1" t="s">
        <v>4245</v>
      </c>
      <c r="C392" s="1" t="s">
        <v>4248</v>
      </c>
      <c r="D392" s="1" t="s">
        <v>4248</v>
      </c>
      <c r="E392" s="1" t="s">
        <v>4253</v>
      </c>
      <c r="F392" s="1">
        <v>1</v>
      </c>
      <c r="G392" s="1">
        <v>1</v>
      </c>
      <c r="H392" s="1" t="s">
        <v>4287</v>
      </c>
      <c r="I392" s="38" t="s">
        <v>4766</v>
      </c>
      <c r="J392" s="7">
        <v>0.870060281312793</v>
      </c>
      <c r="K392" s="1" t="s">
        <v>645</v>
      </c>
      <c r="L392" s="1" t="s">
        <v>4293</v>
      </c>
      <c r="M392" s="1" t="s">
        <v>4331</v>
      </c>
      <c r="N392" s="1">
        <v>202540</v>
      </c>
      <c r="O392" s="1" t="s">
        <v>1086</v>
      </c>
      <c r="P392" s="1" t="s">
        <v>4365</v>
      </c>
      <c r="Q392" s="1" t="s">
        <v>4366</v>
      </c>
      <c r="R392" s="1">
        <v>1299</v>
      </c>
      <c r="S392" s="1">
        <v>1493</v>
      </c>
      <c r="T392" s="30">
        <v>0.870060281312793</v>
      </c>
      <c r="U392" s="44">
        <v>6.6979236436704619E-4</v>
      </c>
      <c r="V392" s="46">
        <v>0</v>
      </c>
      <c r="W392" s="46">
        <v>2.545210984594776E-2</v>
      </c>
      <c r="X392" s="46">
        <v>2.6791694574681852E-3</v>
      </c>
      <c r="Y392" s="38">
        <v>0</v>
      </c>
      <c r="Z392" s="38">
        <v>0</v>
      </c>
      <c r="AA392" s="36">
        <v>1.339584728734092E-3</v>
      </c>
      <c r="AB392" s="55">
        <v>0</v>
      </c>
      <c r="AC392" s="38">
        <v>0</v>
      </c>
      <c r="AD392" s="38">
        <v>0</v>
      </c>
      <c r="AE392" s="38">
        <v>0</v>
      </c>
      <c r="AF392" s="38">
        <v>0</v>
      </c>
      <c r="AG392" s="38">
        <v>0</v>
      </c>
      <c r="AH392" s="40">
        <v>4.6885465505693237E-3</v>
      </c>
      <c r="AI392" s="38">
        <v>0</v>
      </c>
      <c r="AJ392" s="59">
        <v>0</v>
      </c>
      <c r="AK392" s="38">
        <v>6.6979236436704619E-4</v>
      </c>
      <c r="AL392" s="38">
        <v>0</v>
      </c>
      <c r="AM392" s="38">
        <v>0</v>
      </c>
      <c r="AN392" s="34">
        <v>8.0375083724045539E-3</v>
      </c>
      <c r="AO392" s="32">
        <v>1.339584728734092E-3</v>
      </c>
      <c r="AP392" s="42">
        <v>0</v>
      </c>
      <c r="AQ392" s="38">
        <v>0</v>
      </c>
      <c r="AR392" s="38">
        <v>0</v>
      </c>
      <c r="AS392" s="38">
        <v>0</v>
      </c>
      <c r="AT392" s="44">
        <v>8.1044876088412598E-2</v>
      </c>
      <c r="AU392" s="38">
        <v>0</v>
      </c>
      <c r="AV392" s="38">
        <v>0</v>
      </c>
      <c r="AW392" s="44">
        <v>0</v>
      </c>
      <c r="AX392" s="38">
        <v>1.339584728734092E-3</v>
      </c>
      <c r="AY392" s="38">
        <v>0</v>
      </c>
      <c r="AZ392" s="44">
        <v>0</v>
      </c>
      <c r="BA392" s="44">
        <v>2.6791694574681852E-3</v>
      </c>
      <c r="BB392" s="38">
        <v>0</v>
      </c>
    </row>
    <row r="393" spans="1:54" x14ac:dyDescent="0.35">
      <c r="A393" s="1" t="s">
        <v>54</v>
      </c>
      <c r="B393" s="1" t="s">
        <v>4245</v>
      </c>
      <c r="C393" s="1" t="s">
        <v>4248</v>
      </c>
      <c r="D393" s="1" t="s">
        <v>4248</v>
      </c>
      <c r="E393" s="1" t="s">
        <v>4272</v>
      </c>
      <c r="F393" s="1">
        <v>15</v>
      </c>
      <c r="G393" s="1">
        <v>1</v>
      </c>
      <c r="H393" s="1" t="s">
        <v>4287</v>
      </c>
      <c r="I393" s="38" t="s">
        <v>4766</v>
      </c>
      <c r="J393" s="7">
        <v>0.90890823844608171</v>
      </c>
      <c r="K393" s="1" t="s">
        <v>645</v>
      </c>
      <c r="L393" s="1" t="s">
        <v>4312</v>
      </c>
      <c r="M393" s="1" t="s">
        <v>4350</v>
      </c>
      <c r="N393" s="1">
        <v>202540</v>
      </c>
      <c r="O393" s="1" t="s">
        <v>1086</v>
      </c>
      <c r="P393" s="1" t="s">
        <v>4365</v>
      </c>
      <c r="Q393" s="1" t="s">
        <v>4366</v>
      </c>
      <c r="R393" s="1">
        <v>1357</v>
      </c>
      <c r="S393" s="1">
        <v>1493</v>
      </c>
      <c r="T393" s="30">
        <v>0.90890823844608171</v>
      </c>
      <c r="U393" s="44">
        <v>6.6979236436704619E-4</v>
      </c>
      <c r="V393" s="46">
        <v>0</v>
      </c>
      <c r="W393" s="46">
        <v>2.4112525117213669E-2</v>
      </c>
      <c r="X393" s="46">
        <v>6.6979236436704619E-4</v>
      </c>
      <c r="Y393" s="38">
        <v>0</v>
      </c>
      <c r="Z393" s="38">
        <v>0</v>
      </c>
      <c r="AA393" s="36">
        <v>0</v>
      </c>
      <c r="AB393" s="55">
        <v>0</v>
      </c>
      <c r="AC393" s="38">
        <v>0</v>
      </c>
      <c r="AD393" s="38">
        <v>0</v>
      </c>
      <c r="AE393" s="38">
        <v>0</v>
      </c>
      <c r="AF393" s="38">
        <v>0</v>
      </c>
      <c r="AG393" s="38">
        <v>0</v>
      </c>
      <c r="AH393" s="40">
        <v>2.009377093101138E-3</v>
      </c>
      <c r="AI393" s="38">
        <v>0</v>
      </c>
      <c r="AJ393" s="59">
        <v>0</v>
      </c>
      <c r="AK393" s="38">
        <v>0</v>
      </c>
      <c r="AL393" s="38">
        <v>0</v>
      </c>
      <c r="AM393" s="38">
        <v>0</v>
      </c>
      <c r="AN393" s="34">
        <v>2.6791694574681852E-3</v>
      </c>
      <c r="AO393" s="32">
        <v>6.6979236436704619E-4</v>
      </c>
      <c r="AP393" s="42">
        <v>0</v>
      </c>
      <c r="AQ393" s="38">
        <v>6.6979236436704619E-4</v>
      </c>
      <c r="AR393" s="38">
        <v>0</v>
      </c>
      <c r="AS393" s="38">
        <v>0</v>
      </c>
      <c r="AT393" s="44">
        <v>5.3583389149363697E-2</v>
      </c>
      <c r="AU393" s="38">
        <v>0</v>
      </c>
      <c r="AV393" s="38">
        <v>0</v>
      </c>
      <c r="AW393" s="44">
        <v>0</v>
      </c>
      <c r="AX393" s="38">
        <v>6.6979236436704619E-4</v>
      </c>
      <c r="AY393" s="38">
        <v>0</v>
      </c>
      <c r="AZ393" s="44">
        <v>0</v>
      </c>
      <c r="BA393" s="44">
        <v>5.3583389149363704E-3</v>
      </c>
      <c r="BB393" s="38">
        <v>0</v>
      </c>
    </row>
    <row r="394" spans="1:54" x14ac:dyDescent="0.35">
      <c r="A394" s="1" t="s">
        <v>54</v>
      </c>
      <c r="B394" s="1" t="s">
        <v>4245</v>
      </c>
      <c r="C394" s="1" t="s">
        <v>4247</v>
      </c>
      <c r="D394" s="1" t="s">
        <v>4247</v>
      </c>
      <c r="E394" s="1" t="s">
        <v>4252</v>
      </c>
      <c r="F394" s="50">
        <v>15</v>
      </c>
      <c r="G394" s="50">
        <v>2</v>
      </c>
      <c r="H394" s="1" t="s">
        <v>4288</v>
      </c>
      <c r="I394" s="38" t="s">
        <v>4766</v>
      </c>
      <c r="J394" s="7">
        <v>0.79973208305425314</v>
      </c>
      <c r="K394" s="1" t="s">
        <v>645</v>
      </c>
      <c r="L394" s="1" t="s">
        <v>4292</v>
      </c>
      <c r="M394" s="1" t="s">
        <v>4330</v>
      </c>
      <c r="N394" s="1">
        <v>202540</v>
      </c>
      <c r="O394" s="1" t="s">
        <v>1086</v>
      </c>
      <c r="P394" s="1" t="s">
        <v>4365</v>
      </c>
      <c r="Q394" s="1" t="s">
        <v>4366</v>
      </c>
      <c r="R394" s="1">
        <v>1194</v>
      </c>
      <c r="S394" s="1">
        <v>1493</v>
      </c>
      <c r="T394" s="30">
        <v>0.79973208305425314</v>
      </c>
      <c r="U394" s="44">
        <v>0</v>
      </c>
      <c r="V394" s="46">
        <v>0</v>
      </c>
      <c r="W394" s="46">
        <v>1.540522438044206E-2</v>
      </c>
      <c r="X394" s="46">
        <v>0</v>
      </c>
      <c r="Y394" s="38">
        <v>0</v>
      </c>
      <c r="Z394" s="38">
        <v>0</v>
      </c>
      <c r="AA394" s="36">
        <v>0</v>
      </c>
      <c r="AB394" s="55">
        <v>0</v>
      </c>
      <c r="AC394" s="38">
        <v>0</v>
      </c>
      <c r="AD394" s="38">
        <v>0</v>
      </c>
      <c r="AE394" s="38">
        <v>0</v>
      </c>
      <c r="AF394" s="38">
        <v>0</v>
      </c>
      <c r="AG394" s="38">
        <v>0</v>
      </c>
      <c r="AH394" s="40">
        <v>0.12659075686537169</v>
      </c>
      <c r="AI394" s="38">
        <v>0</v>
      </c>
      <c r="AJ394" s="59">
        <v>0</v>
      </c>
      <c r="AK394" s="38">
        <v>0</v>
      </c>
      <c r="AL394" s="38">
        <v>0</v>
      </c>
      <c r="AM394" s="38">
        <v>0</v>
      </c>
      <c r="AN394" s="34">
        <v>5.3583389149363704E-3</v>
      </c>
      <c r="AO394" s="32">
        <v>0</v>
      </c>
      <c r="AP394" s="42">
        <v>6.6979236436704619E-4</v>
      </c>
      <c r="AQ394" s="38">
        <v>6.6979236436704619E-4</v>
      </c>
      <c r="AR394" s="38">
        <v>0</v>
      </c>
      <c r="AS394" s="38">
        <v>0</v>
      </c>
      <c r="AT394" s="44">
        <v>3.9517749497655727E-2</v>
      </c>
      <c r="AU394" s="38">
        <v>0</v>
      </c>
      <c r="AV394" s="38">
        <v>0</v>
      </c>
      <c r="AW394" s="44">
        <v>0</v>
      </c>
      <c r="AX394" s="38">
        <v>6.6979236436704619E-4</v>
      </c>
      <c r="AY394" s="38">
        <v>0</v>
      </c>
      <c r="AZ394" s="44">
        <v>0</v>
      </c>
      <c r="BA394" s="44">
        <v>1.138647019423978E-2</v>
      </c>
      <c r="BB394" s="38">
        <v>0</v>
      </c>
    </row>
    <row r="395" spans="1:54" x14ac:dyDescent="0.35">
      <c r="A395" s="1" t="s">
        <v>54</v>
      </c>
      <c r="B395" s="1" t="s">
        <v>4245</v>
      </c>
      <c r="C395" s="1" t="s">
        <v>4247</v>
      </c>
      <c r="D395" s="1" t="s">
        <v>4247</v>
      </c>
      <c r="E395" s="1" t="s">
        <v>4254</v>
      </c>
      <c r="F395" s="50">
        <v>6</v>
      </c>
      <c r="G395" s="50">
        <v>2</v>
      </c>
      <c r="H395" s="1" t="s">
        <v>4288</v>
      </c>
      <c r="I395" s="38" t="s">
        <v>4162</v>
      </c>
      <c r="J395" s="7">
        <v>0.87073007367716004</v>
      </c>
      <c r="K395" s="1" t="s">
        <v>645</v>
      </c>
      <c r="L395" s="1" t="s">
        <v>4294</v>
      </c>
      <c r="M395" s="1" t="s">
        <v>4332</v>
      </c>
      <c r="N395" s="1">
        <v>202540</v>
      </c>
      <c r="O395" s="1" t="s">
        <v>1086</v>
      </c>
      <c r="P395" s="1" t="s">
        <v>4365</v>
      </c>
      <c r="Q395" s="1" t="s">
        <v>4366</v>
      </c>
      <c r="R395" s="1">
        <v>1300</v>
      </c>
      <c r="S395" s="1">
        <v>1493</v>
      </c>
      <c r="T395" s="30">
        <v>0.87073007367716004</v>
      </c>
      <c r="U395" s="44">
        <v>0</v>
      </c>
      <c r="V395" s="46">
        <v>0</v>
      </c>
      <c r="W395" s="46">
        <v>2.1433355659745482E-2</v>
      </c>
      <c r="X395" s="46">
        <v>6.6979236436704619E-4</v>
      </c>
      <c r="Y395" s="38">
        <v>0</v>
      </c>
      <c r="Z395" s="38">
        <v>0</v>
      </c>
      <c r="AA395" s="36">
        <v>6.6979236436704619E-4</v>
      </c>
      <c r="AB395" s="55">
        <v>0</v>
      </c>
      <c r="AC395" s="38">
        <v>0</v>
      </c>
      <c r="AD395" s="38">
        <v>0</v>
      </c>
      <c r="AE395" s="38">
        <v>0</v>
      </c>
      <c r="AF395" s="38">
        <v>0</v>
      </c>
      <c r="AG395" s="38">
        <v>0</v>
      </c>
      <c r="AH395" s="40">
        <v>5.8271935699933018E-2</v>
      </c>
      <c r="AI395" s="38">
        <v>0</v>
      </c>
      <c r="AJ395" s="59">
        <v>0</v>
      </c>
      <c r="AK395" s="38">
        <v>0</v>
      </c>
      <c r="AL395" s="38">
        <v>0</v>
      </c>
      <c r="AM395" s="38">
        <v>0</v>
      </c>
      <c r="AN395" s="34">
        <v>8.0375083724045539E-3</v>
      </c>
      <c r="AO395" s="32">
        <v>0</v>
      </c>
      <c r="AP395" s="42">
        <v>0</v>
      </c>
      <c r="AQ395" s="38">
        <v>0</v>
      </c>
      <c r="AR395" s="38">
        <v>0</v>
      </c>
      <c r="AS395" s="38">
        <v>0</v>
      </c>
      <c r="AT395" s="44">
        <v>3.415941058271936E-2</v>
      </c>
      <c r="AU395" s="38">
        <v>0</v>
      </c>
      <c r="AV395" s="38">
        <v>0</v>
      </c>
      <c r="AW395" s="44">
        <v>0</v>
      </c>
      <c r="AX395" s="38">
        <v>0</v>
      </c>
      <c r="AY395" s="38">
        <v>0</v>
      </c>
      <c r="AZ395" s="44">
        <v>0</v>
      </c>
      <c r="BA395" s="44">
        <v>6.0281312793034163E-3</v>
      </c>
      <c r="BB395" s="38">
        <v>0</v>
      </c>
    </row>
    <row r="396" spans="1:54" x14ac:dyDescent="0.35">
      <c r="A396" s="1" t="s">
        <v>54</v>
      </c>
      <c r="B396" s="1" t="s">
        <v>4245</v>
      </c>
      <c r="C396" s="1" t="s">
        <v>4248</v>
      </c>
      <c r="D396" s="1" t="s">
        <v>4248</v>
      </c>
      <c r="E396" s="1" t="s">
        <v>4278</v>
      </c>
      <c r="F396" s="1">
        <v>9</v>
      </c>
      <c r="G396" s="1">
        <v>1</v>
      </c>
      <c r="H396" s="1" t="s">
        <v>4288</v>
      </c>
      <c r="I396" s="38" t="s">
        <v>4162</v>
      </c>
      <c r="J396" s="7">
        <v>0.91493636972538517</v>
      </c>
      <c r="K396" s="1" t="s">
        <v>645</v>
      </c>
      <c r="L396" s="1" t="s">
        <v>4318</v>
      </c>
      <c r="M396" s="1" t="s">
        <v>4356</v>
      </c>
      <c r="N396" s="1">
        <v>202540</v>
      </c>
      <c r="O396" s="1" t="s">
        <v>1086</v>
      </c>
      <c r="P396" s="1" t="s">
        <v>4365</v>
      </c>
      <c r="Q396" s="1" t="s">
        <v>4366</v>
      </c>
      <c r="R396" s="1">
        <v>1366</v>
      </c>
      <c r="S396" s="1">
        <v>1493</v>
      </c>
      <c r="T396" s="30">
        <v>0.91493636972538517</v>
      </c>
      <c r="U396" s="44">
        <v>6.6979236436704619E-4</v>
      </c>
      <c r="V396" s="46">
        <v>0</v>
      </c>
      <c r="W396" s="46">
        <v>1.8084393837910249E-2</v>
      </c>
      <c r="X396" s="46">
        <v>6.6979236436704619E-4</v>
      </c>
      <c r="Y396" s="38">
        <v>0</v>
      </c>
      <c r="Z396" s="38">
        <v>1.339584728734092E-3</v>
      </c>
      <c r="AA396" s="36">
        <v>0</v>
      </c>
      <c r="AB396" s="55">
        <v>0</v>
      </c>
      <c r="AC396" s="38">
        <v>0</v>
      </c>
      <c r="AD396" s="38">
        <v>6.6979236436704619E-4</v>
      </c>
      <c r="AE396" s="38">
        <v>0</v>
      </c>
      <c r="AF396" s="38">
        <v>0</v>
      </c>
      <c r="AG396" s="38">
        <v>0</v>
      </c>
      <c r="AH396" s="40">
        <v>4.6885465505693237E-3</v>
      </c>
      <c r="AI396" s="38">
        <v>0</v>
      </c>
      <c r="AJ396" s="59">
        <v>0</v>
      </c>
      <c r="AK396" s="38">
        <v>0</v>
      </c>
      <c r="AL396" s="38">
        <v>0</v>
      </c>
      <c r="AM396" s="38">
        <v>0</v>
      </c>
      <c r="AN396" s="34">
        <v>4.6885465505693237E-3</v>
      </c>
      <c r="AO396" s="32">
        <v>0</v>
      </c>
      <c r="AP396" s="42">
        <v>6.6979236436704619E-4</v>
      </c>
      <c r="AQ396" s="38">
        <v>0</v>
      </c>
      <c r="AR396" s="38">
        <v>0</v>
      </c>
      <c r="AS396" s="38">
        <v>6.6979236436704619E-4</v>
      </c>
      <c r="AT396" s="44">
        <v>4.6885465505693238E-2</v>
      </c>
      <c r="AU396" s="38">
        <v>0</v>
      </c>
      <c r="AV396" s="38">
        <v>0</v>
      </c>
      <c r="AW396" s="44">
        <v>0</v>
      </c>
      <c r="AX396" s="38">
        <v>0</v>
      </c>
      <c r="AY396" s="38">
        <v>0</v>
      </c>
      <c r="AZ396" s="44">
        <v>0</v>
      </c>
      <c r="BA396" s="44">
        <v>6.0281312793034163E-3</v>
      </c>
      <c r="BB396" s="38">
        <v>0</v>
      </c>
    </row>
    <row r="397" spans="1:54" x14ac:dyDescent="0.35">
      <c r="A397" s="1" t="s">
        <v>54</v>
      </c>
      <c r="B397" s="1" t="s">
        <v>4245</v>
      </c>
      <c r="C397" s="1" t="s">
        <v>4248</v>
      </c>
      <c r="D397" s="1" t="s">
        <v>4248</v>
      </c>
      <c r="E397" s="1" t="s">
        <v>4275</v>
      </c>
      <c r="F397" s="1">
        <v>8</v>
      </c>
      <c r="G397" s="1">
        <v>1</v>
      </c>
      <c r="H397" s="1" t="s">
        <v>4288</v>
      </c>
      <c r="I397" s="38" t="s">
        <v>4162</v>
      </c>
      <c r="J397" s="7">
        <v>0.91158740790354986</v>
      </c>
      <c r="K397" s="1" t="s">
        <v>645</v>
      </c>
      <c r="L397" s="1" t="s">
        <v>4315</v>
      </c>
      <c r="M397" s="1" t="s">
        <v>4353</v>
      </c>
      <c r="N397" s="1">
        <v>202540</v>
      </c>
      <c r="O397" s="1" t="s">
        <v>1086</v>
      </c>
      <c r="P397" s="1" t="s">
        <v>4365</v>
      </c>
      <c r="Q397" s="1" t="s">
        <v>4366</v>
      </c>
      <c r="R397" s="1">
        <v>1361</v>
      </c>
      <c r="S397" s="1">
        <v>1493</v>
      </c>
      <c r="T397" s="30">
        <v>0.91158740790354986</v>
      </c>
      <c r="U397" s="44">
        <v>6.6979236436704619E-4</v>
      </c>
      <c r="V397" s="46">
        <v>0</v>
      </c>
      <c r="W397" s="46">
        <v>2.880107166778299E-2</v>
      </c>
      <c r="X397" s="46">
        <v>6.6979236436704619E-4</v>
      </c>
      <c r="Y397" s="38">
        <v>0</v>
      </c>
      <c r="Z397" s="38">
        <v>1.339584728734092E-3</v>
      </c>
      <c r="AA397" s="36">
        <v>6.6979236436704619E-4</v>
      </c>
      <c r="AB397" s="55">
        <v>0</v>
      </c>
      <c r="AC397" s="38">
        <v>0</v>
      </c>
      <c r="AD397" s="38">
        <v>0</v>
      </c>
      <c r="AE397" s="38">
        <v>0</v>
      </c>
      <c r="AF397" s="38">
        <v>0</v>
      </c>
      <c r="AG397" s="38">
        <v>0</v>
      </c>
      <c r="AH397" s="40">
        <v>1.339584728734092E-3</v>
      </c>
      <c r="AI397" s="38">
        <v>0</v>
      </c>
      <c r="AJ397" s="59">
        <v>0</v>
      </c>
      <c r="AK397" s="38">
        <v>0</v>
      </c>
      <c r="AL397" s="38">
        <v>0</v>
      </c>
      <c r="AM397" s="38">
        <v>0</v>
      </c>
      <c r="AN397" s="34">
        <v>7.367716008037508E-3</v>
      </c>
      <c r="AO397" s="32">
        <v>0</v>
      </c>
      <c r="AP397" s="42">
        <v>0</v>
      </c>
      <c r="AQ397" s="38">
        <v>0</v>
      </c>
      <c r="AR397" s="38">
        <v>0</v>
      </c>
      <c r="AS397" s="38">
        <v>0</v>
      </c>
      <c r="AT397" s="44">
        <v>4.219691895512391E-2</v>
      </c>
      <c r="AU397" s="38">
        <v>0</v>
      </c>
      <c r="AV397" s="38">
        <v>0</v>
      </c>
      <c r="AW397" s="44">
        <v>0</v>
      </c>
      <c r="AX397" s="38">
        <v>1.339584728734092E-3</v>
      </c>
      <c r="AY397" s="38">
        <v>0</v>
      </c>
      <c r="AZ397" s="44">
        <v>0</v>
      </c>
      <c r="BA397" s="44">
        <v>4.0187541862022769E-3</v>
      </c>
      <c r="BB397" s="38">
        <v>0</v>
      </c>
    </row>
    <row r="398" spans="1:54" x14ac:dyDescent="0.35">
      <c r="A398" s="1" t="s">
        <v>54</v>
      </c>
      <c r="B398" s="1" t="s">
        <v>4245</v>
      </c>
      <c r="C398" s="1" t="s">
        <v>4248</v>
      </c>
      <c r="D398" s="1" t="s">
        <v>4248</v>
      </c>
      <c r="E398" s="1" t="s">
        <v>4279</v>
      </c>
      <c r="F398" s="1">
        <v>2</v>
      </c>
      <c r="G398" s="1">
        <v>1</v>
      </c>
      <c r="H398" s="1" t="s">
        <v>4287</v>
      </c>
      <c r="I398" s="38" t="s">
        <v>4766</v>
      </c>
      <c r="J398" s="7">
        <v>0.91627595445411925</v>
      </c>
      <c r="K398" s="1" t="s">
        <v>645</v>
      </c>
      <c r="L398" s="1" t="s">
        <v>4319</v>
      </c>
      <c r="M398" s="1" t="s">
        <v>4357</v>
      </c>
      <c r="N398" s="1">
        <v>202540</v>
      </c>
      <c r="O398" s="1" t="s">
        <v>1086</v>
      </c>
      <c r="P398" s="1" t="s">
        <v>4365</v>
      </c>
      <c r="Q398" s="1" t="s">
        <v>4366</v>
      </c>
      <c r="R398" s="1">
        <v>1368</v>
      </c>
      <c r="S398" s="1">
        <v>1493</v>
      </c>
      <c r="T398" s="30">
        <v>0.91627595445411925</v>
      </c>
      <c r="U398" s="44">
        <v>0</v>
      </c>
      <c r="V398" s="46">
        <v>0</v>
      </c>
      <c r="W398" s="46">
        <v>2.1433355659745482E-2</v>
      </c>
      <c r="X398" s="46">
        <v>6.6979236436704619E-4</v>
      </c>
      <c r="Y398" s="38">
        <v>0</v>
      </c>
      <c r="Z398" s="38">
        <v>0</v>
      </c>
      <c r="AA398" s="36">
        <v>6.6979236436704619E-4</v>
      </c>
      <c r="AB398" s="55">
        <v>0</v>
      </c>
      <c r="AC398" s="38">
        <v>0</v>
      </c>
      <c r="AD398" s="38">
        <v>0</v>
      </c>
      <c r="AE398" s="38">
        <v>0</v>
      </c>
      <c r="AF398" s="38">
        <v>0</v>
      </c>
      <c r="AG398" s="38">
        <v>0</v>
      </c>
      <c r="AH398" s="40">
        <v>4.0187541862022769E-3</v>
      </c>
      <c r="AI398" s="38">
        <v>0</v>
      </c>
      <c r="AJ398" s="59">
        <v>0</v>
      </c>
      <c r="AK398" s="38">
        <v>0</v>
      </c>
      <c r="AL398" s="38">
        <v>0</v>
      </c>
      <c r="AM398" s="38">
        <v>0</v>
      </c>
      <c r="AN398" s="34">
        <v>3.3489618218352311E-3</v>
      </c>
      <c r="AO398" s="32">
        <v>0</v>
      </c>
      <c r="AP398" s="42">
        <v>0</v>
      </c>
      <c r="AQ398" s="38">
        <v>0</v>
      </c>
      <c r="AR398" s="38">
        <v>0</v>
      </c>
      <c r="AS398" s="38">
        <v>6.6979236436704619E-4</v>
      </c>
      <c r="AT398" s="44">
        <v>4.9564634963161422E-2</v>
      </c>
      <c r="AU398" s="38">
        <v>0</v>
      </c>
      <c r="AV398" s="38">
        <v>0</v>
      </c>
      <c r="AW398" s="44">
        <v>0</v>
      </c>
      <c r="AX398" s="38">
        <v>6.6979236436704619E-4</v>
      </c>
      <c r="AY398" s="38">
        <v>0</v>
      </c>
      <c r="AZ398" s="44">
        <v>0</v>
      </c>
      <c r="BA398" s="44">
        <v>2.6791694574681852E-3</v>
      </c>
      <c r="BB398" s="38">
        <v>0</v>
      </c>
    </row>
    <row r="399" spans="1:54" x14ac:dyDescent="0.35">
      <c r="A399" s="1" t="s">
        <v>54</v>
      </c>
      <c r="B399" s="1" t="s">
        <v>4245</v>
      </c>
      <c r="C399" s="1" t="s">
        <v>4248</v>
      </c>
      <c r="D399" s="1" t="s">
        <v>4248</v>
      </c>
      <c r="E399" s="1" t="s">
        <v>4257</v>
      </c>
      <c r="F399" s="1">
        <v>3</v>
      </c>
      <c r="G399" s="1">
        <v>1</v>
      </c>
      <c r="H399" s="1" t="s">
        <v>4287</v>
      </c>
      <c r="I399" s="38" t="s">
        <v>4766</v>
      </c>
      <c r="J399" s="7">
        <v>0.88211654387139982</v>
      </c>
      <c r="K399" s="1" t="s">
        <v>645</v>
      </c>
      <c r="L399" s="1" t="s">
        <v>4297</v>
      </c>
      <c r="M399" s="1" t="s">
        <v>4335</v>
      </c>
      <c r="N399" s="1">
        <v>202540</v>
      </c>
      <c r="O399" s="1" t="s">
        <v>1086</v>
      </c>
      <c r="P399" s="1" t="s">
        <v>4365</v>
      </c>
      <c r="Q399" s="1" t="s">
        <v>4366</v>
      </c>
      <c r="R399" s="1">
        <v>1317</v>
      </c>
      <c r="S399" s="1">
        <v>1493</v>
      </c>
      <c r="T399" s="30">
        <v>0.88211654387139982</v>
      </c>
      <c r="U399" s="44">
        <v>1.339584728734092E-3</v>
      </c>
      <c r="V399" s="46">
        <v>0</v>
      </c>
      <c r="W399" s="46">
        <v>4.1527126590756858E-2</v>
      </c>
      <c r="X399" s="46">
        <v>6.6979236436704619E-4</v>
      </c>
      <c r="Y399" s="38">
        <v>0</v>
      </c>
      <c r="Z399" s="38">
        <v>0</v>
      </c>
      <c r="AA399" s="36">
        <v>0</v>
      </c>
      <c r="AB399" s="55">
        <v>0</v>
      </c>
      <c r="AC399" s="38">
        <v>0</v>
      </c>
      <c r="AD399" s="38">
        <v>0</v>
      </c>
      <c r="AE399" s="38">
        <v>0</v>
      </c>
      <c r="AF399" s="38">
        <v>0</v>
      </c>
      <c r="AG399" s="38">
        <v>0</v>
      </c>
      <c r="AH399" s="40">
        <v>2.009377093101138E-3</v>
      </c>
      <c r="AI399" s="38">
        <v>0</v>
      </c>
      <c r="AJ399" s="59">
        <v>0</v>
      </c>
      <c r="AK399" s="38">
        <v>6.6979236436704619E-4</v>
      </c>
      <c r="AL399" s="38">
        <v>0</v>
      </c>
      <c r="AM399" s="38">
        <v>0</v>
      </c>
      <c r="AN399" s="34">
        <v>4.0187541862022769E-3</v>
      </c>
      <c r="AO399" s="32">
        <v>6.6979236436704619E-4</v>
      </c>
      <c r="AP399" s="42">
        <v>0</v>
      </c>
      <c r="AQ399" s="38">
        <v>6.6979236436704619E-4</v>
      </c>
      <c r="AR399" s="38">
        <v>0</v>
      </c>
      <c r="AS399" s="38">
        <v>0</v>
      </c>
      <c r="AT399" s="44">
        <v>5.5592766242464828E-2</v>
      </c>
      <c r="AU399" s="38">
        <v>0</v>
      </c>
      <c r="AV399" s="38">
        <v>0</v>
      </c>
      <c r="AW399" s="44">
        <v>0</v>
      </c>
      <c r="AX399" s="38">
        <v>6.6979236436704619E-4</v>
      </c>
      <c r="AY399" s="38">
        <v>0</v>
      </c>
      <c r="AZ399" s="44">
        <v>0</v>
      </c>
      <c r="BA399" s="44">
        <v>1.004688546550569E-2</v>
      </c>
      <c r="BB399" s="38">
        <v>0</v>
      </c>
    </row>
    <row r="400" spans="1:54" x14ac:dyDescent="0.35">
      <c r="A400" s="1" t="s">
        <v>54</v>
      </c>
      <c r="B400" s="1" t="s">
        <v>4245</v>
      </c>
      <c r="C400" s="1" t="s">
        <v>4248</v>
      </c>
      <c r="D400" s="1" t="s">
        <v>4248</v>
      </c>
      <c r="E400" s="1" t="s">
        <v>4269</v>
      </c>
      <c r="F400" s="1">
        <v>4</v>
      </c>
      <c r="G400" s="1">
        <v>1</v>
      </c>
      <c r="H400" s="1" t="s">
        <v>4287</v>
      </c>
      <c r="I400" s="38" t="s">
        <v>4766</v>
      </c>
      <c r="J400" s="7">
        <v>0.90488948425987947</v>
      </c>
      <c r="K400" s="1" t="s">
        <v>645</v>
      </c>
      <c r="L400" s="1" t="s">
        <v>4309</v>
      </c>
      <c r="M400" s="1" t="s">
        <v>4347</v>
      </c>
      <c r="N400" s="1">
        <v>202540</v>
      </c>
      <c r="O400" s="1" t="s">
        <v>1086</v>
      </c>
      <c r="P400" s="1" t="s">
        <v>4365</v>
      </c>
      <c r="Q400" s="1" t="s">
        <v>4366</v>
      </c>
      <c r="R400" s="1">
        <v>1351</v>
      </c>
      <c r="S400" s="1">
        <v>1493</v>
      </c>
      <c r="T400" s="30">
        <v>0.90488948425987947</v>
      </c>
      <c r="U400" s="44">
        <v>6.6979236436704619E-4</v>
      </c>
      <c r="V400" s="46">
        <v>0</v>
      </c>
      <c r="W400" s="46">
        <v>3.0810448760884131E-2</v>
      </c>
      <c r="X400" s="46">
        <v>6.6979236436704619E-4</v>
      </c>
      <c r="Y400" s="38">
        <v>0</v>
      </c>
      <c r="Z400" s="38">
        <v>6.6979236436704619E-4</v>
      </c>
      <c r="AA400" s="36">
        <v>6.6979236436704619E-4</v>
      </c>
      <c r="AB400" s="55">
        <v>0</v>
      </c>
      <c r="AC400" s="38">
        <v>0</v>
      </c>
      <c r="AD400" s="38">
        <v>0</v>
      </c>
      <c r="AE400" s="38">
        <v>0</v>
      </c>
      <c r="AF400" s="38">
        <v>0</v>
      </c>
      <c r="AG400" s="38">
        <v>0</v>
      </c>
      <c r="AH400" s="40">
        <v>7.367716008037508E-3</v>
      </c>
      <c r="AI400" s="38">
        <v>0</v>
      </c>
      <c r="AJ400" s="59">
        <v>0</v>
      </c>
      <c r="AK400" s="38">
        <v>0</v>
      </c>
      <c r="AL400" s="38">
        <v>0</v>
      </c>
      <c r="AM400" s="38">
        <v>0</v>
      </c>
      <c r="AN400" s="34">
        <v>4.0187541862022769E-3</v>
      </c>
      <c r="AO400" s="32">
        <v>6.6979236436704619E-4</v>
      </c>
      <c r="AP400" s="42">
        <v>6.6979236436704619E-4</v>
      </c>
      <c r="AQ400" s="38">
        <v>0</v>
      </c>
      <c r="AR400" s="38">
        <v>6.6979236436704619E-4</v>
      </c>
      <c r="AS400" s="38">
        <v>0</v>
      </c>
      <c r="AT400" s="44">
        <v>4.3536503683858002E-2</v>
      </c>
      <c r="AU400" s="38">
        <v>0</v>
      </c>
      <c r="AV400" s="38">
        <v>0</v>
      </c>
      <c r="AW400" s="44">
        <v>0</v>
      </c>
      <c r="AX400" s="38">
        <v>6.6979236436704619E-4</v>
      </c>
      <c r="AY400" s="38">
        <v>0</v>
      </c>
      <c r="AZ400" s="44">
        <v>0</v>
      </c>
      <c r="BA400" s="44">
        <v>4.0187541862022769E-3</v>
      </c>
      <c r="BB400" s="38">
        <v>0</v>
      </c>
    </row>
    <row r="401" spans="1:54" x14ac:dyDescent="0.35">
      <c r="A401" s="1" t="s">
        <v>54</v>
      </c>
      <c r="B401" s="1" t="s">
        <v>4245</v>
      </c>
      <c r="C401" s="1" t="s">
        <v>4248</v>
      </c>
      <c r="D401" s="1" t="s">
        <v>4248</v>
      </c>
      <c r="E401" s="1" t="s">
        <v>4273</v>
      </c>
      <c r="F401" s="1">
        <v>10</v>
      </c>
      <c r="G401" s="1">
        <v>1</v>
      </c>
      <c r="H401" s="1" t="s">
        <v>4288</v>
      </c>
      <c r="I401" s="38" t="s">
        <v>4162</v>
      </c>
      <c r="J401" s="7">
        <v>0.90890823844608171</v>
      </c>
      <c r="K401" s="1" t="s">
        <v>645</v>
      </c>
      <c r="L401" s="1" t="s">
        <v>4313</v>
      </c>
      <c r="M401" s="1" t="s">
        <v>4351</v>
      </c>
      <c r="N401" s="1">
        <v>202540</v>
      </c>
      <c r="O401" s="1" t="s">
        <v>1086</v>
      </c>
      <c r="P401" s="1" t="s">
        <v>4365</v>
      </c>
      <c r="Q401" s="1" t="s">
        <v>4366</v>
      </c>
      <c r="R401" s="1">
        <v>1357</v>
      </c>
      <c r="S401" s="1">
        <v>1493</v>
      </c>
      <c r="T401" s="30">
        <v>0.90890823844608171</v>
      </c>
      <c r="U401" s="44">
        <v>0</v>
      </c>
      <c r="V401" s="46">
        <v>0</v>
      </c>
      <c r="W401" s="46">
        <v>2.277294038847957E-2</v>
      </c>
      <c r="X401" s="46">
        <v>6.6979236436704619E-4</v>
      </c>
      <c r="Y401" s="38">
        <v>0</v>
      </c>
      <c r="Z401" s="38">
        <v>0</v>
      </c>
      <c r="AA401" s="36">
        <v>0</v>
      </c>
      <c r="AB401" s="55">
        <v>0</v>
      </c>
      <c r="AC401" s="38">
        <v>0</v>
      </c>
      <c r="AD401" s="38">
        <v>0</v>
      </c>
      <c r="AE401" s="38">
        <v>0</v>
      </c>
      <c r="AF401" s="38">
        <v>0</v>
      </c>
      <c r="AG401" s="38">
        <v>0</v>
      </c>
      <c r="AH401" s="40">
        <v>4.0187541862022769E-3</v>
      </c>
      <c r="AI401" s="38">
        <v>0</v>
      </c>
      <c r="AJ401" s="59">
        <v>0</v>
      </c>
      <c r="AK401" s="38">
        <v>0</v>
      </c>
      <c r="AL401" s="38">
        <v>0</v>
      </c>
      <c r="AM401" s="38">
        <v>0</v>
      </c>
      <c r="AN401" s="34">
        <v>5.3583389149363704E-3</v>
      </c>
      <c r="AO401" s="32">
        <v>0</v>
      </c>
      <c r="AP401" s="42">
        <v>6.6979236436704619E-4</v>
      </c>
      <c r="AQ401" s="38">
        <v>0</v>
      </c>
      <c r="AR401" s="38">
        <v>0</v>
      </c>
      <c r="AS401" s="38">
        <v>1.339584728734092E-3</v>
      </c>
      <c r="AT401" s="44">
        <v>4.8894842598794383E-2</v>
      </c>
      <c r="AU401" s="38">
        <v>0</v>
      </c>
      <c r="AV401" s="38">
        <v>0</v>
      </c>
      <c r="AW401" s="44">
        <v>0</v>
      </c>
      <c r="AX401" s="38">
        <v>6.6979236436704619E-4</v>
      </c>
      <c r="AY401" s="38">
        <v>0</v>
      </c>
      <c r="AZ401" s="44">
        <v>0</v>
      </c>
      <c r="BA401" s="44">
        <v>6.6979236436704621E-3</v>
      </c>
      <c r="BB401" s="38">
        <v>0</v>
      </c>
    </row>
    <row r="402" spans="1:54" x14ac:dyDescent="0.35">
      <c r="A402" s="1" t="s">
        <v>54</v>
      </c>
      <c r="B402" s="1" t="s">
        <v>4245</v>
      </c>
      <c r="C402" s="1" t="s">
        <v>4248</v>
      </c>
      <c r="D402" s="1" t="s">
        <v>4248</v>
      </c>
      <c r="E402" s="1" t="s">
        <v>4284</v>
      </c>
      <c r="F402" s="1">
        <v>5</v>
      </c>
      <c r="G402" s="1">
        <v>1</v>
      </c>
      <c r="H402" s="1" t="s">
        <v>4287</v>
      </c>
      <c r="I402" s="38" t="s">
        <v>4766</v>
      </c>
      <c r="J402" s="7">
        <v>0.92297387809778964</v>
      </c>
      <c r="K402" s="1" t="s">
        <v>645</v>
      </c>
      <c r="L402" s="1" t="s">
        <v>4324</v>
      </c>
      <c r="M402" s="1" t="s">
        <v>4362</v>
      </c>
      <c r="N402" s="1">
        <v>202540</v>
      </c>
      <c r="O402" s="1" t="s">
        <v>1086</v>
      </c>
      <c r="P402" s="1" t="s">
        <v>4365</v>
      </c>
      <c r="Q402" s="1" t="s">
        <v>4366</v>
      </c>
      <c r="R402" s="1">
        <v>1378</v>
      </c>
      <c r="S402" s="1">
        <v>1493</v>
      </c>
      <c r="T402" s="30">
        <v>0.92297387809778964</v>
      </c>
      <c r="U402" s="44">
        <v>0</v>
      </c>
      <c r="V402" s="46">
        <v>0</v>
      </c>
      <c r="W402" s="46">
        <v>2.1433355659745482E-2</v>
      </c>
      <c r="X402" s="46">
        <v>1.339584728734092E-3</v>
      </c>
      <c r="Y402" s="38">
        <v>0</v>
      </c>
      <c r="Z402" s="38">
        <v>0</v>
      </c>
      <c r="AA402" s="36">
        <v>6.6979236436704619E-4</v>
      </c>
      <c r="AB402" s="55">
        <v>0</v>
      </c>
      <c r="AC402" s="38">
        <v>0</v>
      </c>
      <c r="AD402" s="38">
        <v>0</v>
      </c>
      <c r="AE402" s="38">
        <v>0</v>
      </c>
      <c r="AF402" s="38">
        <v>0</v>
      </c>
      <c r="AG402" s="38">
        <v>0</v>
      </c>
      <c r="AH402" s="40">
        <v>3.3489618218352311E-3</v>
      </c>
      <c r="AI402" s="38">
        <v>0</v>
      </c>
      <c r="AJ402" s="59">
        <v>0</v>
      </c>
      <c r="AK402" s="38">
        <v>6.6979236436704619E-4</v>
      </c>
      <c r="AL402" s="38">
        <v>0</v>
      </c>
      <c r="AM402" s="38">
        <v>0</v>
      </c>
      <c r="AN402" s="34">
        <v>7.367716008037508E-3</v>
      </c>
      <c r="AO402" s="32">
        <v>6.6979236436704619E-4</v>
      </c>
      <c r="AP402" s="42">
        <v>0</v>
      </c>
      <c r="AQ402" s="38">
        <v>0</v>
      </c>
      <c r="AR402" s="38">
        <v>0</v>
      </c>
      <c r="AS402" s="38">
        <v>0</v>
      </c>
      <c r="AT402" s="44">
        <v>3.6168787675820498E-2</v>
      </c>
      <c r="AU402" s="38">
        <v>0</v>
      </c>
      <c r="AV402" s="38">
        <v>0</v>
      </c>
      <c r="AW402" s="44">
        <v>0</v>
      </c>
      <c r="AX402" s="38">
        <v>6.6979236436704619E-4</v>
      </c>
      <c r="AY402" s="38">
        <v>0</v>
      </c>
      <c r="AZ402" s="44">
        <v>0</v>
      </c>
      <c r="BA402" s="44">
        <v>4.6885465505693237E-3</v>
      </c>
      <c r="BB402" s="38">
        <v>0</v>
      </c>
    </row>
  </sheetData>
  <phoneticPr fontId="9" type="noConversion"/>
  <hyperlinks>
    <hyperlink ref="G2" r:id="rId1" display="http://cpdb.realtek.com/cpdbv3/view/mergeCell.php?project=RL6982&amp;cp=CP1&amp;version=RL6982_HD_TA01_V03&amp;lotid=P9CS3&amp;waferid=MAX507-21A0&amp;bintype=sbin" xr:uid="{00000000-0004-0000-0A00-000000000000}"/>
    <hyperlink ref="G3" r:id="rId2" display="http://cpdb.realtek.com/cpdbv3/view/mergeCell.php?project=RL6982&amp;cp=CP1&amp;version=RL6982_HD_TA01_V03&amp;lotid=P9AU3&amp;waferid=MAX072-11E0&amp;bintype=sbin" xr:uid="{00000000-0004-0000-0A00-000001000000}"/>
    <hyperlink ref="G4" r:id="rId3" display="http://cpdb.realtek.com/cpdbv3/view/mergeCell.php?project=RL6982&amp;cp=CP1&amp;version=RL6982_HD_TA01_V03&amp;lotid=P9AT6&amp;waferid=MAX055-22G2&amp;bintype=sbin" xr:uid="{00000000-0004-0000-0A00-000002000000}"/>
    <hyperlink ref="G29" r:id="rId4" display="http://cpdb.realtek.com/cpdbv3/view/mergeCell.php?project=RL6982&amp;cp=CP1&amp;version=RL6982_HD_TA01_V03&amp;lotid=P9CC3&amp;waferid=MAX512-22F4&amp;bintype=sbin" xr:uid="{00000000-0004-0000-0A00-000003000000}"/>
    <hyperlink ref="G30" r:id="rId5" display="http://cpdb.realtek.com/cpdbv3/view/mergeCell.php?project=RL6982&amp;cp=CP1&amp;version=RL6982_HD_TA01_V03&amp;lotid=P9AT6&amp;waferid=MAX055-23F5&amp;bintype=sbin" xr:uid="{00000000-0004-0000-0A00-000004000000}"/>
    <hyperlink ref="G31" r:id="rId6" display="http://cpdb.realtek.com/cpdbv3/view/mergeCell.php?project=RL6982&amp;cp=CP1&amp;version=RL6982_HD_TA01_V03&amp;lotid=P9AT6&amp;waferid=MAX055-11E4&amp;bintype=sbin" xr:uid="{00000000-0004-0000-0A00-000005000000}"/>
    <hyperlink ref="G32" r:id="rId7" display="http://cpdb.realtek.com/cpdbv3/view/mergeCell.php?project=RL6982&amp;cp=CP1&amp;version=RL6982_HD_TA01_V03&amp;lotid=P9CC4&amp;waferid=MAX514-20B0&amp;bintype=sbin" xr:uid="{00000000-0004-0000-0A00-000006000000}"/>
    <hyperlink ref="G33" r:id="rId8" display="http://cpdb.realtek.com/cpdbv3/view/mergeCell.php?project=RL6982&amp;cp=CP1&amp;version=RL6982_HD_TA01_V03&amp;lotid=P9AT6&amp;waferid=MAX055-12D7&amp;bintype=sbin" xr:uid="{00000000-0004-0000-0A00-000007000000}"/>
    <hyperlink ref="G50" r:id="rId9" display="http://cpdb.realtek.com/cpdbv3/view/mergeCell.php?project=RL6982&amp;cp=CP1&amp;version=RL6982_HD_TA01_V03&amp;lotid=P9AT6&amp;waferid=MAX055-24F0&amp;bintype=sbin" xr:uid="{00000000-0004-0000-0A00-000008000000}"/>
    <hyperlink ref="G51" r:id="rId10" display="http://cpdb.realtek.com/cpdbv3/view/mergeCell.php?project=RL6982&amp;cp=CP1&amp;version=RL6982_HD_TA01_V03&amp;lotid=P9AT6&amp;waferid=MAX055-25E3&amp;bintype=sbin" xr:uid="{00000000-0004-0000-0A00-000009000000}"/>
    <hyperlink ref="G52" r:id="rId11" display="http://cpdb.realtek.com/cpdbv3/view/mergeCell.php?project=RL6982&amp;cp=CP1&amp;version=RL6982_HD_TA01_V03&amp;lotid=P9AT6&amp;waferid=MAX055-07F6&amp;bintype=sbin" xr:uid="{00000000-0004-0000-0A00-00000A000000}"/>
    <hyperlink ref="G66" r:id="rId12" display="http://cpdb.realtek.com/cpdbv3/view/mergeCell.php?project=RL6982&amp;cp=CP1&amp;version=RL6982_HD_TA01_V03&amp;lotid=P9AU3&amp;waferid=MAX072-16A7&amp;bintype=sbin" xr:uid="{00000000-0004-0000-0A00-00000B000000}"/>
    <hyperlink ref="G78" r:id="rId13" display="http://cpdb.realtek.com/cpdbv3/view/mergeCell.php?project=RL6982&amp;cp=CP1&amp;version=RL6982_HD_TA01_V03&amp;lotid=P9DZ4&amp;waferid=MAX517-02B1&amp;bintype=sbin" xr:uid="{00000000-0004-0000-0A00-00000C000000}"/>
    <hyperlink ref="G79" r:id="rId14" display="http://cpdb.realtek.com/cpdbv3/view/mergeCell.php?project=RL6982&amp;cp=CP1&amp;version=RL6982_HD_TA01_V03&amp;lotid=P9DZ4&amp;waferid=MAX517-20H1&amp;bintype=sbin" xr:uid="{00000000-0004-0000-0A00-00000D000000}"/>
    <hyperlink ref="G97" r:id="rId15" display="http://cpdb.realtek.com/cpdbv3/view/mergeCell.php?project=RL6982&amp;cp=CP1&amp;version=RL6982_HD_TA01_V03&amp;lotid=P9DZ4&amp;waferid=MAX517-23F2&amp;bintype=sbin" xr:uid="{00000000-0004-0000-0A00-00000E000000}"/>
    <hyperlink ref="G98" r:id="rId16" display="http://cpdb.realtek.com/cpdbv3/view/mergeCell.php?project=RL6982&amp;cp=CP1&amp;version=RL6982_HD_TA01_V03&amp;lotid=P9DF8&amp;waferid=MAX992-10G2&amp;bintype=sbin" xr:uid="{00000000-0004-0000-0A00-00000F000000}"/>
    <hyperlink ref="G99" r:id="rId17" display="http://cpdb.realtek.com/cpdbv3/view/mergeCell.php?project=RL6982&amp;cp=CP1&amp;version=RL6982_HD_TA01_V03&amp;lotid=P9DF7&amp;waferid=MAX511-03D0&amp;bintype=sbin" xr:uid="{00000000-0004-0000-0A00-000010000000}"/>
    <hyperlink ref="G114" r:id="rId18" display="http://cpdb.realtek.com/cpdbv3/view/mergeCell.php?project=RL6982&amp;cp=CP1&amp;version=RL6982_HD_TA01_V03&amp;lotid=P9AU3&amp;waferid=MAX072-12D3&amp;bintype=sbin" xr:uid="{00000000-0004-0000-0A00-000011000000}"/>
    <hyperlink ref="G115" r:id="rId19" display="http://cpdb.realtek.com/cpdbv3/view/mergeCell.php?project=RL6982&amp;cp=CP1&amp;version=RL6982_HD_TA01_V03&amp;lotid=P9AU6&amp;waferid=MAX523-10A5&amp;bintype=sbin" xr:uid="{00000000-0004-0000-0A00-000012000000}"/>
    <hyperlink ref="G116" r:id="rId20" display="http://cpdb.realtek.com/cpdbv3/view/mergeCell.php?project=RL6982&amp;cp=CP1&amp;version=RL6982_HD_TA01_V03&amp;lotid=P9DF8&amp;waferid=MAX992-12F0&amp;bintype=sbin" xr:uid="{00000000-0004-0000-0A00-000013000000}"/>
    <hyperlink ref="G129" r:id="rId21" display="http://cpdb.realtek.com/cpdbv3/view/mergeCell.php?project=RL6982&amp;cp=CP1&amp;version=RL6982_HD_TA01_V03&amp;lotid=P9DF6&amp;waferid=MAX506-01F4&amp;bintype=sbin" xr:uid="{00000000-0004-0000-0A00-000014000000}"/>
    <hyperlink ref="G131" r:id="rId22" display="http://cpdb.realtek.com/cpdbv3/view/mergeCell.php?project=RL6982&amp;cp=CP1&amp;version=RL6982_HD_TA01_V03&amp;lotid=P9DF8&amp;waferid=MAX992-15D1&amp;bintype=sbin" xr:uid="{00000000-0004-0000-0A00-000015000000}"/>
    <hyperlink ref="G140" r:id="rId23" display="http://cpdb.realtek.com/cpdbv3/view/mergeCell.php?project=RL6982&amp;cp=CP1&amp;version=RL6982_HD_TA01_V03&amp;lotid=P9DZ4&amp;waferid=MAX517-08E6&amp;bintype=sbin" xr:uid="{00000000-0004-0000-0A00-000016000000}"/>
    <hyperlink ref="G141" r:id="rId24" display="http://cpdb.realtek.com/cpdbv3/view/mergeCell.php?project=RL6982&amp;cp=CP1&amp;version=RL6982_HD_TA01_V03&amp;lotid=P9DF8&amp;waferid=MAX992-16C4&amp;bintype=sbin" xr:uid="{00000000-0004-0000-0A00-000017000000}"/>
    <hyperlink ref="G142" r:id="rId25" display="http://cpdb.realtek.com/cpdbv3/view/mergeCell.php?project=RL6982&amp;cp=CP1&amp;version=RL6982_HD_TA01_V03&amp;lotid=P9EP5&amp;waferid=MAX989-01G1&amp;bintype=sbin" xr:uid="{00000000-0004-0000-0A00-000018000000}"/>
    <hyperlink ref="G143" r:id="rId26" display="http://cpdb.realtek.com/cpdbv3/view/mergeCell.php?project=RL6982&amp;cp=CP1&amp;version=RL6982_HD_TA01_V03&amp;lotid=P9DF6&amp;waferid=MAX506-03E2&amp;bintype=sbin" xr:uid="{00000000-0004-0000-0A00-000019000000}"/>
    <hyperlink ref="G144" r:id="rId27" display="http://cpdb.realtek.com/cpdbv3/view/mergeCell.php?project=RL6982&amp;cp=CP1&amp;version=RL6982_HD_TA01_V03&amp;lotid=P9EP5&amp;waferid=MAX989-09B1&amp;bintype=sbin" xr:uid="{00000000-0004-0000-0A00-00001A000000}"/>
    <hyperlink ref="G157" r:id="rId28" display="http://cpdb.realtek.com/cpdbv3/view/mergeCell.php?project=RL6982&amp;cp=CP1&amp;version=RL6982_HD_TA01_V03&amp;lotid=P9DZ4&amp;waferid=MAX517-05G5&amp;bintype=sbin" xr:uid="{00000000-0004-0000-0A00-00001B000000}"/>
    <hyperlink ref="G158" r:id="rId29" display="http://cpdb.realtek.com/cpdbv3/view/mergeCell.php?project=RL6982&amp;cp=CP1&amp;version=RL6982_HD_TA01_V03&amp;lotid=P9DF8&amp;waferid=MAX992-25F4&amp;bintype=sbin" xr:uid="{00000000-0004-0000-0A00-00001C000000}"/>
    <hyperlink ref="G159" r:id="rId30" display="http://cpdb.realtek.com/cpdbv3/view/mergeCell.php?project=RL6982&amp;cp=CP1&amp;version=RL6982_HD_TA01_V03&amp;lotid=P9DZ4&amp;waferid=MAX517-06G0&amp;bintype=sbin" xr:uid="{00000000-0004-0000-0A00-00001D000000}"/>
    <hyperlink ref="G160" r:id="rId31" display="http://cpdb.realtek.com/cpdbv3/view/mergeCell.php?project=RL6982&amp;cp=CP1&amp;version=RL6982_HD_TA01_V03&amp;lotid=P9DF7&amp;waferid=MAX511-20C2&amp;bintype=sbin" xr:uid="{00000000-0004-0000-0A00-00001E000000}"/>
    <hyperlink ref="G161" r:id="rId32" display="http://cpdb.realtek.com/cpdbv3/view/mergeCell.php?project=RL6982&amp;cp=CP1&amp;version=RL6982_HD_TA01_V03&amp;lotid=P9DF7&amp;waferid=MAX511-25G4&amp;bintype=sbin" xr:uid="{00000000-0004-0000-0A00-00001F000000}"/>
    <hyperlink ref="G169" r:id="rId33" display="http://cpdb.realtek.com/cpdbv3/view/mergeCell.php?project=RL6982&amp;cp=CP1&amp;version=RL6982_HD_TA01_V03&amp;lotid=P9EP5&amp;waferid=MAX989-13H2&amp;bintype=sbin" xr:uid="{00000000-0004-0000-0A00-000020000000}"/>
    <hyperlink ref="G170" r:id="rId34" display="http://cpdb.realtek.com/cpdbv3/view/mergeCell.php?project=RL6982&amp;cp=CP1&amp;version=RL6982_HD_TA01_V03&amp;lotid=P9DF7&amp;waferid=MAX511-21B5&amp;bintype=sbin" xr:uid="{00000000-0004-0000-0A00-000021000000}"/>
    <hyperlink ref="G183" r:id="rId35" display="http://cpdb.realtek.com/cpdbv3/view/mergeCell.php?project=RL6982&amp;cp=CP1&amp;version=RL6982_HD_TA01_V03&amp;lotid=P9DF7&amp;waferid=MAX511-01E2&amp;bintype=sbin" xr:uid="{00000000-0004-0000-0A00-000022000000}"/>
    <hyperlink ref="G184" r:id="rId36" display="http://cpdb.realtek.com/cpdbv3/view/mergeCell.php?project=RL6982&amp;cp=CP1&amp;version=RL6982_HD_TA01_V03&amp;lotid=P9DF6&amp;waferid=MAX506-12H2&amp;bintype=sbin" xr:uid="{00000000-0004-0000-0A00-000023000000}"/>
    <hyperlink ref="G196" r:id="rId37" display="http://cpdb.realtek.com/cpdbv3/view/mergeCell.php?project=RL6982&amp;cp=CP1&amp;version=RL6982_HD_TA01_V03&amp;lotid=P9DZ4&amp;waferid=MAX517-01B6&amp;bintype=sbin" xr:uid="{00000000-0004-0000-0A00-000024000000}"/>
    <hyperlink ref="G197" r:id="rId38" display="http://cpdb.realtek.com/cpdbv3/view/mergeCell.php?project=RL6982&amp;cp=CP1&amp;version=RL6982_HD_TA01_V03&amp;lotid=P9FC7&amp;waferid=MAX987-01E4&amp;bintype=sbin" xr:uid="{00000000-0004-0000-0A00-000025000000}"/>
    <hyperlink ref="G198" r:id="rId39" display="http://cpdb.realtek.com/cpdbv3/view/mergeCell.php?project=RL6982&amp;cp=CP1&amp;version=RL6982_HD_TA01_V03&amp;lotid=P9EP4&amp;waferid=MAX522-11C7&amp;bintype=sbin" xr:uid="{00000000-0004-0000-0A00-000026000000}"/>
    <hyperlink ref="G207" r:id="rId40" display="http://cpdb.realtek.com/cpdbv3/view/mergeCell.php?project=RL6982&amp;cp=CP1&amp;version=RL6982_HD_TA01_V03&amp;lotid=P9DF6&amp;waferid=MAX506-19C7&amp;bintype=sbin" xr:uid="{00000000-0004-0000-0A00-000027000000}"/>
    <hyperlink ref="G211" r:id="rId41" display="http://cpdb.realtek.com/cpdbv3/view/mergeCell.php?project=RL6982&amp;cp=CP1&amp;version=RL6982_HD_TA01_V03&amp;lotid=P9EP5&amp;waferid=MAX989-17E6&amp;bintype=sbin" xr:uid="{00000000-0004-0000-0A00-000028000000}"/>
    <hyperlink ref="G212" r:id="rId42" display="http://cpdb.realtek.com/cpdbv3/view/mergeCell.php?project=RL6982&amp;cp=CP1&amp;version=RL6982_HD_TA01_V03&amp;lotid=P9DF7&amp;waferid=MAX511-08H2&amp;bintype=sbin" xr:uid="{00000000-0004-0000-0A00-000029000000}"/>
    <hyperlink ref="G213" r:id="rId43" display="http://cpdb.realtek.com/cpdbv3/view/mergeCell.php?project=RL6982&amp;cp=CP1&amp;version=RL6982_HD_TA01_V03&amp;lotid=P9FC7&amp;waferid=MAX987-19B7&amp;bintype=sbin" xr:uid="{00000000-0004-0000-0A00-00002A000000}"/>
    <hyperlink ref="G214" r:id="rId44" display="http://cpdb.realtek.com/cpdbv3/view/mergeCell.php?project=RL6982&amp;cp=CP1&amp;version=RL6982_HD_TA01_V03&amp;lotid=P9FC8&amp;waferid=MAX988-18H0&amp;bintype=sbin" xr:uid="{00000000-0004-0000-0A00-00002B000000}"/>
    <hyperlink ref="G215" r:id="rId45" display="http://cpdb.realtek.com/cpdbv3/view/mergeCell.php?project=RL6982&amp;cp=CP1&amp;version=RL6982_HD_TA01_V03&amp;lotid=P9FC8&amp;waferid=MAX988-01B5&amp;bintype=sbin" xr:uid="{00000000-0004-0000-0A00-00002C000000}"/>
    <hyperlink ref="G216" r:id="rId46" display="http://cpdb.realtek.com/cpdbv3/view/mergeCell.php?project=RL6982&amp;cp=CP1&amp;version=RL6982_HD_TA01_V03&amp;lotid=P9EP4&amp;waferid=MAX522-05F3&amp;bintype=sbin" xr:uid="{00000000-0004-0000-0A00-00002D000000}"/>
    <hyperlink ref="G217" r:id="rId47" display="http://cpdb.realtek.com/cpdbv3/view/mergeCell.php?project=RL6982&amp;cp=CP1&amp;version=RL6982_HD_TA01_V03&amp;lotid=P9EP5&amp;waferid=MAX989-07C3&amp;bintype=sbin" xr:uid="{00000000-0004-0000-0A00-00002E000000}"/>
    <hyperlink ref="G250" r:id="rId48" display="http://cpdb.realtek.com/cpdbv3/view/mergeCell.php?project=RL6856&amp;cp=CP1&amp;version=RL6856C_TA01_V11&amp;lotid=P9F74&amp;waferid=PECK36-19F3&amp;bintype=sbin" xr:uid="{00000000-0004-0000-0A00-00002F000000}"/>
    <hyperlink ref="G280" r:id="rId49" display="http://cpdb.realtek.com/cpdbv3/view/mergeCell.php?project=RL6750&amp;cp=CP1&amp;version=RL6750_TA01_V04&amp;lotid=P9GU6&amp;waferid=T4R531-25B0&amp;bintype=sbin" xr:uid="{00000000-0004-0000-0A00-000030000000}"/>
    <hyperlink ref="G281" r:id="rId50" display="http://cpdb.realtek.com/cpdbv3/view/mergeCell.php?project=RL6750&amp;cp=CP1&amp;version=RL6750_TA01_V04&amp;lotid=P9GU6&amp;waferid=T4R531-22C7&amp;bintype=sbin" xr:uid="{00000000-0004-0000-0A00-000031000000}"/>
    <hyperlink ref="G282" r:id="rId51" display="http://cpdb.realtek.com/cpdbv3/view/mergeCell.php?project=RL6750&amp;cp=CP1&amp;version=RL6750_TA01_V04&amp;lotid=P9GU6&amp;waferid=T4R531-23C2&amp;bintype=sbin" xr:uid="{00000000-0004-0000-0A00-000032000000}"/>
    <hyperlink ref="G283" r:id="rId52" display="http://cpdb.realtek.com/cpdbv3/view/mergeCell.php?project=RL6750&amp;cp=CP1&amp;version=RL6750_TA01_V04&amp;lotid=P9GU6&amp;waferid=T4R531-24B5&amp;bintype=sbin" xr:uid="{00000000-0004-0000-0A00-000033000000}"/>
    <hyperlink ref="G284" r:id="rId53" display="http://cpdb.realtek.com/cpdbv3/view/mergeCell.php?project=RL6748&amp;cp=CP1&amp;version=RL6748ZA_V25&amp;lotid=P9H06&amp;waferid=MBA696-02E0&amp;bintype=sbin" xr:uid="{00000000-0004-0000-0A00-000034000000}"/>
    <hyperlink ref="G295" r:id="rId54" display="http://cpdb.realtek.com/cpdbv3/view/mergeCell.php?project=RL6748&amp;cp=CP1&amp;version=RL6748ZA_V25&amp;lotid=P9H06&amp;waferid=MBA696-05C1&amp;bintype=sbin" xr:uid="{00000000-0004-0000-0A00-000035000000}"/>
    <hyperlink ref="G296" r:id="rId55" display="http://cpdb.realtek.com/cpdbv3/view/mergeCell.php?project=RL6748&amp;cp=CP1&amp;version=RL6748ZA_V25&amp;lotid=P9H06&amp;waferid=MBA696-01E5&amp;bintype=sbin" xr:uid="{00000000-0004-0000-0A00-000036000000}"/>
    <hyperlink ref="G297" r:id="rId56" display="http://cpdb.realtek.com/cpdbv3/view/mergeCell.php?project=RL6748&amp;cp=CP1&amp;version=RL6748ZA_V25&amp;lotid=P9H06&amp;waferid=MBA696-08A2&amp;bintype=sbin" xr:uid="{00000000-0004-0000-0A00-000037000000}"/>
    <hyperlink ref="G300" r:id="rId57" display="http://cpdb.realtek.com/cpdbv3/view/mergeCell.php?project=RL6748&amp;cp=CP1&amp;version=RL6748ZA_V25&amp;lotid=P9H06&amp;waferid=MBA696-03D3&amp;bintype=sbin" xr:uid="{00000000-0004-0000-0A00-000038000000}"/>
    <hyperlink ref="G301" r:id="rId58" display="http://cpdb.realtek.com/cpdbv3/view/mergeCell.php?project=RL6748&amp;cp=CP1&amp;version=RL6748ZA_V25&amp;lotid=P9H06&amp;waferid=MBA696-09H0&amp;bintype=sbin" xr:uid="{00000000-0004-0000-0A00-000039000000}"/>
    <hyperlink ref="G307" r:id="rId59" display="http://cpdb.realtek.com/cpdbv3/view/mergeCell.php?project=RL6748&amp;cp=CP1&amp;version=RL6748ZA_V25&amp;lotid=P9H07&amp;waferid=MBA692-11D6&amp;bintype=sbin" xr:uid="{00000000-0004-0000-0A00-00003A000000}"/>
    <hyperlink ref="G339" r:id="rId60" display="http://cpdb.realtek.com/cpdbv3/view/mergeCell.php?project=RL6748&amp;cp=CP1&amp;version=RL6748ZA_V25&amp;lotid=P9DT1&amp;waferid=MAX498-04E3&amp;bintype=sbin" xr:uid="{00000000-0004-0000-0A00-00003B000000}"/>
    <hyperlink ref="G340" r:id="rId61" display="http://cpdb.realtek.com/cpdbv3/view/mergeCell.php?project=RL6748&amp;cp=CP1&amp;version=RL6748ZA_TC01_V25&amp;lotid=P9G75-1&amp;waferid=MBA698-07C4&amp;bintype=sbin" xr:uid="{00000000-0004-0000-0A00-00003C000000}"/>
    <hyperlink ref="G341" r:id="rId62" display="http://cpdb.realtek.com/cpdbv3/view/mergeCell.php?project=RL6748&amp;cp=CP1&amp;version=RL6748ZA_TC01_V25&amp;lotid=P9G75-1&amp;waferid=MBA698-11B2&amp;bintype=sbin" xr:uid="{00000000-0004-0000-0A00-00003D000000}"/>
    <hyperlink ref="G342" r:id="rId63" display="http://cpdb.realtek.com/cpdbv3/view/mergeCell.php?project=RL6748&amp;cp=CP1&amp;version=RL6748ZA_TC01_V25&amp;lotid=P9G75-1&amp;waferid=MBA698-14G6&amp;bintype=sbin" xr:uid="{00000000-0004-0000-0A00-00003E000000}"/>
    <hyperlink ref="G343" r:id="rId64" display="http://cpdb.realtek.com/cpdbv3/view/mergeCell.php?project=RL6748&amp;cp=CP1&amp;version=RL6748ZA_TC01_V25&amp;lotid=P9G75-1&amp;waferid=MBA698-01G2&amp;bintype=sbin" xr:uid="{00000000-0004-0000-0A00-00003F000000}"/>
    <hyperlink ref="G344" r:id="rId65" display="http://cpdb.realtek.com/cpdbv3/view/mergeCell.php?project=RL6748&amp;cp=CP1&amp;version=RL6748ZA_TC01_V25&amp;lotid=P9G75-1&amp;waferid=MBA698-21D5&amp;bintype=sbin" xr:uid="{00000000-0004-0000-0A00-000040000000}"/>
    <hyperlink ref="G345" r:id="rId66" display="http://cpdb.realtek.com/cpdbv3/view/mergeCell.php?project=RL6748&amp;cp=CP1&amp;version=RL6748ZA_TC01_V25&amp;lotid=P9G75-1&amp;waferid=MBA698-25B1&amp;bintype=sbin" xr:uid="{00000000-0004-0000-0A00-000041000000}"/>
    <hyperlink ref="G346" r:id="rId67" display="http://cpdb.realtek.com/cpdbv3/view/mergeCell.php?project=RL6748&amp;cp=CP1&amp;version=RL6748ZA_TC01_V25&amp;lotid=P9G75-1&amp;waferid=MBA698-08B7&amp;bintype=sbin" xr:uid="{00000000-0004-0000-0A00-000042000000}"/>
    <hyperlink ref="G347" r:id="rId68" display="http://cpdb.realtek.com/cpdbv3/view/mergeCell.php?project=RL6748&amp;cp=CP1&amp;version=RL6748ZA_TC01_V25&amp;lotid=P9G75-1&amp;waferid=MBA698-04E3&amp;bintype=sbin" xr:uid="{00000000-0004-0000-0A00-000043000000}"/>
    <hyperlink ref="G348" r:id="rId69" display="http://cpdb.realtek.com/cpdbv3/view/mergeCell.php?project=RL6748&amp;cp=CP1&amp;version=RL6748ZA_TC01_V25&amp;lotid=P9G75-1&amp;waferid=MBA698-23C3&amp;bintype=sbin" xr:uid="{00000000-0004-0000-0A00-000044000000}"/>
    <hyperlink ref="G349" r:id="rId70" display="http://cpdb.realtek.com/cpdbv3/view/mergeCell.php?project=RL6748&amp;cp=CP1&amp;version=RL6748ZA_TC01_V25&amp;lotid=P9G75-1&amp;waferid=MBA698-24B6&amp;bintype=sbin" xr:uid="{00000000-0004-0000-0A00-000045000000}"/>
    <hyperlink ref="G350" r:id="rId71" display="http://cpdb.realtek.com/cpdbv3/view/mergeCell.php?project=RL6748&amp;cp=CP1&amp;version=RL6748ZA_TC01_V25&amp;lotid=P9G75-1&amp;waferid=MBA698-15G1&amp;bintype=sbin" xr:uid="{00000000-0004-0000-0A00-000046000000}"/>
    <hyperlink ref="G351" r:id="rId72" display="http://cpdb.realtek.com/cpdbv3/view/mergeCell.php?project=RL6748&amp;cp=CP1&amp;version=RL6748ZA_TC01_V25&amp;lotid=P9G75-1&amp;waferid=MBA698-02F5&amp;bintype=sbin" xr:uid="{00000000-0004-0000-0A00-000047000000}"/>
    <hyperlink ref="G352" r:id="rId73" display="http://cpdb.realtek.com/cpdbv3/view/mergeCell.php?project=RL6748&amp;cp=CP1&amp;version=RL6748ZA_TC01_V25&amp;lotid=P9G75-1&amp;waferid=MBA698-12A5&amp;bintype=sbin" xr:uid="{00000000-0004-0000-0A00-000048000000}"/>
    <hyperlink ref="G353" r:id="rId74" display="http://cpdb.realtek.com/cpdbv3/view/mergeCell.php?project=RL6748&amp;cp=CP1&amp;version=RL6748ZA_TC01_V25&amp;lotid=P9G75-1&amp;waferid=MBA698-20E2&amp;bintype=sbin" xr:uid="{00000000-0004-0000-0A00-000049000000}"/>
    <hyperlink ref="G354" r:id="rId75" display="http://cpdb.realtek.com/cpdbv3/view/mergeCell.php?project=RL6748&amp;cp=CP1&amp;version=RL6748ZA_TC01_V25&amp;lotid=P9G75-1&amp;waferid=MBA698-18E2&amp;bintype=sbin" xr:uid="{00000000-0004-0000-0A00-00004A000000}"/>
    <hyperlink ref="G355" r:id="rId76" display="http://cpdb.realtek.com/cpdbv3/view/mergeCell.php?project=RL6748&amp;cp=CP1&amp;version=RL6748ZA_TC01_V25&amp;lotid=P9G75-1&amp;waferid=MBA698-17E7&amp;bintype=sbin" xr:uid="{00000000-0004-0000-0A00-00004B000000}"/>
    <hyperlink ref="G356" r:id="rId77" display="http://cpdb.realtek.com/cpdbv3/view/mergeCell.php?project=RL6748&amp;cp=CP1&amp;version=RL6748ZA_TC01_V25&amp;lotid=P9G75-1&amp;waferid=MBA698-10B7&amp;bintype=sbin" xr:uid="{00000000-0004-0000-0A00-00004C000000}"/>
    <hyperlink ref="G357" r:id="rId78" display="http://cpdb.realtek.com/cpdbv3/view/mergeCell.php?project=RL6748&amp;cp=CP1&amp;version=RL6748ZA_TC01_V25&amp;lotid=P9G75-1&amp;waferid=MBA698-05D6&amp;bintype=sbin" xr:uid="{00000000-0004-0000-0A00-00004D000000}"/>
    <hyperlink ref="G358" r:id="rId79" display="http://cpdb.realtek.com/cpdbv3/view/mergeCell.php?project=RL6748&amp;cp=CP1&amp;version=RL6748ZA_TC01_V25&amp;lotid=P9G75-1&amp;waferid=MBA698-03F0&amp;bintype=sbin" xr:uid="{00000000-0004-0000-0A00-00004E000000}"/>
    <hyperlink ref="G359" r:id="rId80" display="http://cpdb.realtek.com/cpdbv3/view/mergeCell.php?project=RL6748&amp;cp=CP1&amp;version=RL6748ZA_TC01_V25&amp;lotid=P9G75-1&amp;waferid=MBA698-09B2&amp;bintype=sbin" xr:uid="{00000000-0004-0000-0A00-00004F000000}"/>
    <hyperlink ref="G360" r:id="rId81" display="http://cpdb.realtek.com/cpdbv3/view/mergeCell.php?project=RL6748&amp;cp=CP1&amp;version=RL6748ZA_TC01_V25&amp;lotid=P9G75-1&amp;waferid=MBA698-22D0&amp;bintype=sbin" xr:uid="{00000000-0004-0000-0A00-000050000000}"/>
    <hyperlink ref="G361" r:id="rId82" display="http://cpdb.realtek.com/cpdbv3/view/mergeCell.php?project=RL6748&amp;cp=CP1&amp;version=RL6748ZA_TC01_V25&amp;lotid=P9G75-1&amp;waferid=MBA698-13A0&amp;bintype=sbin" xr:uid="{00000000-0004-0000-0A00-000051000000}"/>
    <hyperlink ref="G362" r:id="rId83" display="http://cpdb.realtek.com/cpdbv3/view/mergeCell.php?project=RL6748&amp;cp=CP1&amp;version=RL6748ZA_TC01_V25&amp;lotid=P9G75-1&amp;waferid=MBA698-19D5&amp;bintype=sbin" xr:uid="{00000000-0004-0000-0A00-000052000000}"/>
    <hyperlink ref="G363" r:id="rId84" display="http://cpdb.realtek.com/cpdbv3/view/mergeCell.php?project=RL6748&amp;cp=CP1&amp;version=RL6748ZA_TC01_V25&amp;lotid=P9G75-1&amp;waferid=MBA698-16F4&amp;bintype=sbin" xr:uid="{00000000-0004-0000-0A00-000053000000}"/>
    <hyperlink ref="G364" r:id="rId85" display="http://cpdb.realtek.com/cpdbv3/view/mergeCell.php?project=RL6748&amp;cp=CP1&amp;version=RL6748ZA_TC01_V25&amp;lotid=P9G75-1&amp;waferid=MBA698-06D1&amp;bintype=sbin" xr:uid="{00000000-0004-0000-0A00-000054000000}"/>
    <hyperlink ref="G378" r:id="rId86" display="http://cpdb.realtek.com/cpdbv3/view/mergeCell.php?project=RL6641&amp;cp=CP1&amp;version=RL6641ZA_TA01_V16&amp;lotid=P9DS8&amp;waferid=T4P974-01E2&amp;bintype=sbin" xr:uid="{00000000-0004-0000-0A00-000055000000}"/>
    <hyperlink ref="G388" r:id="rId87" display="http://cpdb.realtek.com/cpdbv3/view/mergeCell.php?project=RL6641&amp;cp=CP1&amp;version=RL6641ZA_TA01_V16&amp;lotid=P9DT0&amp;waferid=T4P928-04C5&amp;bintype=sbin" xr:uid="{00000000-0004-0000-0A00-000056000000}"/>
    <hyperlink ref="G389" r:id="rId88" display="http://cpdb.realtek.com/cpdbv3/view/mergeCell.php?project=RL6641&amp;cp=CP1&amp;version=RL6641ZA_TA01_V16&amp;lotid=P9DT0&amp;waferid=T4P928-21B7&amp;bintype=sbin" xr:uid="{00000000-0004-0000-0A00-000057000000}"/>
    <hyperlink ref="G394" r:id="rId89" display="http://cpdb.realtek.com/cpdbv3/view/mergeCell.php?project=RL6641&amp;cp=CP1&amp;version=RL6641ZA_TA01_V16&amp;lotid=P9DT0&amp;waferid=T4P928-15E3&amp;bintype=sbin" xr:uid="{00000000-0004-0000-0A00-000058000000}"/>
    <hyperlink ref="G395" r:id="rId90" display="http://cpdb.realtek.com/cpdbv3/view/mergeCell.php?project=RL6641&amp;cp=CP1&amp;version=RL6641ZA_TA01_V16&amp;lotid=P9DT0&amp;waferid=T4P928-06B3&amp;bintype=sbin" xr:uid="{00000000-0004-0000-0A00-000059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9"/>
  <sheetViews>
    <sheetView tabSelected="1" zoomScale="85" zoomScaleNormal="85" workbookViewId="0">
      <selection activeCell="K28" sqref="K28"/>
    </sheetView>
  </sheetViews>
  <sheetFormatPr defaultRowHeight="14.5" x14ac:dyDescent="0.35"/>
  <cols>
    <col min="1" max="1" width="16" customWidth="1"/>
    <col min="2" max="2" width="10" customWidth="1"/>
    <col min="3" max="3" width="21" customWidth="1"/>
    <col min="4" max="4" width="23" customWidth="1"/>
    <col min="5" max="6" width="10" customWidth="1"/>
    <col min="7" max="7" width="12" customWidth="1"/>
    <col min="8" max="8" width="10" customWidth="1"/>
    <col min="9" max="9" width="20" customWidth="1"/>
    <col min="10" max="10" width="16" customWidth="1"/>
    <col min="11" max="13" width="42" customWidth="1"/>
    <col min="14" max="14" width="46" customWidth="1"/>
    <col min="15" max="15" width="41" customWidth="1"/>
    <col min="16" max="16" width="34" customWidth="1"/>
    <col min="17" max="17" width="40" customWidth="1"/>
    <col min="18" max="18" width="45" customWidth="1"/>
    <col min="19" max="19" width="44" customWidth="1"/>
    <col min="20" max="20" width="25" customWidth="1"/>
  </cols>
  <sheetData>
    <row r="1" spans="1:20" x14ac:dyDescent="0.35">
      <c r="A1" t="s">
        <v>56</v>
      </c>
      <c r="B1" t="s">
        <v>1</v>
      </c>
      <c r="C1" t="s">
        <v>5</v>
      </c>
      <c r="E1" t="s">
        <v>57</v>
      </c>
      <c r="F1" t="s">
        <v>2</v>
      </c>
      <c r="G1" t="s">
        <v>3</v>
      </c>
      <c r="H1" t="s">
        <v>4</v>
      </c>
      <c r="I1" s="63" t="s">
        <v>6396</v>
      </c>
      <c r="J1" s="63" t="s">
        <v>6397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x14ac:dyDescent="0.35">
      <c r="A2" t="s">
        <v>9</v>
      </c>
      <c r="B2" t="s">
        <v>11</v>
      </c>
      <c r="C2" t="s">
        <v>12</v>
      </c>
      <c r="E2" t="s">
        <v>70</v>
      </c>
      <c r="F2">
        <v>961</v>
      </c>
      <c r="G2">
        <v>958</v>
      </c>
      <c r="H2" s="60">
        <v>0.99690000000000001</v>
      </c>
      <c r="I2" s="64">
        <v>0.31</v>
      </c>
      <c r="J2" s="63">
        <v>3</v>
      </c>
      <c r="K2" s="62" t="s">
        <v>93</v>
      </c>
      <c r="L2" s="62" t="s">
        <v>94</v>
      </c>
    </row>
    <row r="3" spans="1:20" x14ac:dyDescent="0.35">
      <c r="A3" t="s">
        <v>9</v>
      </c>
      <c r="B3" t="s">
        <v>11</v>
      </c>
      <c r="C3" t="s">
        <v>14</v>
      </c>
      <c r="E3" t="s">
        <v>70</v>
      </c>
      <c r="F3">
        <v>93538</v>
      </c>
      <c r="G3">
        <v>93118</v>
      </c>
      <c r="H3" s="60">
        <v>0.99550000000000005</v>
      </c>
      <c r="I3" s="65">
        <v>0.23</v>
      </c>
      <c r="J3">
        <v>218</v>
      </c>
      <c r="K3" t="s">
        <v>96</v>
      </c>
      <c r="L3" t="s">
        <v>97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 t="s">
        <v>103</v>
      </c>
      <c r="S3" t="s">
        <v>104</v>
      </c>
      <c r="T3" t="s">
        <v>105</v>
      </c>
    </row>
    <row r="4" spans="1:20" x14ac:dyDescent="0.35">
      <c r="A4" t="s">
        <v>9</v>
      </c>
      <c r="B4" t="s">
        <v>11</v>
      </c>
      <c r="C4" t="s">
        <v>15</v>
      </c>
      <c r="E4" t="s">
        <v>70</v>
      </c>
      <c r="F4">
        <v>21058</v>
      </c>
      <c r="G4">
        <v>20978</v>
      </c>
      <c r="H4" s="60">
        <v>0.99619999999999997</v>
      </c>
      <c r="I4" s="65">
        <v>0.25</v>
      </c>
      <c r="J4">
        <v>51</v>
      </c>
      <c r="K4" s="62" t="s">
        <v>108</v>
      </c>
      <c r="L4" t="s">
        <v>109</v>
      </c>
      <c r="M4" t="s">
        <v>110</v>
      </c>
      <c r="N4" t="s">
        <v>111</v>
      </c>
      <c r="O4" t="s">
        <v>112</v>
      </c>
      <c r="P4" t="s">
        <v>113</v>
      </c>
      <c r="Q4" t="s">
        <v>114</v>
      </c>
      <c r="R4" t="s">
        <v>115</v>
      </c>
      <c r="S4" t="s">
        <v>116</v>
      </c>
      <c r="T4" t="s">
        <v>117</v>
      </c>
    </row>
    <row r="5" spans="1:20" x14ac:dyDescent="0.35">
      <c r="A5" t="s">
        <v>9</v>
      </c>
      <c r="B5" t="s">
        <v>11</v>
      </c>
      <c r="C5" t="s">
        <v>17</v>
      </c>
      <c r="E5" t="s">
        <v>70</v>
      </c>
      <c r="F5">
        <v>13862</v>
      </c>
      <c r="G5">
        <v>13784</v>
      </c>
      <c r="H5" s="61">
        <v>0.99439999999999995</v>
      </c>
      <c r="I5" s="64">
        <v>0.33</v>
      </c>
      <c r="J5" s="63">
        <v>46</v>
      </c>
      <c r="K5" s="62" t="s">
        <v>118</v>
      </c>
      <c r="L5" s="62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127</v>
      </c>
    </row>
    <row r="6" spans="1:20" x14ac:dyDescent="0.35">
      <c r="A6" t="s">
        <v>9</v>
      </c>
      <c r="B6" t="s">
        <v>11</v>
      </c>
      <c r="C6" t="s">
        <v>19</v>
      </c>
      <c r="E6" t="s">
        <v>70</v>
      </c>
      <c r="F6">
        <v>89268</v>
      </c>
      <c r="G6">
        <v>88912</v>
      </c>
      <c r="H6" s="60">
        <v>0.996</v>
      </c>
      <c r="I6" s="65">
        <v>0.2</v>
      </c>
      <c r="J6">
        <v>178</v>
      </c>
      <c r="K6" t="s">
        <v>128</v>
      </c>
      <c r="L6" t="s">
        <v>129</v>
      </c>
      <c r="M6" t="s">
        <v>130</v>
      </c>
      <c r="N6" t="s">
        <v>131</v>
      </c>
      <c r="O6" t="s">
        <v>132</v>
      </c>
      <c r="P6" t="s">
        <v>133</v>
      </c>
      <c r="Q6" t="s">
        <v>134</v>
      </c>
      <c r="R6" t="s">
        <v>135</v>
      </c>
      <c r="S6" t="s">
        <v>136</v>
      </c>
      <c r="T6" t="s">
        <v>137</v>
      </c>
    </row>
    <row r="7" spans="1:20" x14ac:dyDescent="0.35">
      <c r="A7" t="s">
        <v>13</v>
      </c>
      <c r="B7" t="s">
        <v>11</v>
      </c>
      <c r="C7" s="110" t="s">
        <v>6435</v>
      </c>
      <c r="E7" t="s">
        <v>156</v>
      </c>
      <c r="F7">
        <v>22637</v>
      </c>
      <c r="G7">
        <v>22406</v>
      </c>
      <c r="H7" s="61">
        <v>0.98980000000000001</v>
      </c>
      <c r="I7" s="64">
        <v>0.7</v>
      </c>
      <c r="J7" s="63">
        <v>158</v>
      </c>
      <c r="K7" s="111" t="s">
        <v>6434</v>
      </c>
      <c r="L7" t="s">
        <v>158</v>
      </c>
      <c r="M7" t="s">
        <v>159</v>
      </c>
      <c r="N7" t="s">
        <v>160</v>
      </c>
      <c r="O7" t="s">
        <v>161</v>
      </c>
      <c r="P7" t="s">
        <v>162</v>
      </c>
      <c r="Q7" t="s">
        <v>163</v>
      </c>
      <c r="R7" t="s">
        <v>164</v>
      </c>
      <c r="S7" t="s">
        <v>165</v>
      </c>
      <c r="T7" t="s">
        <v>166</v>
      </c>
    </row>
    <row r="8" spans="1:20" x14ac:dyDescent="0.35">
      <c r="A8" t="s">
        <v>13</v>
      </c>
      <c r="B8" s="110" t="s">
        <v>6439</v>
      </c>
      <c r="C8" s="110" t="s">
        <v>6436</v>
      </c>
      <c r="E8" s="110" t="s">
        <v>6437</v>
      </c>
      <c r="F8">
        <v>95012</v>
      </c>
      <c r="G8">
        <v>94051</v>
      </c>
      <c r="H8" s="61">
        <v>0.9899</v>
      </c>
      <c r="I8" s="64">
        <v>0.57999999999999996</v>
      </c>
      <c r="J8" s="63">
        <v>547</v>
      </c>
      <c r="K8" s="111" t="s">
        <v>6443</v>
      </c>
      <c r="L8" s="111" t="s">
        <v>6438</v>
      </c>
      <c r="M8" s="111" t="s">
        <v>6440</v>
      </c>
      <c r="N8" t="s">
        <v>170</v>
      </c>
      <c r="O8" t="s">
        <v>171</v>
      </c>
      <c r="P8" t="s">
        <v>172</v>
      </c>
      <c r="Q8" t="s">
        <v>173</v>
      </c>
      <c r="R8" t="s">
        <v>174</v>
      </c>
      <c r="S8" t="s">
        <v>175</v>
      </c>
      <c r="T8" t="s">
        <v>176</v>
      </c>
    </row>
    <row r="9" spans="1:20" x14ac:dyDescent="0.35">
      <c r="A9" t="s">
        <v>13</v>
      </c>
      <c r="B9" t="s">
        <v>16</v>
      </c>
      <c r="C9" t="s">
        <v>24</v>
      </c>
      <c r="E9" t="s">
        <v>180</v>
      </c>
      <c r="F9">
        <v>70606</v>
      </c>
      <c r="G9">
        <v>70579</v>
      </c>
      <c r="H9" s="60">
        <v>0.99960000000000004</v>
      </c>
      <c r="I9" s="65">
        <v>0</v>
      </c>
      <c r="J9">
        <v>0</v>
      </c>
      <c r="K9" t="s">
        <v>181</v>
      </c>
      <c r="L9" t="s">
        <v>182</v>
      </c>
      <c r="M9" t="s">
        <v>183</v>
      </c>
    </row>
    <row r="10" spans="1:20" x14ac:dyDescent="0.35">
      <c r="A10" t="s">
        <v>23</v>
      </c>
      <c r="B10" t="s">
        <v>11</v>
      </c>
      <c r="C10" s="110" t="s">
        <v>6442</v>
      </c>
      <c r="E10" t="s">
        <v>145</v>
      </c>
      <c r="F10">
        <v>79382</v>
      </c>
      <c r="G10">
        <v>78889</v>
      </c>
      <c r="H10" s="61">
        <v>0.99380000000000002</v>
      </c>
      <c r="I10" s="64">
        <v>0.48999999999999988</v>
      </c>
      <c r="J10" s="63">
        <v>385</v>
      </c>
      <c r="K10" s="111" t="s">
        <v>6441</v>
      </c>
      <c r="L10" s="62" t="s">
        <v>196</v>
      </c>
      <c r="M10" t="s">
        <v>197</v>
      </c>
      <c r="N10" t="s">
        <v>198</v>
      </c>
      <c r="O10" t="s">
        <v>199</v>
      </c>
      <c r="P10" t="s">
        <v>200</v>
      </c>
      <c r="Q10" t="s">
        <v>201</v>
      </c>
      <c r="R10" t="s">
        <v>202</v>
      </c>
      <c r="S10" t="s">
        <v>203</v>
      </c>
      <c r="T10" t="s">
        <v>204</v>
      </c>
    </row>
    <row r="11" spans="1:20" x14ac:dyDescent="0.35">
      <c r="A11" t="s">
        <v>23</v>
      </c>
      <c r="B11" t="s">
        <v>16</v>
      </c>
      <c r="C11" t="s">
        <v>31</v>
      </c>
      <c r="E11" t="s">
        <v>209</v>
      </c>
      <c r="F11">
        <v>38696</v>
      </c>
      <c r="G11">
        <v>38692</v>
      </c>
      <c r="H11" s="60">
        <v>0.99990000000000001</v>
      </c>
      <c r="I11" s="65">
        <v>0</v>
      </c>
      <c r="J11">
        <v>0</v>
      </c>
      <c r="K11" t="s">
        <v>210</v>
      </c>
      <c r="L11" t="s">
        <v>211</v>
      </c>
      <c r="M11" t="s">
        <v>212</v>
      </c>
    </row>
    <row r="12" spans="1:20" x14ac:dyDescent="0.35">
      <c r="A12" t="s">
        <v>28</v>
      </c>
      <c r="B12" t="s">
        <v>11</v>
      </c>
      <c r="C12" t="s">
        <v>36</v>
      </c>
      <c r="E12" t="s">
        <v>246</v>
      </c>
      <c r="F12">
        <v>48165</v>
      </c>
      <c r="G12">
        <v>48081</v>
      </c>
      <c r="H12" s="60">
        <v>0.99829999999999997</v>
      </c>
      <c r="I12" s="65">
        <v>0.05</v>
      </c>
      <c r="J12">
        <v>25</v>
      </c>
      <c r="K12" s="111" t="s">
        <v>6444</v>
      </c>
      <c r="L12" t="s">
        <v>248</v>
      </c>
      <c r="M12" t="s">
        <v>249</v>
      </c>
      <c r="N12" t="s">
        <v>250</v>
      </c>
      <c r="O12" t="s">
        <v>251</v>
      </c>
      <c r="P12" t="s">
        <v>252</v>
      </c>
      <c r="Q12" t="s">
        <v>253</v>
      </c>
      <c r="R12" t="s">
        <v>254</v>
      </c>
      <c r="S12" t="s">
        <v>255</v>
      </c>
    </row>
    <row r="13" spans="1:20" x14ac:dyDescent="0.35">
      <c r="A13" t="s">
        <v>28</v>
      </c>
      <c r="B13" t="s">
        <v>11</v>
      </c>
      <c r="C13" t="s">
        <v>38</v>
      </c>
      <c r="E13" t="s">
        <v>246</v>
      </c>
      <c r="F13">
        <v>18760</v>
      </c>
      <c r="G13">
        <v>18756</v>
      </c>
      <c r="H13" s="60">
        <v>0.99980000000000002</v>
      </c>
      <c r="I13" s="65">
        <v>0.01</v>
      </c>
      <c r="J13">
        <v>1</v>
      </c>
      <c r="K13" t="s">
        <v>256</v>
      </c>
      <c r="L13" t="s">
        <v>257</v>
      </c>
      <c r="M13" t="s">
        <v>258</v>
      </c>
    </row>
    <row r="14" spans="1:20" x14ac:dyDescent="0.35">
      <c r="A14" t="s">
        <v>28</v>
      </c>
      <c r="B14" t="s">
        <v>11</v>
      </c>
      <c r="C14" s="110" t="s">
        <v>6445</v>
      </c>
      <c r="E14" t="s">
        <v>267</v>
      </c>
      <c r="F14">
        <v>16326</v>
      </c>
      <c r="G14">
        <v>16193</v>
      </c>
      <c r="H14" s="61">
        <v>0.9919</v>
      </c>
      <c r="I14" s="65">
        <v>0</v>
      </c>
      <c r="J14">
        <v>0</v>
      </c>
      <c r="K14" s="112" t="s">
        <v>268</v>
      </c>
      <c r="L14" s="112" t="s">
        <v>269</v>
      </c>
      <c r="M14" s="112" t="s">
        <v>270</v>
      </c>
      <c r="N14" t="s">
        <v>271</v>
      </c>
      <c r="O14" t="s">
        <v>272</v>
      </c>
      <c r="P14" t="s">
        <v>273</v>
      </c>
      <c r="Q14" t="s">
        <v>274</v>
      </c>
      <c r="R14" t="s">
        <v>275</v>
      </c>
      <c r="S14" t="s">
        <v>276</v>
      </c>
      <c r="T14" t="s">
        <v>277</v>
      </c>
    </row>
    <row r="15" spans="1:20" x14ac:dyDescent="0.35">
      <c r="A15" t="s">
        <v>28</v>
      </c>
      <c r="B15" t="s">
        <v>11</v>
      </c>
      <c r="C15" t="s">
        <v>41</v>
      </c>
      <c r="D15" t="s">
        <v>42</v>
      </c>
      <c r="E15" t="s">
        <v>278</v>
      </c>
      <c r="F15">
        <v>3302</v>
      </c>
      <c r="G15">
        <v>3278</v>
      </c>
      <c r="H15" s="61">
        <v>0.99270000000000003</v>
      </c>
      <c r="I15" s="64">
        <v>0.61</v>
      </c>
      <c r="J15" s="63">
        <v>20</v>
      </c>
      <c r="K15" s="62" t="s">
        <v>279</v>
      </c>
      <c r="L15" t="s">
        <v>280</v>
      </c>
      <c r="M15" t="s">
        <v>281</v>
      </c>
      <c r="N15" t="s">
        <v>282</v>
      </c>
      <c r="O15" t="s">
        <v>283</v>
      </c>
      <c r="P15" t="s">
        <v>284</v>
      </c>
    </row>
    <row r="16" spans="1:20" x14ac:dyDescent="0.35">
      <c r="A16" t="s">
        <v>28</v>
      </c>
      <c r="B16" t="s">
        <v>11</v>
      </c>
      <c r="C16" t="s">
        <v>43</v>
      </c>
      <c r="E16" t="s">
        <v>246</v>
      </c>
      <c r="F16">
        <v>2552</v>
      </c>
      <c r="G16">
        <v>2548</v>
      </c>
      <c r="H16" s="60">
        <v>0.99839999999999995</v>
      </c>
      <c r="I16" s="65">
        <v>0.04</v>
      </c>
      <c r="J16">
        <v>1</v>
      </c>
      <c r="K16" t="s">
        <v>285</v>
      </c>
      <c r="L16" t="s">
        <v>286</v>
      </c>
      <c r="M16" t="s">
        <v>287</v>
      </c>
    </row>
    <row r="17" spans="1:14" x14ac:dyDescent="0.35">
      <c r="A17" t="s">
        <v>28</v>
      </c>
      <c r="B17" t="s">
        <v>16</v>
      </c>
      <c r="C17" t="s">
        <v>44</v>
      </c>
      <c r="E17" t="s">
        <v>297</v>
      </c>
      <c r="F17">
        <v>10470</v>
      </c>
      <c r="G17">
        <v>10466</v>
      </c>
      <c r="H17" s="60">
        <v>0.99960000000000004</v>
      </c>
      <c r="I17" s="65">
        <v>0</v>
      </c>
      <c r="J17">
        <v>0</v>
      </c>
      <c r="K17" t="s">
        <v>298</v>
      </c>
    </row>
    <row r="18" spans="1:14" x14ac:dyDescent="0.35">
      <c r="A18" t="s">
        <v>28</v>
      </c>
      <c r="B18" t="s">
        <v>16</v>
      </c>
      <c r="C18" t="s">
        <v>46</v>
      </c>
      <c r="D18" t="s">
        <v>47</v>
      </c>
      <c r="E18" t="s">
        <v>299</v>
      </c>
      <c r="F18">
        <v>820</v>
      </c>
      <c r="G18">
        <v>819</v>
      </c>
      <c r="H18" s="60">
        <v>0.99880000000000002</v>
      </c>
      <c r="I18" s="65">
        <v>0</v>
      </c>
      <c r="J18">
        <v>0</v>
      </c>
      <c r="K18" s="62" t="s">
        <v>300</v>
      </c>
    </row>
    <row r="19" spans="1:14" x14ac:dyDescent="0.35">
      <c r="A19" t="s">
        <v>37</v>
      </c>
      <c r="B19" t="s">
        <v>11</v>
      </c>
      <c r="C19" t="s">
        <v>52</v>
      </c>
      <c r="E19" t="s">
        <v>301</v>
      </c>
      <c r="F19">
        <v>8266</v>
      </c>
      <c r="G19">
        <v>8254</v>
      </c>
      <c r="H19" s="60">
        <v>0.99850000000000005</v>
      </c>
      <c r="I19" s="65">
        <v>0</v>
      </c>
      <c r="J19">
        <v>0</v>
      </c>
      <c r="K19" t="s">
        <v>302</v>
      </c>
      <c r="L19" t="s">
        <v>303</v>
      </c>
      <c r="M19" t="s">
        <v>304</v>
      </c>
      <c r="N19" t="s">
        <v>305</v>
      </c>
    </row>
  </sheetData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</sheetPr>
  <dimension ref="A1:N14"/>
  <sheetViews>
    <sheetView workbookViewId="0"/>
  </sheetViews>
  <sheetFormatPr defaultRowHeight="14.5" x14ac:dyDescent="0.35"/>
  <sheetData>
    <row r="1" spans="1:14" x14ac:dyDescent="0.35">
      <c r="A1" t="s">
        <v>56</v>
      </c>
      <c r="B1" t="s">
        <v>387</v>
      </c>
      <c r="C1" t="s">
        <v>405</v>
      </c>
      <c r="D1" t="s">
        <v>407</v>
      </c>
      <c r="E1" t="s">
        <v>626</v>
      </c>
      <c r="F1" t="s">
        <v>627</v>
      </c>
      <c r="G1" t="s">
        <v>629</v>
      </c>
      <c r="H1" t="s">
        <v>4</v>
      </c>
      <c r="I1" s="66" t="s">
        <v>384</v>
      </c>
      <c r="J1" s="67" t="s">
        <v>6398</v>
      </c>
      <c r="K1" s="67" t="s">
        <v>6399</v>
      </c>
      <c r="L1" s="67" t="s">
        <v>1116</v>
      </c>
      <c r="M1" s="67" t="s">
        <v>6400</v>
      </c>
      <c r="N1" s="67" t="s">
        <v>6401</v>
      </c>
    </row>
    <row r="2" spans="1:14" x14ac:dyDescent="0.35">
      <c r="A2" t="s">
        <v>10</v>
      </c>
      <c r="B2" t="s">
        <v>10</v>
      </c>
      <c r="C2" t="s">
        <v>392</v>
      </c>
      <c r="D2" t="s">
        <v>410</v>
      </c>
      <c r="E2">
        <v>9</v>
      </c>
      <c r="F2">
        <v>1</v>
      </c>
      <c r="G2" t="s">
        <v>632</v>
      </c>
      <c r="H2" s="60">
        <v>0.76470000000000005</v>
      </c>
      <c r="I2" s="60">
        <v>0.76470587999999995</v>
      </c>
      <c r="K2" t="s">
        <v>6402</v>
      </c>
      <c r="L2" t="s">
        <v>1104</v>
      </c>
      <c r="M2" t="s">
        <v>1171</v>
      </c>
      <c r="N2" s="60">
        <v>0.109375</v>
      </c>
    </row>
    <row r="4" spans="1:14" x14ac:dyDescent="0.35">
      <c r="A4" t="s">
        <v>56</v>
      </c>
      <c r="B4" t="s">
        <v>387</v>
      </c>
      <c r="C4" t="s">
        <v>405</v>
      </c>
      <c r="D4" t="s">
        <v>407</v>
      </c>
      <c r="E4" t="s">
        <v>626</v>
      </c>
      <c r="F4" t="s">
        <v>627</v>
      </c>
      <c r="G4" t="s">
        <v>629</v>
      </c>
      <c r="H4" t="s">
        <v>4</v>
      </c>
      <c r="I4" s="66" t="s">
        <v>384</v>
      </c>
      <c r="J4" s="67" t="s">
        <v>6398</v>
      </c>
      <c r="K4" s="67" t="s">
        <v>6399</v>
      </c>
      <c r="L4" s="67" t="s">
        <v>1116</v>
      </c>
      <c r="M4" s="67" t="s">
        <v>6400</v>
      </c>
      <c r="N4" s="67" t="s">
        <v>6401</v>
      </c>
    </row>
    <row r="5" spans="1:14" x14ac:dyDescent="0.35">
      <c r="A5" t="s">
        <v>33</v>
      </c>
      <c r="B5" t="s">
        <v>33</v>
      </c>
      <c r="C5" t="s">
        <v>3284</v>
      </c>
      <c r="D5" t="s">
        <v>3285</v>
      </c>
      <c r="E5">
        <v>25</v>
      </c>
      <c r="F5">
        <v>2</v>
      </c>
      <c r="G5" t="s">
        <v>3289</v>
      </c>
      <c r="H5" s="60">
        <v>0.58430000000000004</v>
      </c>
      <c r="I5" s="68">
        <v>0.58426966000000002</v>
      </c>
      <c r="J5" t="s">
        <v>6402</v>
      </c>
      <c r="K5" t="s">
        <v>6402</v>
      </c>
      <c r="L5" t="s">
        <v>262</v>
      </c>
      <c r="M5" t="s">
        <v>143</v>
      </c>
      <c r="N5" s="60">
        <v>0.34207240999999999</v>
      </c>
    </row>
    <row r="7" spans="1:14" x14ac:dyDescent="0.35">
      <c r="A7" t="s">
        <v>56</v>
      </c>
      <c r="B7" t="s">
        <v>387</v>
      </c>
      <c r="C7" t="s">
        <v>405</v>
      </c>
      <c r="D7" t="s">
        <v>407</v>
      </c>
      <c r="E7" t="s">
        <v>626</v>
      </c>
      <c r="F7" t="s">
        <v>627</v>
      </c>
      <c r="G7" t="s">
        <v>629</v>
      </c>
      <c r="H7" t="s">
        <v>4</v>
      </c>
      <c r="I7" s="66" t="s">
        <v>384</v>
      </c>
      <c r="J7" s="67" t="s">
        <v>6398</v>
      </c>
      <c r="K7" s="67" t="s">
        <v>6399</v>
      </c>
      <c r="L7" s="67" t="s">
        <v>1116</v>
      </c>
      <c r="M7" s="67" t="s">
        <v>6400</v>
      </c>
      <c r="N7" s="67" t="s">
        <v>6401</v>
      </c>
    </row>
    <row r="8" spans="1:14" x14ac:dyDescent="0.35">
      <c r="A8" t="s">
        <v>35</v>
      </c>
      <c r="B8" t="s">
        <v>3569</v>
      </c>
      <c r="C8" t="s">
        <v>3570</v>
      </c>
      <c r="D8" t="s">
        <v>3573</v>
      </c>
      <c r="E8">
        <v>14</v>
      </c>
      <c r="F8">
        <v>1</v>
      </c>
      <c r="G8" t="s">
        <v>3630</v>
      </c>
      <c r="H8" s="60">
        <v>0.39810000000000001</v>
      </c>
      <c r="I8" s="68">
        <v>0.39805825</v>
      </c>
      <c r="J8" t="s">
        <v>6402</v>
      </c>
      <c r="K8" t="s">
        <v>6402</v>
      </c>
      <c r="L8" t="s">
        <v>1108</v>
      </c>
      <c r="M8" t="s">
        <v>347</v>
      </c>
      <c r="N8" s="60">
        <v>0.22977346000000001</v>
      </c>
    </row>
    <row r="9" spans="1:14" x14ac:dyDescent="0.35">
      <c r="A9" t="s">
        <v>35</v>
      </c>
      <c r="B9" t="s">
        <v>3569</v>
      </c>
      <c r="C9" t="s">
        <v>4166</v>
      </c>
      <c r="D9" t="s">
        <v>4167</v>
      </c>
      <c r="E9">
        <v>10</v>
      </c>
      <c r="F9">
        <v>2</v>
      </c>
      <c r="G9" t="s">
        <v>4192</v>
      </c>
      <c r="H9" s="60">
        <v>0.6845</v>
      </c>
      <c r="I9" s="68">
        <v>0.68454258999999995</v>
      </c>
      <c r="J9" t="s">
        <v>6402</v>
      </c>
    </row>
    <row r="11" spans="1:14" x14ac:dyDescent="0.35">
      <c r="A11" t="s">
        <v>56</v>
      </c>
      <c r="B11" t="s">
        <v>387</v>
      </c>
      <c r="C11" t="s">
        <v>405</v>
      </c>
      <c r="D11" t="s">
        <v>407</v>
      </c>
      <c r="E11" t="s">
        <v>626</v>
      </c>
      <c r="F11" t="s">
        <v>627</v>
      </c>
      <c r="G11" t="s">
        <v>629</v>
      </c>
      <c r="H11" t="s">
        <v>4</v>
      </c>
      <c r="I11" s="66" t="s">
        <v>384</v>
      </c>
      <c r="J11" s="67" t="s">
        <v>6398</v>
      </c>
      <c r="K11" s="67" t="s">
        <v>6399</v>
      </c>
      <c r="L11" s="67" t="s">
        <v>1116</v>
      </c>
      <c r="M11" s="67" t="s">
        <v>6400</v>
      </c>
      <c r="N11" s="67" t="s">
        <v>6401</v>
      </c>
    </row>
    <row r="12" spans="1:14" x14ac:dyDescent="0.35">
      <c r="A12" t="s">
        <v>54</v>
      </c>
      <c r="B12" t="s">
        <v>4245</v>
      </c>
      <c r="C12" t="s">
        <v>4247</v>
      </c>
      <c r="D12" t="s">
        <v>4250</v>
      </c>
      <c r="E12">
        <v>21</v>
      </c>
      <c r="F12">
        <v>2</v>
      </c>
      <c r="G12" t="s">
        <v>4287</v>
      </c>
      <c r="H12" s="60">
        <v>0.72199999999999998</v>
      </c>
      <c r="I12" s="60">
        <v>0.72203616999999998</v>
      </c>
      <c r="K12" t="s">
        <v>6402</v>
      </c>
      <c r="L12" t="s">
        <v>262</v>
      </c>
      <c r="M12" t="s">
        <v>262</v>
      </c>
      <c r="N12" s="60">
        <v>0.21232418</v>
      </c>
    </row>
    <row r="13" spans="1:14" x14ac:dyDescent="0.35">
      <c r="A13" t="s">
        <v>54</v>
      </c>
      <c r="B13" t="s">
        <v>4245</v>
      </c>
      <c r="C13" t="s">
        <v>4247</v>
      </c>
      <c r="D13" t="s">
        <v>4251</v>
      </c>
      <c r="E13">
        <v>4</v>
      </c>
      <c r="F13">
        <v>2</v>
      </c>
      <c r="G13" t="s">
        <v>4288</v>
      </c>
      <c r="H13" s="60">
        <v>0.72609999999999997</v>
      </c>
      <c r="I13" s="60">
        <v>0.72605492000000005</v>
      </c>
      <c r="K13" t="s">
        <v>6402</v>
      </c>
      <c r="L13" t="s">
        <v>262</v>
      </c>
      <c r="M13" t="s">
        <v>262</v>
      </c>
      <c r="N13" s="60">
        <v>0.21232418</v>
      </c>
    </row>
    <row r="14" spans="1:14" x14ac:dyDescent="0.35">
      <c r="A14" t="s">
        <v>54</v>
      </c>
      <c r="B14" t="s">
        <v>4245</v>
      </c>
      <c r="C14" t="s">
        <v>4247</v>
      </c>
      <c r="D14" t="s">
        <v>4252</v>
      </c>
      <c r="E14">
        <v>15</v>
      </c>
      <c r="F14">
        <v>2</v>
      </c>
      <c r="G14" t="s">
        <v>4288</v>
      </c>
      <c r="H14" s="60">
        <v>0.79969999999999997</v>
      </c>
      <c r="I14" s="60">
        <v>0.79973207999999996</v>
      </c>
      <c r="K14" t="s">
        <v>6402</v>
      </c>
      <c r="L14" t="s">
        <v>262</v>
      </c>
      <c r="M14" t="s">
        <v>262</v>
      </c>
      <c r="N14" s="60">
        <v>0.12659076</v>
      </c>
    </row>
  </sheetData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60"/>
  <sheetViews>
    <sheetView workbookViewId="0"/>
  </sheetViews>
  <sheetFormatPr defaultRowHeight="14.5" x14ac:dyDescent="0.35"/>
  <cols>
    <col min="1" max="1" width="8.7265625" customWidth="1"/>
    <col min="2" max="2" width="18.90625" customWidth="1"/>
    <col min="3" max="3" width="8.81640625" customWidth="1"/>
    <col min="51" max="51" width="8.7265625" customWidth="1"/>
  </cols>
  <sheetData>
    <row r="1" spans="1:50" x14ac:dyDescent="0.35">
      <c r="A1" s="69"/>
      <c r="B1" s="70" t="str">
        <f>Top_all!$H$1</f>
        <v>Y25_W40</v>
      </c>
      <c r="C1" s="109" t="str">
        <f>IF(ISNUMBER(SEARCH("RL6982",C2)),"Merlin9",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</f>
        <v>Merlin9</v>
      </c>
      <c r="D1" s="107"/>
      <c r="E1" s="109" t="str">
        <f>IF(ISNUMBER(SEARCH("RL6982",E2)),"Merlin9",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</f>
        <v>Mac8q</v>
      </c>
      <c r="F1" s="107"/>
      <c r="G1" s="109" t="str">
        <f>IF(ISNUMBER(SEARCH("RL6982",G2)),"Merlin9",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</f>
        <v>Merlin8</v>
      </c>
      <c r="H1" s="107"/>
      <c r="I1" s="109" t="str">
        <f>IF(ISNUMBER(SEARCH("RL6982",I2)),"Merlin9",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</f>
        <v>H5C2</v>
      </c>
      <c r="J1" s="107"/>
      <c r="K1" s="109" t="str">
        <f>IF(ISNUMBER(SEARCH("RL6982",K2)),"Merlin9",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</f>
        <v>Merlin7</v>
      </c>
      <c r="L1" s="107"/>
      <c r="M1" s="109" t="str">
        <f>IF(ISNUMBER(SEARCH("RL6982",M2)),"Merlin9",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</f>
        <v>Mac7p</v>
      </c>
      <c r="N1" s="107"/>
      <c r="O1" s="109" t="str">
        <f>IF(ISNUMBER(SEARCH("RL6982",O2)),"Merlin9",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</f>
        <v/>
      </c>
      <c r="P1" s="107"/>
      <c r="Q1" s="109" t="str">
        <f>IF(ISNUMBER(SEARCH("RL6982",Q2)),"Merlin9",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</f>
        <v/>
      </c>
      <c r="R1" s="107"/>
      <c r="S1" s="109" t="str">
        <f>IF(ISNUMBER(SEARCH("RL6982",S2)),"Merlin9",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</f>
        <v/>
      </c>
      <c r="T1" s="107"/>
      <c r="U1" s="109" t="str">
        <f>IF(ISNUMBER(SEARCH("RL6982",U2)),"Merlin9",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</f>
        <v/>
      </c>
      <c r="V1" s="107"/>
      <c r="W1" s="109" t="str">
        <f>IF(ISNUMBER(SEARCH("RL6982",W2)),"Merlin9",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</f>
        <v/>
      </c>
      <c r="X1" s="107"/>
      <c r="Y1" s="109" t="str">
        <f>IF(ISNUMBER(SEARCH("RL6982",Y2)),"Merlin9",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</f>
        <v/>
      </c>
      <c r="Z1" s="107"/>
      <c r="AA1" s="109" t="str">
        <f>IF(ISNUMBER(SEARCH("RL6982",AA2)),"Merlin9",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</f>
        <v/>
      </c>
      <c r="AB1" s="107"/>
      <c r="AC1" s="71" t="str">
        <f>IF(ISNUMBER(SEARCH("RL6982",AC2)),"Merlin9",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</f>
        <v/>
      </c>
      <c r="AD1" s="72"/>
      <c r="AE1" s="71" t="str">
        <f>IF(ISNUMBER(SEARCH("RL6982",AE2)),"Merlin9",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</f>
        <v/>
      </c>
      <c r="AF1" s="72"/>
      <c r="AG1" s="71" t="str">
        <f>IF(ISNUMBER(SEARCH("RL6982",AG2)),"Merlin9",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</f>
        <v/>
      </c>
      <c r="AH1" s="72"/>
      <c r="AI1" s="71" t="str">
        <f>IF(ISNUMBER(SEARCH("RL6982",AI2)),"Merlin9",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</f>
        <v/>
      </c>
      <c r="AJ1" s="72"/>
      <c r="AK1" s="71" t="str">
        <f>IF(ISNUMBER(SEARCH("RL6982",AK2)),"Merlin9",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</f>
        <v/>
      </c>
      <c r="AL1" s="72"/>
      <c r="AM1" s="71" t="str">
        <f>IF(ISNUMBER(SEARCH("RL6982",AM2)),"Merlin9",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</f>
        <v/>
      </c>
      <c r="AN1" s="72"/>
      <c r="AO1" s="71" t="str">
        <f>IF(ISNUMBER(SEARCH("RL6982",AO2)),"Merlin9",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</f>
        <v/>
      </c>
      <c r="AP1" s="72"/>
      <c r="AQ1" s="71" t="str">
        <f>IF(ISNUMBER(SEARCH("RL6982",AQ2)),"Merlin9",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</f>
        <v/>
      </c>
      <c r="AR1" s="72"/>
      <c r="AS1" s="71" t="str">
        <f>IF(ISNUMBER(SEARCH("RL6982",AS2)),"Merlin9",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</f>
        <v/>
      </c>
      <c r="AT1" s="72"/>
      <c r="AU1" s="71" t="str">
        <f>IF(ISNUMBER(SEARCH("RL6982",AU2)),"Merlin9",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</f>
        <v/>
      </c>
      <c r="AV1" s="72"/>
      <c r="AW1" s="71" t="str">
        <f>IF(ISNUMBER(SEARCH("RL6982",AW2)),"Merlin9",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</f>
        <v/>
      </c>
      <c r="AX1" s="72"/>
    </row>
    <row r="2" spans="1:50" x14ac:dyDescent="0.35">
      <c r="A2" s="69"/>
      <c r="B2" s="70" t="str">
        <f>Summary_RTD!$A$1</f>
        <v>20250929~20251005</v>
      </c>
      <c r="C2" s="109" t="str">
        <f>INDEX(CP_Wafer!$B$2:'CP_Wafer'!$B$9000, MATCH(TRUE, INDEX(CP_Wafer!$B$2:'CP_Wafer'!$B$9000&lt;&gt;"", 0), 0))</f>
        <v>RL6982</v>
      </c>
      <c r="D2" s="107"/>
      <c r="E2" s="109" t="str">
        <f t="array" ref="E2">INDEX(CP_Wafer!$B$2:'CP_Wafer'!$B$9000, SMALL(IF((CP_Wafer!$B$2:'CP_Wafer'!$B$9000&lt;&gt;"")*(COUNTIF($C$2:C2, CP_Wafer!$B$2:'CP_Wafer'!$B$9000)=0), ROW(CP_Wafer!$B$2:'CP_Wafer'!$B$9000)-ROW(CP_Wafer!$B$2)+1), 1))</f>
        <v>RL6963</v>
      </c>
      <c r="F2" s="107"/>
      <c r="G2" s="109" t="str">
        <f t="array" ref="G2">INDEX(CP_Wafer!$B$2:'CP_Wafer'!$B$9000, SMALL(IF((CP_Wafer!$B$2:'CP_Wafer'!$B$9000&lt;&gt;"")*(COUNTIF($C$2:E2, CP_Wafer!$B$2:'CP_Wafer'!$B$9000)=0), ROW(CP_Wafer!$B$2:'CP_Wafer'!$B$9000)-ROW(CP_Wafer!$B$2)+1), 1))</f>
        <v>RL6856C</v>
      </c>
      <c r="H2" s="107"/>
      <c r="I2" s="109" t="str">
        <f t="array" ref="I2">INDEX(CP_Wafer!$B$2:'CP_Wafer'!$B$9000, SMALL(IF((CP_Wafer!$B$2:'CP_Wafer'!$B$9000&lt;&gt;"")*(COUNTIF($C$2:G2, CP_Wafer!$B$2:'CP_Wafer'!$B$9000)=0), ROW(CP_Wafer!$B$2:'CP_Wafer'!$B$9000)-ROW(CP_Wafer!$B$2)+1), 1))</f>
        <v>RL6750</v>
      </c>
      <c r="J2" s="107"/>
      <c r="K2" s="109" t="str">
        <f t="array" ref="K2">INDEX(CP_Wafer!$B$2:'CP_Wafer'!$B$9000, SMALL(IF((CP_Wafer!$B$2:'CP_Wafer'!$B$9000&lt;&gt;"")*(COUNTIF($C$2:I2, CP_Wafer!$B$2:'CP_Wafer'!$B$9000)=0), ROW(CP_Wafer!$B$2:'CP_Wafer'!$B$9000)-ROW(CP_Wafer!$B$2)+1), 1))</f>
        <v>RL6748ZA</v>
      </c>
      <c r="L2" s="107"/>
      <c r="M2" s="109" t="str">
        <f t="array" ref="M2">INDEX(CP_Wafer!$B$2:'CP_Wafer'!$B$9000, SMALL(IF((CP_Wafer!$B$2:'CP_Wafer'!$B$9000&lt;&gt;"")*(COUNTIF($C$2:K2, CP_Wafer!$B$2:'CP_Wafer'!$B$9000)=0), ROW(CP_Wafer!$B$2:'CP_Wafer'!$B$9000)-ROW(CP_Wafer!$B$2)+1), 1))</f>
        <v>RL6641B</v>
      </c>
      <c r="N2" s="107"/>
      <c r="O2" s="109" t="e">
        <f t="array" ref="O2">INDEX(CP_Wafer!$B$2:'CP_Wafer'!$B$9000, SMALL(IF((CP_Wafer!$B$2:'CP_Wafer'!$B$9000&lt;&gt;"")*(COUNTIF($C$2:M2, CP_Wafer!$B$2:'CP_Wafer'!$B$9000)=0), ROW(CP_Wafer!$B$2:'CP_Wafer'!$B$9000)-ROW(CP_Wafer!$B$2)+1), 1))</f>
        <v>#NUM!</v>
      </c>
      <c r="P2" s="107"/>
      <c r="Q2" s="109" t="e">
        <f t="array" ref="Q2">INDEX(CP_Wafer!$B$2:'CP_Wafer'!$B$9000, SMALL(IF((CP_Wafer!$B$2:'CP_Wafer'!$B$9000&lt;&gt;"")*(COUNTIF($C$2:O2, CP_Wafer!$B$2:'CP_Wafer'!$B$9000)=0), ROW(CP_Wafer!$B$2:'CP_Wafer'!$B$9000)-ROW(CP_Wafer!$B$2)+1), 1))</f>
        <v>#NUM!</v>
      </c>
      <c r="R2" s="107"/>
      <c r="S2" s="109" t="e">
        <f t="array" ref="S2">INDEX(CP_Wafer!$B$2:'CP_Wafer'!$B$9000, SMALL(IF((CP_Wafer!$B$2:'CP_Wafer'!$B$9000&lt;&gt;"")*(COUNTIF($C$2:Q2, CP_Wafer!$B$2:'CP_Wafer'!$B$9000)=0), ROW(CP_Wafer!$B$2:'CP_Wafer'!$B$9000)-ROW(CP_Wafer!$B$2)+1), 1))</f>
        <v>#NUM!</v>
      </c>
      <c r="T2" s="107"/>
      <c r="U2" s="109" t="e">
        <f t="array" ref="U2">INDEX(CP_Wafer!$B$2:'CP_Wafer'!$B$9000, SMALL(IF((CP_Wafer!$B$2:'CP_Wafer'!$B$9000&lt;&gt;"")*(COUNTIF($C$2:S2, CP_Wafer!$B$2:'CP_Wafer'!$B$9000)=0), ROW(CP_Wafer!$B$2:'CP_Wafer'!$B$9000)-ROW(CP_Wafer!$B$2)+1), 1))</f>
        <v>#NUM!</v>
      </c>
      <c r="V2" s="107"/>
      <c r="W2" s="109" t="e">
        <f t="array" ref="W2">INDEX(CP_Wafer!$B$2:'CP_Wafer'!$B$9000, SMALL(IF((CP_Wafer!$B$2:'CP_Wafer'!$B$9000&lt;&gt;"")*(COUNTIF($C$2:U2, CP_Wafer!$B$2:'CP_Wafer'!$B$9000)=0), ROW(CP_Wafer!$B$2:'CP_Wafer'!$B$9000)-ROW(CP_Wafer!$B$2)+1), 1))</f>
        <v>#NUM!</v>
      </c>
      <c r="X2" s="107"/>
      <c r="Y2" s="109" t="e">
        <f t="array" ref="Y2">INDEX(CP_Wafer!$B$2:'CP_Wafer'!$B$9000, SMALL(IF((CP_Wafer!$B$2:'CP_Wafer'!$B$9000&lt;&gt;"")*(COUNTIF($C$2:W2, CP_Wafer!$B$2:'CP_Wafer'!$B$9000)=0), ROW(CP_Wafer!$B$2:'CP_Wafer'!$B$9000)-ROW(CP_Wafer!$B$2)+1), 1))</f>
        <v>#NUM!</v>
      </c>
      <c r="Z2" s="107"/>
      <c r="AA2" s="109" t="e">
        <f t="array" ref="AA2">INDEX(CP_Wafer!$B$2:'CP_Wafer'!$B$9000, SMALL(IF((CP_Wafer!$B$2:'CP_Wafer'!$B$9000&lt;&gt;"")*(COUNTIF($C$2:Y2, CP_Wafer!$B$2:'CP_Wafer'!$B$9000)=0), ROW(CP_Wafer!$B$2:'CP_Wafer'!$B$9000)-ROW(CP_Wafer!$B$2)+1), 1))</f>
        <v>#NUM!</v>
      </c>
      <c r="AB2" s="107"/>
      <c r="AC2" s="70" t="e">
        <f t="array" ref="AC2">INDEX(CP_Wafer!$B$2:'CP_Wafer'!$B$9000, SMALL(IF((CP_Wafer!$B$2:'CP_Wafer'!$B$9000&lt;&gt;"")*(COUNTIF($C$2:AA2, CP_Wafer!$B$2:'CP_Wafer'!$B$9000)=0), ROW(CP_Wafer!$B$2:'CP_Wafer'!$B$9000)-ROW(CP_Wafer!$B$2)+1), 1))</f>
        <v>#NUM!</v>
      </c>
      <c r="AD2" s="70"/>
      <c r="AE2" s="70" t="e">
        <f t="array" ref="AE2">INDEX(CP_Wafer!$B$2:'CP_Wafer'!$B$9000, SMALL(IF((CP_Wafer!$B$2:'CP_Wafer'!$B$9000&lt;&gt;"")*(COUNTIF($C$2:AC2, CP_Wafer!$B$2:'CP_Wafer'!$B$9000)=0), ROW(CP_Wafer!$B$2:'CP_Wafer'!$B$9000)-ROW(CP_Wafer!$B$2)+1), 1))</f>
        <v>#NUM!</v>
      </c>
      <c r="AF2" s="70"/>
      <c r="AG2" s="70" t="e">
        <f t="array" ref="AG2">INDEX(CP_Wafer!$B$2:'CP_Wafer'!$B$9000, SMALL(IF((CP_Wafer!$B$2:'CP_Wafer'!$B$9000&lt;&gt;"")*(COUNTIF($C$2:AE2, CP_Wafer!$B$2:'CP_Wafer'!$B$9000)=0), ROW(CP_Wafer!$B$2:'CP_Wafer'!$B$9000)-ROW(CP_Wafer!$B$2)+1), 1))</f>
        <v>#NUM!</v>
      </c>
      <c r="AH2" s="70"/>
      <c r="AI2" s="70" t="e">
        <f t="array" ref="AI2">INDEX(CP_Wafer!$B$2:'CP_Wafer'!$B$9000, SMALL(IF((CP_Wafer!$B$2:'CP_Wafer'!$B$9000&lt;&gt;"")*(COUNTIF($C$2:AG2, CP_Wafer!$B$2:'CP_Wafer'!$B$9000)=0), ROW(CP_Wafer!$B$2:'CP_Wafer'!$B$9000)-ROW(CP_Wafer!$B$2)+1), 1))</f>
        <v>#NUM!</v>
      </c>
      <c r="AJ2" s="70"/>
      <c r="AK2" s="70" t="e">
        <f t="array" ref="AK2">INDEX(CP_Wafer!$B$2:'CP_Wafer'!$B$9000, SMALL(IF((CP_Wafer!$B$2:'CP_Wafer'!$B$9000&lt;&gt;"")*(COUNTIF($C$2:AI2, CP_Wafer!$B$2:'CP_Wafer'!$B$9000)=0), ROW(CP_Wafer!$B$2:'CP_Wafer'!$B$9000)-ROW(CP_Wafer!$B$2)+1), 1))</f>
        <v>#NUM!</v>
      </c>
      <c r="AL2" s="70"/>
      <c r="AM2" s="70" t="e">
        <f t="array" ref="AM2">INDEX(CP_Wafer!$B$2:'CP_Wafer'!$B$9000, SMALL(IF((CP_Wafer!$B$2:'CP_Wafer'!$B$9000&lt;&gt;"")*(COUNTIF($C$2:AK2, CP_Wafer!$B$2:'CP_Wafer'!$B$9000)=0), ROW(CP_Wafer!$B$2:'CP_Wafer'!$B$9000)-ROW(CP_Wafer!$B$2)+1), 1))</f>
        <v>#NUM!</v>
      </c>
      <c r="AN2" s="70"/>
      <c r="AO2" s="70" t="e">
        <f t="array" ref="AO2">INDEX(CP_Wafer!$B$2:'CP_Wafer'!$B$9000, SMALL(IF((CP_Wafer!$B$2:'CP_Wafer'!$B$9000&lt;&gt;"")*(COUNTIF($C$2:AM2, CP_Wafer!$B$2:'CP_Wafer'!$B$9000)=0), ROW(CP_Wafer!$B$2:'CP_Wafer'!$B$9000)-ROW(CP_Wafer!$B$2)+1), 1))</f>
        <v>#NUM!</v>
      </c>
      <c r="AP2" s="70"/>
      <c r="AQ2" s="70" t="e">
        <f t="array" ref="AQ2">INDEX(CP_Wafer!$B$2:'CP_Wafer'!$B$9000, SMALL(IF((CP_Wafer!$B$2:'CP_Wafer'!$B$9000&lt;&gt;"")*(COUNTIF($C$2:AO2, CP_Wafer!$B$2:'CP_Wafer'!$B$9000)=0), ROW(CP_Wafer!$B$2:'CP_Wafer'!$B$9000)-ROW(CP_Wafer!$B$2)+1), 1))</f>
        <v>#NUM!</v>
      </c>
      <c r="AR2" s="70"/>
      <c r="AS2" s="70" t="e">
        <f t="array" ref="AS2">INDEX(CP_Wafer!$B$2:'CP_Wafer'!$B$9000, SMALL(IF((CP_Wafer!$B$2:'CP_Wafer'!$B$9000&lt;&gt;"")*(COUNTIF($C$2:AQ2, CP_Wafer!$B$2:'CP_Wafer'!$B$9000)=0), ROW(CP_Wafer!$B$2:'CP_Wafer'!$B$9000)-ROW(CP_Wafer!$B$2)+1), 1))</f>
        <v>#NUM!</v>
      </c>
      <c r="AT2" s="70"/>
      <c r="AU2" s="70" t="e">
        <f t="array" ref="AU2">INDEX(CP_Wafer!$B$2:'CP_Wafer'!$B$9000, SMALL(IF((CP_Wafer!$B$2:'CP_Wafer'!$B$9000&lt;&gt;"")*(COUNTIF($C$2:AS2, CP_Wafer!$B$2:'CP_Wafer'!$B$9000)=0), ROW(CP_Wafer!$B$2:'CP_Wafer'!$B$9000)-ROW(CP_Wafer!$B$2)+1), 1))</f>
        <v>#NUM!</v>
      </c>
      <c r="AV2" s="70"/>
      <c r="AW2" s="70" t="e">
        <f t="array" ref="AW2">INDEX(CP_Wafer!$B$2:'CP_Wafer'!$B$9000, SMALL(IF((CP_Wafer!$B$2:'CP_Wafer'!$B$9000&lt;&gt;"")*(COUNTIF($C$2:AU2, CP_Wafer!$B$2:'CP_Wafer'!$B$9000)=0), ROW(CP_Wafer!$B$2:'CP_Wafer'!$B$9000)-ROW(CP_Wafer!$B$2)+1), 1))</f>
        <v>#NUM!</v>
      </c>
      <c r="AX2" s="70"/>
    </row>
    <row r="3" spans="1:50" x14ac:dyDescent="0.35">
      <c r="A3" s="69"/>
      <c r="B3" s="70" t="s">
        <v>6403</v>
      </c>
      <c r="C3" s="108">
        <f>COUNTIF(CP_Wafer!$B$1:'CP_Wafer'!$B$9000,C$2)</f>
        <v>217</v>
      </c>
      <c r="D3" s="107"/>
      <c r="E3" s="108">
        <f>COUNTIF(CP_Wafer!$B$1:'CP_Wafer'!$B$9000,E$2)</f>
        <v>13</v>
      </c>
      <c r="F3" s="107"/>
      <c r="G3" s="108">
        <f>COUNTIF(CP_Wafer!$B$1:'CP_Wafer'!$B$9000,G$2)</f>
        <v>48</v>
      </c>
      <c r="H3" s="107"/>
      <c r="I3" s="108">
        <f>COUNTIF(CP_Wafer!$B$1:'CP_Wafer'!$B$9000,I$2)</f>
        <v>4</v>
      </c>
      <c r="J3" s="107"/>
      <c r="K3" s="108">
        <f>COUNTIF(CP_Wafer!$B$1:'CP_Wafer'!$B$9000,K$2)</f>
        <v>81</v>
      </c>
      <c r="L3" s="107"/>
      <c r="M3" s="108">
        <f>COUNTIF(CP_Wafer!$B$1:'CP_Wafer'!$B$9000,M$2)</f>
        <v>38</v>
      </c>
      <c r="N3" s="107"/>
      <c r="O3" s="108">
        <f>COUNTIF(CP_Wafer!$B$1:'CP_Wafer'!$B$9000,O$2)</f>
        <v>0</v>
      </c>
      <c r="P3" s="107"/>
      <c r="Q3" s="108">
        <f>COUNTIF(CP_Wafer!$B$1:'CP_Wafer'!$B$9000,Q$2)</f>
        <v>0</v>
      </c>
      <c r="R3" s="107"/>
      <c r="S3" s="108">
        <f>COUNTIF(CP_Wafer!$B$1:'CP_Wafer'!$B$9000,S$2)</f>
        <v>0</v>
      </c>
      <c r="T3" s="107"/>
      <c r="U3" s="108">
        <f>COUNTIF(CP_Wafer!$B$1:'CP_Wafer'!$B$9000,U$2)</f>
        <v>0</v>
      </c>
      <c r="V3" s="107"/>
      <c r="W3" s="108">
        <f>COUNTIF(CP_Wafer!$B$1:'CP_Wafer'!$B$9000,W$2)</f>
        <v>0</v>
      </c>
      <c r="X3" s="107"/>
      <c r="Y3" s="108">
        <f>COUNTIF(CP_Wafer!$B$1:'CP_Wafer'!$B$9000,Y$2)</f>
        <v>0</v>
      </c>
      <c r="Z3" s="107"/>
      <c r="AA3" s="108">
        <f>COUNTIF(CP_Wafer!$B$1:'CP_Wafer'!$B$9000,AA$2)</f>
        <v>0</v>
      </c>
      <c r="AB3" s="107"/>
      <c r="AC3" s="69">
        <f>COUNTIF(CP_Wafer!$B$1:'CP_Wafer'!$B$9000,AC$2)</f>
        <v>0</v>
      </c>
      <c r="AD3" s="69"/>
      <c r="AE3" s="69">
        <f>COUNTIF(CP_Wafer!$B$1:'CP_Wafer'!$B$9000,AE$2)</f>
        <v>0</v>
      </c>
      <c r="AF3" s="69"/>
      <c r="AG3" s="69">
        <f>COUNTIF(CP_Wafer!$B$1:'CP_Wafer'!$B$9000,AG$2)</f>
        <v>0</v>
      </c>
      <c r="AH3" s="69"/>
      <c r="AI3" s="69">
        <f>COUNTIF(CP_Wafer!$B$1:'CP_Wafer'!$B$9000,AI$2)</f>
        <v>0</v>
      </c>
      <c r="AJ3" s="69"/>
      <c r="AK3" s="69">
        <f>COUNTIF(CP_Wafer!$B$1:'CP_Wafer'!$B$9000,AK$2)</f>
        <v>0</v>
      </c>
      <c r="AL3" s="69"/>
      <c r="AM3" s="69">
        <f>COUNTIF(CP_Wafer!$B$1:'CP_Wafer'!$B$9000,AM$2)</f>
        <v>0</v>
      </c>
      <c r="AN3" s="69"/>
      <c r="AO3" s="69">
        <f>COUNTIF(CP_Wafer!$B$1:'CP_Wafer'!$B$9000,AO$2)</f>
        <v>0</v>
      </c>
      <c r="AP3" s="69"/>
      <c r="AQ3" s="69">
        <f>COUNTIF(CP_Wafer!$B$1:'CP_Wafer'!$B$9000,AQ$2)</f>
        <v>0</v>
      </c>
      <c r="AR3" s="69"/>
      <c r="AS3" s="69">
        <f>COUNTIF(CP_Wafer!$B$1:'CP_Wafer'!$B$9000,AS$2)</f>
        <v>0</v>
      </c>
      <c r="AT3" s="69"/>
      <c r="AU3" s="69">
        <f>COUNTIF(CP_Wafer!$B$1:'CP_Wafer'!$B$9000,AU$2)</f>
        <v>0</v>
      </c>
      <c r="AV3" s="69"/>
      <c r="AW3" s="69">
        <f>COUNTIF(CP_Wafer!$B$1:'CP_Wafer'!$B$9000,AW$2)</f>
        <v>0</v>
      </c>
      <c r="AX3" s="69"/>
    </row>
    <row r="4" spans="1:50" x14ac:dyDescent="0.35">
      <c r="A4" s="69"/>
      <c r="B4" s="70" t="s">
        <v>4</v>
      </c>
      <c r="C4" s="106">
        <f>SUMIFS(CP_Wafer!$R$1:'CP_Wafer'!$R$9000,CP_Wafer!$B$1:'CP_Wafer'!$B$9000,C$2)/SUMIFS(CP_Wafer!$S$1:'CP_Wafer'!$S$9000,CP_Wafer!$B$1:'CP_Wafer'!$B$9000,C$2)</f>
        <v>0.89644071888752874</v>
      </c>
      <c r="D4" s="107"/>
      <c r="E4" s="106">
        <f>SUMIFS(CP_Wafer!$R$1:'CP_Wafer'!$R$9000,CP_Wafer!$B$1:'CP_Wafer'!$B$9000,E$2)/SUMIFS(CP_Wafer!$S$1:'CP_Wafer'!$S$9000,CP_Wafer!$B$1:'CP_Wafer'!$B$9000,E2)</f>
        <v>0.90531923480506904</v>
      </c>
      <c r="F4" s="107"/>
      <c r="G4" s="106">
        <f>SUMIFS(CP_Wafer!$R$1:'CP_Wafer'!$R$9000,CP_Wafer!$B$1:'CP_Wafer'!$B$9000,G$2)/SUMIFS(CP_Wafer!$S$1:'CP_Wafer'!$S$9000,CP_Wafer!$B$1:'CP_Wafer'!$B$9000,G2)</f>
        <v>0.86001687206572774</v>
      </c>
      <c r="H4" s="107"/>
      <c r="I4" s="106">
        <f>SUMIFS(CP_Wafer!$R$1:'CP_Wafer'!$R$9000,CP_Wafer!$B$1:'CP_Wafer'!$B$9000,I$2)/SUMIFS(CP_Wafer!$S$1:'CP_Wafer'!$S$9000,CP_Wafer!$B$1:'CP_Wafer'!$B$9000,I2)</f>
        <v>0.80243445692883897</v>
      </c>
      <c r="J4" s="107"/>
      <c r="K4" s="106">
        <f>SUMIFS(CP_Wafer!$R$1:'CP_Wafer'!$R$9000,CP_Wafer!$B$1:'CP_Wafer'!$B$9000,K$2)/SUMIFS(CP_Wafer!$S$1:'CP_Wafer'!$S$9000,CP_Wafer!$B$1:'CP_Wafer'!$B$9000,K2)</f>
        <v>0.87959111829667391</v>
      </c>
      <c r="L4" s="107"/>
      <c r="M4" s="106">
        <f>SUMIFS(CP_Wafer!$R$1:'CP_Wafer'!$R$9000,CP_Wafer!$B$1:'CP_Wafer'!$B$9000,M$2)/SUMIFS(CP_Wafer!$S$1:'CP_Wafer'!$S$9000,CP_Wafer!$B$1:'CP_Wafer'!$B$9000,M2)</f>
        <v>0.88687559488137624</v>
      </c>
      <c r="N4" s="107"/>
      <c r="O4" s="106" t="e">
        <f>SUMIFS(CP_Wafer!$R$1:'CP_Wafer'!$R$9000,CP_Wafer!$B$1:'CP_Wafer'!$B$9000,O$2)/SUMIFS(CP_Wafer!$S$1:'CP_Wafer'!$S$9000,CP_Wafer!$B$1:'CP_Wafer'!$B$9000,O2)</f>
        <v>#DIV/0!</v>
      </c>
      <c r="P4" s="107"/>
      <c r="Q4" s="106" t="e">
        <f>SUMIFS(CP_Wafer!$R$1:'CP_Wafer'!$R$9000,CP_Wafer!$B$1:'CP_Wafer'!$B$9000,Q$2)/SUMIFS(CP_Wafer!$S$1:'CP_Wafer'!$S$9000,CP_Wafer!$B$1:'CP_Wafer'!$B$9000,Q2)</f>
        <v>#DIV/0!</v>
      </c>
      <c r="R4" s="107"/>
      <c r="S4" s="106" t="e">
        <f>SUMIFS(CP_Wafer!$R$1:'CP_Wafer'!$R$9000,CP_Wafer!$B$1:'CP_Wafer'!$B$9000,S$2)/SUMIFS(CP_Wafer!$S$1:'CP_Wafer'!$S$9000,CP_Wafer!$B$1:'CP_Wafer'!$B$9000,S2)</f>
        <v>#DIV/0!</v>
      </c>
      <c r="T4" s="107"/>
      <c r="U4" s="106" t="e">
        <f>SUMIFS(CP_Wafer!$R$1:'CP_Wafer'!$R$9000,CP_Wafer!$B$1:'CP_Wafer'!$B$9000,U$2)/SUMIFS(CP_Wafer!$S$1:'CP_Wafer'!$S$9000,CP_Wafer!$B$1:'CP_Wafer'!$B$9000,U2)</f>
        <v>#DIV/0!</v>
      </c>
      <c r="V4" s="107"/>
      <c r="W4" s="106" t="e">
        <f>SUMIFS(CP_Wafer!$R$1:'CP_Wafer'!$R$9000,CP_Wafer!$B$1:'CP_Wafer'!$B$9000,W$2)/SUMIFS(CP_Wafer!$S$1:'CP_Wafer'!$S$9000,CP_Wafer!$B$1:'CP_Wafer'!$B$9000,W2)</f>
        <v>#DIV/0!</v>
      </c>
      <c r="X4" s="107"/>
      <c r="Y4" s="106" t="e">
        <f>SUMIFS(CP_Wafer!$R$1:'CP_Wafer'!$R$9000,CP_Wafer!$B$1:'CP_Wafer'!$B$9000,Y$2)/SUMIFS(CP_Wafer!$S$1:'CP_Wafer'!$S$9000,CP_Wafer!$B$1:'CP_Wafer'!$B$9000,Y2)</f>
        <v>#DIV/0!</v>
      </c>
      <c r="Z4" s="107"/>
      <c r="AA4" s="106" t="e">
        <f>SUMIFS(CP_Wafer!$R$1:'CP_Wafer'!$R$9000,CP_Wafer!$B$1:'CP_Wafer'!$B$9000,AA$2)/SUMIFS(CP_Wafer!$S$1:'CP_Wafer'!$S$9000,CP_Wafer!$B$1:'CP_Wafer'!$B$9000,AA2)</f>
        <v>#DIV/0!</v>
      </c>
      <c r="AB4" s="107"/>
      <c r="AC4" s="73" t="e">
        <f>SUMIFS(CP_Wafer!$R$1:'CP_Wafer'!$R$9000,CP_Wafer!$B$1:'CP_Wafer'!$B$9000,AC$2)/SUMIFS(CP_Wafer!$S$1:'CP_Wafer'!$S$9000,CP_Wafer!$B$1:'CP_Wafer'!$B$9000,AC2)</f>
        <v>#DIV/0!</v>
      </c>
      <c r="AD4" s="73"/>
      <c r="AE4" s="73" t="e">
        <f>SUMIFS(CP_Wafer!$R$1:'CP_Wafer'!$R$9000,CP_Wafer!$B$1:'CP_Wafer'!$B$9000,AE$2)/SUMIFS(CP_Wafer!$S$1:'CP_Wafer'!$S$9000,CP_Wafer!$B$1:'CP_Wafer'!$B$9000,AE2)</f>
        <v>#DIV/0!</v>
      </c>
      <c r="AF4" s="73"/>
      <c r="AG4" s="73" t="e">
        <f>SUMIFS(CP_Wafer!$R$1:'CP_Wafer'!$R$9000,CP_Wafer!$B$1:'CP_Wafer'!$B$9000,AG$2)/SUMIFS(CP_Wafer!$S$1:'CP_Wafer'!$S$9000,CP_Wafer!$B$1:'CP_Wafer'!$B$9000,AG2)</f>
        <v>#DIV/0!</v>
      </c>
      <c r="AH4" s="73"/>
      <c r="AI4" s="73" t="e">
        <f>SUMIFS(CP_Wafer!$R$1:'CP_Wafer'!$R$9000,CP_Wafer!$B$1:'CP_Wafer'!$B$9000,AI$2)/SUMIFS(CP_Wafer!$S$1:'CP_Wafer'!$S$9000,CP_Wafer!$B$1:'CP_Wafer'!$B$9000,AI2)</f>
        <v>#DIV/0!</v>
      </c>
      <c r="AJ4" s="73"/>
      <c r="AK4" s="73" t="e">
        <f>SUMIFS(CP_Wafer!$R$1:'CP_Wafer'!$R$9000,CP_Wafer!$B$1:'CP_Wafer'!$B$9000,AK$2)/SUMIFS(CP_Wafer!$S$1:'CP_Wafer'!$S$9000,CP_Wafer!$B$1:'CP_Wafer'!$B$9000,AK2)</f>
        <v>#DIV/0!</v>
      </c>
      <c r="AL4" s="73"/>
      <c r="AM4" s="73" t="e">
        <f>SUMIFS(CP_Wafer!$R$1:'CP_Wafer'!$R$9000,CP_Wafer!$B$1:'CP_Wafer'!$B$9000,AM$2)/SUMIFS(CP_Wafer!$S$1:'CP_Wafer'!$S$9000,CP_Wafer!$B$1:'CP_Wafer'!$B$9000,AM2)</f>
        <v>#DIV/0!</v>
      </c>
      <c r="AN4" s="73"/>
      <c r="AO4" s="73" t="e">
        <f>SUMIFS(CP_Wafer!$R$1:'CP_Wafer'!$R$9000,CP_Wafer!$B$1:'CP_Wafer'!$B$9000,AO$2)/SUMIFS(CP_Wafer!$S$1:'CP_Wafer'!$S$9000,CP_Wafer!$B$1:'CP_Wafer'!$B$9000,AO2)</f>
        <v>#DIV/0!</v>
      </c>
      <c r="AP4" s="73"/>
      <c r="AQ4" s="73" t="e">
        <f>SUMIFS(CP_Wafer!$R$1:'CP_Wafer'!$R$9000,CP_Wafer!$B$1:'CP_Wafer'!$B$9000,AQ$2)/SUMIFS(CP_Wafer!$S$1:'CP_Wafer'!$S$9000,CP_Wafer!$B$1:'CP_Wafer'!$B$9000,AQ2)</f>
        <v>#DIV/0!</v>
      </c>
      <c r="AR4" s="73"/>
      <c r="AS4" s="73" t="e">
        <f>SUMIFS(CP_Wafer!$R$1:'CP_Wafer'!$R$9000,CP_Wafer!$B$1:'CP_Wafer'!$B$9000,AS$2)/SUMIFS(CP_Wafer!$S$1:'CP_Wafer'!$S$9000,CP_Wafer!$B$1:'CP_Wafer'!$B$9000,AS2)</f>
        <v>#DIV/0!</v>
      </c>
      <c r="AT4" s="73"/>
      <c r="AU4" s="73" t="e">
        <f>SUMIFS(CP_Wafer!$R$1:'CP_Wafer'!$R$9000,CP_Wafer!$B$1:'CP_Wafer'!$B$9000,AU$2)/SUMIFS(CP_Wafer!$S$1:'CP_Wafer'!$S$9000,CP_Wafer!$B$1:'CP_Wafer'!$B$9000,AU2)</f>
        <v>#DIV/0!</v>
      </c>
      <c r="AV4" s="73"/>
      <c r="AW4" s="73" t="e">
        <f>SUMIFS(CP_Wafer!$R$1:'CP_Wafer'!$R$9000,CP_Wafer!$B$1:'CP_Wafer'!$B$9000,AW$2)/SUMIFS(CP_Wafer!$S$1:'CP_Wafer'!$S$9000,CP_Wafer!$B$1:'CP_Wafer'!$B$9000,AW2)</f>
        <v>#DIV/0!</v>
      </c>
      <c r="AX4" s="73"/>
    </row>
    <row r="5" spans="1:50" x14ac:dyDescent="0.35">
      <c r="A5" s="69"/>
      <c r="B5" s="70" t="s">
        <v>6404</v>
      </c>
      <c r="C5" s="108" t="str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>3(1%)</v>
      </c>
      <c r="D5" s="107"/>
      <c r="E5" s="108" t="str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>0(0%)</v>
      </c>
      <c r="F5" s="107"/>
      <c r="G5" s="108" t="str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>0(0%)</v>
      </c>
      <c r="H5" s="107"/>
      <c r="I5" s="108" t="str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>0(0%)</v>
      </c>
      <c r="J5" s="107"/>
      <c r="K5" s="108" t="str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>0(0%)</v>
      </c>
      <c r="L5" s="107"/>
      <c r="M5" s="108" t="str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>1(3%)</v>
      </c>
      <c r="N5" s="107"/>
      <c r="O5" s="108" t="e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>#DIV/0!</v>
      </c>
      <c r="P5" s="107"/>
      <c r="Q5" s="108" t="e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>#DIV/0!</v>
      </c>
      <c r="R5" s="107"/>
      <c r="S5" s="108" t="e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>#DIV/0!</v>
      </c>
      <c r="T5" s="107"/>
      <c r="U5" s="108" t="e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>#DIV/0!</v>
      </c>
      <c r="V5" s="107"/>
      <c r="W5" s="108" t="e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>#DIV/0!</v>
      </c>
      <c r="X5" s="107"/>
      <c r="Y5" s="108" t="e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>#DIV/0!</v>
      </c>
      <c r="Z5" s="107"/>
      <c r="AA5" s="108" t="e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>#DIV/0!</v>
      </c>
      <c r="AB5" s="107"/>
      <c r="AC5" s="69" t="e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>#DIV/0!</v>
      </c>
      <c r="AD5" s="69"/>
      <c r="AE5" s="69" t="e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>#DIV/0!</v>
      </c>
      <c r="AF5" s="69"/>
      <c r="AG5" s="69" t="e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>#DIV/0!</v>
      </c>
      <c r="AH5" s="69"/>
      <c r="AI5" s="69" t="e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>#DIV/0!</v>
      </c>
      <c r="AJ5" s="69"/>
      <c r="AK5" s="69" t="e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>#DIV/0!</v>
      </c>
      <c r="AL5" s="69"/>
      <c r="AM5" s="69" t="e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>#DIV/0!</v>
      </c>
      <c r="AN5" s="69"/>
      <c r="AO5" s="69" t="e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>#DIV/0!</v>
      </c>
      <c r="AP5" s="69"/>
      <c r="AQ5" s="69" t="e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>#DIV/0!</v>
      </c>
      <c r="AR5" s="69"/>
      <c r="AS5" s="69" t="e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>#DIV/0!</v>
      </c>
      <c r="AT5" s="69"/>
      <c r="AU5" s="69" t="e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>#DIV/0!</v>
      </c>
      <c r="AV5" s="69"/>
      <c r="AW5" s="69" t="e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>#DIV/0!</v>
      </c>
      <c r="AX5" s="69"/>
    </row>
    <row r="6" spans="1:50" x14ac:dyDescent="0.35">
      <c r="A6" s="69"/>
      <c r="B6" s="70" t="s">
        <v>6405</v>
      </c>
      <c r="C6" s="108" t="str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>2(1%)</v>
      </c>
      <c r="D6" s="107"/>
      <c r="E6" s="108" t="str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>0(0%)</v>
      </c>
      <c r="F6" s="107"/>
      <c r="G6" s="108" t="str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>0(0%)</v>
      </c>
      <c r="H6" s="107"/>
      <c r="I6" s="108" t="str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>0(0%)</v>
      </c>
      <c r="J6" s="107"/>
      <c r="K6" s="108" t="str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>0(0%)</v>
      </c>
      <c r="L6" s="107"/>
      <c r="M6" s="108" t="str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>3(8%)</v>
      </c>
      <c r="N6" s="107"/>
      <c r="O6" s="108" t="e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>#DIV/0!</v>
      </c>
      <c r="P6" s="107"/>
      <c r="Q6" s="108" t="e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>#DIV/0!</v>
      </c>
      <c r="R6" s="107"/>
      <c r="S6" s="108" t="e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>#DIV/0!</v>
      </c>
      <c r="T6" s="107"/>
      <c r="U6" s="108" t="e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>#DIV/0!</v>
      </c>
      <c r="V6" s="107"/>
      <c r="W6" s="108" t="e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>#DIV/0!</v>
      </c>
      <c r="X6" s="107"/>
      <c r="Y6" s="108" t="e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>#DIV/0!</v>
      </c>
      <c r="Z6" s="107"/>
      <c r="AA6" s="108" t="e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>#DIV/0!</v>
      </c>
      <c r="AB6" s="107"/>
      <c r="AC6" s="69" t="e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>#DIV/0!</v>
      </c>
      <c r="AD6" s="69"/>
      <c r="AE6" s="69" t="e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>#DIV/0!</v>
      </c>
      <c r="AF6" s="69"/>
      <c r="AG6" s="69" t="e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>#DIV/0!</v>
      </c>
      <c r="AH6" s="69"/>
      <c r="AI6" s="69" t="e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>#DIV/0!</v>
      </c>
      <c r="AJ6" s="69"/>
      <c r="AK6" s="69" t="e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>#DIV/0!</v>
      </c>
      <c r="AL6" s="69"/>
      <c r="AM6" s="69" t="e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>#DIV/0!</v>
      </c>
      <c r="AN6" s="69"/>
      <c r="AO6" s="69" t="e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>#DIV/0!</v>
      </c>
      <c r="AP6" s="69"/>
      <c r="AQ6" s="69" t="e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>#DIV/0!</v>
      </c>
      <c r="AR6" s="69"/>
      <c r="AS6" s="69" t="e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>#DIV/0!</v>
      </c>
      <c r="AT6" s="69"/>
      <c r="AU6" s="69" t="e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>#DIV/0!</v>
      </c>
      <c r="AV6" s="69"/>
      <c r="AW6" s="69" t="e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>#DIV/0!</v>
      </c>
      <c r="AX6" s="69"/>
    </row>
    <row r="7" spans="1:50" x14ac:dyDescent="0.35">
      <c r="A7" s="69"/>
      <c r="B7" s="70" t="s">
        <v>6406</v>
      </c>
      <c r="C7" s="108" t="str">
        <f>COUNTIFS(CP_Wafer!$B$1:'CP_Wafer'!$B$9000,C$2,CP_Wafer!$T$1:'CP_Wafer'!$T$9000,"&lt;0.7") &amp; "("  &amp; TEXT((COUNTIFS(CP_Wafer!$B$1:'CP_Wafer'!$B$9000,C$2,CP_Wafer!$T$1:'CP_Wafer'!$T$9000,"&lt;0.7")/C$3),"0%")  &amp;")"</f>
        <v>0(0%)</v>
      </c>
      <c r="D7" s="107"/>
      <c r="E7" s="108" t="str">
        <f>COUNTIFS(CP_Wafer!$B$1:'CP_Wafer'!$B$9000,E$2,CP_Wafer!$T$1:'CP_Wafer'!$T$9000,"&lt;0.7") &amp; "("  &amp; TEXT((COUNTIFS(CP_Wafer!$B$1:'CP_Wafer'!$B$9000,E$2,CP_Wafer!$T$1:'CP_Wafer'!$T$9000,"&lt;0.7")/E$3),"0%")  &amp;")"</f>
        <v>0(0%)</v>
      </c>
      <c r="F7" s="107"/>
      <c r="G7" s="108" t="str">
        <f>COUNTIFS(CP_Wafer!$B$1:'CP_Wafer'!$B$9000,G$2,CP_Wafer!$T$1:'CP_Wafer'!$T$9000,"&lt;0.7") &amp; "("  &amp; TEXT((COUNTIFS(CP_Wafer!$B$1:'CP_Wafer'!$B$9000,G$2,CP_Wafer!$T$1:'CP_Wafer'!$T$9000,"&lt;0.7")/G$3),"0%")  &amp;")"</f>
        <v>0(0%)</v>
      </c>
      <c r="H7" s="107"/>
      <c r="I7" s="108" t="str">
        <f>COUNTIFS(CP_Wafer!$B$1:'CP_Wafer'!$B$9000,I$2,CP_Wafer!$T$1:'CP_Wafer'!$T$9000,"&lt;0.7") &amp; "("  &amp; TEXT((COUNTIFS(CP_Wafer!$B$1:'CP_Wafer'!$B$9000,I$2,CP_Wafer!$T$1:'CP_Wafer'!$T$9000,"&lt;0.7")/I$3),"0%")  &amp;")"</f>
        <v>1(25%)</v>
      </c>
      <c r="J7" s="107"/>
      <c r="K7" s="108" t="str">
        <f>COUNTIFS(CP_Wafer!$B$1:'CP_Wafer'!$B$9000,K$2,CP_Wafer!$T$1:'CP_Wafer'!$T$9000,"&lt;0.7") &amp; "("  &amp; TEXT((COUNTIFS(CP_Wafer!$B$1:'CP_Wafer'!$B$9000,K$2,CP_Wafer!$T$1:'CP_Wafer'!$T$9000,"&lt;0.7")/K$3),"0%")  &amp;")"</f>
        <v>2(2%)</v>
      </c>
      <c r="L7" s="107"/>
      <c r="M7" s="108" t="str">
        <f>COUNTIFS(CP_Wafer!$B$1:'CP_Wafer'!$B$9000,M$2,CP_Wafer!$T$1:'CP_Wafer'!$T$9000,"&lt;0.7") &amp; "("  &amp; TEXT((COUNTIFS(CP_Wafer!$B$1:'CP_Wafer'!$B$9000,M$2,CP_Wafer!$T$1:'CP_Wafer'!$T$9000,"&lt;0.7")/M$3),"0%")  &amp;")"</f>
        <v>0(0%)</v>
      </c>
      <c r="N7" s="107"/>
      <c r="O7" s="108" t="e">
        <f>COUNTIFS(CP_Wafer!$B$1:'CP_Wafer'!$B$9000,O$2,CP_Wafer!$T$1:'CP_Wafer'!$T$9000,"&lt;0.7") &amp; "("  &amp; TEXT((COUNTIFS(CP_Wafer!$B$1:'CP_Wafer'!$B$9000,O$2,CP_Wafer!$T$1:'CP_Wafer'!$T$9000,"&lt;0.7")/O$3),"0%")  &amp;")"</f>
        <v>#DIV/0!</v>
      </c>
      <c r="P7" s="107"/>
      <c r="Q7" s="108" t="e">
        <f>COUNTIFS(CP_Wafer!$B$1:'CP_Wafer'!$B$9000,Q$2,CP_Wafer!$T$1:'CP_Wafer'!$T$9000,"&lt;0.7") &amp; "("  &amp; TEXT((COUNTIFS(CP_Wafer!$B$1:'CP_Wafer'!$B$9000,Q$2,CP_Wafer!$T$1:'CP_Wafer'!$T$9000,"&lt;0.7")/Q$3),"0%")  &amp;")"</f>
        <v>#DIV/0!</v>
      </c>
      <c r="R7" s="107"/>
      <c r="S7" s="108" t="e">
        <f>COUNTIFS(CP_Wafer!$B$1:'CP_Wafer'!$B$9000,S$2,CP_Wafer!$T$1:'CP_Wafer'!$T$9000,"&lt;0.7") &amp; "("  &amp; TEXT((COUNTIFS(CP_Wafer!$B$1:'CP_Wafer'!$B$9000,S$2,CP_Wafer!$T$1:'CP_Wafer'!$T$9000,"&lt;0.7")/S$3),"0%")  &amp;")"</f>
        <v>#DIV/0!</v>
      </c>
      <c r="T7" s="107"/>
      <c r="U7" s="108" t="e">
        <f>COUNTIFS(CP_Wafer!$B$1:'CP_Wafer'!$B$9000,U$2,CP_Wafer!$T$1:'CP_Wafer'!$T$9000,"&lt;0.7") &amp; "("  &amp; TEXT((COUNTIFS(CP_Wafer!$B$1:'CP_Wafer'!$B$9000,U$2,CP_Wafer!$T$1:'CP_Wafer'!$T$9000,"&lt;0.7")/U$3),"0%")  &amp;")"</f>
        <v>#DIV/0!</v>
      </c>
      <c r="V7" s="107"/>
      <c r="W7" s="108" t="e">
        <f>COUNTIFS(CP_Wafer!$B$1:'CP_Wafer'!$B$9000,W$2,CP_Wafer!$T$1:'CP_Wafer'!$T$9000,"&lt;0.7") &amp; "("  &amp; TEXT((COUNTIFS(CP_Wafer!$B$1:'CP_Wafer'!$B$9000,W$2,CP_Wafer!$T$1:'CP_Wafer'!$T$9000,"&lt;0.7")/W$3),"0%")  &amp;")"</f>
        <v>#DIV/0!</v>
      </c>
      <c r="X7" s="107"/>
      <c r="Y7" s="108" t="e">
        <f>COUNTIFS(CP_Wafer!$B$1:'CP_Wafer'!$B$9000,Y$2,CP_Wafer!$T$1:'CP_Wafer'!$T$9000,"&lt;0.7") &amp; "("  &amp; TEXT((COUNTIFS(CP_Wafer!$B$1:'CP_Wafer'!$B$9000,Y$2,CP_Wafer!$T$1:'CP_Wafer'!$T$9000,"&lt;0.7")/Y$3),"0%")  &amp;")"</f>
        <v>#DIV/0!</v>
      </c>
      <c r="Z7" s="107"/>
      <c r="AA7" s="108" t="e">
        <f>COUNTIFS(CP_Wafer!$B$1:'CP_Wafer'!$B$9000,AA$2,CP_Wafer!$T$1:'CP_Wafer'!$T$9000,"&lt;0.7") &amp; "("  &amp; TEXT((COUNTIFS(CP_Wafer!$B$1:'CP_Wafer'!$B$9000,AA$2,CP_Wafer!$T$1:'CP_Wafer'!$T$9000,"&lt;0.7")/AA$3),"0%")  &amp;")"</f>
        <v>#DIV/0!</v>
      </c>
      <c r="AB7" s="107"/>
      <c r="AC7" s="69" t="e">
        <f>COUNTIFS(CP_Wafer!$B$1:'CP_Wafer'!$B$9000,AC$2,CP_Wafer!$T$1:'CP_Wafer'!$T$9000,"&lt;0.7") &amp; "("  &amp; TEXT((COUNTIFS(CP_Wafer!$B$1:'CP_Wafer'!$B$9000,AC$2,CP_Wafer!$T$1:'CP_Wafer'!$T$9000,"&lt;0.7")/AC$3),"0%")  &amp;")"</f>
        <v>#DIV/0!</v>
      </c>
      <c r="AD7" s="69"/>
      <c r="AE7" s="69" t="e">
        <f>COUNTIFS(CP_Wafer!$B$1:'CP_Wafer'!$B$9000,AE$2,CP_Wafer!$T$1:'CP_Wafer'!$T$9000,"&lt;0.7") &amp; "("  &amp; TEXT((COUNTIFS(CP_Wafer!$B$1:'CP_Wafer'!$B$9000,AE$2,CP_Wafer!$T$1:'CP_Wafer'!$T$9000,"&lt;0.7")/AE$3),"0%")  &amp;")"</f>
        <v>#DIV/0!</v>
      </c>
      <c r="AF7" s="69"/>
      <c r="AG7" s="69" t="e">
        <f>COUNTIFS(CP_Wafer!$B$1:'CP_Wafer'!$B$9000,AG$2,CP_Wafer!$T$1:'CP_Wafer'!$T$9000,"&lt;0.7") &amp; "("  &amp; TEXT((COUNTIFS(CP_Wafer!$B$1:'CP_Wafer'!$B$9000,AG$2,CP_Wafer!$T$1:'CP_Wafer'!$T$9000,"&lt;0.7")/AG$3),"0%")  &amp;")"</f>
        <v>#DIV/0!</v>
      </c>
      <c r="AH7" s="69"/>
      <c r="AI7" s="69" t="e">
        <f>COUNTIFS(CP_Wafer!$B$1:'CP_Wafer'!$B$9000,AI$2,CP_Wafer!$T$1:'CP_Wafer'!$T$9000,"&lt;0.7") &amp; "("  &amp; TEXT((COUNTIFS(CP_Wafer!$B$1:'CP_Wafer'!$B$9000,AI$2,CP_Wafer!$T$1:'CP_Wafer'!$T$9000,"&lt;0.7")/AI$3),"0%")  &amp;")"</f>
        <v>#DIV/0!</v>
      </c>
      <c r="AJ7" s="69"/>
      <c r="AK7" s="69" t="e">
        <f>COUNTIFS(CP_Wafer!$B$1:'CP_Wafer'!$B$9000,AK$2,CP_Wafer!$T$1:'CP_Wafer'!$T$9000,"&lt;0.7") &amp; "("  &amp; TEXT((COUNTIFS(CP_Wafer!$B$1:'CP_Wafer'!$B$9000,AK$2,CP_Wafer!$T$1:'CP_Wafer'!$T$9000,"&lt;0.7")/AK$3),"0%")  &amp;")"</f>
        <v>#DIV/0!</v>
      </c>
      <c r="AL7" s="69"/>
      <c r="AM7" s="69" t="e">
        <f>COUNTIFS(CP_Wafer!$B$1:'CP_Wafer'!$B$9000,AM$2,CP_Wafer!$T$1:'CP_Wafer'!$T$9000,"&lt;0.7") &amp; "("  &amp; TEXT((COUNTIFS(CP_Wafer!$B$1:'CP_Wafer'!$B$9000,AM$2,CP_Wafer!$T$1:'CP_Wafer'!$T$9000,"&lt;0.7")/AM$3),"0%")  &amp;")"</f>
        <v>#DIV/0!</v>
      </c>
      <c r="AN7" s="69"/>
      <c r="AO7" s="69" t="e">
        <f>COUNTIFS(CP_Wafer!$B$1:'CP_Wafer'!$B$9000,AO$2,CP_Wafer!$T$1:'CP_Wafer'!$T$9000,"&lt;0.7") &amp; "("  &amp; TEXT((COUNTIFS(CP_Wafer!$B$1:'CP_Wafer'!$B$9000,AO$2,CP_Wafer!$T$1:'CP_Wafer'!$T$9000,"&lt;0.7")/AO$3),"0%")  &amp;")"</f>
        <v>#DIV/0!</v>
      </c>
      <c r="AP7" s="69"/>
      <c r="AQ7" s="69" t="e">
        <f>COUNTIFS(CP_Wafer!$B$1:'CP_Wafer'!$B$9000,AQ$2,CP_Wafer!$T$1:'CP_Wafer'!$T$9000,"&lt;0.7") &amp; "("  &amp; TEXT((COUNTIFS(CP_Wafer!$B$1:'CP_Wafer'!$B$9000,AQ$2,CP_Wafer!$T$1:'CP_Wafer'!$T$9000,"&lt;0.7")/AQ$3),"0%")  &amp;")"</f>
        <v>#DIV/0!</v>
      </c>
      <c r="AR7" s="69"/>
      <c r="AS7" s="69" t="e">
        <f>COUNTIFS(CP_Wafer!$B$1:'CP_Wafer'!$B$9000,AS$2,CP_Wafer!$T$1:'CP_Wafer'!$T$9000,"&lt;0.7") &amp; "("  &amp; TEXT((COUNTIFS(CP_Wafer!$B$1:'CP_Wafer'!$B$9000,AS$2,CP_Wafer!$T$1:'CP_Wafer'!$T$9000,"&lt;0.7")/AS$3),"0%")  &amp;")"</f>
        <v>#DIV/0!</v>
      </c>
      <c r="AT7" s="69"/>
      <c r="AU7" s="69" t="e">
        <f>COUNTIFS(CP_Wafer!$B$1:'CP_Wafer'!$B$9000,AU$2,CP_Wafer!$T$1:'CP_Wafer'!$T$9000,"&lt;0.7") &amp; "("  &amp; TEXT((COUNTIFS(CP_Wafer!$B$1:'CP_Wafer'!$B$9000,AU$2,CP_Wafer!$T$1:'CP_Wafer'!$T$9000,"&lt;0.7")/AU$3),"0%")  &amp;")"</f>
        <v>#DIV/0!</v>
      </c>
      <c r="AV7" s="69"/>
      <c r="AW7" s="69" t="e">
        <f>COUNTIFS(CP_Wafer!$B$1:'CP_Wafer'!$B$9000,AW$2,CP_Wafer!$T$1:'CP_Wafer'!$T$9000,"&lt;0.7") &amp; "("  &amp; TEXT((COUNTIFS(CP_Wafer!$B$1:'CP_Wafer'!$B$9000,AW$2,CP_Wafer!$T$1:'CP_Wafer'!$T$9000,"&lt;0.7")/AW$3),"0%")  &amp;")"</f>
        <v>#DIV/0!</v>
      </c>
      <c r="AX7" s="69"/>
    </row>
    <row r="8" spans="1:50" x14ac:dyDescent="0.35">
      <c r="A8" s="69"/>
      <c r="B8" s="70" t="s">
        <v>6407</v>
      </c>
      <c r="C8" s="74">
        <f>COUNTIFS(CP_Wafer!$B$1:'CP_Wafer'!$B$9000,C$2,CP_Wafer!$T$1:'CP_Wafer'!$T$9000,"&gt;=0.9")</f>
        <v>125</v>
      </c>
      <c r="D8" s="75">
        <f t="shared" ref="D8:D18" si="0">C8/C$3</f>
        <v>0.57603686635944695</v>
      </c>
      <c r="E8" s="74">
        <f>COUNTIFS(CP_Wafer!$B$1:'CP_Wafer'!$B$9000,E$2,CP_Wafer!$T$1:'CP_Wafer'!$T$9000,"&gt;=0.9")</f>
        <v>10</v>
      </c>
      <c r="F8" s="75">
        <f t="shared" ref="F8:F18" si="1">E8/E$3</f>
        <v>0.76923076923076927</v>
      </c>
      <c r="G8" s="74">
        <f>COUNTIFS(CP_Wafer!$B$1:'CP_Wafer'!$B$9000,G$2,CP_Wafer!$T$1:'CP_Wafer'!$T$9000,"&gt;=0.9")</f>
        <v>1</v>
      </c>
      <c r="H8" s="75">
        <f t="shared" ref="H8:H18" si="2">G8/G$3</f>
        <v>2.0833333333333332E-2</v>
      </c>
      <c r="I8" s="74">
        <f>COUNTIFS(CP_Wafer!$B$1:'CP_Wafer'!$B$9000,I$2,CP_Wafer!$T$1:'CP_Wafer'!$T$9000,"&gt;=0.9")</f>
        <v>1</v>
      </c>
      <c r="J8" s="75">
        <f t="shared" ref="J8:J18" si="3">I8/I$3</f>
        <v>0.25</v>
      </c>
      <c r="K8" s="74">
        <f>COUNTIFS(CP_Wafer!$B$1:'CP_Wafer'!$B$9000,K$2,CP_Wafer!$T$1:'CP_Wafer'!$T$9000,"&gt;=0.9")</f>
        <v>14</v>
      </c>
      <c r="L8" s="75">
        <f t="shared" ref="L8:L18" si="4">K8/K$3</f>
        <v>0.1728395061728395</v>
      </c>
      <c r="M8" s="74">
        <f>COUNTIFS(CP_Wafer!$B$1:'CP_Wafer'!$B$9000,M$2,CP_Wafer!$T$1:'CP_Wafer'!$T$9000,"&gt;=0.9")</f>
        <v>24</v>
      </c>
      <c r="N8" s="75">
        <f t="shared" ref="N8:N18" si="5">M8/M$3</f>
        <v>0.63157894736842102</v>
      </c>
      <c r="O8" s="74">
        <f>COUNTIFS(CP_Wafer!$B$1:'CP_Wafer'!$B$9000,O$2,CP_Wafer!$T$1:'CP_Wafer'!$T$9000,"&gt;=0.9")</f>
        <v>0</v>
      </c>
      <c r="P8" s="75" t="e">
        <f t="shared" ref="P8:P18" si="6">O8/O$3</f>
        <v>#DIV/0!</v>
      </c>
      <c r="Q8" s="74">
        <f>COUNTIFS(CP_Wafer!$B$1:'CP_Wafer'!$B$9000,Q$2,CP_Wafer!$T$1:'CP_Wafer'!$T$9000,"&gt;=0.9")</f>
        <v>0</v>
      </c>
      <c r="R8" s="75" t="e">
        <f t="shared" ref="R8:R18" si="7">Q8/Q$3</f>
        <v>#DIV/0!</v>
      </c>
      <c r="S8" s="74">
        <f>COUNTIFS(CP_Wafer!$B$1:'CP_Wafer'!$B$9000,S$2,CP_Wafer!$T$1:'CP_Wafer'!$T$9000,"&gt;=0.9")</f>
        <v>0</v>
      </c>
      <c r="T8" s="75" t="e">
        <f t="shared" ref="T8:T18" si="8">S8/S$3</f>
        <v>#DIV/0!</v>
      </c>
      <c r="U8" s="74">
        <f>COUNTIFS(CP_Wafer!$B$1:'CP_Wafer'!$B$9000,U$2,CP_Wafer!$T$1:'CP_Wafer'!$T$9000,"&gt;=0.9")</f>
        <v>0</v>
      </c>
      <c r="V8" s="75" t="e">
        <f t="shared" ref="V8:V18" si="9">U8/U$3</f>
        <v>#DIV/0!</v>
      </c>
      <c r="W8" s="74">
        <f>COUNTIFS(CP_Wafer!$B$1:'CP_Wafer'!$B$9000,W$2,CP_Wafer!$T$1:'CP_Wafer'!$T$9000,"&gt;=0.9")</f>
        <v>0</v>
      </c>
      <c r="X8" s="75" t="e">
        <f t="shared" ref="X8:X18" si="10">W8/W$3</f>
        <v>#DIV/0!</v>
      </c>
      <c r="Y8" s="74">
        <f>COUNTIFS(CP_Wafer!$B$1:'CP_Wafer'!$B$9000,Y$2,CP_Wafer!$T$1:'CP_Wafer'!$T$9000,"&gt;=0.9")</f>
        <v>0</v>
      </c>
      <c r="Z8" s="75" t="e">
        <f t="shared" ref="Z8:Z18" si="11">Y8/Y$3</f>
        <v>#DIV/0!</v>
      </c>
      <c r="AA8" s="74">
        <f>COUNTIFS(CP_Wafer!$B$1:'CP_Wafer'!$B$9000,AA$2,CP_Wafer!$T$1:'CP_Wafer'!$T$9000,"&gt;=0.9")</f>
        <v>0</v>
      </c>
      <c r="AB8" s="75" t="e">
        <f t="shared" ref="AB8:AB18" si="12">AA8/AA$3</f>
        <v>#DIV/0!</v>
      </c>
      <c r="AC8" s="74">
        <f>COUNTIFS(CP_Wafer!$B$1:'CP_Wafer'!$B$9000,AC$2,CP_Wafer!$T$1:'CP_Wafer'!$T$9000,"&gt;=0.9")</f>
        <v>0</v>
      </c>
      <c r="AD8" s="75" t="e">
        <f t="shared" ref="AD8:AD18" si="13">AC8/AC$3</f>
        <v>#DIV/0!</v>
      </c>
      <c r="AE8" s="74">
        <f>COUNTIFS(CP_Wafer!$B$1:'CP_Wafer'!$B$9000,AE$2,CP_Wafer!$T$1:'CP_Wafer'!$T$9000,"&gt;=0.9")</f>
        <v>0</v>
      </c>
      <c r="AF8" s="75" t="e">
        <f t="shared" ref="AF8:AF18" si="14">AE8/AE$3</f>
        <v>#DIV/0!</v>
      </c>
      <c r="AG8" s="74">
        <f>COUNTIFS(CP_Wafer!$B$1:'CP_Wafer'!$B$9000,AG$2,CP_Wafer!$T$1:'CP_Wafer'!$T$9000,"&gt;=0.9")</f>
        <v>0</v>
      </c>
      <c r="AH8" s="75" t="e">
        <f t="shared" ref="AH8:AH18" si="15">AG8/AG$3</f>
        <v>#DIV/0!</v>
      </c>
      <c r="AI8" s="74">
        <f>COUNTIFS(CP_Wafer!$B$1:'CP_Wafer'!$B$9000,AI$2,CP_Wafer!$T$1:'CP_Wafer'!$T$9000,"&gt;=0.9")</f>
        <v>0</v>
      </c>
      <c r="AJ8" s="75" t="e">
        <f t="shared" ref="AJ8:AJ18" si="16">AI8/AI$3</f>
        <v>#DIV/0!</v>
      </c>
      <c r="AK8" s="74">
        <f>COUNTIFS(CP_Wafer!$B$1:'CP_Wafer'!$B$9000,AK$2,CP_Wafer!$T$1:'CP_Wafer'!$T$9000,"&gt;=0.9")</f>
        <v>0</v>
      </c>
      <c r="AL8" s="75" t="e">
        <f t="shared" ref="AL8:AL18" si="17">AK8/AK$3</f>
        <v>#DIV/0!</v>
      </c>
      <c r="AM8" s="74">
        <f>COUNTIFS(CP_Wafer!$B$1:'CP_Wafer'!$B$9000,AM$2,CP_Wafer!$T$1:'CP_Wafer'!$T$9000,"&gt;=0.9")</f>
        <v>0</v>
      </c>
      <c r="AN8" s="75" t="e">
        <f t="shared" ref="AN8:AN18" si="18">AM8/AM$3</f>
        <v>#DIV/0!</v>
      </c>
      <c r="AO8" s="74">
        <f>COUNTIFS(CP_Wafer!$B$1:'CP_Wafer'!$B$9000,AO$2,CP_Wafer!$T$1:'CP_Wafer'!$T$9000,"&gt;=0.9")</f>
        <v>0</v>
      </c>
      <c r="AP8" s="75" t="e">
        <f t="shared" ref="AP8:AP18" si="19">AO8/AO$3</f>
        <v>#DIV/0!</v>
      </c>
      <c r="AQ8" s="74">
        <f>COUNTIFS(CP_Wafer!$B$1:'CP_Wafer'!$B$9000,AQ$2,CP_Wafer!$T$1:'CP_Wafer'!$T$9000,"&gt;=0.9")</f>
        <v>0</v>
      </c>
      <c r="AR8" s="75" t="e">
        <f t="shared" ref="AR8:AR18" si="20">AQ8/AQ$3</f>
        <v>#DIV/0!</v>
      </c>
      <c r="AS8" s="74">
        <f>COUNTIFS(CP_Wafer!$B$1:'CP_Wafer'!$B$9000,AS$2,CP_Wafer!$T$1:'CP_Wafer'!$T$9000,"&gt;=0.9")</f>
        <v>0</v>
      </c>
      <c r="AT8" s="75" t="e">
        <f t="shared" ref="AT8:AT18" si="21">AS8/AS$3</f>
        <v>#DIV/0!</v>
      </c>
      <c r="AU8" s="74">
        <f>COUNTIFS(CP_Wafer!$B$1:'CP_Wafer'!$B$9000,AU$2,CP_Wafer!$T$1:'CP_Wafer'!$T$9000,"&gt;=0.9")</f>
        <v>0</v>
      </c>
      <c r="AV8" s="75" t="e">
        <f t="shared" ref="AV8:AV18" si="22">AU8/AU$3</f>
        <v>#DIV/0!</v>
      </c>
      <c r="AW8" s="74">
        <f>COUNTIFS(CP_Wafer!$B$1:'CP_Wafer'!$B$9000,AW$2,CP_Wafer!$T$1:'CP_Wafer'!$T$9000,"&gt;=0.9")</f>
        <v>0</v>
      </c>
      <c r="AX8" s="75" t="e">
        <f t="shared" ref="AX8:AX18" si="23">AW8/AW$3</f>
        <v>#DIV/0!</v>
      </c>
    </row>
    <row r="9" spans="1:50" x14ac:dyDescent="0.35">
      <c r="A9" s="69"/>
      <c r="B9" s="70" t="s">
        <v>6408</v>
      </c>
      <c r="C9" s="74">
        <f>COUNTIFS(CP_Wafer!$B$1:'CP_Wafer'!$B$9000,C$2,CP_Wafer!$T$1:'CP_Wafer'!$T$9000,"&lt;0.9",CP_Wafer!$T$1:'CP_Wafer'!$T$9000,"&gt;=0.85")</f>
        <v>76</v>
      </c>
      <c r="D9" s="75">
        <f t="shared" si="0"/>
        <v>0.35023041474654376</v>
      </c>
      <c r="E9" s="74">
        <f>COUNTIFS(CP_Wafer!$B$1:'CP_Wafer'!$B$9000,E$2,CP_Wafer!$T$1:'CP_Wafer'!$T$9000,"&lt;0.9",CP_Wafer!$T$1:'CP_Wafer'!$T$9000,"&gt;=0.85")</f>
        <v>3</v>
      </c>
      <c r="F9" s="75">
        <f t="shared" si="1"/>
        <v>0.23076923076923078</v>
      </c>
      <c r="G9" s="74">
        <f>COUNTIFS(CP_Wafer!$B$1:'CP_Wafer'!$B$9000,G$2,CP_Wafer!$T$1:'CP_Wafer'!$T$9000,"&lt;0.9",CP_Wafer!$T$1:'CP_Wafer'!$T$9000,"&gt;=0.85")</f>
        <v>30</v>
      </c>
      <c r="H9" s="75">
        <f t="shared" si="2"/>
        <v>0.625</v>
      </c>
      <c r="I9" s="74">
        <f>COUNTIFS(CP_Wafer!$B$1:'CP_Wafer'!$B$9000,I$2,CP_Wafer!$T$1:'CP_Wafer'!$T$9000,"&lt;0.9",CP_Wafer!$T$1:'CP_Wafer'!$T$9000,"&gt;=0.85")</f>
        <v>1</v>
      </c>
      <c r="J9" s="75">
        <f t="shared" si="3"/>
        <v>0.25</v>
      </c>
      <c r="K9" s="74">
        <f>COUNTIFS(CP_Wafer!$B$1:'CP_Wafer'!$B$9000,K$2,CP_Wafer!$T$1:'CP_Wafer'!$T$9000,"&lt;0.9",CP_Wafer!$T$1:'CP_Wafer'!$T$9000,"&gt;=0.85")</f>
        <v>63</v>
      </c>
      <c r="L9" s="75">
        <f t="shared" si="4"/>
        <v>0.77777777777777779</v>
      </c>
      <c r="M9" s="74">
        <f>COUNTIFS(CP_Wafer!$B$1:'CP_Wafer'!$B$9000,M$2,CP_Wafer!$T$1:'CP_Wafer'!$T$9000,"&lt;0.9",CP_Wafer!$T$1:'CP_Wafer'!$T$9000,"&gt;=0.85")</f>
        <v>10</v>
      </c>
      <c r="N9" s="75">
        <f t="shared" si="5"/>
        <v>0.26315789473684209</v>
      </c>
      <c r="O9" s="74">
        <f>COUNTIFS(CP_Wafer!$B$1:'CP_Wafer'!$B$9000,O$2,CP_Wafer!$T$1:'CP_Wafer'!$T$9000,"&lt;0.9",CP_Wafer!$T$1:'CP_Wafer'!$T$9000,"&gt;=0.85")</f>
        <v>0</v>
      </c>
      <c r="P9" s="75" t="e">
        <f t="shared" si="6"/>
        <v>#DIV/0!</v>
      </c>
      <c r="Q9" s="74">
        <f>COUNTIFS(CP_Wafer!$B$1:'CP_Wafer'!$B$9000,Q$2,CP_Wafer!$T$1:'CP_Wafer'!$T$9000,"&lt;0.9",CP_Wafer!$T$1:'CP_Wafer'!$T$9000,"&gt;=0.85")</f>
        <v>0</v>
      </c>
      <c r="R9" s="75" t="e">
        <f t="shared" si="7"/>
        <v>#DIV/0!</v>
      </c>
      <c r="S9" s="74">
        <f>COUNTIFS(CP_Wafer!$B$1:'CP_Wafer'!$B$9000,S$2,CP_Wafer!$T$1:'CP_Wafer'!$T$9000,"&lt;0.9",CP_Wafer!$T$1:'CP_Wafer'!$T$9000,"&gt;=0.85")</f>
        <v>0</v>
      </c>
      <c r="T9" s="75" t="e">
        <f t="shared" si="8"/>
        <v>#DIV/0!</v>
      </c>
      <c r="U9" s="74">
        <f>COUNTIFS(CP_Wafer!$B$1:'CP_Wafer'!$B$9000,U$2,CP_Wafer!$T$1:'CP_Wafer'!$T$9000,"&lt;0.9",CP_Wafer!$T$1:'CP_Wafer'!$T$9000,"&gt;=0.85")</f>
        <v>0</v>
      </c>
      <c r="V9" s="75" t="e">
        <f t="shared" si="9"/>
        <v>#DIV/0!</v>
      </c>
      <c r="W9" s="74">
        <f>COUNTIFS(CP_Wafer!$B$1:'CP_Wafer'!$B$9000,W$2,CP_Wafer!$T$1:'CP_Wafer'!$T$9000,"&lt;0.9",CP_Wafer!$T$1:'CP_Wafer'!$T$9000,"&gt;=0.85")</f>
        <v>0</v>
      </c>
      <c r="X9" s="75" t="e">
        <f t="shared" si="10"/>
        <v>#DIV/0!</v>
      </c>
      <c r="Y9" s="74">
        <f>COUNTIFS(CP_Wafer!$B$1:'CP_Wafer'!$B$9000,Y$2,CP_Wafer!$T$1:'CP_Wafer'!$T$9000,"&lt;0.9",CP_Wafer!$T$1:'CP_Wafer'!$T$9000,"&gt;=0.85")</f>
        <v>0</v>
      </c>
      <c r="Z9" s="75" t="e">
        <f t="shared" si="11"/>
        <v>#DIV/0!</v>
      </c>
      <c r="AA9" s="74">
        <f>COUNTIFS(CP_Wafer!$B$1:'CP_Wafer'!$B$9000,AA$2,CP_Wafer!$T$1:'CP_Wafer'!$T$9000,"&lt;0.9",CP_Wafer!$T$1:'CP_Wafer'!$T$9000,"&gt;=0.85")</f>
        <v>0</v>
      </c>
      <c r="AB9" s="75" t="e">
        <f t="shared" si="12"/>
        <v>#DIV/0!</v>
      </c>
      <c r="AC9" s="74">
        <f>COUNTIFS(CP_Wafer!$B$1:'CP_Wafer'!$B$9000,AC$2,CP_Wafer!$T$1:'CP_Wafer'!$T$9000,"&lt;0.9",CP_Wafer!$T$1:'CP_Wafer'!$T$9000,"&gt;=0.85")</f>
        <v>0</v>
      </c>
      <c r="AD9" s="75" t="e">
        <f t="shared" si="13"/>
        <v>#DIV/0!</v>
      </c>
      <c r="AE9" s="74">
        <f>COUNTIFS(CP_Wafer!$B$1:'CP_Wafer'!$B$9000,AE$2,CP_Wafer!$T$1:'CP_Wafer'!$T$9000,"&lt;0.9",CP_Wafer!$T$1:'CP_Wafer'!$T$9000,"&gt;=0.85")</f>
        <v>0</v>
      </c>
      <c r="AF9" s="75" t="e">
        <f t="shared" si="14"/>
        <v>#DIV/0!</v>
      </c>
      <c r="AG9" s="74">
        <f>COUNTIFS(CP_Wafer!$B$1:'CP_Wafer'!$B$9000,AG$2,CP_Wafer!$T$1:'CP_Wafer'!$T$9000,"&lt;0.9",CP_Wafer!$T$1:'CP_Wafer'!$T$9000,"&gt;=0.85")</f>
        <v>0</v>
      </c>
      <c r="AH9" s="75" t="e">
        <f t="shared" si="15"/>
        <v>#DIV/0!</v>
      </c>
      <c r="AI9" s="74">
        <f>COUNTIFS(CP_Wafer!$B$1:'CP_Wafer'!$B$9000,AI$2,CP_Wafer!$T$1:'CP_Wafer'!$T$9000,"&lt;0.9",CP_Wafer!$T$1:'CP_Wafer'!$T$9000,"&gt;=0.85")</f>
        <v>0</v>
      </c>
      <c r="AJ9" s="75" t="e">
        <f t="shared" si="16"/>
        <v>#DIV/0!</v>
      </c>
      <c r="AK9" s="74">
        <f>COUNTIFS(CP_Wafer!$B$1:'CP_Wafer'!$B$9000,AK$2,CP_Wafer!$T$1:'CP_Wafer'!$T$9000,"&lt;0.9",CP_Wafer!$T$1:'CP_Wafer'!$T$9000,"&gt;=0.85")</f>
        <v>0</v>
      </c>
      <c r="AL9" s="75" t="e">
        <f t="shared" si="17"/>
        <v>#DIV/0!</v>
      </c>
      <c r="AM9" s="74">
        <f>COUNTIFS(CP_Wafer!$B$1:'CP_Wafer'!$B$9000,AM$2,CP_Wafer!$T$1:'CP_Wafer'!$T$9000,"&lt;0.9",CP_Wafer!$T$1:'CP_Wafer'!$T$9000,"&gt;=0.85")</f>
        <v>0</v>
      </c>
      <c r="AN9" s="75" t="e">
        <f t="shared" si="18"/>
        <v>#DIV/0!</v>
      </c>
      <c r="AO9" s="74">
        <f>COUNTIFS(CP_Wafer!$B$1:'CP_Wafer'!$B$9000,AO$2,CP_Wafer!$T$1:'CP_Wafer'!$T$9000,"&lt;0.9",CP_Wafer!$T$1:'CP_Wafer'!$T$9000,"&gt;=0.85")</f>
        <v>0</v>
      </c>
      <c r="AP9" s="75" t="e">
        <f t="shared" si="19"/>
        <v>#DIV/0!</v>
      </c>
      <c r="AQ9" s="74">
        <f>COUNTIFS(CP_Wafer!$B$1:'CP_Wafer'!$B$9000,AQ$2,CP_Wafer!$T$1:'CP_Wafer'!$T$9000,"&lt;0.9",CP_Wafer!$T$1:'CP_Wafer'!$T$9000,"&gt;=0.85")</f>
        <v>0</v>
      </c>
      <c r="AR9" s="75" t="e">
        <f t="shared" si="20"/>
        <v>#DIV/0!</v>
      </c>
      <c r="AS9" s="74">
        <f>COUNTIFS(CP_Wafer!$B$1:'CP_Wafer'!$B$9000,AS$2,CP_Wafer!$T$1:'CP_Wafer'!$T$9000,"&lt;0.9",CP_Wafer!$T$1:'CP_Wafer'!$T$9000,"&gt;=0.85")</f>
        <v>0</v>
      </c>
      <c r="AT9" s="75" t="e">
        <f t="shared" si="21"/>
        <v>#DIV/0!</v>
      </c>
      <c r="AU9" s="74">
        <f>COUNTIFS(CP_Wafer!$B$1:'CP_Wafer'!$B$9000,AU$2,CP_Wafer!$T$1:'CP_Wafer'!$T$9000,"&lt;0.9",CP_Wafer!$T$1:'CP_Wafer'!$T$9000,"&gt;=0.85")</f>
        <v>0</v>
      </c>
      <c r="AV9" s="75" t="e">
        <f t="shared" si="22"/>
        <v>#DIV/0!</v>
      </c>
      <c r="AW9" s="74">
        <f>COUNTIFS(CP_Wafer!$B$1:'CP_Wafer'!$B$9000,AW$2,CP_Wafer!$T$1:'CP_Wafer'!$T$9000,"&lt;0.9",CP_Wafer!$T$1:'CP_Wafer'!$T$9000,"&gt;=0.85")</f>
        <v>0</v>
      </c>
      <c r="AX9" s="75" t="e">
        <f t="shared" si="23"/>
        <v>#DIV/0!</v>
      </c>
    </row>
    <row r="10" spans="1:50" x14ac:dyDescent="0.35">
      <c r="A10" s="69"/>
      <c r="B10" s="70" t="s">
        <v>6409</v>
      </c>
      <c r="C10" s="74">
        <f>COUNTIFS(CP_Wafer!$B$1:'CP_Wafer'!$B$9000,C$2,CP_Wafer!$T$1:'CP_Wafer'!$T$9000,"&lt;0.85",CP_Wafer!$T$1:'CP_Wafer'!$T$9000,"&gt;=0.8")</f>
        <v>11</v>
      </c>
      <c r="D10" s="75">
        <f t="shared" si="0"/>
        <v>5.0691244239631339E-2</v>
      </c>
      <c r="E10" s="74">
        <f>COUNTIFS(CP_Wafer!$B$1:'CP_Wafer'!$B$9000,E$2,CP_Wafer!$T$1:'CP_Wafer'!$T$9000,"&lt;0.85",CP_Wafer!$T$1:'CP_Wafer'!$T$9000,"&gt;=0.8")</f>
        <v>0</v>
      </c>
      <c r="F10" s="75">
        <f t="shared" si="1"/>
        <v>0</v>
      </c>
      <c r="G10" s="74">
        <f>COUNTIFS(CP_Wafer!$B$1:'CP_Wafer'!$B$9000,G$2,CP_Wafer!$T$1:'CP_Wafer'!$T$9000,"&lt;0.85",CP_Wafer!$T$1:'CP_Wafer'!$T$9000,"&gt;=0.8")</f>
        <v>17</v>
      </c>
      <c r="H10" s="75">
        <f t="shared" si="2"/>
        <v>0.35416666666666669</v>
      </c>
      <c r="I10" s="74">
        <f>COUNTIFS(CP_Wafer!$B$1:'CP_Wafer'!$B$9000,I$2,CP_Wafer!$T$1:'CP_Wafer'!$T$9000,"&lt;0.85",CP_Wafer!$T$1:'CP_Wafer'!$T$9000,"&gt;=0.8")</f>
        <v>1</v>
      </c>
      <c r="J10" s="75">
        <f t="shared" si="3"/>
        <v>0.25</v>
      </c>
      <c r="K10" s="74">
        <f>COUNTIFS(CP_Wafer!$B$1:'CP_Wafer'!$B$9000,K$2,CP_Wafer!$T$1:'CP_Wafer'!$T$9000,"&lt;0.85",CP_Wafer!$T$1:'CP_Wafer'!$T$9000,"&gt;=0.8")</f>
        <v>2</v>
      </c>
      <c r="L10" s="75">
        <f t="shared" si="4"/>
        <v>2.4691358024691357E-2</v>
      </c>
      <c r="M10" s="74">
        <f>COUNTIFS(CP_Wafer!$B$1:'CP_Wafer'!$B$9000,M$2,CP_Wafer!$T$1:'CP_Wafer'!$T$9000,"&lt;0.85",CP_Wafer!$T$1:'CP_Wafer'!$T$9000,"&gt;=0.8")</f>
        <v>0</v>
      </c>
      <c r="N10" s="75">
        <f t="shared" si="5"/>
        <v>0</v>
      </c>
      <c r="O10" s="74">
        <f>COUNTIFS(CP_Wafer!$B$1:'CP_Wafer'!$B$9000,O$2,CP_Wafer!$T$1:'CP_Wafer'!$T$9000,"&lt;0.85",CP_Wafer!$T$1:'CP_Wafer'!$T$9000,"&gt;=0.8")</f>
        <v>0</v>
      </c>
      <c r="P10" s="75" t="e">
        <f t="shared" si="6"/>
        <v>#DIV/0!</v>
      </c>
      <c r="Q10" s="74">
        <f>COUNTIFS(CP_Wafer!$B$1:'CP_Wafer'!$B$9000,Q$2,CP_Wafer!$T$1:'CP_Wafer'!$T$9000,"&lt;0.85",CP_Wafer!$T$1:'CP_Wafer'!$T$9000,"&gt;=0.8")</f>
        <v>0</v>
      </c>
      <c r="R10" s="75" t="e">
        <f t="shared" si="7"/>
        <v>#DIV/0!</v>
      </c>
      <c r="S10" s="74">
        <f>COUNTIFS(CP_Wafer!$B$1:'CP_Wafer'!$B$9000,S$2,CP_Wafer!$T$1:'CP_Wafer'!$T$9000,"&lt;0.85",CP_Wafer!$T$1:'CP_Wafer'!$T$9000,"&gt;=0.8")</f>
        <v>0</v>
      </c>
      <c r="T10" s="75" t="e">
        <f t="shared" si="8"/>
        <v>#DIV/0!</v>
      </c>
      <c r="U10" s="74">
        <f>COUNTIFS(CP_Wafer!$B$1:'CP_Wafer'!$B$9000,U$2,CP_Wafer!$T$1:'CP_Wafer'!$T$9000,"&lt;0.85",CP_Wafer!$T$1:'CP_Wafer'!$T$9000,"&gt;=0.8")</f>
        <v>0</v>
      </c>
      <c r="V10" s="75" t="e">
        <f t="shared" si="9"/>
        <v>#DIV/0!</v>
      </c>
      <c r="W10" s="74">
        <f>COUNTIFS(CP_Wafer!$B$1:'CP_Wafer'!$B$9000,W$2,CP_Wafer!$T$1:'CP_Wafer'!$T$9000,"&lt;0.85",CP_Wafer!$T$1:'CP_Wafer'!$T$9000,"&gt;=0.8")</f>
        <v>0</v>
      </c>
      <c r="X10" s="75" t="e">
        <f t="shared" si="10"/>
        <v>#DIV/0!</v>
      </c>
      <c r="Y10" s="74">
        <f>COUNTIFS(CP_Wafer!$B$1:'CP_Wafer'!$B$9000,Y$2,CP_Wafer!$T$1:'CP_Wafer'!$T$9000,"&lt;0.85",CP_Wafer!$T$1:'CP_Wafer'!$T$9000,"&gt;=0.8")</f>
        <v>0</v>
      </c>
      <c r="Z10" s="75" t="e">
        <f t="shared" si="11"/>
        <v>#DIV/0!</v>
      </c>
      <c r="AA10" s="74">
        <f>COUNTIFS(CP_Wafer!$B$1:'CP_Wafer'!$B$9000,AA$2,CP_Wafer!$T$1:'CP_Wafer'!$T$9000,"&lt;0.85",CP_Wafer!$T$1:'CP_Wafer'!$T$9000,"&gt;=0.8")</f>
        <v>0</v>
      </c>
      <c r="AB10" s="75" t="e">
        <f t="shared" si="12"/>
        <v>#DIV/0!</v>
      </c>
      <c r="AC10" s="74">
        <f>COUNTIFS(CP_Wafer!$B$1:'CP_Wafer'!$B$9000,AC$2,CP_Wafer!$T$1:'CP_Wafer'!$T$9000,"&lt;0.85",CP_Wafer!$T$1:'CP_Wafer'!$T$9000,"&gt;=0.8")</f>
        <v>0</v>
      </c>
      <c r="AD10" s="75" t="e">
        <f t="shared" si="13"/>
        <v>#DIV/0!</v>
      </c>
      <c r="AE10" s="74">
        <f>COUNTIFS(CP_Wafer!$B$1:'CP_Wafer'!$B$9000,AE$2,CP_Wafer!$T$1:'CP_Wafer'!$T$9000,"&lt;0.85",CP_Wafer!$T$1:'CP_Wafer'!$T$9000,"&gt;=0.8")</f>
        <v>0</v>
      </c>
      <c r="AF10" s="75" t="e">
        <f t="shared" si="14"/>
        <v>#DIV/0!</v>
      </c>
      <c r="AG10" s="74">
        <f>COUNTIFS(CP_Wafer!$B$1:'CP_Wafer'!$B$9000,AG$2,CP_Wafer!$T$1:'CP_Wafer'!$T$9000,"&lt;0.85",CP_Wafer!$T$1:'CP_Wafer'!$T$9000,"&gt;=0.8")</f>
        <v>0</v>
      </c>
      <c r="AH10" s="75" t="e">
        <f t="shared" si="15"/>
        <v>#DIV/0!</v>
      </c>
      <c r="AI10" s="74">
        <f>COUNTIFS(CP_Wafer!$B$1:'CP_Wafer'!$B$9000,AI$2,CP_Wafer!$T$1:'CP_Wafer'!$T$9000,"&lt;0.85",CP_Wafer!$T$1:'CP_Wafer'!$T$9000,"&gt;=0.8")</f>
        <v>0</v>
      </c>
      <c r="AJ10" s="75" t="e">
        <f t="shared" si="16"/>
        <v>#DIV/0!</v>
      </c>
      <c r="AK10" s="74">
        <f>COUNTIFS(CP_Wafer!$B$1:'CP_Wafer'!$B$9000,AK$2,CP_Wafer!$T$1:'CP_Wafer'!$T$9000,"&lt;0.85",CP_Wafer!$T$1:'CP_Wafer'!$T$9000,"&gt;=0.8")</f>
        <v>0</v>
      </c>
      <c r="AL10" s="75" t="e">
        <f t="shared" si="17"/>
        <v>#DIV/0!</v>
      </c>
      <c r="AM10" s="74">
        <f>COUNTIFS(CP_Wafer!$B$1:'CP_Wafer'!$B$9000,AM$2,CP_Wafer!$T$1:'CP_Wafer'!$T$9000,"&lt;0.85",CP_Wafer!$T$1:'CP_Wafer'!$T$9000,"&gt;=0.8")</f>
        <v>0</v>
      </c>
      <c r="AN10" s="75" t="e">
        <f t="shared" si="18"/>
        <v>#DIV/0!</v>
      </c>
      <c r="AO10" s="74">
        <f>COUNTIFS(CP_Wafer!$B$1:'CP_Wafer'!$B$9000,AO$2,CP_Wafer!$T$1:'CP_Wafer'!$T$9000,"&lt;0.85",CP_Wafer!$T$1:'CP_Wafer'!$T$9000,"&gt;=0.8")</f>
        <v>0</v>
      </c>
      <c r="AP10" s="75" t="e">
        <f t="shared" si="19"/>
        <v>#DIV/0!</v>
      </c>
      <c r="AQ10" s="74">
        <f>COUNTIFS(CP_Wafer!$B$1:'CP_Wafer'!$B$9000,AQ$2,CP_Wafer!$T$1:'CP_Wafer'!$T$9000,"&lt;0.85",CP_Wafer!$T$1:'CP_Wafer'!$T$9000,"&gt;=0.8")</f>
        <v>0</v>
      </c>
      <c r="AR10" s="75" t="e">
        <f t="shared" si="20"/>
        <v>#DIV/0!</v>
      </c>
      <c r="AS10" s="74">
        <f>COUNTIFS(CP_Wafer!$B$1:'CP_Wafer'!$B$9000,AS$2,CP_Wafer!$T$1:'CP_Wafer'!$T$9000,"&lt;0.85",CP_Wafer!$T$1:'CP_Wafer'!$T$9000,"&gt;=0.8")</f>
        <v>0</v>
      </c>
      <c r="AT10" s="75" t="e">
        <f t="shared" si="21"/>
        <v>#DIV/0!</v>
      </c>
      <c r="AU10" s="74">
        <f>COUNTIFS(CP_Wafer!$B$1:'CP_Wafer'!$B$9000,AU$2,CP_Wafer!$T$1:'CP_Wafer'!$T$9000,"&lt;0.85",CP_Wafer!$T$1:'CP_Wafer'!$T$9000,"&gt;=0.8")</f>
        <v>0</v>
      </c>
      <c r="AV10" s="75" t="e">
        <f t="shared" si="22"/>
        <v>#DIV/0!</v>
      </c>
      <c r="AW10" s="74">
        <f>COUNTIFS(CP_Wafer!$B$1:'CP_Wafer'!$B$9000,AW$2,CP_Wafer!$T$1:'CP_Wafer'!$T$9000,"&lt;0.85",CP_Wafer!$T$1:'CP_Wafer'!$T$9000,"&gt;=0.8")</f>
        <v>0</v>
      </c>
      <c r="AX10" s="75" t="e">
        <f t="shared" si="23"/>
        <v>#DIV/0!</v>
      </c>
    </row>
    <row r="11" spans="1:50" x14ac:dyDescent="0.35">
      <c r="A11" s="69"/>
      <c r="B11" s="70" t="s">
        <v>6410</v>
      </c>
      <c r="C11" s="76">
        <f>COUNTIFS(CP_Wafer!$B$1:'CP_Wafer'!$B$9000,C$2,CP_Wafer!$T$1:'CP_Wafer'!$T$9000,"&lt;0.8",CP_Wafer!$T$1:'CP_Wafer'!$T$9000,"&gt;=0.75")</f>
        <v>3</v>
      </c>
      <c r="D11" s="77">
        <f t="shared" si="0"/>
        <v>1.3824884792626729E-2</v>
      </c>
      <c r="E11" s="76">
        <f>COUNTIFS(CP_Wafer!$B$1:'CP_Wafer'!$B$9000,E$2,CP_Wafer!$T$1:'CP_Wafer'!$T$9000,"&lt;0.8",CP_Wafer!$T$1:'CP_Wafer'!$T$9000,"&gt;=0.75")</f>
        <v>0</v>
      </c>
      <c r="F11" s="77">
        <f t="shared" si="1"/>
        <v>0</v>
      </c>
      <c r="G11" s="76">
        <f>COUNTIFS(CP_Wafer!$B$1:'CP_Wafer'!$B$9000,G$2,CP_Wafer!$T$1:'CP_Wafer'!$T$9000,"&lt;0.8",CP_Wafer!$T$1:'CP_Wafer'!$T$9000,"&gt;=0.75")</f>
        <v>0</v>
      </c>
      <c r="H11" s="77">
        <f t="shared" si="2"/>
        <v>0</v>
      </c>
      <c r="I11" s="76">
        <f>COUNTIFS(CP_Wafer!$B$1:'CP_Wafer'!$B$9000,I$2,CP_Wafer!$T$1:'CP_Wafer'!$T$9000,"&lt;0.8",CP_Wafer!$T$1:'CP_Wafer'!$T$9000,"&gt;=0.75")</f>
        <v>0</v>
      </c>
      <c r="J11" s="77">
        <f t="shared" si="3"/>
        <v>0</v>
      </c>
      <c r="K11" s="76">
        <f>COUNTIFS(CP_Wafer!$B$1:'CP_Wafer'!$B$9000,K$2,CP_Wafer!$T$1:'CP_Wafer'!$T$9000,"&lt;0.8",CP_Wafer!$T$1:'CP_Wafer'!$T$9000,"&gt;=0.75")</f>
        <v>0</v>
      </c>
      <c r="L11" s="77">
        <f t="shared" si="4"/>
        <v>0</v>
      </c>
      <c r="M11" s="76">
        <f>COUNTIFS(CP_Wafer!$B$1:'CP_Wafer'!$B$9000,M$2,CP_Wafer!$T$1:'CP_Wafer'!$T$9000,"&lt;0.8",CP_Wafer!$T$1:'CP_Wafer'!$T$9000,"&gt;=0.75")</f>
        <v>1</v>
      </c>
      <c r="N11" s="77">
        <f t="shared" si="5"/>
        <v>2.6315789473684209E-2</v>
      </c>
      <c r="O11" s="76">
        <f>COUNTIFS(CP_Wafer!$B$1:'CP_Wafer'!$B$9000,O$2,CP_Wafer!$T$1:'CP_Wafer'!$T$9000,"&lt;0.8",CP_Wafer!$T$1:'CP_Wafer'!$T$9000,"&gt;=0.75")</f>
        <v>0</v>
      </c>
      <c r="P11" s="77" t="e">
        <f t="shared" si="6"/>
        <v>#DIV/0!</v>
      </c>
      <c r="Q11" s="76">
        <f>COUNTIFS(CP_Wafer!$B$1:'CP_Wafer'!$B$9000,Q$2,CP_Wafer!$T$1:'CP_Wafer'!$T$9000,"&lt;0.8",CP_Wafer!$T$1:'CP_Wafer'!$T$9000,"&gt;=0.75")</f>
        <v>0</v>
      </c>
      <c r="R11" s="77" t="e">
        <f t="shared" si="7"/>
        <v>#DIV/0!</v>
      </c>
      <c r="S11" s="76">
        <f>COUNTIFS(CP_Wafer!$B$1:'CP_Wafer'!$B$9000,S$2,CP_Wafer!$T$1:'CP_Wafer'!$T$9000,"&lt;0.8",CP_Wafer!$T$1:'CP_Wafer'!$T$9000,"&gt;=0.75")</f>
        <v>0</v>
      </c>
      <c r="T11" s="77" t="e">
        <f t="shared" si="8"/>
        <v>#DIV/0!</v>
      </c>
      <c r="U11" s="76">
        <f>COUNTIFS(CP_Wafer!$B$1:'CP_Wafer'!$B$9000,U$2,CP_Wafer!$T$1:'CP_Wafer'!$T$9000,"&lt;0.8",CP_Wafer!$T$1:'CP_Wafer'!$T$9000,"&gt;=0.75")</f>
        <v>0</v>
      </c>
      <c r="V11" s="77" t="e">
        <f t="shared" si="9"/>
        <v>#DIV/0!</v>
      </c>
      <c r="W11" s="76">
        <f>COUNTIFS(CP_Wafer!$B$1:'CP_Wafer'!$B$9000,W$2,CP_Wafer!$T$1:'CP_Wafer'!$T$9000,"&lt;0.8",CP_Wafer!$T$1:'CP_Wafer'!$T$9000,"&gt;=0.75")</f>
        <v>0</v>
      </c>
      <c r="X11" s="77" t="e">
        <f t="shared" si="10"/>
        <v>#DIV/0!</v>
      </c>
      <c r="Y11" s="76">
        <f>COUNTIFS(CP_Wafer!$B$1:'CP_Wafer'!$B$9000,Y$2,CP_Wafer!$T$1:'CP_Wafer'!$T$9000,"&lt;0.8",CP_Wafer!$T$1:'CP_Wafer'!$T$9000,"&gt;=0.75")</f>
        <v>0</v>
      </c>
      <c r="Z11" s="77" t="e">
        <f t="shared" si="11"/>
        <v>#DIV/0!</v>
      </c>
      <c r="AA11" s="76">
        <f>COUNTIFS(CP_Wafer!$B$1:'CP_Wafer'!$B$9000,AA$2,CP_Wafer!$T$1:'CP_Wafer'!$T$9000,"&lt;0.8",CP_Wafer!$T$1:'CP_Wafer'!$T$9000,"&gt;=0.75")</f>
        <v>0</v>
      </c>
      <c r="AB11" s="77" t="e">
        <f t="shared" si="12"/>
        <v>#DIV/0!</v>
      </c>
      <c r="AC11" s="76">
        <f>COUNTIFS(CP_Wafer!$B$1:'CP_Wafer'!$B$9000,AC$2,CP_Wafer!$T$1:'CP_Wafer'!$T$9000,"&lt;0.8",CP_Wafer!$T$1:'CP_Wafer'!$T$9000,"&gt;=0.75")</f>
        <v>0</v>
      </c>
      <c r="AD11" s="77" t="e">
        <f t="shared" si="13"/>
        <v>#DIV/0!</v>
      </c>
      <c r="AE11" s="76">
        <f>COUNTIFS(CP_Wafer!$B$1:'CP_Wafer'!$B$9000,AE$2,CP_Wafer!$T$1:'CP_Wafer'!$T$9000,"&lt;0.8",CP_Wafer!$T$1:'CP_Wafer'!$T$9000,"&gt;=0.75")</f>
        <v>0</v>
      </c>
      <c r="AF11" s="77" t="e">
        <f t="shared" si="14"/>
        <v>#DIV/0!</v>
      </c>
      <c r="AG11" s="76">
        <f>COUNTIFS(CP_Wafer!$B$1:'CP_Wafer'!$B$9000,AG$2,CP_Wafer!$T$1:'CP_Wafer'!$T$9000,"&lt;0.8",CP_Wafer!$T$1:'CP_Wafer'!$T$9000,"&gt;=0.75")</f>
        <v>0</v>
      </c>
      <c r="AH11" s="77" t="e">
        <f t="shared" si="15"/>
        <v>#DIV/0!</v>
      </c>
      <c r="AI11" s="76">
        <f>COUNTIFS(CP_Wafer!$B$1:'CP_Wafer'!$B$9000,AI$2,CP_Wafer!$T$1:'CP_Wafer'!$T$9000,"&lt;0.8",CP_Wafer!$T$1:'CP_Wafer'!$T$9000,"&gt;=0.75")</f>
        <v>0</v>
      </c>
      <c r="AJ11" s="77" t="e">
        <f t="shared" si="16"/>
        <v>#DIV/0!</v>
      </c>
      <c r="AK11" s="76">
        <f>COUNTIFS(CP_Wafer!$B$1:'CP_Wafer'!$B$9000,AK$2,CP_Wafer!$T$1:'CP_Wafer'!$T$9000,"&lt;0.8",CP_Wafer!$T$1:'CP_Wafer'!$T$9000,"&gt;=0.75")</f>
        <v>0</v>
      </c>
      <c r="AL11" s="77" t="e">
        <f t="shared" si="17"/>
        <v>#DIV/0!</v>
      </c>
      <c r="AM11" s="76">
        <f>COUNTIFS(CP_Wafer!$B$1:'CP_Wafer'!$B$9000,AM$2,CP_Wafer!$T$1:'CP_Wafer'!$T$9000,"&lt;0.8",CP_Wafer!$T$1:'CP_Wafer'!$T$9000,"&gt;=0.75")</f>
        <v>0</v>
      </c>
      <c r="AN11" s="77" t="e">
        <f t="shared" si="18"/>
        <v>#DIV/0!</v>
      </c>
      <c r="AO11" s="76">
        <f>COUNTIFS(CP_Wafer!$B$1:'CP_Wafer'!$B$9000,AO$2,CP_Wafer!$T$1:'CP_Wafer'!$T$9000,"&lt;0.8",CP_Wafer!$T$1:'CP_Wafer'!$T$9000,"&gt;=0.75")</f>
        <v>0</v>
      </c>
      <c r="AP11" s="77" t="e">
        <f t="shared" si="19"/>
        <v>#DIV/0!</v>
      </c>
      <c r="AQ11" s="76">
        <f>COUNTIFS(CP_Wafer!$B$1:'CP_Wafer'!$B$9000,AQ$2,CP_Wafer!$T$1:'CP_Wafer'!$T$9000,"&lt;0.8",CP_Wafer!$T$1:'CP_Wafer'!$T$9000,"&gt;=0.75")</f>
        <v>0</v>
      </c>
      <c r="AR11" s="77" t="e">
        <f t="shared" si="20"/>
        <v>#DIV/0!</v>
      </c>
      <c r="AS11" s="76">
        <f>COUNTIFS(CP_Wafer!$B$1:'CP_Wafer'!$B$9000,AS$2,CP_Wafer!$T$1:'CP_Wafer'!$T$9000,"&lt;0.8",CP_Wafer!$T$1:'CP_Wafer'!$T$9000,"&gt;=0.75")</f>
        <v>0</v>
      </c>
      <c r="AT11" s="77" t="e">
        <f t="shared" si="21"/>
        <v>#DIV/0!</v>
      </c>
      <c r="AU11" s="76">
        <f>COUNTIFS(CP_Wafer!$B$1:'CP_Wafer'!$B$9000,AU$2,CP_Wafer!$T$1:'CP_Wafer'!$T$9000,"&lt;0.8",CP_Wafer!$T$1:'CP_Wafer'!$T$9000,"&gt;=0.75")</f>
        <v>0</v>
      </c>
      <c r="AV11" s="77" t="e">
        <f t="shared" si="22"/>
        <v>#DIV/0!</v>
      </c>
      <c r="AW11" s="76">
        <f>COUNTIFS(CP_Wafer!$B$1:'CP_Wafer'!$B$9000,AW$2,CP_Wafer!$T$1:'CP_Wafer'!$T$9000,"&lt;0.8",CP_Wafer!$T$1:'CP_Wafer'!$T$9000,"&gt;=0.75")</f>
        <v>0</v>
      </c>
      <c r="AX11" s="77" t="e">
        <f t="shared" si="23"/>
        <v>#DIV/0!</v>
      </c>
    </row>
    <row r="12" spans="1:50" x14ac:dyDescent="0.35">
      <c r="A12" s="69"/>
      <c r="B12" s="70" t="s">
        <v>6411</v>
      </c>
      <c r="C12" s="76">
        <f>COUNTIFS(CP_Wafer!$B$1:'CP_Wafer'!$B$9000,C$2,CP_Wafer!$T$1:'CP_Wafer'!$T$9000,"&lt;0.75",CP_Wafer!$T$1:'CP_Wafer'!$T$9000,"&gt;=0.7")</f>
        <v>2</v>
      </c>
      <c r="D12" s="77">
        <f t="shared" si="0"/>
        <v>9.2165898617511521E-3</v>
      </c>
      <c r="E12" s="76">
        <f>COUNTIFS(CP_Wafer!$B$1:'CP_Wafer'!$B$9000,E$2,CP_Wafer!$T$1:'CP_Wafer'!$T$9000,"&lt;0.75",CP_Wafer!$T$1:'CP_Wafer'!$T$9000,"&gt;=0.7")</f>
        <v>0</v>
      </c>
      <c r="F12" s="77">
        <f t="shared" si="1"/>
        <v>0</v>
      </c>
      <c r="G12" s="76">
        <f>COUNTIFS(CP_Wafer!$B$1:'CP_Wafer'!$B$9000,G$2,CP_Wafer!$T$1:'CP_Wafer'!$T$9000,"&lt;0.75",CP_Wafer!$T$1:'CP_Wafer'!$T$9000,"&gt;=0.7")</f>
        <v>0</v>
      </c>
      <c r="H12" s="77">
        <f t="shared" si="2"/>
        <v>0</v>
      </c>
      <c r="I12" s="76">
        <f>COUNTIFS(CP_Wafer!$B$1:'CP_Wafer'!$B$9000,I$2,CP_Wafer!$T$1:'CP_Wafer'!$T$9000,"&lt;0.75",CP_Wafer!$T$1:'CP_Wafer'!$T$9000,"&gt;=0.7")</f>
        <v>0</v>
      </c>
      <c r="J12" s="77">
        <f t="shared" si="3"/>
        <v>0</v>
      </c>
      <c r="K12" s="76">
        <f>COUNTIFS(CP_Wafer!$B$1:'CP_Wafer'!$B$9000,K$2,CP_Wafer!$T$1:'CP_Wafer'!$T$9000,"&lt;0.75",CP_Wafer!$T$1:'CP_Wafer'!$T$9000,"&gt;=0.7")</f>
        <v>0</v>
      </c>
      <c r="L12" s="77">
        <f t="shared" si="4"/>
        <v>0</v>
      </c>
      <c r="M12" s="76">
        <f>COUNTIFS(CP_Wafer!$B$1:'CP_Wafer'!$B$9000,M$2,CP_Wafer!$T$1:'CP_Wafer'!$T$9000,"&lt;0.75",CP_Wafer!$T$1:'CP_Wafer'!$T$9000,"&gt;=0.7")</f>
        <v>3</v>
      </c>
      <c r="N12" s="77">
        <f t="shared" si="5"/>
        <v>7.8947368421052627E-2</v>
      </c>
      <c r="O12" s="76">
        <f>COUNTIFS(CP_Wafer!$B$1:'CP_Wafer'!$B$9000,O$2,CP_Wafer!$T$1:'CP_Wafer'!$T$9000,"&lt;0.75",CP_Wafer!$T$1:'CP_Wafer'!$T$9000,"&gt;=0.7")</f>
        <v>0</v>
      </c>
      <c r="P12" s="77" t="e">
        <f t="shared" si="6"/>
        <v>#DIV/0!</v>
      </c>
      <c r="Q12" s="76">
        <f>COUNTIFS(CP_Wafer!$B$1:'CP_Wafer'!$B$9000,Q$2,CP_Wafer!$T$1:'CP_Wafer'!$T$9000,"&lt;0.75",CP_Wafer!$T$1:'CP_Wafer'!$T$9000,"&gt;=0.7")</f>
        <v>0</v>
      </c>
      <c r="R12" s="77" t="e">
        <f t="shared" si="7"/>
        <v>#DIV/0!</v>
      </c>
      <c r="S12" s="76">
        <f>COUNTIFS(CP_Wafer!$B$1:'CP_Wafer'!$B$9000,S$2,CP_Wafer!$T$1:'CP_Wafer'!$T$9000,"&lt;0.75",CP_Wafer!$T$1:'CP_Wafer'!$T$9000,"&gt;=0.7")</f>
        <v>0</v>
      </c>
      <c r="T12" s="77" t="e">
        <f t="shared" si="8"/>
        <v>#DIV/0!</v>
      </c>
      <c r="U12" s="76">
        <f>COUNTIFS(CP_Wafer!$B$1:'CP_Wafer'!$B$9000,U$2,CP_Wafer!$T$1:'CP_Wafer'!$T$9000,"&lt;0.75",CP_Wafer!$T$1:'CP_Wafer'!$T$9000,"&gt;=0.7")</f>
        <v>0</v>
      </c>
      <c r="V12" s="77" t="e">
        <f t="shared" si="9"/>
        <v>#DIV/0!</v>
      </c>
      <c r="W12" s="76">
        <f>COUNTIFS(CP_Wafer!$B$1:'CP_Wafer'!$B$9000,W$2,CP_Wafer!$T$1:'CP_Wafer'!$T$9000,"&lt;0.75",CP_Wafer!$T$1:'CP_Wafer'!$T$9000,"&gt;=0.7")</f>
        <v>0</v>
      </c>
      <c r="X12" s="77" t="e">
        <f t="shared" si="10"/>
        <v>#DIV/0!</v>
      </c>
      <c r="Y12" s="76">
        <f>COUNTIFS(CP_Wafer!$B$1:'CP_Wafer'!$B$9000,Y$2,CP_Wafer!$T$1:'CP_Wafer'!$T$9000,"&lt;0.75",CP_Wafer!$T$1:'CP_Wafer'!$T$9000,"&gt;=0.7")</f>
        <v>0</v>
      </c>
      <c r="Z12" s="77" t="e">
        <f t="shared" si="11"/>
        <v>#DIV/0!</v>
      </c>
      <c r="AA12" s="76">
        <f>COUNTIFS(CP_Wafer!$B$1:'CP_Wafer'!$B$9000,AA$2,CP_Wafer!$T$1:'CP_Wafer'!$T$9000,"&lt;0.75",CP_Wafer!$T$1:'CP_Wafer'!$T$9000,"&gt;=0.7")</f>
        <v>0</v>
      </c>
      <c r="AB12" s="77" t="e">
        <f t="shared" si="12"/>
        <v>#DIV/0!</v>
      </c>
      <c r="AC12" s="76">
        <f>COUNTIFS(CP_Wafer!$B$1:'CP_Wafer'!$B$9000,AC$2,CP_Wafer!$T$1:'CP_Wafer'!$T$9000,"&lt;0.75",CP_Wafer!$T$1:'CP_Wafer'!$T$9000,"&gt;=0.7")</f>
        <v>0</v>
      </c>
      <c r="AD12" s="77" t="e">
        <f t="shared" si="13"/>
        <v>#DIV/0!</v>
      </c>
      <c r="AE12" s="76">
        <f>COUNTIFS(CP_Wafer!$B$1:'CP_Wafer'!$B$9000,AE$2,CP_Wafer!$T$1:'CP_Wafer'!$T$9000,"&lt;0.75",CP_Wafer!$T$1:'CP_Wafer'!$T$9000,"&gt;=0.7")</f>
        <v>0</v>
      </c>
      <c r="AF12" s="77" t="e">
        <f t="shared" si="14"/>
        <v>#DIV/0!</v>
      </c>
      <c r="AG12" s="76">
        <f>COUNTIFS(CP_Wafer!$B$1:'CP_Wafer'!$B$9000,AG$2,CP_Wafer!$T$1:'CP_Wafer'!$T$9000,"&lt;0.75",CP_Wafer!$T$1:'CP_Wafer'!$T$9000,"&gt;=0.7")</f>
        <v>0</v>
      </c>
      <c r="AH12" s="77" t="e">
        <f t="shared" si="15"/>
        <v>#DIV/0!</v>
      </c>
      <c r="AI12" s="76">
        <f>COUNTIFS(CP_Wafer!$B$1:'CP_Wafer'!$B$9000,AI$2,CP_Wafer!$T$1:'CP_Wafer'!$T$9000,"&lt;0.75",CP_Wafer!$T$1:'CP_Wafer'!$T$9000,"&gt;=0.7")</f>
        <v>0</v>
      </c>
      <c r="AJ12" s="77" t="e">
        <f t="shared" si="16"/>
        <v>#DIV/0!</v>
      </c>
      <c r="AK12" s="76">
        <f>COUNTIFS(CP_Wafer!$B$1:'CP_Wafer'!$B$9000,AK$2,CP_Wafer!$T$1:'CP_Wafer'!$T$9000,"&lt;0.75",CP_Wafer!$T$1:'CP_Wafer'!$T$9000,"&gt;=0.7")</f>
        <v>0</v>
      </c>
      <c r="AL12" s="77" t="e">
        <f t="shared" si="17"/>
        <v>#DIV/0!</v>
      </c>
      <c r="AM12" s="76">
        <f>COUNTIFS(CP_Wafer!$B$1:'CP_Wafer'!$B$9000,AM$2,CP_Wafer!$T$1:'CP_Wafer'!$T$9000,"&lt;0.75",CP_Wafer!$T$1:'CP_Wafer'!$T$9000,"&gt;=0.7")</f>
        <v>0</v>
      </c>
      <c r="AN12" s="77" t="e">
        <f t="shared" si="18"/>
        <v>#DIV/0!</v>
      </c>
      <c r="AO12" s="76">
        <f>COUNTIFS(CP_Wafer!$B$1:'CP_Wafer'!$B$9000,AO$2,CP_Wafer!$T$1:'CP_Wafer'!$T$9000,"&lt;0.75",CP_Wafer!$T$1:'CP_Wafer'!$T$9000,"&gt;=0.7")</f>
        <v>0</v>
      </c>
      <c r="AP12" s="77" t="e">
        <f t="shared" si="19"/>
        <v>#DIV/0!</v>
      </c>
      <c r="AQ12" s="76">
        <f>COUNTIFS(CP_Wafer!$B$1:'CP_Wafer'!$B$9000,AQ$2,CP_Wafer!$T$1:'CP_Wafer'!$T$9000,"&lt;0.75",CP_Wafer!$T$1:'CP_Wafer'!$T$9000,"&gt;=0.7")</f>
        <v>0</v>
      </c>
      <c r="AR12" s="77" t="e">
        <f t="shared" si="20"/>
        <v>#DIV/0!</v>
      </c>
      <c r="AS12" s="76">
        <f>COUNTIFS(CP_Wafer!$B$1:'CP_Wafer'!$B$9000,AS$2,CP_Wafer!$T$1:'CP_Wafer'!$T$9000,"&lt;0.75",CP_Wafer!$T$1:'CP_Wafer'!$T$9000,"&gt;=0.7")</f>
        <v>0</v>
      </c>
      <c r="AT12" s="77" t="e">
        <f t="shared" si="21"/>
        <v>#DIV/0!</v>
      </c>
      <c r="AU12" s="76">
        <f>COUNTIFS(CP_Wafer!$B$1:'CP_Wafer'!$B$9000,AU$2,CP_Wafer!$T$1:'CP_Wafer'!$T$9000,"&lt;0.75",CP_Wafer!$T$1:'CP_Wafer'!$T$9000,"&gt;=0.7")</f>
        <v>0</v>
      </c>
      <c r="AV12" s="77" t="e">
        <f t="shared" si="22"/>
        <v>#DIV/0!</v>
      </c>
      <c r="AW12" s="76">
        <f>COUNTIFS(CP_Wafer!$B$1:'CP_Wafer'!$B$9000,AW$2,CP_Wafer!$T$1:'CP_Wafer'!$T$9000,"&lt;0.75",CP_Wafer!$T$1:'CP_Wafer'!$T$9000,"&gt;=0.7")</f>
        <v>0</v>
      </c>
      <c r="AX12" s="77" t="e">
        <f t="shared" si="23"/>
        <v>#DIV/0!</v>
      </c>
    </row>
    <row r="13" spans="1:50" x14ac:dyDescent="0.35">
      <c r="A13" s="69"/>
      <c r="B13" s="70" t="s">
        <v>6412</v>
      </c>
      <c r="C13" s="78">
        <f>COUNTIFS(CP_Wafer!$B$1:'CP_Wafer'!$B$9000,C$2,CP_Wafer!$T$1:'CP_Wafer'!$T$9000,"&lt;0.7",CP_Wafer!$T$1:'CP_Wafer'!$T$9000,"&gt;=0.65")</f>
        <v>0</v>
      </c>
      <c r="D13" s="79">
        <f t="shared" si="0"/>
        <v>0</v>
      </c>
      <c r="E13" s="78">
        <f>COUNTIFS(CP_Wafer!$B$1:'CP_Wafer'!$B$9000,E$2,CP_Wafer!$T$1:'CP_Wafer'!$T$9000,"&lt;0.7",CP_Wafer!$T$1:'CP_Wafer'!$T$9000,"&gt;=0.65")</f>
        <v>0</v>
      </c>
      <c r="F13" s="80">
        <f t="shared" si="1"/>
        <v>0</v>
      </c>
      <c r="G13" s="78">
        <f>COUNTIFS(CP_Wafer!$B$1:'CP_Wafer'!$B$9000,G$2,CP_Wafer!$T$1:'CP_Wafer'!$T$9000,"&lt;0.7",CP_Wafer!$T$1:'CP_Wafer'!$T$9000,"&gt;=0.65")</f>
        <v>0</v>
      </c>
      <c r="H13" s="80">
        <f t="shared" si="2"/>
        <v>0</v>
      </c>
      <c r="I13" s="78">
        <f>COUNTIFS(CP_Wafer!$B$1:'CP_Wafer'!$B$9000,I$2,CP_Wafer!$T$1:'CP_Wafer'!$T$9000,"&lt;0.7",CP_Wafer!$T$1:'CP_Wafer'!$T$9000,"&gt;=0.65")</f>
        <v>0</v>
      </c>
      <c r="J13" s="80">
        <f t="shared" si="3"/>
        <v>0</v>
      </c>
      <c r="K13" s="78">
        <f>COUNTIFS(CP_Wafer!$B$1:'CP_Wafer'!$B$9000,K$2,CP_Wafer!$T$1:'CP_Wafer'!$T$9000,"&lt;0.7",CP_Wafer!$T$1:'CP_Wafer'!$T$9000,"&gt;=0.65")</f>
        <v>1</v>
      </c>
      <c r="L13" s="80">
        <f t="shared" si="4"/>
        <v>1.2345679012345678E-2</v>
      </c>
      <c r="M13" s="78">
        <f>COUNTIFS(CP_Wafer!$B$1:'CP_Wafer'!$B$9000,M$2,CP_Wafer!$T$1:'CP_Wafer'!$T$9000,"&lt;0.7",CP_Wafer!$T$1:'CP_Wafer'!$T$9000,"&gt;=0.65")</f>
        <v>0</v>
      </c>
      <c r="N13" s="80">
        <f t="shared" si="5"/>
        <v>0</v>
      </c>
      <c r="O13" s="78">
        <f>COUNTIFS(CP_Wafer!$B$1:'CP_Wafer'!$B$9000,O$2,CP_Wafer!$T$1:'CP_Wafer'!$T$9000,"&lt;0.7",CP_Wafer!$T$1:'CP_Wafer'!$T$9000,"&gt;=0.65")</f>
        <v>0</v>
      </c>
      <c r="P13" s="80" t="e">
        <f t="shared" si="6"/>
        <v>#DIV/0!</v>
      </c>
      <c r="Q13" s="78">
        <f>COUNTIFS(CP_Wafer!$B$1:'CP_Wafer'!$B$9000,Q$2,CP_Wafer!$T$1:'CP_Wafer'!$T$9000,"&lt;0.7",CP_Wafer!$T$1:'CP_Wafer'!$T$9000,"&gt;=0.65")</f>
        <v>0</v>
      </c>
      <c r="R13" s="80" t="e">
        <f t="shared" si="7"/>
        <v>#DIV/0!</v>
      </c>
      <c r="S13" s="78">
        <f>COUNTIFS(CP_Wafer!$B$1:'CP_Wafer'!$B$9000,S$2,CP_Wafer!$T$1:'CP_Wafer'!$T$9000,"&lt;0.7",CP_Wafer!$T$1:'CP_Wafer'!$T$9000,"&gt;=0.65")</f>
        <v>0</v>
      </c>
      <c r="T13" s="80" t="e">
        <f t="shared" si="8"/>
        <v>#DIV/0!</v>
      </c>
      <c r="U13" s="78">
        <f>COUNTIFS(CP_Wafer!$B$1:'CP_Wafer'!$B$9000,U$2,CP_Wafer!$T$1:'CP_Wafer'!$T$9000,"&lt;0.7",CP_Wafer!$T$1:'CP_Wafer'!$T$9000,"&gt;=0.65")</f>
        <v>0</v>
      </c>
      <c r="V13" s="80" t="e">
        <f t="shared" si="9"/>
        <v>#DIV/0!</v>
      </c>
      <c r="W13" s="78">
        <f>COUNTIFS(CP_Wafer!$B$1:'CP_Wafer'!$B$9000,W$2,CP_Wafer!$T$1:'CP_Wafer'!$T$9000,"&lt;0.7",CP_Wafer!$T$1:'CP_Wafer'!$T$9000,"&gt;=0.65")</f>
        <v>0</v>
      </c>
      <c r="X13" s="80" t="e">
        <f t="shared" si="10"/>
        <v>#DIV/0!</v>
      </c>
      <c r="Y13" s="78">
        <f>COUNTIFS(CP_Wafer!$B$1:'CP_Wafer'!$B$9000,Y$2,CP_Wafer!$T$1:'CP_Wafer'!$T$9000,"&lt;0.7",CP_Wafer!$T$1:'CP_Wafer'!$T$9000,"&gt;=0.65")</f>
        <v>0</v>
      </c>
      <c r="Z13" s="80" t="e">
        <f t="shared" si="11"/>
        <v>#DIV/0!</v>
      </c>
      <c r="AA13" s="78">
        <f>COUNTIFS(CP_Wafer!$B$1:'CP_Wafer'!$B$9000,AA$2,CP_Wafer!$T$1:'CP_Wafer'!$T$9000,"&lt;0.7",CP_Wafer!$T$1:'CP_Wafer'!$T$9000,"&gt;=0.65")</f>
        <v>0</v>
      </c>
      <c r="AB13" s="80" t="e">
        <f t="shared" si="12"/>
        <v>#DIV/0!</v>
      </c>
      <c r="AC13" s="78">
        <f>COUNTIFS(CP_Wafer!$B$1:'CP_Wafer'!$B$9000,AC$2,CP_Wafer!$T$1:'CP_Wafer'!$T$9000,"&lt;0.7",CP_Wafer!$T$1:'CP_Wafer'!$T$9000,"&gt;=0.65")</f>
        <v>0</v>
      </c>
      <c r="AD13" s="80" t="e">
        <f t="shared" si="13"/>
        <v>#DIV/0!</v>
      </c>
      <c r="AE13" s="78">
        <f>COUNTIFS(CP_Wafer!$B$1:'CP_Wafer'!$B$9000,AE$2,CP_Wafer!$T$1:'CP_Wafer'!$T$9000,"&lt;0.7",CP_Wafer!$T$1:'CP_Wafer'!$T$9000,"&gt;=0.65")</f>
        <v>0</v>
      </c>
      <c r="AF13" s="80" t="e">
        <f t="shared" si="14"/>
        <v>#DIV/0!</v>
      </c>
      <c r="AG13" s="78">
        <f>COUNTIFS(CP_Wafer!$B$1:'CP_Wafer'!$B$9000,AG$2,CP_Wafer!$T$1:'CP_Wafer'!$T$9000,"&lt;0.7",CP_Wafer!$T$1:'CP_Wafer'!$T$9000,"&gt;=0.65")</f>
        <v>0</v>
      </c>
      <c r="AH13" s="80" t="e">
        <f t="shared" si="15"/>
        <v>#DIV/0!</v>
      </c>
      <c r="AI13" s="78">
        <f>COUNTIFS(CP_Wafer!$B$1:'CP_Wafer'!$B$9000,AI$2,CP_Wafer!$T$1:'CP_Wafer'!$T$9000,"&lt;0.7",CP_Wafer!$T$1:'CP_Wafer'!$T$9000,"&gt;=0.65")</f>
        <v>0</v>
      </c>
      <c r="AJ13" s="80" t="e">
        <f t="shared" si="16"/>
        <v>#DIV/0!</v>
      </c>
      <c r="AK13" s="78">
        <f>COUNTIFS(CP_Wafer!$B$1:'CP_Wafer'!$B$9000,AK$2,CP_Wafer!$T$1:'CP_Wafer'!$T$9000,"&lt;0.7",CP_Wafer!$T$1:'CP_Wafer'!$T$9000,"&gt;=0.65")</f>
        <v>0</v>
      </c>
      <c r="AL13" s="80" t="e">
        <f t="shared" si="17"/>
        <v>#DIV/0!</v>
      </c>
      <c r="AM13" s="78">
        <f>COUNTIFS(CP_Wafer!$B$1:'CP_Wafer'!$B$9000,AM$2,CP_Wafer!$T$1:'CP_Wafer'!$T$9000,"&lt;0.7",CP_Wafer!$T$1:'CP_Wafer'!$T$9000,"&gt;=0.65")</f>
        <v>0</v>
      </c>
      <c r="AN13" s="80" t="e">
        <f t="shared" si="18"/>
        <v>#DIV/0!</v>
      </c>
      <c r="AO13" s="78">
        <f>COUNTIFS(CP_Wafer!$B$1:'CP_Wafer'!$B$9000,AO$2,CP_Wafer!$T$1:'CP_Wafer'!$T$9000,"&lt;0.7",CP_Wafer!$T$1:'CP_Wafer'!$T$9000,"&gt;=0.65")</f>
        <v>0</v>
      </c>
      <c r="AP13" s="80" t="e">
        <f t="shared" si="19"/>
        <v>#DIV/0!</v>
      </c>
      <c r="AQ13" s="78">
        <f>COUNTIFS(CP_Wafer!$B$1:'CP_Wafer'!$B$9000,AQ$2,CP_Wafer!$T$1:'CP_Wafer'!$T$9000,"&lt;0.7",CP_Wafer!$T$1:'CP_Wafer'!$T$9000,"&gt;=0.65")</f>
        <v>0</v>
      </c>
      <c r="AR13" s="80" t="e">
        <f t="shared" si="20"/>
        <v>#DIV/0!</v>
      </c>
      <c r="AS13" s="78">
        <f>COUNTIFS(CP_Wafer!$B$1:'CP_Wafer'!$B$9000,AS$2,CP_Wafer!$T$1:'CP_Wafer'!$T$9000,"&lt;0.7",CP_Wafer!$T$1:'CP_Wafer'!$T$9000,"&gt;=0.65")</f>
        <v>0</v>
      </c>
      <c r="AT13" s="80" t="e">
        <f t="shared" si="21"/>
        <v>#DIV/0!</v>
      </c>
      <c r="AU13" s="78">
        <f>COUNTIFS(CP_Wafer!$B$1:'CP_Wafer'!$B$9000,AU$2,CP_Wafer!$T$1:'CP_Wafer'!$T$9000,"&lt;0.7",CP_Wafer!$T$1:'CP_Wafer'!$T$9000,"&gt;=0.65")</f>
        <v>0</v>
      </c>
      <c r="AV13" s="80" t="e">
        <f t="shared" si="22"/>
        <v>#DIV/0!</v>
      </c>
      <c r="AW13" s="78">
        <f>COUNTIFS(CP_Wafer!$B$1:'CP_Wafer'!$B$9000,AW$2,CP_Wafer!$T$1:'CP_Wafer'!$T$9000,"&lt;0.7",CP_Wafer!$T$1:'CP_Wafer'!$T$9000,"&gt;=0.65")</f>
        <v>0</v>
      </c>
      <c r="AX13" s="80" t="e">
        <f t="shared" si="23"/>
        <v>#DIV/0!</v>
      </c>
    </row>
    <row r="14" spans="1:50" x14ac:dyDescent="0.35">
      <c r="A14" s="69"/>
      <c r="B14" s="70" t="s">
        <v>6413</v>
      </c>
      <c r="C14" s="78">
        <f>COUNTIFS(CP_Wafer!$B$1:'CP_Wafer'!$B$9000,C$2,CP_Wafer!$T$1:'CP_Wafer'!$T$9000,"&lt;0.65",CP_Wafer!$T$1:'CP_Wafer'!$T$9000,"&gt;=0.6")</f>
        <v>0</v>
      </c>
      <c r="D14" s="79">
        <f t="shared" si="0"/>
        <v>0</v>
      </c>
      <c r="E14" s="78">
        <f>COUNTIFS(CP_Wafer!$B$1:'CP_Wafer'!$B$9000,E$2,CP_Wafer!$T$1:'CP_Wafer'!$T$9000,"&lt;0.65",CP_Wafer!$T$1:'CP_Wafer'!$T$9000,"&gt;=0.6")</f>
        <v>0</v>
      </c>
      <c r="F14" s="80">
        <f t="shared" si="1"/>
        <v>0</v>
      </c>
      <c r="G14" s="78">
        <f>COUNTIFS(CP_Wafer!$B$1:'CP_Wafer'!$B$9000,G$2,CP_Wafer!$T$1:'CP_Wafer'!$T$9000,"&lt;0.65",CP_Wafer!$T$1:'CP_Wafer'!$T$9000,"&gt;=0.6")</f>
        <v>0</v>
      </c>
      <c r="H14" s="80">
        <f t="shared" si="2"/>
        <v>0</v>
      </c>
      <c r="I14" s="78">
        <f>COUNTIFS(CP_Wafer!$B$1:'CP_Wafer'!$B$9000,I$2,CP_Wafer!$T$1:'CP_Wafer'!$T$9000,"&lt;0.65",CP_Wafer!$T$1:'CP_Wafer'!$T$9000,"&gt;=0.6")</f>
        <v>0</v>
      </c>
      <c r="J14" s="80">
        <f t="shared" si="3"/>
        <v>0</v>
      </c>
      <c r="K14" s="78">
        <f>COUNTIFS(CP_Wafer!$B$1:'CP_Wafer'!$B$9000,K$2,CP_Wafer!$T$1:'CP_Wafer'!$T$9000,"&lt;0.65",CP_Wafer!$T$1:'CP_Wafer'!$T$9000,"&gt;=0.6")</f>
        <v>0</v>
      </c>
      <c r="L14" s="80">
        <f t="shared" si="4"/>
        <v>0</v>
      </c>
      <c r="M14" s="78">
        <f>COUNTIFS(CP_Wafer!$B$1:'CP_Wafer'!$B$9000,M$2,CP_Wafer!$T$1:'CP_Wafer'!$T$9000,"&lt;0.65",CP_Wafer!$T$1:'CP_Wafer'!$T$9000,"&gt;=0.6")</f>
        <v>0</v>
      </c>
      <c r="N14" s="80">
        <f t="shared" si="5"/>
        <v>0</v>
      </c>
      <c r="O14" s="78">
        <f>COUNTIFS(CP_Wafer!$B$1:'CP_Wafer'!$B$9000,O$2,CP_Wafer!$T$1:'CP_Wafer'!$T$9000,"&lt;0.65",CP_Wafer!$T$1:'CP_Wafer'!$T$9000,"&gt;=0.6")</f>
        <v>0</v>
      </c>
      <c r="P14" s="80" t="e">
        <f t="shared" si="6"/>
        <v>#DIV/0!</v>
      </c>
      <c r="Q14" s="78">
        <f>COUNTIFS(CP_Wafer!$B$1:'CP_Wafer'!$B$9000,Q$2,CP_Wafer!$T$1:'CP_Wafer'!$T$9000,"&lt;0.65",CP_Wafer!$T$1:'CP_Wafer'!$T$9000,"&gt;=0.6")</f>
        <v>0</v>
      </c>
      <c r="R14" s="80" t="e">
        <f t="shared" si="7"/>
        <v>#DIV/0!</v>
      </c>
      <c r="S14" s="78">
        <f>COUNTIFS(CP_Wafer!$B$1:'CP_Wafer'!$B$9000,S$2,CP_Wafer!$T$1:'CP_Wafer'!$T$9000,"&lt;0.65",CP_Wafer!$T$1:'CP_Wafer'!$T$9000,"&gt;=0.6")</f>
        <v>0</v>
      </c>
      <c r="T14" s="80" t="e">
        <f t="shared" si="8"/>
        <v>#DIV/0!</v>
      </c>
      <c r="U14" s="78">
        <f>COUNTIFS(CP_Wafer!$B$1:'CP_Wafer'!$B$9000,U$2,CP_Wafer!$T$1:'CP_Wafer'!$T$9000,"&lt;0.65",CP_Wafer!$T$1:'CP_Wafer'!$T$9000,"&gt;=0.6")</f>
        <v>0</v>
      </c>
      <c r="V14" s="80" t="e">
        <f t="shared" si="9"/>
        <v>#DIV/0!</v>
      </c>
      <c r="W14" s="78">
        <f>COUNTIFS(CP_Wafer!$B$1:'CP_Wafer'!$B$9000,W$2,CP_Wafer!$T$1:'CP_Wafer'!$T$9000,"&lt;0.65",CP_Wafer!$T$1:'CP_Wafer'!$T$9000,"&gt;=0.6")</f>
        <v>0</v>
      </c>
      <c r="X14" s="80" t="e">
        <f t="shared" si="10"/>
        <v>#DIV/0!</v>
      </c>
      <c r="Y14" s="78">
        <f>COUNTIFS(CP_Wafer!$B$1:'CP_Wafer'!$B$9000,Y$2,CP_Wafer!$T$1:'CP_Wafer'!$T$9000,"&lt;0.65",CP_Wafer!$T$1:'CP_Wafer'!$T$9000,"&gt;=0.6")</f>
        <v>0</v>
      </c>
      <c r="Z14" s="80" t="e">
        <f t="shared" si="11"/>
        <v>#DIV/0!</v>
      </c>
      <c r="AA14" s="78">
        <f>COUNTIFS(CP_Wafer!$B$1:'CP_Wafer'!$B$9000,AA$2,CP_Wafer!$T$1:'CP_Wafer'!$T$9000,"&lt;0.65",CP_Wafer!$T$1:'CP_Wafer'!$T$9000,"&gt;=0.6")</f>
        <v>0</v>
      </c>
      <c r="AB14" s="80" t="e">
        <f t="shared" si="12"/>
        <v>#DIV/0!</v>
      </c>
      <c r="AC14" s="78">
        <f>COUNTIFS(CP_Wafer!$B$1:'CP_Wafer'!$B$9000,AC$2,CP_Wafer!$T$1:'CP_Wafer'!$T$9000,"&lt;0.65",CP_Wafer!$T$1:'CP_Wafer'!$T$9000,"&gt;=0.6")</f>
        <v>0</v>
      </c>
      <c r="AD14" s="80" t="e">
        <f t="shared" si="13"/>
        <v>#DIV/0!</v>
      </c>
      <c r="AE14" s="78">
        <f>COUNTIFS(CP_Wafer!$B$1:'CP_Wafer'!$B$9000,AE$2,CP_Wafer!$T$1:'CP_Wafer'!$T$9000,"&lt;0.65",CP_Wafer!$T$1:'CP_Wafer'!$T$9000,"&gt;=0.6")</f>
        <v>0</v>
      </c>
      <c r="AF14" s="80" t="e">
        <f t="shared" si="14"/>
        <v>#DIV/0!</v>
      </c>
      <c r="AG14" s="78">
        <f>COUNTIFS(CP_Wafer!$B$1:'CP_Wafer'!$B$9000,AG$2,CP_Wafer!$T$1:'CP_Wafer'!$T$9000,"&lt;0.65",CP_Wafer!$T$1:'CP_Wafer'!$T$9000,"&gt;=0.6")</f>
        <v>0</v>
      </c>
      <c r="AH14" s="80" t="e">
        <f t="shared" si="15"/>
        <v>#DIV/0!</v>
      </c>
      <c r="AI14" s="78">
        <f>COUNTIFS(CP_Wafer!$B$1:'CP_Wafer'!$B$9000,AI$2,CP_Wafer!$T$1:'CP_Wafer'!$T$9000,"&lt;0.65",CP_Wafer!$T$1:'CP_Wafer'!$T$9000,"&gt;=0.6")</f>
        <v>0</v>
      </c>
      <c r="AJ14" s="80" t="e">
        <f t="shared" si="16"/>
        <v>#DIV/0!</v>
      </c>
      <c r="AK14" s="78">
        <f>COUNTIFS(CP_Wafer!$B$1:'CP_Wafer'!$B$9000,AK$2,CP_Wafer!$T$1:'CP_Wafer'!$T$9000,"&lt;0.65",CP_Wafer!$T$1:'CP_Wafer'!$T$9000,"&gt;=0.6")</f>
        <v>0</v>
      </c>
      <c r="AL14" s="80" t="e">
        <f t="shared" si="17"/>
        <v>#DIV/0!</v>
      </c>
      <c r="AM14" s="78">
        <f>COUNTIFS(CP_Wafer!$B$1:'CP_Wafer'!$B$9000,AM$2,CP_Wafer!$T$1:'CP_Wafer'!$T$9000,"&lt;0.65",CP_Wafer!$T$1:'CP_Wafer'!$T$9000,"&gt;=0.6")</f>
        <v>0</v>
      </c>
      <c r="AN14" s="80" t="e">
        <f t="shared" si="18"/>
        <v>#DIV/0!</v>
      </c>
      <c r="AO14" s="78">
        <f>COUNTIFS(CP_Wafer!$B$1:'CP_Wafer'!$B$9000,AO$2,CP_Wafer!$T$1:'CP_Wafer'!$T$9000,"&lt;0.65",CP_Wafer!$T$1:'CP_Wafer'!$T$9000,"&gt;=0.6")</f>
        <v>0</v>
      </c>
      <c r="AP14" s="80" t="e">
        <f t="shared" si="19"/>
        <v>#DIV/0!</v>
      </c>
      <c r="AQ14" s="78">
        <f>COUNTIFS(CP_Wafer!$B$1:'CP_Wafer'!$B$9000,AQ$2,CP_Wafer!$T$1:'CP_Wafer'!$T$9000,"&lt;0.65",CP_Wafer!$T$1:'CP_Wafer'!$T$9000,"&gt;=0.6")</f>
        <v>0</v>
      </c>
      <c r="AR14" s="80" t="e">
        <f t="shared" si="20"/>
        <v>#DIV/0!</v>
      </c>
      <c r="AS14" s="78">
        <f>COUNTIFS(CP_Wafer!$B$1:'CP_Wafer'!$B$9000,AS$2,CP_Wafer!$T$1:'CP_Wafer'!$T$9000,"&lt;0.65",CP_Wafer!$T$1:'CP_Wafer'!$T$9000,"&gt;=0.6")</f>
        <v>0</v>
      </c>
      <c r="AT14" s="80" t="e">
        <f t="shared" si="21"/>
        <v>#DIV/0!</v>
      </c>
      <c r="AU14" s="78">
        <f>COUNTIFS(CP_Wafer!$B$1:'CP_Wafer'!$B$9000,AU$2,CP_Wafer!$T$1:'CP_Wafer'!$T$9000,"&lt;0.65",CP_Wafer!$T$1:'CP_Wafer'!$T$9000,"&gt;=0.6")</f>
        <v>0</v>
      </c>
      <c r="AV14" s="80" t="e">
        <f t="shared" si="22"/>
        <v>#DIV/0!</v>
      </c>
      <c r="AW14" s="78">
        <f>COUNTIFS(CP_Wafer!$B$1:'CP_Wafer'!$B$9000,AW$2,CP_Wafer!$T$1:'CP_Wafer'!$T$9000,"&lt;0.65",CP_Wafer!$T$1:'CP_Wafer'!$T$9000,"&gt;=0.6")</f>
        <v>0</v>
      </c>
      <c r="AX14" s="80" t="e">
        <f t="shared" si="23"/>
        <v>#DIV/0!</v>
      </c>
    </row>
    <row r="15" spans="1:50" x14ac:dyDescent="0.35">
      <c r="A15" s="69"/>
      <c r="B15" s="70" t="s">
        <v>6414</v>
      </c>
      <c r="C15" s="81">
        <f>COUNTIFS(CP_Wafer!$B$1:'CP_Wafer'!$B$9000,C$2,CP_Wafer!$T$1:'CP_Wafer'!$T$9000,"&lt;0.6",CP_Wafer!$T$1:'CP_Wafer'!$T$9000,"&gt;=0.55")</f>
        <v>0</v>
      </c>
      <c r="D15" s="79">
        <f t="shared" si="0"/>
        <v>0</v>
      </c>
      <c r="E15" s="78">
        <f>COUNTIFS(CP_Wafer!$B$1:'CP_Wafer'!$B$9000,E$2,CP_Wafer!$T$1:'CP_Wafer'!$T$9000,"&lt;0.6",CP_Wafer!$T$1:'CP_Wafer'!$T$9000,"&gt;=0.55")</f>
        <v>0</v>
      </c>
      <c r="F15" s="80">
        <f t="shared" si="1"/>
        <v>0</v>
      </c>
      <c r="G15" s="78">
        <f>COUNTIFS(CP_Wafer!$B$1:'CP_Wafer'!$B$9000,G$2,CP_Wafer!$T$1:'CP_Wafer'!$T$9000,"&lt;0.6",CP_Wafer!$T$1:'CP_Wafer'!$T$9000,"&gt;=0.55")</f>
        <v>0</v>
      </c>
      <c r="H15" s="80">
        <f t="shared" si="2"/>
        <v>0</v>
      </c>
      <c r="I15" s="78">
        <f>COUNTIFS(CP_Wafer!$B$1:'CP_Wafer'!$B$9000,I$2,CP_Wafer!$T$1:'CP_Wafer'!$T$9000,"&lt;0.6",CP_Wafer!$T$1:'CP_Wafer'!$T$9000,"&gt;=0.55")</f>
        <v>1</v>
      </c>
      <c r="J15" s="80">
        <f t="shared" si="3"/>
        <v>0.25</v>
      </c>
      <c r="K15" s="78">
        <f>COUNTIFS(CP_Wafer!$B$1:'CP_Wafer'!$B$9000,K$2,CP_Wafer!$T$1:'CP_Wafer'!$T$9000,"&lt;0.6",CP_Wafer!$T$1:'CP_Wafer'!$T$9000,"&gt;=0.55")</f>
        <v>0</v>
      </c>
      <c r="L15" s="80">
        <f t="shared" si="4"/>
        <v>0</v>
      </c>
      <c r="M15" s="78">
        <f>COUNTIFS(CP_Wafer!$B$1:'CP_Wafer'!$B$9000,M$2,CP_Wafer!$T$1:'CP_Wafer'!$T$9000,"&lt;0.6",CP_Wafer!$T$1:'CP_Wafer'!$T$9000,"&gt;=0.55")</f>
        <v>0</v>
      </c>
      <c r="N15" s="80">
        <f t="shared" si="5"/>
        <v>0</v>
      </c>
      <c r="O15" s="78">
        <f>COUNTIFS(CP_Wafer!$B$1:'CP_Wafer'!$B$9000,O$2,CP_Wafer!$T$1:'CP_Wafer'!$T$9000,"&lt;0.6",CP_Wafer!$T$1:'CP_Wafer'!$T$9000,"&gt;=0.55")</f>
        <v>0</v>
      </c>
      <c r="P15" s="80" t="e">
        <f t="shared" si="6"/>
        <v>#DIV/0!</v>
      </c>
      <c r="Q15" s="78">
        <f>COUNTIFS(CP_Wafer!$B$1:'CP_Wafer'!$B$9000,Q$2,CP_Wafer!$T$1:'CP_Wafer'!$T$9000,"&lt;0.6",CP_Wafer!$T$1:'CP_Wafer'!$T$9000,"&gt;=0.55")</f>
        <v>0</v>
      </c>
      <c r="R15" s="80" t="e">
        <f t="shared" si="7"/>
        <v>#DIV/0!</v>
      </c>
      <c r="S15" s="78">
        <f>COUNTIFS(CP_Wafer!$B$1:'CP_Wafer'!$B$9000,S$2,CP_Wafer!$T$1:'CP_Wafer'!$T$9000,"&lt;0.6",CP_Wafer!$T$1:'CP_Wafer'!$T$9000,"&gt;=0.55")</f>
        <v>0</v>
      </c>
      <c r="T15" s="80" t="e">
        <f t="shared" si="8"/>
        <v>#DIV/0!</v>
      </c>
      <c r="U15" s="78">
        <f>COUNTIFS(CP_Wafer!$B$1:'CP_Wafer'!$B$9000,U$2,CP_Wafer!$T$1:'CP_Wafer'!$T$9000,"&lt;0.6",CP_Wafer!$T$1:'CP_Wafer'!$T$9000,"&gt;=0.55")</f>
        <v>0</v>
      </c>
      <c r="V15" s="80" t="e">
        <f t="shared" si="9"/>
        <v>#DIV/0!</v>
      </c>
      <c r="W15" s="78">
        <f>COUNTIFS(CP_Wafer!$B$1:'CP_Wafer'!$B$9000,W$2,CP_Wafer!$T$1:'CP_Wafer'!$T$9000,"&lt;0.6",CP_Wafer!$T$1:'CP_Wafer'!$T$9000,"&gt;=0.55")</f>
        <v>0</v>
      </c>
      <c r="X15" s="80" t="e">
        <f t="shared" si="10"/>
        <v>#DIV/0!</v>
      </c>
      <c r="Y15" s="78">
        <f>COUNTIFS(CP_Wafer!$B$1:'CP_Wafer'!$B$9000,Y$2,CP_Wafer!$T$1:'CP_Wafer'!$T$9000,"&lt;0.6",CP_Wafer!$T$1:'CP_Wafer'!$T$9000,"&gt;=0.55")</f>
        <v>0</v>
      </c>
      <c r="Z15" s="80" t="e">
        <f t="shared" si="11"/>
        <v>#DIV/0!</v>
      </c>
      <c r="AA15" s="78">
        <f>COUNTIFS(CP_Wafer!$B$1:'CP_Wafer'!$B$9000,AA$2,CP_Wafer!$T$1:'CP_Wafer'!$T$9000,"&lt;0.6",CP_Wafer!$T$1:'CP_Wafer'!$T$9000,"&gt;=0.55")</f>
        <v>0</v>
      </c>
      <c r="AB15" s="80" t="e">
        <f t="shared" si="12"/>
        <v>#DIV/0!</v>
      </c>
      <c r="AC15" s="78">
        <f>COUNTIFS(CP_Wafer!$B$1:'CP_Wafer'!$B$9000,AC$2,CP_Wafer!$T$1:'CP_Wafer'!$T$9000,"&lt;0.6",CP_Wafer!$T$1:'CP_Wafer'!$T$9000,"&gt;=0.55")</f>
        <v>0</v>
      </c>
      <c r="AD15" s="80" t="e">
        <f t="shared" si="13"/>
        <v>#DIV/0!</v>
      </c>
      <c r="AE15" s="78">
        <f>COUNTIFS(CP_Wafer!$B$1:'CP_Wafer'!$B$9000,AE$2,CP_Wafer!$T$1:'CP_Wafer'!$T$9000,"&lt;0.6",CP_Wafer!$T$1:'CP_Wafer'!$T$9000,"&gt;=0.55")</f>
        <v>0</v>
      </c>
      <c r="AF15" s="80" t="e">
        <f t="shared" si="14"/>
        <v>#DIV/0!</v>
      </c>
      <c r="AG15" s="78">
        <f>COUNTIFS(CP_Wafer!$B$1:'CP_Wafer'!$B$9000,AG$2,CP_Wafer!$T$1:'CP_Wafer'!$T$9000,"&lt;0.6",CP_Wafer!$T$1:'CP_Wafer'!$T$9000,"&gt;=0.55")</f>
        <v>0</v>
      </c>
      <c r="AH15" s="80" t="e">
        <f t="shared" si="15"/>
        <v>#DIV/0!</v>
      </c>
      <c r="AI15" s="78">
        <f>COUNTIFS(CP_Wafer!$B$1:'CP_Wafer'!$B$9000,AI$2,CP_Wafer!$T$1:'CP_Wafer'!$T$9000,"&lt;0.6",CP_Wafer!$T$1:'CP_Wafer'!$T$9000,"&gt;=0.55")</f>
        <v>0</v>
      </c>
      <c r="AJ15" s="80" t="e">
        <f t="shared" si="16"/>
        <v>#DIV/0!</v>
      </c>
      <c r="AK15" s="78">
        <f>COUNTIFS(CP_Wafer!$B$1:'CP_Wafer'!$B$9000,AK$2,CP_Wafer!$T$1:'CP_Wafer'!$T$9000,"&lt;0.6",CP_Wafer!$T$1:'CP_Wafer'!$T$9000,"&gt;=0.55")</f>
        <v>0</v>
      </c>
      <c r="AL15" s="80" t="e">
        <f t="shared" si="17"/>
        <v>#DIV/0!</v>
      </c>
      <c r="AM15" s="78">
        <f>COUNTIFS(CP_Wafer!$B$1:'CP_Wafer'!$B$9000,AM$2,CP_Wafer!$T$1:'CP_Wafer'!$T$9000,"&lt;0.6",CP_Wafer!$T$1:'CP_Wafer'!$T$9000,"&gt;=0.55")</f>
        <v>0</v>
      </c>
      <c r="AN15" s="80" t="e">
        <f t="shared" si="18"/>
        <v>#DIV/0!</v>
      </c>
      <c r="AO15" s="78">
        <f>COUNTIFS(CP_Wafer!$B$1:'CP_Wafer'!$B$9000,AO$2,CP_Wafer!$T$1:'CP_Wafer'!$T$9000,"&lt;0.6",CP_Wafer!$T$1:'CP_Wafer'!$T$9000,"&gt;=0.55")</f>
        <v>0</v>
      </c>
      <c r="AP15" s="80" t="e">
        <f t="shared" si="19"/>
        <v>#DIV/0!</v>
      </c>
      <c r="AQ15" s="78">
        <f>COUNTIFS(CP_Wafer!$B$1:'CP_Wafer'!$B$9000,AQ$2,CP_Wafer!$T$1:'CP_Wafer'!$T$9000,"&lt;0.6",CP_Wafer!$T$1:'CP_Wafer'!$T$9000,"&gt;=0.55")</f>
        <v>0</v>
      </c>
      <c r="AR15" s="80" t="e">
        <f t="shared" si="20"/>
        <v>#DIV/0!</v>
      </c>
      <c r="AS15" s="78">
        <f>COUNTIFS(CP_Wafer!$B$1:'CP_Wafer'!$B$9000,AS$2,CP_Wafer!$T$1:'CP_Wafer'!$T$9000,"&lt;0.6",CP_Wafer!$T$1:'CP_Wafer'!$T$9000,"&gt;=0.55")</f>
        <v>0</v>
      </c>
      <c r="AT15" s="80" t="e">
        <f t="shared" si="21"/>
        <v>#DIV/0!</v>
      </c>
      <c r="AU15" s="78">
        <f>COUNTIFS(CP_Wafer!$B$1:'CP_Wafer'!$B$9000,AU$2,CP_Wafer!$T$1:'CP_Wafer'!$T$9000,"&lt;0.6",CP_Wafer!$T$1:'CP_Wafer'!$T$9000,"&gt;=0.55")</f>
        <v>0</v>
      </c>
      <c r="AV15" s="80" t="e">
        <f t="shared" si="22"/>
        <v>#DIV/0!</v>
      </c>
      <c r="AW15" s="78">
        <f>COUNTIFS(CP_Wafer!$B$1:'CP_Wafer'!$B$9000,AW$2,CP_Wafer!$T$1:'CP_Wafer'!$T$9000,"&lt;0.6",CP_Wafer!$T$1:'CP_Wafer'!$T$9000,"&gt;=0.55")</f>
        <v>0</v>
      </c>
      <c r="AX15" s="80" t="e">
        <f t="shared" si="23"/>
        <v>#DIV/0!</v>
      </c>
    </row>
    <row r="16" spans="1:50" x14ac:dyDescent="0.35">
      <c r="A16" s="69"/>
      <c r="B16" s="70" t="s">
        <v>6415</v>
      </c>
      <c r="C16" s="78">
        <f>COUNTIFS(CP_Wafer!$B$1:'CP_Wafer'!$B$9000,C$2,CP_Wafer!$T$1:'CP_Wafer'!$T$9000,"&lt;0.55",CP_Wafer!$T$1:'CP_Wafer'!$T$9000,"&gt;=0.5")</f>
        <v>0</v>
      </c>
      <c r="D16" s="79">
        <f t="shared" si="0"/>
        <v>0</v>
      </c>
      <c r="E16" s="78">
        <f>COUNTIFS(CP_Wafer!$B$1:'CP_Wafer'!$B$9000,E$2,CP_Wafer!$T$1:'CP_Wafer'!$T$9000,"&lt;0.55",CP_Wafer!$T$1:'CP_Wafer'!$T$9000,"&gt;=0.5")</f>
        <v>0</v>
      </c>
      <c r="F16" s="80">
        <f t="shared" si="1"/>
        <v>0</v>
      </c>
      <c r="G16" s="78">
        <f>COUNTIFS(CP_Wafer!$B$1:'CP_Wafer'!$B$9000,G$2,CP_Wafer!$T$1:'CP_Wafer'!$T$9000,"&lt;0.55",CP_Wafer!$T$1:'CP_Wafer'!$T$9000,"&gt;=0.5")</f>
        <v>0</v>
      </c>
      <c r="H16" s="80">
        <f t="shared" si="2"/>
        <v>0</v>
      </c>
      <c r="I16" s="78">
        <f>COUNTIFS(CP_Wafer!$B$1:'CP_Wafer'!$B$9000,I$2,CP_Wafer!$T$1:'CP_Wafer'!$T$9000,"&lt;0.55",CP_Wafer!$T$1:'CP_Wafer'!$T$9000,"&gt;=0.5")</f>
        <v>0</v>
      </c>
      <c r="J16" s="80">
        <f t="shared" si="3"/>
        <v>0</v>
      </c>
      <c r="K16" s="78">
        <f>COUNTIFS(CP_Wafer!$B$1:'CP_Wafer'!$B$9000,K$2,CP_Wafer!$T$1:'CP_Wafer'!$T$9000,"&lt;0.55",CP_Wafer!$T$1:'CP_Wafer'!$T$9000,"&gt;=0.5")</f>
        <v>0</v>
      </c>
      <c r="L16" s="80">
        <f t="shared" si="4"/>
        <v>0</v>
      </c>
      <c r="M16" s="78">
        <f>COUNTIFS(CP_Wafer!$B$1:'CP_Wafer'!$B$9000,M$2,CP_Wafer!$T$1:'CP_Wafer'!$T$9000,"&lt;0.55",CP_Wafer!$T$1:'CP_Wafer'!$T$9000,"&gt;=0.5")</f>
        <v>0</v>
      </c>
      <c r="N16" s="80">
        <f t="shared" si="5"/>
        <v>0</v>
      </c>
      <c r="O16" s="78">
        <f>COUNTIFS(CP_Wafer!$B$1:'CP_Wafer'!$B$9000,O$2,CP_Wafer!$T$1:'CP_Wafer'!$T$9000,"&lt;0.55",CP_Wafer!$T$1:'CP_Wafer'!$T$9000,"&gt;=0.5")</f>
        <v>0</v>
      </c>
      <c r="P16" s="80" t="e">
        <f t="shared" si="6"/>
        <v>#DIV/0!</v>
      </c>
      <c r="Q16" s="78">
        <f>COUNTIFS(CP_Wafer!$B$1:'CP_Wafer'!$B$9000,Q$2,CP_Wafer!$T$1:'CP_Wafer'!$T$9000,"&lt;0.55",CP_Wafer!$T$1:'CP_Wafer'!$T$9000,"&gt;=0.5")</f>
        <v>0</v>
      </c>
      <c r="R16" s="80" t="e">
        <f t="shared" si="7"/>
        <v>#DIV/0!</v>
      </c>
      <c r="S16" s="78">
        <f>COUNTIFS(CP_Wafer!$B$1:'CP_Wafer'!$B$9000,S$2,CP_Wafer!$T$1:'CP_Wafer'!$T$9000,"&lt;0.55",CP_Wafer!$T$1:'CP_Wafer'!$T$9000,"&gt;=0.5")</f>
        <v>0</v>
      </c>
      <c r="T16" s="80" t="e">
        <f t="shared" si="8"/>
        <v>#DIV/0!</v>
      </c>
      <c r="U16" s="78">
        <f>COUNTIFS(CP_Wafer!$B$1:'CP_Wafer'!$B$9000,U$2,CP_Wafer!$T$1:'CP_Wafer'!$T$9000,"&lt;0.55",CP_Wafer!$T$1:'CP_Wafer'!$T$9000,"&gt;=0.5")</f>
        <v>0</v>
      </c>
      <c r="V16" s="80" t="e">
        <f t="shared" si="9"/>
        <v>#DIV/0!</v>
      </c>
      <c r="W16" s="78">
        <f>COUNTIFS(CP_Wafer!$B$1:'CP_Wafer'!$B$9000,W$2,CP_Wafer!$T$1:'CP_Wafer'!$T$9000,"&lt;0.55",CP_Wafer!$T$1:'CP_Wafer'!$T$9000,"&gt;=0.5")</f>
        <v>0</v>
      </c>
      <c r="X16" s="80" t="e">
        <f t="shared" si="10"/>
        <v>#DIV/0!</v>
      </c>
      <c r="Y16" s="78">
        <f>COUNTIFS(CP_Wafer!$B$1:'CP_Wafer'!$B$9000,Y$2,CP_Wafer!$T$1:'CP_Wafer'!$T$9000,"&lt;0.55",CP_Wafer!$T$1:'CP_Wafer'!$T$9000,"&gt;=0.5")</f>
        <v>0</v>
      </c>
      <c r="Z16" s="80" t="e">
        <f t="shared" si="11"/>
        <v>#DIV/0!</v>
      </c>
      <c r="AA16" s="78">
        <f>COUNTIFS(CP_Wafer!$B$1:'CP_Wafer'!$B$9000,AA$2,CP_Wafer!$T$1:'CP_Wafer'!$T$9000,"&lt;0.55",CP_Wafer!$T$1:'CP_Wafer'!$T$9000,"&gt;=0.5")</f>
        <v>0</v>
      </c>
      <c r="AB16" s="80" t="e">
        <f t="shared" si="12"/>
        <v>#DIV/0!</v>
      </c>
      <c r="AC16" s="78">
        <f>COUNTIFS(CP_Wafer!$B$1:'CP_Wafer'!$B$9000,AC$2,CP_Wafer!$T$1:'CP_Wafer'!$T$9000,"&lt;0.55",CP_Wafer!$T$1:'CP_Wafer'!$T$9000,"&gt;=0.5")</f>
        <v>0</v>
      </c>
      <c r="AD16" s="80" t="e">
        <f t="shared" si="13"/>
        <v>#DIV/0!</v>
      </c>
      <c r="AE16" s="78">
        <f>COUNTIFS(CP_Wafer!$B$1:'CP_Wafer'!$B$9000,AE$2,CP_Wafer!$T$1:'CP_Wafer'!$T$9000,"&lt;0.55",CP_Wafer!$T$1:'CP_Wafer'!$T$9000,"&gt;=0.5")</f>
        <v>0</v>
      </c>
      <c r="AF16" s="80" t="e">
        <f t="shared" si="14"/>
        <v>#DIV/0!</v>
      </c>
      <c r="AG16" s="78">
        <f>COUNTIFS(CP_Wafer!$B$1:'CP_Wafer'!$B$9000,AG$2,CP_Wafer!$T$1:'CP_Wafer'!$T$9000,"&lt;0.55",CP_Wafer!$T$1:'CP_Wafer'!$T$9000,"&gt;=0.5")</f>
        <v>0</v>
      </c>
      <c r="AH16" s="80" t="e">
        <f t="shared" si="15"/>
        <v>#DIV/0!</v>
      </c>
      <c r="AI16" s="78">
        <f>COUNTIFS(CP_Wafer!$B$1:'CP_Wafer'!$B$9000,AI$2,CP_Wafer!$T$1:'CP_Wafer'!$T$9000,"&lt;0.55",CP_Wafer!$T$1:'CP_Wafer'!$T$9000,"&gt;=0.5")</f>
        <v>0</v>
      </c>
      <c r="AJ16" s="80" t="e">
        <f t="shared" si="16"/>
        <v>#DIV/0!</v>
      </c>
      <c r="AK16" s="78">
        <f>COUNTIFS(CP_Wafer!$B$1:'CP_Wafer'!$B$9000,AK$2,CP_Wafer!$T$1:'CP_Wafer'!$T$9000,"&lt;0.55",CP_Wafer!$T$1:'CP_Wafer'!$T$9000,"&gt;=0.5")</f>
        <v>0</v>
      </c>
      <c r="AL16" s="80" t="e">
        <f t="shared" si="17"/>
        <v>#DIV/0!</v>
      </c>
      <c r="AM16" s="78">
        <f>COUNTIFS(CP_Wafer!$B$1:'CP_Wafer'!$B$9000,AM$2,CP_Wafer!$T$1:'CP_Wafer'!$T$9000,"&lt;0.55",CP_Wafer!$T$1:'CP_Wafer'!$T$9000,"&gt;=0.5")</f>
        <v>0</v>
      </c>
      <c r="AN16" s="80" t="e">
        <f t="shared" si="18"/>
        <v>#DIV/0!</v>
      </c>
      <c r="AO16" s="78">
        <f>COUNTIFS(CP_Wafer!$B$1:'CP_Wafer'!$B$9000,AO$2,CP_Wafer!$T$1:'CP_Wafer'!$T$9000,"&lt;0.55",CP_Wafer!$T$1:'CP_Wafer'!$T$9000,"&gt;=0.5")</f>
        <v>0</v>
      </c>
      <c r="AP16" s="80" t="e">
        <f t="shared" si="19"/>
        <v>#DIV/0!</v>
      </c>
      <c r="AQ16" s="78">
        <f>COUNTIFS(CP_Wafer!$B$1:'CP_Wafer'!$B$9000,AQ$2,CP_Wafer!$T$1:'CP_Wafer'!$T$9000,"&lt;0.55",CP_Wafer!$T$1:'CP_Wafer'!$T$9000,"&gt;=0.5")</f>
        <v>0</v>
      </c>
      <c r="AR16" s="80" t="e">
        <f t="shared" si="20"/>
        <v>#DIV/0!</v>
      </c>
      <c r="AS16" s="78">
        <f>COUNTIFS(CP_Wafer!$B$1:'CP_Wafer'!$B$9000,AS$2,CP_Wafer!$T$1:'CP_Wafer'!$T$9000,"&lt;0.55",CP_Wafer!$T$1:'CP_Wafer'!$T$9000,"&gt;=0.5")</f>
        <v>0</v>
      </c>
      <c r="AT16" s="80" t="e">
        <f t="shared" si="21"/>
        <v>#DIV/0!</v>
      </c>
      <c r="AU16" s="78">
        <f>COUNTIFS(CP_Wafer!$B$1:'CP_Wafer'!$B$9000,AU$2,CP_Wafer!$T$1:'CP_Wafer'!$T$9000,"&lt;0.55",CP_Wafer!$T$1:'CP_Wafer'!$T$9000,"&gt;=0.5")</f>
        <v>0</v>
      </c>
      <c r="AV16" s="80" t="e">
        <f t="shared" si="22"/>
        <v>#DIV/0!</v>
      </c>
      <c r="AW16" s="78">
        <f>COUNTIFS(CP_Wafer!$B$1:'CP_Wafer'!$B$9000,AW$2,CP_Wafer!$T$1:'CP_Wafer'!$T$9000,"&lt;0.55",CP_Wafer!$T$1:'CP_Wafer'!$T$9000,"&gt;=0.5")</f>
        <v>0</v>
      </c>
      <c r="AX16" s="80" t="e">
        <f t="shared" si="23"/>
        <v>#DIV/0!</v>
      </c>
    </row>
    <row r="17" spans="1:50" x14ac:dyDescent="0.35">
      <c r="A17" s="69"/>
      <c r="B17" s="70" t="s">
        <v>6416</v>
      </c>
      <c r="C17" s="78">
        <f>COUNTIFS(CP_Wafer!$B$1:'CP_Wafer'!$B$9000,C$2,CP_Wafer!$T$1:'CP_Wafer'!$T$9000,"&lt;0.5",CP_Wafer!$T$1:'CP_Wafer'!$T$9000,"&gt;=0.45")</f>
        <v>0</v>
      </c>
      <c r="D17" s="79">
        <f t="shared" si="0"/>
        <v>0</v>
      </c>
      <c r="E17" s="78">
        <f>COUNTIFS(CP_Wafer!$B$1:'CP_Wafer'!$B$9000,E$2,CP_Wafer!$T$1:'CP_Wafer'!$T$9000,"&lt;0.5",CP_Wafer!$T$1:'CP_Wafer'!$T$9000,"&gt;=0.45")</f>
        <v>0</v>
      </c>
      <c r="F17" s="80">
        <f t="shared" si="1"/>
        <v>0</v>
      </c>
      <c r="G17" s="78">
        <f>COUNTIFS(CP_Wafer!$B$1:'CP_Wafer'!$B$9000,G$2,CP_Wafer!$T$1:'CP_Wafer'!$T$9000,"&lt;0.5",CP_Wafer!$T$1:'CP_Wafer'!$T$9000,"&gt;=0.45")</f>
        <v>0</v>
      </c>
      <c r="H17" s="80">
        <f t="shared" si="2"/>
        <v>0</v>
      </c>
      <c r="I17" s="78">
        <f>COUNTIFS(CP_Wafer!$B$1:'CP_Wafer'!$B$9000,I$2,CP_Wafer!$T$1:'CP_Wafer'!$T$9000,"&lt;0.5",CP_Wafer!$T$1:'CP_Wafer'!$T$9000,"&gt;=0.45")</f>
        <v>0</v>
      </c>
      <c r="J17" s="80">
        <f t="shared" si="3"/>
        <v>0</v>
      </c>
      <c r="K17" s="78">
        <f>COUNTIFS(CP_Wafer!$B$1:'CP_Wafer'!$B$9000,K$2,CP_Wafer!$T$1:'CP_Wafer'!$T$9000,"&lt;0.5",CP_Wafer!$T$1:'CP_Wafer'!$T$9000,"&gt;=0.45")</f>
        <v>0</v>
      </c>
      <c r="L17" s="80">
        <f t="shared" si="4"/>
        <v>0</v>
      </c>
      <c r="M17" s="78">
        <f>COUNTIFS(CP_Wafer!$B$1:'CP_Wafer'!$B$9000,M$2,CP_Wafer!$T$1:'CP_Wafer'!$T$9000,"&lt;0.5",CP_Wafer!$T$1:'CP_Wafer'!$T$9000,"&gt;=0.45")</f>
        <v>0</v>
      </c>
      <c r="N17" s="80">
        <f t="shared" si="5"/>
        <v>0</v>
      </c>
      <c r="O17" s="78">
        <f>COUNTIFS(CP_Wafer!$B$1:'CP_Wafer'!$B$9000,O$2,CP_Wafer!$T$1:'CP_Wafer'!$T$9000,"&lt;0.5",CP_Wafer!$T$1:'CP_Wafer'!$T$9000,"&gt;=0.45")</f>
        <v>0</v>
      </c>
      <c r="P17" s="80" t="e">
        <f t="shared" si="6"/>
        <v>#DIV/0!</v>
      </c>
      <c r="Q17" s="78">
        <f>COUNTIFS(CP_Wafer!$B$1:'CP_Wafer'!$B$9000,Q$2,CP_Wafer!$T$1:'CP_Wafer'!$T$9000,"&lt;0.5",CP_Wafer!$T$1:'CP_Wafer'!$T$9000,"&gt;=0.45")</f>
        <v>0</v>
      </c>
      <c r="R17" s="80" t="e">
        <f t="shared" si="7"/>
        <v>#DIV/0!</v>
      </c>
      <c r="S17" s="78">
        <f>COUNTIFS(CP_Wafer!$B$1:'CP_Wafer'!$B$9000,S$2,CP_Wafer!$T$1:'CP_Wafer'!$T$9000,"&lt;0.5",CP_Wafer!$T$1:'CP_Wafer'!$T$9000,"&gt;=0.45")</f>
        <v>0</v>
      </c>
      <c r="T17" s="80" t="e">
        <f t="shared" si="8"/>
        <v>#DIV/0!</v>
      </c>
      <c r="U17" s="78">
        <f>COUNTIFS(CP_Wafer!$B$1:'CP_Wafer'!$B$9000,U$2,CP_Wafer!$T$1:'CP_Wafer'!$T$9000,"&lt;0.5",CP_Wafer!$T$1:'CP_Wafer'!$T$9000,"&gt;=0.45")</f>
        <v>0</v>
      </c>
      <c r="V17" s="80" t="e">
        <f t="shared" si="9"/>
        <v>#DIV/0!</v>
      </c>
      <c r="W17" s="78">
        <f>COUNTIFS(CP_Wafer!$B$1:'CP_Wafer'!$B$9000,W$2,CP_Wafer!$T$1:'CP_Wafer'!$T$9000,"&lt;0.5",CP_Wafer!$T$1:'CP_Wafer'!$T$9000,"&gt;=0.45")</f>
        <v>0</v>
      </c>
      <c r="X17" s="80" t="e">
        <f t="shared" si="10"/>
        <v>#DIV/0!</v>
      </c>
      <c r="Y17" s="78">
        <f>COUNTIFS(CP_Wafer!$B$1:'CP_Wafer'!$B$9000,Y$2,CP_Wafer!$T$1:'CP_Wafer'!$T$9000,"&lt;0.5",CP_Wafer!$T$1:'CP_Wafer'!$T$9000,"&gt;=0.45")</f>
        <v>0</v>
      </c>
      <c r="Z17" s="80" t="e">
        <f t="shared" si="11"/>
        <v>#DIV/0!</v>
      </c>
      <c r="AA17" s="78">
        <f>COUNTIFS(CP_Wafer!$B$1:'CP_Wafer'!$B$9000,AA$2,CP_Wafer!$T$1:'CP_Wafer'!$T$9000,"&lt;0.5",CP_Wafer!$T$1:'CP_Wafer'!$T$9000,"&gt;=0.45")</f>
        <v>0</v>
      </c>
      <c r="AB17" s="80" t="e">
        <f t="shared" si="12"/>
        <v>#DIV/0!</v>
      </c>
      <c r="AC17" s="78">
        <f>COUNTIFS(CP_Wafer!$B$1:'CP_Wafer'!$B$9000,AC$2,CP_Wafer!$T$1:'CP_Wafer'!$T$9000,"&lt;0.5",CP_Wafer!$T$1:'CP_Wafer'!$T$9000,"&gt;=0.45")</f>
        <v>0</v>
      </c>
      <c r="AD17" s="80" t="e">
        <f t="shared" si="13"/>
        <v>#DIV/0!</v>
      </c>
      <c r="AE17" s="78">
        <f>COUNTIFS(CP_Wafer!$B$1:'CP_Wafer'!$B$9000,AE$2,CP_Wafer!$T$1:'CP_Wafer'!$T$9000,"&lt;0.5",CP_Wafer!$T$1:'CP_Wafer'!$T$9000,"&gt;=0.45")</f>
        <v>0</v>
      </c>
      <c r="AF17" s="80" t="e">
        <f t="shared" si="14"/>
        <v>#DIV/0!</v>
      </c>
      <c r="AG17" s="78">
        <f>COUNTIFS(CP_Wafer!$B$1:'CP_Wafer'!$B$9000,AG$2,CP_Wafer!$T$1:'CP_Wafer'!$T$9000,"&lt;0.5",CP_Wafer!$T$1:'CP_Wafer'!$T$9000,"&gt;=0.45")</f>
        <v>0</v>
      </c>
      <c r="AH17" s="80" t="e">
        <f t="shared" si="15"/>
        <v>#DIV/0!</v>
      </c>
      <c r="AI17" s="78">
        <f>COUNTIFS(CP_Wafer!$B$1:'CP_Wafer'!$B$9000,AI$2,CP_Wafer!$T$1:'CP_Wafer'!$T$9000,"&lt;0.5",CP_Wafer!$T$1:'CP_Wafer'!$T$9000,"&gt;=0.45")</f>
        <v>0</v>
      </c>
      <c r="AJ17" s="80" t="e">
        <f t="shared" si="16"/>
        <v>#DIV/0!</v>
      </c>
      <c r="AK17" s="78">
        <f>COUNTIFS(CP_Wafer!$B$1:'CP_Wafer'!$B$9000,AK$2,CP_Wafer!$T$1:'CP_Wafer'!$T$9000,"&lt;0.5",CP_Wafer!$T$1:'CP_Wafer'!$T$9000,"&gt;=0.45")</f>
        <v>0</v>
      </c>
      <c r="AL17" s="80" t="e">
        <f t="shared" si="17"/>
        <v>#DIV/0!</v>
      </c>
      <c r="AM17" s="78">
        <f>COUNTIFS(CP_Wafer!$B$1:'CP_Wafer'!$B$9000,AM$2,CP_Wafer!$T$1:'CP_Wafer'!$T$9000,"&lt;0.5",CP_Wafer!$T$1:'CP_Wafer'!$T$9000,"&gt;=0.45")</f>
        <v>0</v>
      </c>
      <c r="AN17" s="80" t="e">
        <f t="shared" si="18"/>
        <v>#DIV/0!</v>
      </c>
      <c r="AO17" s="78">
        <f>COUNTIFS(CP_Wafer!$B$1:'CP_Wafer'!$B$9000,AO$2,CP_Wafer!$T$1:'CP_Wafer'!$T$9000,"&lt;0.5",CP_Wafer!$T$1:'CP_Wafer'!$T$9000,"&gt;=0.45")</f>
        <v>0</v>
      </c>
      <c r="AP17" s="80" t="e">
        <f t="shared" si="19"/>
        <v>#DIV/0!</v>
      </c>
      <c r="AQ17" s="78">
        <f>COUNTIFS(CP_Wafer!$B$1:'CP_Wafer'!$B$9000,AQ$2,CP_Wafer!$T$1:'CP_Wafer'!$T$9000,"&lt;0.5",CP_Wafer!$T$1:'CP_Wafer'!$T$9000,"&gt;=0.45")</f>
        <v>0</v>
      </c>
      <c r="AR17" s="80" t="e">
        <f t="shared" si="20"/>
        <v>#DIV/0!</v>
      </c>
      <c r="AS17" s="78">
        <f>COUNTIFS(CP_Wafer!$B$1:'CP_Wafer'!$B$9000,AS$2,CP_Wafer!$T$1:'CP_Wafer'!$T$9000,"&lt;0.5",CP_Wafer!$T$1:'CP_Wafer'!$T$9000,"&gt;=0.45")</f>
        <v>0</v>
      </c>
      <c r="AT17" s="80" t="e">
        <f t="shared" si="21"/>
        <v>#DIV/0!</v>
      </c>
      <c r="AU17" s="78">
        <f>COUNTIFS(CP_Wafer!$B$1:'CP_Wafer'!$B$9000,AU$2,CP_Wafer!$T$1:'CP_Wafer'!$T$9000,"&lt;0.5",CP_Wafer!$T$1:'CP_Wafer'!$T$9000,"&gt;=0.45")</f>
        <v>0</v>
      </c>
      <c r="AV17" s="80" t="e">
        <f t="shared" si="22"/>
        <v>#DIV/0!</v>
      </c>
      <c r="AW17" s="78">
        <f>COUNTIFS(CP_Wafer!$B$1:'CP_Wafer'!$B$9000,AW$2,CP_Wafer!$T$1:'CP_Wafer'!$T$9000,"&lt;0.5",CP_Wafer!$T$1:'CP_Wafer'!$T$9000,"&gt;=0.45")</f>
        <v>0</v>
      </c>
      <c r="AX17" s="80" t="e">
        <f t="shared" si="23"/>
        <v>#DIV/0!</v>
      </c>
    </row>
    <row r="18" spans="1:50" x14ac:dyDescent="0.35">
      <c r="A18" s="69"/>
      <c r="B18" s="70" t="s">
        <v>6417</v>
      </c>
      <c r="C18" s="78">
        <f>COUNTIFS(CP_Wafer!$B$1:'CP_Wafer'!$B$9000,C$2,CP_Wafer!$T$1:'CP_Wafer'!$T$9000,"&lt;0.45")</f>
        <v>0</v>
      </c>
      <c r="D18" s="79">
        <f t="shared" si="0"/>
        <v>0</v>
      </c>
      <c r="E18" s="78">
        <f>COUNTIFS(CP_Wafer!$B$1:'CP_Wafer'!$B$9000,E$2,CP_Wafer!$T$1:'CP_Wafer'!$T$9000,"&lt;0.45")</f>
        <v>0</v>
      </c>
      <c r="F18" s="80">
        <f t="shared" si="1"/>
        <v>0</v>
      </c>
      <c r="G18" s="78">
        <f>COUNTIFS(CP_Wafer!$B$1:'CP_Wafer'!$B$9000,G$2,CP_Wafer!$T$1:'CP_Wafer'!$T$9000,"&lt;0.45")</f>
        <v>0</v>
      </c>
      <c r="H18" s="80">
        <f t="shared" si="2"/>
        <v>0</v>
      </c>
      <c r="I18" s="78">
        <f>COUNTIFS(CP_Wafer!$B$1:'CP_Wafer'!$B$9000,I$2,CP_Wafer!$T$1:'CP_Wafer'!$T$9000,"&lt;0.45")</f>
        <v>0</v>
      </c>
      <c r="J18" s="80">
        <f t="shared" si="3"/>
        <v>0</v>
      </c>
      <c r="K18" s="78">
        <f>COUNTIFS(CP_Wafer!$B$1:'CP_Wafer'!$B$9000,K$2,CP_Wafer!$T$1:'CP_Wafer'!$T$9000,"&lt;0.45")</f>
        <v>1</v>
      </c>
      <c r="L18" s="80">
        <f t="shared" si="4"/>
        <v>1.2345679012345678E-2</v>
      </c>
      <c r="M18" s="78">
        <f>COUNTIFS(CP_Wafer!$B$1:'CP_Wafer'!$B$9000,M$2,CP_Wafer!$T$1:'CP_Wafer'!$T$9000,"&lt;0.45")</f>
        <v>0</v>
      </c>
      <c r="N18" s="80">
        <f t="shared" si="5"/>
        <v>0</v>
      </c>
      <c r="O18" s="78">
        <f>COUNTIFS(CP_Wafer!$B$1:'CP_Wafer'!$B$9000,O$2,CP_Wafer!$T$1:'CP_Wafer'!$T$9000,"&lt;0.45")</f>
        <v>0</v>
      </c>
      <c r="P18" s="80" t="e">
        <f t="shared" si="6"/>
        <v>#DIV/0!</v>
      </c>
      <c r="Q18" s="78">
        <f>COUNTIFS(CP_Wafer!$B$1:'CP_Wafer'!$B$9000,Q$2,CP_Wafer!$T$1:'CP_Wafer'!$T$9000,"&lt;0.45")</f>
        <v>0</v>
      </c>
      <c r="R18" s="80" t="e">
        <f t="shared" si="7"/>
        <v>#DIV/0!</v>
      </c>
      <c r="S18" s="78">
        <f>COUNTIFS(CP_Wafer!$B$1:'CP_Wafer'!$B$9000,S$2,CP_Wafer!$T$1:'CP_Wafer'!$T$9000,"&lt;0.45")</f>
        <v>0</v>
      </c>
      <c r="T18" s="80" t="e">
        <f t="shared" si="8"/>
        <v>#DIV/0!</v>
      </c>
      <c r="U18" s="78">
        <f>COUNTIFS(CP_Wafer!$B$1:'CP_Wafer'!$B$9000,U$2,CP_Wafer!$T$1:'CP_Wafer'!$T$9000,"&lt;0.45")</f>
        <v>0</v>
      </c>
      <c r="V18" s="80" t="e">
        <f t="shared" si="9"/>
        <v>#DIV/0!</v>
      </c>
      <c r="W18" s="78">
        <f>COUNTIFS(CP_Wafer!$B$1:'CP_Wafer'!$B$9000,W$2,CP_Wafer!$T$1:'CP_Wafer'!$T$9000,"&lt;0.45")</f>
        <v>0</v>
      </c>
      <c r="X18" s="80" t="e">
        <f t="shared" si="10"/>
        <v>#DIV/0!</v>
      </c>
      <c r="Y18" s="78">
        <f>COUNTIFS(CP_Wafer!$B$1:'CP_Wafer'!$B$9000,Y$2,CP_Wafer!$T$1:'CP_Wafer'!$T$9000,"&lt;0.45")</f>
        <v>0</v>
      </c>
      <c r="Z18" s="80" t="e">
        <f t="shared" si="11"/>
        <v>#DIV/0!</v>
      </c>
      <c r="AA18" s="78">
        <f>COUNTIFS(CP_Wafer!$B$1:'CP_Wafer'!$B$9000,AA$2,CP_Wafer!$T$1:'CP_Wafer'!$T$9000,"&lt;0.45")</f>
        <v>0</v>
      </c>
      <c r="AB18" s="80" t="e">
        <f t="shared" si="12"/>
        <v>#DIV/0!</v>
      </c>
      <c r="AC18" s="78">
        <f>COUNTIFS(CP_Wafer!$B$1:'CP_Wafer'!$B$9000,AC$2,CP_Wafer!$T$1:'CP_Wafer'!$T$9000,"&lt;0.45")</f>
        <v>0</v>
      </c>
      <c r="AD18" s="80" t="e">
        <f t="shared" si="13"/>
        <v>#DIV/0!</v>
      </c>
      <c r="AE18" s="78">
        <f>COUNTIFS(CP_Wafer!$B$1:'CP_Wafer'!$B$9000,AE$2,CP_Wafer!$T$1:'CP_Wafer'!$T$9000,"&lt;0.45")</f>
        <v>0</v>
      </c>
      <c r="AF18" s="80" t="e">
        <f t="shared" si="14"/>
        <v>#DIV/0!</v>
      </c>
      <c r="AG18" s="78">
        <f>COUNTIFS(CP_Wafer!$B$1:'CP_Wafer'!$B$9000,AG$2,CP_Wafer!$T$1:'CP_Wafer'!$T$9000,"&lt;0.45")</f>
        <v>0</v>
      </c>
      <c r="AH18" s="80" t="e">
        <f t="shared" si="15"/>
        <v>#DIV/0!</v>
      </c>
      <c r="AI18" s="78">
        <f>COUNTIFS(CP_Wafer!$B$1:'CP_Wafer'!$B$9000,AI$2,CP_Wafer!$T$1:'CP_Wafer'!$T$9000,"&lt;0.45")</f>
        <v>0</v>
      </c>
      <c r="AJ18" s="80" t="e">
        <f t="shared" si="16"/>
        <v>#DIV/0!</v>
      </c>
      <c r="AK18" s="78">
        <f>COUNTIFS(CP_Wafer!$B$1:'CP_Wafer'!$B$9000,AK$2,CP_Wafer!$T$1:'CP_Wafer'!$T$9000,"&lt;0.45")</f>
        <v>0</v>
      </c>
      <c r="AL18" s="80" t="e">
        <f t="shared" si="17"/>
        <v>#DIV/0!</v>
      </c>
      <c r="AM18" s="78">
        <f>COUNTIFS(CP_Wafer!$B$1:'CP_Wafer'!$B$9000,AM$2,CP_Wafer!$T$1:'CP_Wafer'!$T$9000,"&lt;0.45")</f>
        <v>0</v>
      </c>
      <c r="AN18" s="80" t="e">
        <f t="shared" si="18"/>
        <v>#DIV/0!</v>
      </c>
      <c r="AO18" s="78">
        <f>COUNTIFS(CP_Wafer!$B$1:'CP_Wafer'!$B$9000,AO$2,CP_Wafer!$T$1:'CP_Wafer'!$T$9000,"&lt;0.45")</f>
        <v>0</v>
      </c>
      <c r="AP18" s="80" t="e">
        <f t="shared" si="19"/>
        <v>#DIV/0!</v>
      </c>
      <c r="AQ18" s="78">
        <f>COUNTIFS(CP_Wafer!$B$1:'CP_Wafer'!$B$9000,AQ$2,CP_Wafer!$T$1:'CP_Wafer'!$T$9000,"&lt;0.45")</f>
        <v>0</v>
      </c>
      <c r="AR18" s="80" t="e">
        <f t="shared" si="20"/>
        <v>#DIV/0!</v>
      </c>
      <c r="AS18" s="78">
        <f>COUNTIFS(CP_Wafer!$B$1:'CP_Wafer'!$B$9000,AS$2,CP_Wafer!$T$1:'CP_Wafer'!$T$9000,"&lt;0.45")</f>
        <v>0</v>
      </c>
      <c r="AT18" s="80" t="e">
        <f t="shared" si="21"/>
        <v>#DIV/0!</v>
      </c>
      <c r="AU18" s="78">
        <f>COUNTIFS(CP_Wafer!$B$1:'CP_Wafer'!$B$9000,AU$2,CP_Wafer!$T$1:'CP_Wafer'!$T$9000,"&lt;0.45")</f>
        <v>0</v>
      </c>
      <c r="AV18" s="80" t="e">
        <f t="shared" si="22"/>
        <v>#DIV/0!</v>
      </c>
      <c r="AW18" s="78">
        <f>COUNTIFS(CP_Wafer!$B$1:'CP_Wafer'!$B$9000,AW$2,CP_Wafer!$T$1:'CP_Wafer'!$T$9000,"&lt;0.45")</f>
        <v>0</v>
      </c>
      <c r="AX18" s="80" t="e">
        <f t="shared" si="23"/>
        <v>#DIV/0!</v>
      </c>
    </row>
    <row r="19" spans="1:50" x14ac:dyDescent="0.35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</row>
    <row r="20" spans="1:50" x14ac:dyDescent="0.35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0" x14ac:dyDescent="0.35">
      <c r="A21" s="69"/>
      <c r="B21" s="69" t="str">
        <f>Top_all!$H$1</f>
        <v>Y25_W40</v>
      </c>
      <c r="C21" s="109" t="str">
        <f>C1</f>
        <v>Merlin9</v>
      </c>
      <c r="D21" s="107"/>
      <c r="E21" s="109" t="str">
        <f>E1</f>
        <v>Mac8q</v>
      </c>
      <c r="F21" s="107"/>
      <c r="G21" s="109" t="str">
        <f>G1</f>
        <v>Merlin8</v>
      </c>
      <c r="H21" s="107"/>
      <c r="I21" s="109" t="str">
        <f>I1</f>
        <v>H5C2</v>
      </c>
      <c r="J21" s="107"/>
      <c r="K21" s="109" t="str">
        <f>K1</f>
        <v>Merlin7</v>
      </c>
      <c r="L21" s="107"/>
      <c r="M21" s="109" t="str">
        <f>M1</f>
        <v>Mac7p</v>
      </c>
      <c r="N21" s="107"/>
      <c r="O21" s="109" t="str">
        <f>O1</f>
        <v/>
      </c>
      <c r="P21" s="107"/>
      <c r="Q21" s="109" t="str">
        <f>Q1</f>
        <v/>
      </c>
      <c r="R21" s="107"/>
      <c r="S21" s="109" t="str">
        <f>S1</f>
        <v/>
      </c>
      <c r="T21" s="107"/>
      <c r="U21" s="109" t="str">
        <f>U1</f>
        <v/>
      </c>
      <c r="V21" s="107"/>
      <c r="W21" s="109" t="str">
        <f>W1</f>
        <v/>
      </c>
      <c r="X21" s="107"/>
      <c r="Y21" s="109" t="str">
        <f>Y1</f>
        <v/>
      </c>
      <c r="Z21" s="107"/>
      <c r="AA21" s="109" t="str">
        <f>AA1</f>
        <v/>
      </c>
      <c r="AB21" s="107"/>
      <c r="AC21" s="71" t="str">
        <f>AC1</f>
        <v/>
      </c>
      <c r="AD21" s="72"/>
      <c r="AE21" s="71" t="str">
        <f>AE1</f>
        <v/>
      </c>
      <c r="AF21" s="72"/>
      <c r="AG21" s="71" t="str">
        <f>AG1</f>
        <v/>
      </c>
      <c r="AH21" s="72"/>
      <c r="AI21" s="71" t="str">
        <f>AI1</f>
        <v/>
      </c>
      <c r="AJ21" s="72"/>
      <c r="AK21" s="71" t="str">
        <f>AK1</f>
        <v/>
      </c>
      <c r="AL21" s="72"/>
      <c r="AM21" s="71" t="str">
        <f>AM1</f>
        <v/>
      </c>
      <c r="AN21" s="72"/>
      <c r="AO21" s="71" t="str">
        <f>AO1</f>
        <v/>
      </c>
      <c r="AP21" s="72"/>
      <c r="AQ21" s="71" t="str">
        <f>AQ1</f>
        <v/>
      </c>
      <c r="AR21" s="72"/>
      <c r="AS21" s="71" t="str">
        <f>AS1</f>
        <v/>
      </c>
      <c r="AT21" s="72"/>
      <c r="AU21" s="71" t="str">
        <f>AU1</f>
        <v/>
      </c>
      <c r="AV21" s="72"/>
      <c r="AW21" s="71" t="str">
        <f>AW1</f>
        <v/>
      </c>
      <c r="AX21" s="72"/>
    </row>
    <row r="22" spans="1:50" x14ac:dyDescent="0.35">
      <c r="A22" s="69"/>
      <c r="B22" s="82" t="str">
        <f>Summary_RTD!$A$1</f>
        <v>20250929~20251005</v>
      </c>
      <c r="C22" s="109" t="str">
        <f>C2</f>
        <v>RL6982</v>
      </c>
      <c r="D22" s="107"/>
      <c r="E22" s="109" t="str">
        <f>E2</f>
        <v>RL6963</v>
      </c>
      <c r="F22" s="107"/>
      <c r="G22" s="109" t="str">
        <f>G2</f>
        <v>RL6856C</v>
      </c>
      <c r="H22" s="107"/>
      <c r="I22" s="109" t="str">
        <f>I2</f>
        <v>RL6750</v>
      </c>
      <c r="J22" s="107"/>
      <c r="K22" s="109" t="str">
        <f>K2</f>
        <v>RL6748ZA</v>
      </c>
      <c r="L22" s="107"/>
      <c r="M22" s="109" t="str">
        <f>M2</f>
        <v>RL6641B</v>
      </c>
      <c r="N22" s="107"/>
      <c r="O22" s="109" t="e">
        <f>O2</f>
        <v>#NUM!</v>
      </c>
      <c r="P22" s="107"/>
      <c r="Q22" s="109" t="e">
        <f>Q2</f>
        <v>#NUM!</v>
      </c>
      <c r="R22" s="107"/>
      <c r="S22" s="109" t="e">
        <f>S2</f>
        <v>#NUM!</v>
      </c>
      <c r="T22" s="107"/>
      <c r="U22" s="109" t="e">
        <f>U2</f>
        <v>#NUM!</v>
      </c>
      <c r="V22" s="107"/>
      <c r="W22" s="109" t="e">
        <f>W2</f>
        <v>#NUM!</v>
      </c>
      <c r="X22" s="107"/>
      <c r="Y22" s="109" t="e">
        <f>Y2</f>
        <v>#NUM!</v>
      </c>
      <c r="Z22" s="107"/>
      <c r="AA22" s="109" t="e">
        <f>AA2</f>
        <v>#NUM!</v>
      </c>
      <c r="AB22" s="107"/>
      <c r="AC22" s="71" t="e">
        <f>AC2</f>
        <v>#NUM!</v>
      </c>
      <c r="AD22" s="72"/>
      <c r="AE22" s="71" t="e">
        <f>AE2</f>
        <v>#NUM!</v>
      </c>
      <c r="AF22" s="72"/>
      <c r="AG22" s="71" t="e">
        <f>AG2</f>
        <v>#NUM!</v>
      </c>
      <c r="AH22" s="72"/>
      <c r="AI22" s="71" t="e">
        <f>AI2</f>
        <v>#NUM!</v>
      </c>
      <c r="AJ22" s="72"/>
      <c r="AK22" s="71" t="e">
        <f>AK2</f>
        <v>#NUM!</v>
      </c>
      <c r="AL22" s="72"/>
      <c r="AM22" s="71" t="e">
        <f>AM2</f>
        <v>#NUM!</v>
      </c>
      <c r="AN22" s="72"/>
      <c r="AO22" s="71" t="e">
        <f>AO2</f>
        <v>#NUM!</v>
      </c>
      <c r="AP22" s="72"/>
      <c r="AQ22" s="71" t="e">
        <f>AQ2</f>
        <v>#NUM!</v>
      </c>
      <c r="AR22" s="72"/>
      <c r="AS22" s="71" t="e">
        <f>AS2</f>
        <v>#NUM!</v>
      </c>
      <c r="AT22" s="72"/>
      <c r="AU22" s="71" t="e">
        <f>AU2</f>
        <v>#NUM!</v>
      </c>
      <c r="AV22" s="72"/>
      <c r="AW22" s="71" t="e">
        <f>AW2</f>
        <v>#NUM!</v>
      </c>
      <c r="AX22" s="72"/>
    </row>
    <row r="23" spans="1:50" x14ac:dyDescent="0.35">
      <c r="A23" s="69"/>
      <c r="B23" s="83"/>
      <c r="C23" s="71" t="s">
        <v>6406</v>
      </c>
      <c r="D23" s="71" t="s">
        <v>6418</v>
      </c>
      <c r="E23" s="71" t="s">
        <v>6406</v>
      </c>
      <c r="F23" s="71" t="s">
        <v>6418</v>
      </c>
      <c r="G23" s="71" t="s">
        <v>6406</v>
      </c>
      <c r="H23" s="71" t="s">
        <v>6418</v>
      </c>
      <c r="I23" s="71" t="s">
        <v>6406</v>
      </c>
      <c r="J23" s="71" t="s">
        <v>6418</v>
      </c>
      <c r="K23" s="71" t="s">
        <v>6406</v>
      </c>
      <c r="L23" s="71" t="s">
        <v>6418</v>
      </c>
      <c r="M23" s="71" t="s">
        <v>6406</v>
      </c>
      <c r="N23" s="71" t="s">
        <v>6418</v>
      </c>
      <c r="O23" s="71" t="s">
        <v>6406</v>
      </c>
      <c r="P23" s="71" t="s">
        <v>6418</v>
      </c>
      <c r="Q23" s="71" t="s">
        <v>6406</v>
      </c>
      <c r="R23" s="71" t="s">
        <v>6418</v>
      </c>
      <c r="S23" s="71" t="s">
        <v>6406</v>
      </c>
      <c r="T23" s="71" t="s">
        <v>6418</v>
      </c>
      <c r="U23" s="71" t="s">
        <v>6406</v>
      </c>
      <c r="V23" s="71" t="s">
        <v>6418</v>
      </c>
      <c r="W23" s="71" t="s">
        <v>6406</v>
      </c>
      <c r="X23" s="71" t="s">
        <v>6418</v>
      </c>
      <c r="Y23" s="71" t="s">
        <v>6406</v>
      </c>
      <c r="Z23" s="71" t="s">
        <v>6418</v>
      </c>
      <c r="AA23" s="71" t="s">
        <v>6406</v>
      </c>
      <c r="AB23" s="71" t="s">
        <v>6418</v>
      </c>
      <c r="AC23" s="71" t="s">
        <v>6406</v>
      </c>
      <c r="AD23" s="71" t="s">
        <v>6418</v>
      </c>
      <c r="AE23" s="71" t="s">
        <v>6406</v>
      </c>
      <c r="AF23" s="71" t="s">
        <v>6418</v>
      </c>
      <c r="AG23" s="71" t="s">
        <v>6406</v>
      </c>
      <c r="AH23" s="71" t="s">
        <v>6418</v>
      </c>
      <c r="AI23" s="71" t="s">
        <v>6406</v>
      </c>
      <c r="AJ23" s="71" t="s">
        <v>6418</v>
      </c>
      <c r="AK23" s="71" t="s">
        <v>6406</v>
      </c>
      <c r="AL23" s="71" t="s">
        <v>6418</v>
      </c>
      <c r="AM23" s="71" t="s">
        <v>6406</v>
      </c>
      <c r="AN23" s="71" t="s">
        <v>6418</v>
      </c>
      <c r="AO23" s="71" t="s">
        <v>6406</v>
      </c>
      <c r="AP23" s="71" t="s">
        <v>6418</v>
      </c>
      <c r="AQ23" s="71" t="s">
        <v>6406</v>
      </c>
      <c r="AR23" s="71" t="s">
        <v>6418</v>
      </c>
      <c r="AS23" s="71" t="s">
        <v>6406</v>
      </c>
      <c r="AT23" s="71" t="s">
        <v>6418</v>
      </c>
      <c r="AU23" s="71" t="s">
        <v>6406</v>
      </c>
      <c r="AV23" s="71" t="s">
        <v>6418</v>
      </c>
      <c r="AW23" s="71" t="s">
        <v>6406</v>
      </c>
      <c r="AX23" s="71" t="s">
        <v>6418</v>
      </c>
    </row>
    <row r="24" spans="1:50" x14ac:dyDescent="0.35">
      <c r="A24" s="69"/>
      <c r="B24" s="70" t="s">
        <v>6419</v>
      </c>
      <c r="C24" s="69">
        <f>SUM(C13:C18)</f>
        <v>0</v>
      </c>
      <c r="D24" s="69">
        <f>C3</f>
        <v>217</v>
      </c>
      <c r="E24" s="69">
        <f>SUM(E13:E18)</f>
        <v>0</v>
      </c>
      <c r="F24" s="69">
        <f>E3</f>
        <v>13</v>
      </c>
      <c r="G24" s="69">
        <f>SUM(G13:G18)</f>
        <v>0</v>
      </c>
      <c r="H24" s="69">
        <f>G3</f>
        <v>48</v>
      </c>
      <c r="I24" s="69">
        <f>SUM(I13:I18)</f>
        <v>1</v>
      </c>
      <c r="J24" s="69">
        <f>I3</f>
        <v>4</v>
      </c>
      <c r="K24" s="69">
        <f>SUM(K13:K18)</f>
        <v>2</v>
      </c>
      <c r="L24" s="69">
        <f>K3</f>
        <v>81</v>
      </c>
      <c r="M24" s="69">
        <f>SUM(M13:M18)</f>
        <v>0</v>
      </c>
      <c r="N24" s="69">
        <f>M3</f>
        <v>38</v>
      </c>
      <c r="O24" s="69">
        <f>SUM(O13:O18)</f>
        <v>0</v>
      </c>
      <c r="P24" s="69">
        <f>O3</f>
        <v>0</v>
      </c>
      <c r="Q24" s="69">
        <f>SUM(Q13:Q18)</f>
        <v>0</v>
      </c>
      <c r="R24" s="69">
        <f>Q3</f>
        <v>0</v>
      </c>
      <c r="S24" s="69">
        <f>SUM(S13:S18)</f>
        <v>0</v>
      </c>
      <c r="T24" s="69">
        <f>S3</f>
        <v>0</v>
      </c>
      <c r="U24" s="69">
        <f>SUM(U13:U18)</f>
        <v>0</v>
      </c>
      <c r="V24" s="69">
        <f>U3</f>
        <v>0</v>
      </c>
      <c r="W24" s="69">
        <f>SUM(W13:W18)</f>
        <v>0</v>
      </c>
      <c r="X24" s="69">
        <f>W3</f>
        <v>0</v>
      </c>
      <c r="Y24" s="69">
        <f>SUM(Y13:Y18)</f>
        <v>0</v>
      </c>
      <c r="Z24" s="69">
        <f>Y3</f>
        <v>0</v>
      </c>
      <c r="AA24" s="69">
        <f>SUM(AA13:AA18)</f>
        <v>0</v>
      </c>
      <c r="AB24" s="69">
        <f>AA3</f>
        <v>0</v>
      </c>
      <c r="AC24" s="69">
        <f>SUM(AC13:AC18)</f>
        <v>0</v>
      </c>
      <c r="AD24" s="69">
        <f>AC3</f>
        <v>0</v>
      </c>
      <c r="AE24" s="69">
        <f>SUM(AE13:AE18)</f>
        <v>0</v>
      </c>
      <c r="AF24" s="69">
        <f>AE3</f>
        <v>0</v>
      </c>
      <c r="AG24" s="69">
        <f>SUM(AG13:AG18)</f>
        <v>0</v>
      </c>
      <c r="AH24" s="69">
        <f>AG3</f>
        <v>0</v>
      </c>
      <c r="AI24" s="69">
        <f>SUM(AI13:AI18)</f>
        <v>0</v>
      </c>
      <c r="AJ24" s="69">
        <f>AI3</f>
        <v>0</v>
      </c>
      <c r="AK24" s="69">
        <f>SUM(AK13:AK18)</f>
        <v>0</v>
      </c>
      <c r="AL24" s="69">
        <f>AK3</f>
        <v>0</v>
      </c>
      <c r="AM24" s="69">
        <f>SUM(AM13:AM18)</f>
        <v>0</v>
      </c>
      <c r="AN24" s="69">
        <f>AM3</f>
        <v>0</v>
      </c>
      <c r="AO24" s="69">
        <f>SUM(AO13:AO18)</f>
        <v>0</v>
      </c>
      <c r="AP24" s="69">
        <f>AO3</f>
        <v>0</v>
      </c>
      <c r="AQ24" s="69">
        <f>SUM(AQ13:AQ18)</f>
        <v>0</v>
      </c>
      <c r="AR24" s="69">
        <f>AQ3</f>
        <v>0</v>
      </c>
      <c r="AS24" s="69">
        <f>SUM(AS13:AS18)</f>
        <v>0</v>
      </c>
      <c r="AT24" s="69">
        <f>AS3</f>
        <v>0</v>
      </c>
      <c r="AU24" s="69">
        <f>SUM(AU13:AU18)</f>
        <v>0</v>
      </c>
      <c r="AV24" s="69">
        <f>AU3</f>
        <v>0</v>
      </c>
      <c r="AW24" s="69">
        <f>SUM(AW13:AW18)</f>
        <v>0</v>
      </c>
      <c r="AX24" s="69">
        <f>AW3</f>
        <v>0</v>
      </c>
    </row>
    <row r="25" spans="1:50" x14ac:dyDescent="0.35">
      <c r="A25" s="69"/>
      <c r="B25" s="84" t="s">
        <v>384</v>
      </c>
      <c r="C25" s="84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>0</v>
      </c>
      <c r="D25" s="84">
        <f>C4</f>
        <v>0.89644071888752874</v>
      </c>
      <c r="E25" s="84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>0</v>
      </c>
      <c r="F25" s="84">
        <f>E4</f>
        <v>0.90531923480506904</v>
      </c>
      <c r="G25" s="84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>0</v>
      </c>
      <c r="H25" s="84">
        <f>G4</f>
        <v>0.86001687206572774</v>
      </c>
      <c r="I25" s="84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>0.5842696629213483</v>
      </c>
      <c r="J25" s="84">
        <f>I4</f>
        <v>0.80243445692883897</v>
      </c>
      <c r="K25" s="84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>0.57170172084130022</v>
      </c>
      <c r="L25" s="84">
        <f>K4</f>
        <v>0.87959111829667391</v>
      </c>
      <c r="M25" s="84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>0</v>
      </c>
      <c r="N25" s="84">
        <f>M4</f>
        <v>0.88687559488137624</v>
      </c>
      <c r="O25" s="84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>0</v>
      </c>
      <c r="P25" s="84" t="e">
        <f>O4</f>
        <v>#DIV/0!</v>
      </c>
      <c r="Q25" s="84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>0</v>
      </c>
      <c r="R25" s="84" t="e">
        <f>Q4</f>
        <v>#DIV/0!</v>
      </c>
      <c r="S25" s="84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>0</v>
      </c>
      <c r="T25" s="84" t="e">
        <f>S4</f>
        <v>#DIV/0!</v>
      </c>
      <c r="U25" s="84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>0</v>
      </c>
      <c r="V25" s="84" t="e">
        <f>U4</f>
        <v>#DIV/0!</v>
      </c>
      <c r="W25" s="84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>0</v>
      </c>
      <c r="X25" s="84" t="e">
        <f>W4</f>
        <v>#DIV/0!</v>
      </c>
      <c r="Y25" s="84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>0</v>
      </c>
      <c r="Z25" s="84" t="e">
        <f>Y4</f>
        <v>#DIV/0!</v>
      </c>
      <c r="AA25" s="84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>0</v>
      </c>
      <c r="AB25" s="84" t="e">
        <f>AA4</f>
        <v>#DIV/0!</v>
      </c>
      <c r="AC25" s="84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>0</v>
      </c>
      <c r="AD25" s="84" t="e">
        <f>AC4</f>
        <v>#DIV/0!</v>
      </c>
      <c r="AE25" s="84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>0</v>
      </c>
      <c r="AF25" s="84" t="e">
        <f>AE4</f>
        <v>#DIV/0!</v>
      </c>
      <c r="AG25" s="84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>0</v>
      </c>
      <c r="AH25" s="84" t="e">
        <f>AG4</f>
        <v>#DIV/0!</v>
      </c>
      <c r="AI25" s="84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>0</v>
      </c>
      <c r="AJ25" s="84" t="e">
        <f>AI4</f>
        <v>#DIV/0!</v>
      </c>
      <c r="AK25" s="84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>0</v>
      </c>
      <c r="AL25" s="84" t="e">
        <f>AK4</f>
        <v>#DIV/0!</v>
      </c>
      <c r="AM25" s="84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>0</v>
      </c>
      <c r="AN25" s="84" t="e">
        <f>AM4</f>
        <v>#DIV/0!</v>
      </c>
      <c r="AO25" s="84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>0</v>
      </c>
      <c r="AP25" s="84" t="e">
        <f>AO4</f>
        <v>#DIV/0!</v>
      </c>
      <c r="AQ25" s="84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>0</v>
      </c>
      <c r="AR25" s="84" t="e">
        <f>AQ4</f>
        <v>#DIV/0!</v>
      </c>
      <c r="AS25" s="84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>0</v>
      </c>
      <c r="AT25" s="84" t="e">
        <f>AS4</f>
        <v>#DIV/0!</v>
      </c>
      <c r="AU25" s="84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>0</v>
      </c>
      <c r="AV25" s="84" t="e">
        <f>AU4</f>
        <v>#DIV/0!</v>
      </c>
      <c r="AW25" s="84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>0</v>
      </c>
      <c r="AX25" s="84" t="e">
        <f>AW4</f>
        <v>#DIV/0!</v>
      </c>
    </row>
    <row r="26" spans="1:50" x14ac:dyDescent="0.35">
      <c r="A26" s="69"/>
      <c r="B26" s="85" t="s">
        <v>643</v>
      </c>
      <c r="C26" s="86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>0</v>
      </c>
      <c r="D26" s="86">
        <f>SUMPRODUCT(
(CP_Wafer!$B$2:'CP_Wafer'!$B$9000=C2)*
(CP_Wafer!$S$2:'CP_Wafer'!$S$9000)*
(CP_Wafer!$U$2:'CP_Wafer'!$BU$9000)*
ISNUMBER(MATCH(CP_Wafer!$U1:$BU$1,$B$57:$N$57,0))
/
SUMPRODUCT(
(CP_Wafer!$B$2:'CP_Wafer'!$B$9000=C2)*
(CP_Wafer!$S$2:'CP_Wafer'!$S$9000)
))</f>
        <v>6.8377335473787187E-2</v>
      </c>
      <c r="E26" s="86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>0</v>
      </c>
      <c r="F26" s="86">
        <f>SUMPRODUCT(
(CP_Wafer!$B$2:'CP_Wafer'!$B$9000=E2)*
(CP_Wafer!$S$2:'CP_Wafer'!$S$9000)*
(CP_Wafer!$U$2:'CP_Wafer'!$BU$9000)*
ISNUMBER(MATCH(CP_Wafer!$U1:$BU$1,$B$57:$N$57,0))
/
SUMPRODUCT(
(CP_Wafer!$B$2:'CP_Wafer'!$B$9000=E2)*
(CP_Wafer!$S$2:'CP_Wafer'!$S$9000)
))</f>
        <v>5.9730406005327287E-2</v>
      </c>
      <c r="G26" s="86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>0</v>
      </c>
      <c r="H26" s="86">
        <f>SUMPRODUCT(
(CP_Wafer!$B$2:'CP_Wafer'!$B$9000=G2)*
(CP_Wafer!$S$2:'CP_Wafer'!$S$9000)*
(CP_Wafer!$U$2:'CP_Wafer'!$BU$9000)*
ISNUMBER(MATCH(CP_Wafer!$U1:$BU$1,$B$57:$N$57,0))
/
SUMPRODUCT(
(CP_Wafer!$B$2:'CP_Wafer'!$B$9000=G2)*
(CP_Wafer!$S$2:'CP_Wafer'!$S$9000)
))</f>
        <v>8.2141285211267706E-2</v>
      </c>
      <c r="I26" s="86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>4.49438202247191E-2</v>
      </c>
      <c r="J26" s="86">
        <f>SUMPRODUCT(
(CP_Wafer!$B$2:'CP_Wafer'!$B$9000=I2)*
(CP_Wafer!$S$2:'CP_Wafer'!$S$9000)*
(CP_Wafer!$U$2:'CP_Wafer'!$BU$9000)*
ISNUMBER(MATCH(CP_Wafer!$U1:$BU$1,$B$57:$N$57,0))
/
SUMPRODUCT(
(CP_Wafer!$B$2:'CP_Wafer'!$B$9000=I2)*
(CP_Wafer!$S$2:'CP_Wafer'!$S$9000)
))</f>
        <v>6.4606741573033713E-2</v>
      </c>
      <c r="K26" s="86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>0.21988527724665391</v>
      </c>
      <c r="L26" s="86">
        <f>SUMPRODUCT(
(CP_Wafer!$B$2:'CP_Wafer'!$B$9000=K2)*
(CP_Wafer!$S$2:'CP_Wafer'!$S$9000)*
(CP_Wafer!$U$2:'CP_Wafer'!$BU$9000)*
ISNUMBER(MATCH(CP_Wafer!$U1:$BU$1,$B$57:$N$57,0))
/
SUMPRODUCT(
(CP_Wafer!$B$2:'CP_Wafer'!$B$9000=K2)*
(CP_Wafer!$S$2:'CP_Wafer'!$S$9000)
))</f>
        <v>8.3301824060914922E-2</v>
      </c>
      <c r="M26" s="86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>0</v>
      </c>
      <c r="N26" s="86">
        <f>SUMPRODUCT(
(CP_Wafer!$B$2:'CP_Wafer'!$B$9000=M2)*
(CP_Wafer!$S$2:'CP_Wafer'!$S$9000)*
(CP_Wafer!$U$2:'CP_Wafer'!$BU$9000)*
ISNUMBER(MATCH(CP_Wafer!$U1:$BU$1,$B$57:$N$57,0))
/
SUMPRODUCT(
(CP_Wafer!$B$2:'CP_Wafer'!$B$9000=M2)*
(CP_Wafer!$S$2:'CP_Wafer'!$S$9000)
))</f>
        <v>5.836006627419188E-2</v>
      </c>
      <c r="O26" s="86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>0</v>
      </c>
      <c r="P26" s="86" t="e">
        <f>SUMPRODUCT(
(CP_Wafer!$B$2:'CP_Wafer'!$B$9000=O2)*
(CP_Wafer!$S$2:'CP_Wafer'!$S$9000)*
(CP_Wafer!$U$2:'CP_Wafer'!$BU$9000)*
ISNUMBER(MATCH(CP_Wafer!$U1:$BU$1,$B$57:$N$57,0))
/
SUMPRODUCT(
(CP_Wafer!$B$2:'CP_Wafer'!$B$9000=O2)*
(CP_Wafer!$S$2:'CP_Wafer'!$S$9000)
))</f>
        <v>#NUM!</v>
      </c>
      <c r="Q26" s="86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>0</v>
      </c>
      <c r="R26" s="86" t="e">
        <f>SUMPRODUCT(
(CP_Wafer!$B$2:'CP_Wafer'!$B$9000=Q2)*
(CP_Wafer!$S$2:'CP_Wafer'!$S$9000)*
(CP_Wafer!$U$2:'CP_Wafer'!$BU$9000)*
ISNUMBER(MATCH(CP_Wafer!$U1:$BU$1,$B$57:$N$57,0))
/
SUMPRODUCT(
(CP_Wafer!$B$2:'CP_Wafer'!$B$9000=Q2)*
(CP_Wafer!$S$2:'CP_Wafer'!$S$9000)
))</f>
        <v>#NUM!</v>
      </c>
      <c r="S26" s="86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>0</v>
      </c>
      <c r="T26" s="86" t="e">
        <f>SUMPRODUCT(
(CP_Wafer!$B$2:'CP_Wafer'!$B$9000=S2)*
(CP_Wafer!$S$2:'CP_Wafer'!$S$9000)*
(CP_Wafer!$U$2:'CP_Wafer'!$BU$9000)*
ISNUMBER(MATCH(CP_Wafer!$U1:$BU$1,$B$57:$N$57,0))
/
SUMPRODUCT(
(CP_Wafer!$B$2:'CP_Wafer'!$B$9000=S2)*
(CP_Wafer!$S$2:'CP_Wafer'!$S$9000)
))</f>
        <v>#NUM!</v>
      </c>
      <c r="U26" s="86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>0</v>
      </c>
      <c r="V26" s="86" t="e">
        <f>SUMPRODUCT(
(CP_Wafer!$B$2:'CP_Wafer'!$B$9000=U2)*
(CP_Wafer!$S$2:'CP_Wafer'!$S$9000)*
(CP_Wafer!$U$2:'CP_Wafer'!$BU$9000)*
ISNUMBER(MATCH(CP_Wafer!$U1:$BU$1,$B$57:$N$57,0))
/
SUMPRODUCT(
(CP_Wafer!$B$2:'CP_Wafer'!$B$9000=U2)*
(CP_Wafer!$S$2:'CP_Wafer'!$S$9000)
))</f>
        <v>#NUM!</v>
      </c>
      <c r="W26" s="86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>0</v>
      </c>
      <c r="X26" s="86" t="e">
        <f>SUMPRODUCT(
(CP_Wafer!$B$2:'CP_Wafer'!$B$9000=W2)*
(CP_Wafer!$S$2:'CP_Wafer'!$S$9000)*
(CP_Wafer!$U$2:'CP_Wafer'!$BU$9000)*
ISNUMBER(MATCH(CP_Wafer!$U1:$BU$1,$B$57:$N$57,0))
/
SUMPRODUCT(
(CP_Wafer!$B$2:'CP_Wafer'!$B$9000=W2)*
(CP_Wafer!$S$2:'CP_Wafer'!$S$9000)
))</f>
        <v>#NUM!</v>
      </c>
      <c r="Y26" s="86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>0</v>
      </c>
      <c r="Z26" s="86" t="e">
        <f>SUMPRODUCT(
(CP_Wafer!$B$2:'CP_Wafer'!$B$9000=Y2)*
(CP_Wafer!$S$2:'CP_Wafer'!$S$9000)*
(CP_Wafer!$U$2:'CP_Wafer'!$BU$9000)*
ISNUMBER(MATCH(CP_Wafer!$U1:$BU$1,$B$57:$N$57,0))
/
SUMPRODUCT(
(CP_Wafer!$B$2:'CP_Wafer'!$B$9000=Y2)*
(CP_Wafer!$S$2:'CP_Wafer'!$S$9000)
))</f>
        <v>#NUM!</v>
      </c>
      <c r="AA26" s="86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>0</v>
      </c>
      <c r="AB26" s="86" t="e">
        <f>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>#NUM!</v>
      </c>
      <c r="AC26" s="86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>0</v>
      </c>
      <c r="AD26" s="86" t="e">
        <f>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>#NUM!</v>
      </c>
      <c r="AE26" s="86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>0</v>
      </c>
      <c r="AF26" s="86" t="e">
        <f>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>#NUM!</v>
      </c>
      <c r="AG26" s="86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>0</v>
      </c>
      <c r="AH26" s="86" t="e">
        <f>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>#NUM!</v>
      </c>
      <c r="AI26" s="86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>0</v>
      </c>
      <c r="AJ26" s="86" t="e">
        <f>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>#NUM!</v>
      </c>
      <c r="AK26" s="86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>0</v>
      </c>
      <c r="AL26" s="86" t="e">
        <f>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>#NUM!</v>
      </c>
      <c r="AM26" s="86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>0</v>
      </c>
      <c r="AN26" s="86" t="e">
        <f>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>#NUM!</v>
      </c>
      <c r="AO26" s="86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>0</v>
      </c>
      <c r="AP26" s="86" t="e">
        <f>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>#NUM!</v>
      </c>
      <c r="AQ26" s="86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>0</v>
      </c>
      <c r="AR26" s="86" t="e">
        <f>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>#NUM!</v>
      </c>
      <c r="AS26" s="86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>0</v>
      </c>
      <c r="AT26" s="86" t="e">
        <f>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>#NUM!</v>
      </c>
      <c r="AU26" s="86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>0</v>
      </c>
      <c r="AV26" s="86" t="e">
        <f>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>#NUM!</v>
      </c>
      <c r="AW26" s="86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>0</v>
      </c>
      <c r="AX26" s="86" t="e">
        <f>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>#NUM!</v>
      </c>
    </row>
    <row r="27" spans="1:50" x14ac:dyDescent="0.35">
      <c r="A27" s="69"/>
      <c r="B27" s="87" t="s">
        <v>644</v>
      </c>
      <c r="C27" s="88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>0</v>
      </c>
      <c r="D27" s="88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>2.639704854566325E-2</v>
      </c>
      <c r="E27" s="88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>0</v>
      </c>
      <c r="F27" s="88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>1.9049156509807083E-2</v>
      </c>
      <c r="G27" s="88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>0</v>
      </c>
      <c r="H27" s="88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>3.7026848591549297E-2</v>
      </c>
      <c r="I27" s="88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>1.1235955056179775E-2</v>
      </c>
      <c r="J27" s="88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>2.4032459425717852E-2</v>
      </c>
      <c r="K27" s="88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>0.1516889738687062</v>
      </c>
      <c r="L27" s="88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>2.6441712192132677E-2</v>
      </c>
      <c r="M27" s="88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>0</v>
      </c>
      <c r="N27" s="88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>2.6227658899425389E-2</v>
      </c>
      <c r="O27" s="88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>0</v>
      </c>
      <c r="P27" s="88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>0</v>
      </c>
      <c r="Q27" s="88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>0</v>
      </c>
      <c r="R27" s="88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>0</v>
      </c>
      <c r="S27" s="88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>0</v>
      </c>
      <c r="T27" s="88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>0</v>
      </c>
      <c r="U27" s="88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>0</v>
      </c>
      <c r="V27" s="88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>0</v>
      </c>
      <c r="W27" s="88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>0</v>
      </c>
      <c r="X27" s="88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>0</v>
      </c>
      <c r="Y27" s="88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>0</v>
      </c>
      <c r="Z27" s="88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>0</v>
      </c>
      <c r="AA27" s="88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>0</v>
      </c>
      <c r="AB27" s="88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>0</v>
      </c>
      <c r="AC27" s="88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>0</v>
      </c>
      <c r="AD27" s="88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>0</v>
      </c>
      <c r="AE27" s="88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>0</v>
      </c>
      <c r="AF27" s="88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>0</v>
      </c>
      <c r="AG27" s="88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>0</v>
      </c>
      <c r="AH27" s="88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>0</v>
      </c>
      <c r="AI27" s="88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>0</v>
      </c>
      <c r="AJ27" s="88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>0</v>
      </c>
      <c r="AK27" s="88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>0</v>
      </c>
      <c r="AL27" s="88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>0</v>
      </c>
      <c r="AM27" s="88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>0</v>
      </c>
      <c r="AN27" s="88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>0</v>
      </c>
      <c r="AO27" s="88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>0</v>
      </c>
      <c r="AP27" s="88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>0</v>
      </c>
      <c r="AQ27" s="88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>0</v>
      </c>
      <c r="AR27" s="88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>0</v>
      </c>
      <c r="AS27" s="88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>0</v>
      </c>
      <c r="AT27" s="88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>0</v>
      </c>
      <c r="AU27" s="88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>0</v>
      </c>
      <c r="AV27" s="88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>0</v>
      </c>
      <c r="AW27" s="88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>0</v>
      </c>
      <c r="AX27" s="88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>0</v>
      </c>
    </row>
    <row r="28" spans="1:50" x14ac:dyDescent="0.35">
      <c r="A28" s="69"/>
      <c r="B28" s="89" t="s">
        <v>646</v>
      </c>
      <c r="C28" s="89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>0</v>
      </c>
      <c r="D28" s="89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>3.4732958612714802E-4</v>
      </c>
      <c r="E28" s="89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>0</v>
      </c>
      <c r="F28" s="89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>4.0358382436031965E-4</v>
      </c>
      <c r="G28" s="89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>0</v>
      </c>
      <c r="H28" s="89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>1.4671361502347418E-4</v>
      </c>
      <c r="I28" s="89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>0</v>
      </c>
      <c r="J28" s="89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>0</v>
      </c>
      <c r="K28" s="89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>6.373486297004459E-4</v>
      </c>
      <c r="L28" s="89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>3.7811126901964872E-4</v>
      </c>
      <c r="M28" s="89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>0</v>
      </c>
      <c r="N28" s="89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>3.8777452673881616E-4</v>
      </c>
      <c r="O28" s="89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>0</v>
      </c>
      <c r="P28" s="89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>0</v>
      </c>
      <c r="Q28" s="89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>0</v>
      </c>
      <c r="R28" s="89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>0</v>
      </c>
      <c r="S28" s="89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>0</v>
      </c>
      <c r="T28" s="89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>0</v>
      </c>
      <c r="U28" s="89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>0</v>
      </c>
      <c r="V28" s="89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>0</v>
      </c>
      <c r="W28" s="89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>0</v>
      </c>
      <c r="X28" s="89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>0</v>
      </c>
      <c r="Y28" s="89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>0</v>
      </c>
      <c r="Z28" s="89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>0</v>
      </c>
      <c r="AA28" s="89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>0</v>
      </c>
      <c r="AB28" s="89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>0</v>
      </c>
      <c r="AC28" s="89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>0</v>
      </c>
      <c r="AD28" s="89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>0</v>
      </c>
      <c r="AE28" s="89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>0</v>
      </c>
      <c r="AF28" s="89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>0</v>
      </c>
      <c r="AG28" s="89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>0</v>
      </c>
      <c r="AH28" s="89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>0</v>
      </c>
      <c r="AI28" s="89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>0</v>
      </c>
      <c r="AJ28" s="89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>0</v>
      </c>
      <c r="AK28" s="89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>0</v>
      </c>
      <c r="AL28" s="89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>0</v>
      </c>
      <c r="AM28" s="89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>0</v>
      </c>
      <c r="AN28" s="89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>0</v>
      </c>
      <c r="AO28" s="89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>0</v>
      </c>
      <c r="AP28" s="89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>0</v>
      </c>
      <c r="AQ28" s="89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>0</v>
      </c>
      <c r="AR28" s="89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>0</v>
      </c>
      <c r="AS28" s="89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>0</v>
      </c>
      <c r="AT28" s="89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>0</v>
      </c>
      <c r="AU28" s="89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>0</v>
      </c>
      <c r="AV28" s="89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>0</v>
      </c>
      <c r="AW28" s="89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>0</v>
      </c>
      <c r="AX28" s="89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>0</v>
      </c>
    </row>
    <row r="29" spans="1:50" x14ac:dyDescent="0.35">
      <c r="A29" s="69"/>
      <c r="B29" s="70" t="s">
        <v>406</v>
      </c>
      <c r="C29" s="90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>0</v>
      </c>
      <c r="D29" s="90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>2.4736643694909079E-3</v>
      </c>
      <c r="E29" s="90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>0</v>
      </c>
      <c r="F29" s="90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>2.9058035353943016E-3</v>
      </c>
      <c r="G29" s="90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>0</v>
      </c>
      <c r="H29" s="90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>8.4360328638497656E-4</v>
      </c>
      <c r="I29" s="90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>3.7453183520599251E-3</v>
      </c>
      <c r="J29" s="90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>4.3695380774032462E-3</v>
      </c>
      <c r="K29" s="90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>1.2109623964308477E-2</v>
      </c>
      <c r="L29" s="90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>3.7550360509537532E-3</v>
      </c>
      <c r="M29" s="90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>0</v>
      </c>
      <c r="N29" s="90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>2.115133782211725E-3</v>
      </c>
      <c r="O29" s="90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>0</v>
      </c>
      <c r="P29" s="90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>0</v>
      </c>
      <c r="Q29" s="90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>0</v>
      </c>
      <c r="R29" s="90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>0</v>
      </c>
      <c r="S29" s="90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>0</v>
      </c>
      <c r="T29" s="90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>0</v>
      </c>
      <c r="U29" s="90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>0</v>
      </c>
      <c r="V29" s="90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>0</v>
      </c>
      <c r="W29" s="90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>0</v>
      </c>
      <c r="X29" s="90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>0</v>
      </c>
      <c r="Y29" s="90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>0</v>
      </c>
      <c r="Z29" s="90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>0</v>
      </c>
      <c r="AA29" s="90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>0</v>
      </c>
      <c r="AB29" s="90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>0</v>
      </c>
      <c r="AC29" s="90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>0</v>
      </c>
      <c r="AD29" s="90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>0</v>
      </c>
      <c r="AE29" s="90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>0</v>
      </c>
      <c r="AF29" s="90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>0</v>
      </c>
      <c r="AG29" s="90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>0</v>
      </c>
      <c r="AH29" s="90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>0</v>
      </c>
      <c r="AI29" s="90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>0</v>
      </c>
      <c r="AJ29" s="90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>0</v>
      </c>
      <c r="AK29" s="90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>0</v>
      </c>
      <c r="AL29" s="90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>0</v>
      </c>
      <c r="AM29" s="90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>0</v>
      </c>
      <c r="AN29" s="90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>0</v>
      </c>
      <c r="AO29" s="90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>0</v>
      </c>
      <c r="AP29" s="90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>0</v>
      </c>
      <c r="AQ29" s="90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>0</v>
      </c>
      <c r="AR29" s="90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>0</v>
      </c>
      <c r="AS29" s="90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>0</v>
      </c>
      <c r="AT29" s="90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>0</v>
      </c>
      <c r="AU29" s="90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>0</v>
      </c>
      <c r="AV29" s="90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>0</v>
      </c>
      <c r="AW29" s="90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>0</v>
      </c>
      <c r="AX29" s="90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>0</v>
      </c>
    </row>
    <row r="30" spans="1:50" x14ac:dyDescent="0.35">
      <c r="A30" s="69"/>
      <c r="B30" s="91" t="s">
        <v>262</v>
      </c>
      <c r="C30" s="91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>0</v>
      </c>
      <c r="D30" s="91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>6.9465917225429604E-4</v>
      </c>
      <c r="E30" s="91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>0</v>
      </c>
      <c r="F30" s="91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>8.0313181047703616E-3</v>
      </c>
      <c r="G30" s="91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>0</v>
      </c>
      <c r="H30" s="91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>1.3589348591549295E-2</v>
      </c>
      <c r="I30" s="91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>0.34207240948813977</v>
      </c>
      <c r="J30" s="91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>9.4881398252184751E-2</v>
      </c>
      <c r="K30" s="91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>2.5493945188017845E-3</v>
      </c>
      <c r="L30" s="91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>2.4120891299529317E-3</v>
      </c>
      <c r="M30" s="91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>0</v>
      </c>
      <c r="N30" s="91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>1.9811753093383153E-2</v>
      </c>
      <c r="O30" s="91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>0</v>
      </c>
      <c r="P30" s="91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>0</v>
      </c>
      <c r="Q30" s="91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>0</v>
      </c>
      <c r="R30" s="91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>0</v>
      </c>
      <c r="S30" s="91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>0</v>
      </c>
      <c r="T30" s="91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>0</v>
      </c>
      <c r="U30" s="91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>0</v>
      </c>
      <c r="V30" s="91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>0</v>
      </c>
      <c r="W30" s="91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>0</v>
      </c>
      <c r="X30" s="91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>0</v>
      </c>
      <c r="Y30" s="91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>0</v>
      </c>
      <c r="Z30" s="91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>0</v>
      </c>
      <c r="AA30" s="91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>0</v>
      </c>
      <c r="AB30" s="91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>0</v>
      </c>
      <c r="AC30" s="91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>0</v>
      </c>
      <c r="AD30" s="91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>0</v>
      </c>
      <c r="AE30" s="91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>0</v>
      </c>
      <c r="AF30" s="91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>0</v>
      </c>
      <c r="AG30" s="91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>0</v>
      </c>
      <c r="AH30" s="91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>0</v>
      </c>
      <c r="AI30" s="91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>0</v>
      </c>
      <c r="AJ30" s="91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>0</v>
      </c>
      <c r="AK30" s="91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>0</v>
      </c>
      <c r="AL30" s="91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>0</v>
      </c>
      <c r="AM30" s="91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>0</v>
      </c>
      <c r="AN30" s="91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>0</v>
      </c>
      <c r="AO30" s="91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>0</v>
      </c>
      <c r="AP30" s="91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>0</v>
      </c>
      <c r="AQ30" s="91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>0</v>
      </c>
      <c r="AR30" s="91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>0</v>
      </c>
      <c r="AS30" s="91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>0</v>
      </c>
      <c r="AT30" s="91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>0</v>
      </c>
      <c r="AU30" s="91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>0</v>
      </c>
      <c r="AV30" s="91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>0</v>
      </c>
      <c r="AW30" s="91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>0</v>
      </c>
      <c r="AX30" s="91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>0</v>
      </c>
    </row>
    <row r="31" spans="1:50" x14ac:dyDescent="0.35">
      <c r="A31" s="69"/>
      <c r="B31" s="92" t="s">
        <v>338</v>
      </c>
      <c r="C31" s="92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>0</v>
      </c>
      <c r="D31" s="92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>3.6681392876354905E-3</v>
      </c>
      <c r="E31" s="92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>0</v>
      </c>
      <c r="F31" s="92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>3.6726128016789086E-3</v>
      </c>
      <c r="G31" s="92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>0</v>
      </c>
      <c r="H31" s="92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>5.4467429577464786E-3</v>
      </c>
      <c r="I31" s="92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>1.1235955056179771E-2</v>
      </c>
      <c r="J31" s="92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>7.4906367041198494E-3</v>
      </c>
      <c r="K31" s="92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>3.9515615041427664E-2</v>
      </c>
      <c r="L31" s="92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>3.4030014211768387E-3</v>
      </c>
      <c r="M31" s="92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>0</v>
      </c>
      <c r="N31" s="92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>5.446469489195192E-3</v>
      </c>
      <c r="O31" s="92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>0</v>
      </c>
      <c r="P31" s="92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>0</v>
      </c>
      <c r="Q31" s="92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>0</v>
      </c>
      <c r="R31" s="92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>0</v>
      </c>
      <c r="S31" s="92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>0</v>
      </c>
      <c r="T31" s="92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>0</v>
      </c>
      <c r="U31" s="92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>0</v>
      </c>
      <c r="V31" s="92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>0</v>
      </c>
      <c r="W31" s="92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>0</v>
      </c>
      <c r="X31" s="92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>0</v>
      </c>
      <c r="Y31" s="92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>0</v>
      </c>
      <c r="Z31" s="92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>0</v>
      </c>
      <c r="AA31" s="92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>0</v>
      </c>
      <c r="AB31" s="92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>0</v>
      </c>
      <c r="AC31" s="92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>0</v>
      </c>
      <c r="AD31" s="92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>0</v>
      </c>
      <c r="AE31" s="92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>0</v>
      </c>
      <c r="AF31" s="92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>0</v>
      </c>
      <c r="AG31" s="92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>0</v>
      </c>
      <c r="AH31" s="92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>0</v>
      </c>
      <c r="AI31" s="92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>0</v>
      </c>
      <c r="AJ31" s="92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>0</v>
      </c>
      <c r="AK31" s="92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>0</v>
      </c>
      <c r="AL31" s="92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>0</v>
      </c>
      <c r="AM31" s="92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>0</v>
      </c>
      <c r="AN31" s="92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>0</v>
      </c>
      <c r="AO31" s="92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>0</v>
      </c>
      <c r="AP31" s="92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>0</v>
      </c>
      <c r="AQ31" s="92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>0</v>
      </c>
      <c r="AR31" s="92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>0</v>
      </c>
      <c r="AS31" s="92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>0</v>
      </c>
      <c r="AT31" s="92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>0</v>
      </c>
      <c r="AU31" s="92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>0</v>
      </c>
      <c r="AV31" s="92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>0</v>
      </c>
      <c r="AW31" s="92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>0</v>
      </c>
      <c r="AX31" s="92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>0</v>
      </c>
    </row>
    <row r="32" spans="1:50" x14ac:dyDescent="0.35">
      <c r="A32" s="69"/>
      <c r="B32" s="93" t="s">
        <v>388</v>
      </c>
      <c r="C32" s="93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>0</v>
      </c>
      <c r="D32" s="93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>1.3935540711686794E-3</v>
      </c>
      <c r="E32" s="93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>0</v>
      </c>
      <c r="F32" s="93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>6.0537573654047944E-4</v>
      </c>
      <c r="G32" s="93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>0</v>
      </c>
      <c r="H32" s="93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>7.3356807511737085E-4</v>
      </c>
      <c r="I32" s="93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>0</v>
      </c>
      <c r="J32" s="93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>0</v>
      </c>
      <c r="K32" s="93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>1.2746972594008922E-3</v>
      </c>
      <c r="L32" s="93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>5.7368606334015659E-4</v>
      </c>
      <c r="M32" s="93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>0</v>
      </c>
      <c r="N32" s="93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>4.5827898614587373E-4</v>
      </c>
      <c r="O32" s="93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>0</v>
      </c>
      <c r="P32" s="93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>0</v>
      </c>
      <c r="Q32" s="93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>0</v>
      </c>
      <c r="R32" s="93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>0</v>
      </c>
      <c r="S32" s="93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>0</v>
      </c>
      <c r="T32" s="93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>0</v>
      </c>
      <c r="U32" s="93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>0</v>
      </c>
      <c r="V32" s="93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>0</v>
      </c>
      <c r="W32" s="93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>0</v>
      </c>
      <c r="X32" s="93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>0</v>
      </c>
      <c r="Y32" s="93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>0</v>
      </c>
      <c r="Z32" s="93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>0</v>
      </c>
      <c r="AA32" s="93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>0</v>
      </c>
      <c r="AB32" s="93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>0</v>
      </c>
      <c r="AC32" s="93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>0</v>
      </c>
      <c r="AD32" s="93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>0</v>
      </c>
      <c r="AE32" s="93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>0</v>
      </c>
      <c r="AF32" s="93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>0</v>
      </c>
      <c r="AG32" s="93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>0</v>
      </c>
      <c r="AH32" s="93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>0</v>
      </c>
      <c r="AI32" s="93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>0</v>
      </c>
      <c r="AJ32" s="93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>0</v>
      </c>
      <c r="AK32" s="93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>0</v>
      </c>
      <c r="AL32" s="93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>0</v>
      </c>
      <c r="AM32" s="93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>0</v>
      </c>
      <c r="AN32" s="93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>0</v>
      </c>
      <c r="AO32" s="93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>0</v>
      </c>
      <c r="AP32" s="93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>0</v>
      </c>
      <c r="AQ32" s="93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>0</v>
      </c>
      <c r="AR32" s="93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>0</v>
      </c>
      <c r="AS32" s="93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>0</v>
      </c>
      <c r="AT32" s="93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>0</v>
      </c>
      <c r="AU32" s="93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>0</v>
      </c>
      <c r="AV32" s="93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>0</v>
      </c>
      <c r="AW32" s="93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>0</v>
      </c>
      <c r="AX32" s="93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>0</v>
      </c>
    </row>
    <row r="33" spans="1:50" x14ac:dyDescent="0.35">
      <c r="A33" s="69"/>
      <c r="B33" s="70" t="s">
        <v>628</v>
      </c>
      <c r="C33" s="73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>0</v>
      </c>
      <c r="D33" s="73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>8.4714533201743421E-5</v>
      </c>
      <c r="E33" s="73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>0</v>
      </c>
      <c r="F33" s="73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>1.2107514730809589E-4</v>
      </c>
      <c r="G33" s="73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>0</v>
      </c>
      <c r="H33" s="73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>0</v>
      </c>
      <c r="I33" s="73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>2.496878901373283E-3</v>
      </c>
      <c r="J33" s="73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>1.8726591760299626E-3</v>
      </c>
      <c r="K33" s="73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>0</v>
      </c>
      <c r="L33" s="73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>5.2153278485468769E-5</v>
      </c>
      <c r="M33" s="73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>0</v>
      </c>
      <c r="N33" s="73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>1.2338280396235061E-4</v>
      </c>
      <c r="O33" s="73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>0</v>
      </c>
      <c r="P33" s="73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>0</v>
      </c>
      <c r="Q33" s="73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>0</v>
      </c>
      <c r="R33" s="73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>0</v>
      </c>
      <c r="S33" s="73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>0</v>
      </c>
      <c r="T33" s="73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>0</v>
      </c>
      <c r="U33" s="73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>0</v>
      </c>
      <c r="V33" s="73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>0</v>
      </c>
      <c r="W33" s="73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>0</v>
      </c>
      <c r="X33" s="73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>0</v>
      </c>
      <c r="Y33" s="73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>0</v>
      </c>
      <c r="Z33" s="73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>0</v>
      </c>
      <c r="AA33" s="73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>0</v>
      </c>
      <c r="AB33" s="73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>0</v>
      </c>
      <c r="AC33" s="73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>0</v>
      </c>
      <c r="AD33" s="73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>0</v>
      </c>
      <c r="AE33" s="73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>0</v>
      </c>
      <c r="AF33" s="73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>0</v>
      </c>
      <c r="AG33" s="73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>0</v>
      </c>
      <c r="AH33" s="73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>0</v>
      </c>
      <c r="AI33" s="73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>0</v>
      </c>
      <c r="AJ33" s="73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>0</v>
      </c>
      <c r="AK33" s="73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>0</v>
      </c>
      <c r="AL33" s="73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>0</v>
      </c>
      <c r="AM33" s="73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>0</v>
      </c>
      <c r="AN33" s="73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>0</v>
      </c>
      <c r="AO33" s="73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>0</v>
      </c>
      <c r="AP33" s="73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>0</v>
      </c>
      <c r="AQ33" s="73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>0</v>
      </c>
      <c r="AR33" s="73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>0</v>
      </c>
      <c r="AS33" s="73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>0</v>
      </c>
      <c r="AT33" s="73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>0</v>
      </c>
      <c r="AU33" s="73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>0</v>
      </c>
      <c r="AV33" s="73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>0</v>
      </c>
      <c r="AW33" s="73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>0</v>
      </c>
      <c r="AX33" s="73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>0</v>
      </c>
    </row>
    <row r="34" spans="1:50" x14ac:dyDescent="0.35">
      <c r="A34" s="69"/>
      <c r="B34" s="70" t="s">
        <v>625</v>
      </c>
      <c r="C34" s="73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>0</v>
      </c>
      <c r="D34" s="73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>1.779005197236612E-4</v>
      </c>
      <c r="E34" s="73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>0</v>
      </c>
      <c r="F34" s="73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>2.8250867705222375E-4</v>
      </c>
      <c r="G34" s="73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>0</v>
      </c>
      <c r="H34" s="73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>3.6678403755868545E-5</v>
      </c>
      <c r="I34" s="73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>2.496878901373283E-3</v>
      </c>
      <c r="J34" s="73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>9.3632958801498128E-4</v>
      </c>
      <c r="K34" s="73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>0</v>
      </c>
      <c r="L34" s="73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>5.2153278485468769E-5</v>
      </c>
      <c r="M34" s="73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>0</v>
      </c>
      <c r="N34" s="73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>3.1727006733175869E-4</v>
      </c>
      <c r="O34" s="73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>0</v>
      </c>
      <c r="P34" s="73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>0</v>
      </c>
      <c r="Q34" s="73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>0</v>
      </c>
      <c r="R34" s="73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>0</v>
      </c>
      <c r="S34" s="73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>0</v>
      </c>
      <c r="T34" s="73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>0</v>
      </c>
      <c r="U34" s="73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>0</v>
      </c>
      <c r="V34" s="73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>0</v>
      </c>
      <c r="W34" s="73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>0</v>
      </c>
      <c r="X34" s="73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>0</v>
      </c>
      <c r="Y34" s="73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>0</v>
      </c>
      <c r="Z34" s="73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>0</v>
      </c>
      <c r="AA34" s="73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>0</v>
      </c>
      <c r="AB34" s="73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>0</v>
      </c>
      <c r="AC34" s="73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>0</v>
      </c>
      <c r="AD34" s="73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>0</v>
      </c>
      <c r="AE34" s="73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>0</v>
      </c>
      <c r="AF34" s="73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>0</v>
      </c>
      <c r="AG34" s="73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>0</v>
      </c>
      <c r="AH34" s="73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>0</v>
      </c>
      <c r="AI34" s="73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>0</v>
      </c>
      <c r="AJ34" s="73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>0</v>
      </c>
      <c r="AK34" s="73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>0</v>
      </c>
      <c r="AL34" s="73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>0</v>
      </c>
      <c r="AM34" s="73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>0</v>
      </c>
      <c r="AN34" s="73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>0</v>
      </c>
      <c r="AO34" s="73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>0</v>
      </c>
      <c r="AP34" s="73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>0</v>
      </c>
      <c r="AQ34" s="73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>0</v>
      </c>
      <c r="AR34" s="73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>0</v>
      </c>
      <c r="AS34" s="73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>0</v>
      </c>
      <c r="AT34" s="73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>0</v>
      </c>
      <c r="AU34" s="73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>0</v>
      </c>
      <c r="AV34" s="73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>0</v>
      </c>
      <c r="AW34" s="73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>0</v>
      </c>
      <c r="AX34" s="73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>0</v>
      </c>
    </row>
    <row r="35" spans="1:50" x14ac:dyDescent="0.35">
      <c r="A35" s="69"/>
      <c r="B35" s="70" t="s">
        <v>3290</v>
      </c>
      <c r="C35" s="73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>0</v>
      </c>
      <c r="D35" s="73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>0</v>
      </c>
      <c r="E35" s="73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>0</v>
      </c>
      <c r="F35" s="73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>0</v>
      </c>
      <c r="G35" s="73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>0</v>
      </c>
      <c r="H35" s="73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>0</v>
      </c>
      <c r="I35" s="73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>0</v>
      </c>
      <c r="J35" s="73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>1.2484394506866417E-3</v>
      </c>
      <c r="K35" s="73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>6.3734862970044601E-4</v>
      </c>
      <c r="L35" s="73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>3.9114958864101582E-5</v>
      </c>
      <c r="M35" s="73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>0</v>
      </c>
      <c r="N35" s="73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>0</v>
      </c>
      <c r="O35" s="73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>0</v>
      </c>
      <c r="P35" s="73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>0</v>
      </c>
      <c r="Q35" s="73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>0</v>
      </c>
      <c r="R35" s="73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>0</v>
      </c>
      <c r="S35" s="73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>0</v>
      </c>
      <c r="T35" s="73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>0</v>
      </c>
      <c r="U35" s="73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>0</v>
      </c>
      <c r="V35" s="73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>0</v>
      </c>
      <c r="W35" s="73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>0</v>
      </c>
      <c r="X35" s="73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>0</v>
      </c>
      <c r="Y35" s="73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>0</v>
      </c>
      <c r="Z35" s="73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>0</v>
      </c>
      <c r="AA35" s="73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>0</v>
      </c>
      <c r="AB35" s="73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>0</v>
      </c>
      <c r="AC35" s="73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>0</v>
      </c>
      <c r="AD35" s="73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>0</v>
      </c>
      <c r="AE35" s="73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>0</v>
      </c>
      <c r="AF35" s="73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>0</v>
      </c>
      <c r="AG35" s="73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>0</v>
      </c>
      <c r="AH35" s="73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>0</v>
      </c>
      <c r="AI35" s="73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>0</v>
      </c>
      <c r="AJ35" s="73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>0</v>
      </c>
      <c r="AK35" s="73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>0</v>
      </c>
      <c r="AL35" s="73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>0</v>
      </c>
      <c r="AM35" s="73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>0</v>
      </c>
      <c r="AN35" s="73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>0</v>
      </c>
      <c r="AO35" s="73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>0</v>
      </c>
      <c r="AP35" s="73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>0</v>
      </c>
      <c r="AQ35" s="73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>0</v>
      </c>
      <c r="AR35" s="73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>0</v>
      </c>
      <c r="AS35" s="73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>0</v>
      </c>
      <c r="AT35" s="73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>0</v>
      </c>
      <c r="AU35" s="73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>0</v>
      </c>
      <c r="AV35" s="73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>0</v>
      </c>
      <c r="AW35" s="73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>0</v>
      </c>
      <c r="AX35" s="73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>0</v>
      </c>
    </row>
    <row r="36" spans="1:50" x14ac:dyDescent="0.35">
      <c r="A36" s="69"/>
      <c r="B36" s="70" t="s">
        <v>3629</v>
      </c>
      <c r="C36" s="73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>0</v>
      </c>
      <c r="D36" s="73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>0</v>
      </c>
      <c r="E36" s="73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>0</v>
      </c>
      <c r="F36" s="73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>0</v>
      </c>
      <c r="G36" s="73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>0</v>
      </c>
      <c r="H36" s="73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>0</v>
      </c>
      <c r="I36" s="73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>0</v>
      </c>
      <c r="J36" s="73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>0</v>
      </c>
      <c r="K36" s="73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>0</v>
      </c>
      <c r="L36" s="73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>5.2153278485468769E-5</v>
      </c>
      <c r="M36" s="73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>0</v>
      </c>
      <c r="N36" s="73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>0</v>
      </c>
      <c r="O36" s="73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>0</v>
      </c>
      <c r="P36" s="73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>0</v>
      </c>
      <c r="Q36" s="73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>0</v>
      </c>
      <c r="R36" s="73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>0</v>
      </c>
      <c r="S36" s="73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>0</v>
      </c>
      <c r="T36" s="73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>0</v>
      </c>
      <c r="U36" s="73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>0</v>
      </c>
      <c r="V36" s="73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>0</v>
      </c>
      <c r="W36" s="73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>0</v>
      </c>
      <c r="X36" s="73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>0</v>
      </c>
      <c r="Y36" s="73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>0</v>
      </c>
      <c r="Z36" s="73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>0</v>
      </c>
      <c r="AA36" s="73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>0</v>
      </c>
      <c r="AB36" s="73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>0</v>
      </c>
      <c r="AC36" s="73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>0</v>
      </c>
      <c r="AD36" s="73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>0</v>
      </c>
      <c r="AE36" s="73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>0</v>
      </c>
      <c r="AF36" s="73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>0</v>
      </c>
      <c r="AG36" s="73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>0</v>
      </c>
      <c r="AH36" s="73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>0</v>
      </c>
      <c r="AI36" s="73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>0</v>
      </c>
      <c r="AJ36" s="73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>0</v>
      </c>
      <c r="AK36" s="73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>0</v>
      </c>
      <c r="AL36" s="73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>0</v>
      </c>
      <c r="AM36" s="73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>0</v>
      </c>
      <c r="AN36" s="73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>0</v>
      </c>
      <c r="AO36" s="73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>0</v>
      </c>
      <c r="AP36" s="73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>0</v>
      </c>
      <c r="AQ36" s="73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>0</v>
      </c>
      <c r="AR36" s="73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>0</v>
      </c>
      <c r="AS36" s="73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>0</v>
      </c>
      <c r="AT36" s="73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>0</v>
      </c>
      <c r="AU36" s="73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>0</v>
      </c>
      <c r="AV36" s="73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>0</v>
      </c>
      <c r="AW36" s="73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>0</v>
      </c>
      <c r="AX36" s="73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>0</v>
      </c>
    </row>
    <row r="37" spans="1:50" x14ac:dyDescent="0.35">
      <c r="A37" s="69"/>
      <c r="B37" s="70" t="s">
        <v>2557</v>
      </c>
      <c r="C37" s="73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>0</v>
      </c>
      <c r="D37" s="73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>0</v>
      </c>
      <c r="E37" s="73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>0</v>
      </c>
      <c r="F37" s="73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>0</v>
      </c>
      <c r="G37" s="73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>0</v>
      </c>
      <c r="H37" s="73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>1.8339201877934273E-5</v>
      </c>
      <c r="I37" s="73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>0</v>
      </c>
      <c r="J37" s="73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>0</v>
      </c>
      <c r="K37" s="73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>0</v>
      </c>
      <c r="L37" s="73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>0</v>
      </c>
      <c r="M37" s="73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>0</v>
      </c>
      <c r="N37" s="73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>0</v>
      </c>
      <c r="O37" s="73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>0</v>
      </c>
      <c r="P37" s="73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>0</v>
      </c>
      <c r="Q37" s="73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>0</v>
      </c>
      <c r="R37" s="73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>0</v>
      </c>
      <c r="S37" s="73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>0</v>
      </c>
      <c r="T37" s="73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>0</v>
      </c>
      <c r="U37" s="73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>0</v>
      </c>
      <c r="V37" s="73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>0</v>
      </c>
      <c r="W37" s="73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>0</v>
      </c>
      <c r="X37" s="73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>0</v>
      </c>
      <c r="Y37" s="73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>0</v>
      </c>
      <c r="Z37" s="73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>0</v>
      </c>
      <c r="AA37" s="73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>0</v>
      </c>
      <c r="AB37" s="73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>0</v>
      </c>
      <c r="AC37" s="73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>0</v>
      </c>
      <c r="AD37" s="73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>0</v>
      </c>
      <c r="AE37" s="73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>0</v>
      </c>
      <c r="AF37" s="73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>0</v>
      </c>
      <c r="AG37" s="73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>0</v>
      </c>
      <c r="AH37" s="73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>0</v>
      </c>
      <c r="AI37" s="73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>0</v>
      </c>
      <c r="AJ37" s="73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>0</v>
      </c>
      <c r="AK37" s="73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>0</v>
      </c>
      <c r="AL37" s="73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>0</v>
      </c>
      <c r="AM37" s="73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>0</v>
      </c>
      <c r="AN37" s="73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>0</v>
      </c>
      <c r="AO37" s="73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>0</v>
      </c>
      <c r="AP37" s="73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>0</v>
      </c>
      <c r="AQ37" s="73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>0</v>
      </c>
      <c r="AR37" s="73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>0</v>
      </c>
      <c r="AS37" s="73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>0</v>
      </c>
      <c r="AT37" s="73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>0</v>
      </c>
      <c r="AU37" s="73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>0</v>
      </c>
      <c r="AV37" s="73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>0</v>
      </c>
      <c r="AW37" s="73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>0</v>
      </c>
      <c r="AX37" s="73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>0</v>
      </c>
    </row>
    <row r="38" spans="1:50" x14ac:dyDescent="0.3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</row>
    <row r="39" spans="1:50" x14ac:dyDescent="0.35">
      <c r="A39" s="85" t="s">
        <v>643</v>
      </c>
      <c r="B39" s="85" t="s">
        <v>1103</v>
      </c>
      <c r="C39" s="86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>0</v>
      </c>
      <c r="D39" s="86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>6.160440854430782E-2</v>
      </c>
      <c r="E39" s="86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>0</v>
      </c>
      <c r="F39" s="86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>5.0609411574784081E-2</v>
      </c>
      <c r="G39" s="86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>0</v>
      </c>
      <c r="H39" s="86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>6.9743984741784032E-2</v>
      </c>
      <c r="I39" s="86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>3.7453183520599252E-2</v>
      </c>
      <c r="J39" s="86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>5.6803995006242197E-2</v>
      </c>
      <c r="K39" s="86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>0.13894200127469725</v>
      </c>
      <c r="L39" s="86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>7.0250466119926469E-2</v>
      </c>
      <c r="M39" s="86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>0</v>
      </c>
      <c r="N39" s="86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>4.7854901822540277E-2</v>
      </c>
      <c r="O39" s="86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>0</v>
      </c>
      <c r="P39" s="86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>0</v>
      </c>
      <c r="Q39" s="86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>0</v>
      </c>
      <c r="R39" s="86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>0</v>
      </c>
      <c r="S39" s="86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>0</v>
      </c>
      <c r="T39" s="86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>0</v>
      </c>
      <c r="U39" s="86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>0</v>
      </c>
      <c r="V39" s="86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>0</v>
      </c>
      <c r="W39" s="86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>0</v>
      </c>
      <c r="X39" s="86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>0</v>
      </c>
      <c r="Y39" s="86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>0</v>
      </c>
      <c r="Z39" s="86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>0</v>
      </c>
      <c r="AA39" s="86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>0</v>
      </c>
      <c r="AB39" s="86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>0</v>
      </c>
      <c r="AC39" s="86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>0</v>
      </c>
      <c r="AD39" s="86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>0</v>
      </c>
      <c r="AE39" s="86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>0</v>
      </c>
      <c r="AF39" s="86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>0</v>
      </c>
      <c r="AG39" s="86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>0</v>
      </c>
      <c r="AH39" s="86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>0</v>
      </c>
      <c r="AI39" s="86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>0</v>
      </c>
      <c r="AJ39" s="86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>0</v>
      </c>
      <c r="AK39" s="86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>0</v>
      </c>
      <c r="AL39" s="86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>0</v>
      </c>
      <c r="AM39" s="86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>0</v>
      </c>
      <c r="AN39" s="86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>0</v>
      </c>
      <c r="AO39" s="86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>0</v>
      </c>
      <c r="AP39" s="86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>0</v>
      </c>
      <c r="AQ39" s="86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>0</v>
      </c>
      <c r="AR39" s="86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>0</v>
      </c>
      <c r="AS39" s="86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>0</v>
      </c>
      <c r="AT39" s="86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>0</v>
      </c>
      <c r="AU39" s="86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>0</v>
      </c>
      <c r="AV39" s="86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>0</v>
      </c>
      <c r="AW39" s="86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>0</v>
      </c>
      <c r="AX39" s="86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>0</v>
      </c>
    </row>
    <row r="40" spans="1:50" x14ac:dyDescent="0.35">
      <c r="A40" s="85" t="s">
        <v>643</v>
      </c>
      <c r="B40" s="94" t="s">
        <v>1104</v>
      </c>
      <c r="C40" s="86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>0</v>
      </c>
      <c r="D40" s="86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>7.6243079881569082E-4</v>
      </c>
      <c r="E40" s="86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>0</v>
      </c>
      <c r="F40" s="86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>1.1703930906449269E-3</v>
      </c>
      <c r="G40" s="86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>0</v>
      </c>
      <c r="H40" s="86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>1.0453345070422534E-3</v>
      </c>
      <c r="I40" s="86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>0</v>
      </c>
      <c r="J40" s="86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>3.1210986267166048E-4</v>
      </c>
      <c r="K40" s="86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>1.2746972594008922E-3</v>
      </c>
      <c r="L40" s="86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>2.6076639242734399E-4</v>
      </c>
      <c r="M40" s="86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>0</v>
      </c>
      <c r="N40" s="86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>3.525222970352875E-4</v>
      </c>
      <c r="O40" s="86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>0</v>
      </c>
      <c r="P40" s="86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>0</v>
      </c>
      <c r="Q40" s="86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>0</v>
      </c>
      <c r="R40" s="86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>0</v>
      </c>
      <c r="S40" s="86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>0</v>
      </c>
      <c r="T40" s="86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>0</v>
      </c>
      <c r="U40" s="86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>0</v>
      </c>
      <c r="V40" s="86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>0</v>
      </c>
      <c r="W40" s="86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>0</v>
      </c>
      <c r="X40" s="86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>0</v>
      </c>
      <c r="Y40" s="86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>0</v>
      </c>
      <c r="Z40" s="86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>0</v>
      </c>
      <c r="AA40" s="86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>0</v>
      </c>
      <c r="AB40" s="86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>0</v>
      </c>
      <c r="AC40" s="86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>0</v>
      </c>
      <c r="AD40" s="86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>0</v>
      </c>
      <c r="AE40" s="86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>0</v>
      </c>
      <c r="AF40" s="86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>0</v>
      </c>
      <c r="AG40" s="86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>0</v>
      </c>
      <c r="AH40" s="86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>0</v>
      </c>
      <c r="AI40" s="86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>0</v>
      </c>
      <c r="AJ40" s="86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>0</v>
      </c>
      <c r="AK40" s="86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>0</v>
      </c>
      <c r="AL40" s="86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>0</v>
      </c>
      <c r="AM40" s="86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>0</v>
      </c>
      <c r="AN40" s="86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>0</v>
      </c>
      <c r="AO40" s="86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>0</v>
      </c>
      <c r="AP40" s="86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>0</v>
      </c>
      <c r="AQ40" s="86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>0</v>
      </c>
      <c r="AR40" s="86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>0</v>
      </c>
      <c r="AS40" s="86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>0</v>
      </c>
      <c r="AT40" s="86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>0</v>
      </c>
      <c r="AU40" s="86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>0</v>
      </c>
      <c r="AV40" s="86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>0</v>
      </c>
      <c r="AW40" s="86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>0</v>
      </c>
      <c r="AX40" s="86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>0</v>
      </c>
    </row>
    <row r="41" spans="1:50" x14ac:dyDescent="0.35">
      <c r="A41" s="85" t="s">
        <v>643</v>
      </c>
      <c r="B41" s="94" t="s">
        <v>6420</v>
      </c>
      <c r="C41" s="86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>0</v>
      </c>
      <c r="D41" s="86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>0</v>
      </c>
      <c r="E41" s="86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>0</v>
      </c>
      <c r="F41" s="86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>0</v>
      </c>
      <c r="G41" s="86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>0</v>
      </c>
      <c r="H41" s="86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>0</v>
      </c>
      <c r="I41" s="86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>0</v>
      </c>
      <c r="J41" s="86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>0</v>
      </c>
      <c r="K41" s="86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>0</v>
      </c>
      <c r="L41" s="86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>0</v>
      </c>
      <c r="M41" s="86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>0</v>
      </c>
      <c r="N41" s="86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>0</v>
      </c>
      <c r="O41" s="86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>0</v>
      </c>
      <c r="P41" s="86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>0</v>
      </c>
      <c r="Q41" s="86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>0</v>
      </c>
      <c r="R41" s="86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>0</v>
      </c>
      <c r="S41" s="86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>0</v>
      </c>
      <c r="T41" s="86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>0</v>
      </c>
      <c r="U41" s="86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>0</v>
      </c>
      <c r="V41" s="86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>0</v>
      </c>
      <c r="W41" s="86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>0</v>
      </c>
      <c r="X41" s="86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>0</v>
      </c>
      <c r="Y41" s="86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>0</v>
      </c>
      <c r="Z41" s="86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>0</v>
      </c>
      <c r="AA41" s="86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>0</v>
      </c>
      <c r="AB41" s="86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>0</v>
      </c>
      <c r="AC41" s="86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>0</v>
      </c>
      <c r="AD41" s="86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>0</v>
      </c>
      <c r="AE41" s="86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>0</v>
      </c>
      <c r="AF41" s="86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>0</v>
      </c>
      <c r="AG41" s="86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>0</v>
      </c>
      <c r="AH41" s="86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>0</v>
      </c>
      <c r="AI41" s="86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>0</v>
      </c>
      <c r="AJ41" s="86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>0</v>
      </c>
      <c r="AK41" s="86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>0</v>
      </c>
      <c r="AL41" s="86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>0</v>
      </c>
      <c r="AM41" s="86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>0</v>
      </c>
      <c r="AN41" s="86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>0</v>
      </c>
      <c r="AO41" s="86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>0</v>
      </c>
      <c r="AP41" s="86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>0</v>
      </c>
      <c r="AQ41" s="86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>0</v>
      </c>
      <c r="AR41" s="86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>0</v>
      </c>
      <c r="AS41" s="86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>0</v>
      </c>
      <c r="AT41" s="86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>0</v>
      </c>
      <c r="AU41" s="86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>0</v>
      </c>
      <c r="AV41" s="86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>0</v>
      </c>
      <c r="AW41" s="86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>0</v>
      </c>
      <c r="AX41" s="86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>0</v>
      </c>
    </row>
    <row r="42" spans="1:50" x14ac:dyDescent="0.35">
      <c r="A42" s="85" t="s">
        <v>643</v>
      </c>
      <c r="B42" s="94" t="s">
        <v>2709</v>
      </c>
      <c r="C42" s="86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>0</v>
      </c>
      <c r="D42" s="86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>0</v>
      </c>
      <c r="E42" s="86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>0</v>
      </c>
      <c r="F42" s="86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>0</v>
      </c>
      <c r="G42" s="86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>0</v>
      </c>
      <c r="H42" s="86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>0</v>
      </c>
      <c r="I42" s="86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>0</v>
      </c>
      <c r="J42" s="86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>0</v>
      </c>
      <c r="K42" s="86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>0</v>
      </c>
      <c r="L42" s="86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>0</v>
      </c>
      <c r="M42" s="86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>0</v>
      </c>
      <c r="N42" s="86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>0</v>
      </c>
      <c r="O42" s="86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>0</v>
      </c>
      <c r="P42" s="86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>0</v>
      </c>
      <c r="Q42" s="86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>0</v>
      </c>
      <c r="R42" s="86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>0</v>
      </c>
      <c r="S42" s="86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>0</v>
      </c>
      <c r="T42" s="86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>0</v>
      </c>
      <c r="U42" s="86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>0</v>
      </c>
      <c r="V42" s="86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>0</v>
      </c>
      <c r="W42" s="86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>0</v>
      </c>
      <c r="X42" s="86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>0</v>
      </c>
      <c r="Y42" s="86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>0</v>
      </c>
      <c r="Z42" s="86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>0</v>
      </c>
      <c r="AA42" s="86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>0</v>
      </c>
      <c r="AB42" s="86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>0</v>
      </c>
      <c r="AC42" s="86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>0</v>
      </c>
      <c r="AD42" s="86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>0</v>
      </c>
      <c r="AE42" s="86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>0</v>
      </c>
      <c r="AF42" s="86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>0</v>
      </c>
      <c r="AG42" s="86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>0</v>
      </c>
      <c r="AH42" s="86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>0</v>
      </c>
      <c r="AI42" s="86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>0</v>
      </c>
      <c r="AJ42" s="86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>0</v>
      </c>
      <c r="AK42" s="86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>0</v>
      </c>
      <c r="AL42" s="86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>0</v>
      </c>
      <c r="AM42" s="86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>0</v>
      </c>
      <c r="AN42" s="86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>0</v>
      </c>
      <c r="AO42" s="86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>0</v>
      </c>
      <c r="AP42" s="86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>0</v>
      </c>
      <c r="AQ42" s="86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>0</v>
      </c>
      <c r="AR42" s="86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>0</v>
      </c>
      <c r="AS42" s="86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>0</v>
      </c>
      <c r="AT42" s="86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>0</v>
      </c>
      <c r="AU42" s="86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>0</v>
      </c>
      <c r="AV42" s="86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>0</v>
      </c>
      <c r="AW42" s="86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>0</v>
      </c>
      <c r="AX42" s="86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>0</v>
      </c>
    </row>
    <row r="43" spans="1:50" x14ac:dyDescent="0.35">
      <c r="A43" s="85" t="s">
        <v>643</v>
      </c>
      <c r="B43" s="85" t="s">
        <v>6392</v>
      </c>
      <c r="C43" s="86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>0</v>
      </c>
      <c r="D43" s="86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>0</v>
      </c>
      <c r="E43" s="86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>0</v>
      </c>
      <c r="F43" s="86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>0</v>
      </c>
      <c r="G43" s="86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>0</v>
      </c>
      <c r="H43" s="86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>0</v>
      </c>
      <c r="I43" s="86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>0</v>
      </c>
      <c r="J43" s="86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>0</v>
      </c>
      <c r="K43" s="86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>0</v>
      </c>
      <c r="L43" s="86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>0</v>
      </c>
      <c r="M43" s="86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>0</v>
      </c>
      <c r="N43" s="86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>0</v>
      </c>
      <c r="O43" s="86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>0</v>
      </c>
      <c r="P43" s="86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>0</v>
      </c>
      <c r="Q43" s="86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>0</v>
      </c>
      <c r="R43" s="86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>0</v>
      </c>
      <c r="S43" s="86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>0</v>
      </c>
      <c r="T43" s="86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>0</v>
      </c>
      <c r="U43" s="86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>0</v>
      </c>
      <c r="V43" s="86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>0</v>
      </c>
      <c r="W43" s="86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>0</v>
      </c>
      <c r="X43" s="86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>0</v>
      </c>
      <c r="Y43" s="86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>0</v>
      </c>
      <c r="Z43" s="86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>0</v>
      </c>
      <c r="AA43" s="86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>0</v>
      </c>
      <c r="AB43" s="86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>0</v>
      </c>
      <c r="AC43" s="86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>0</v>
      </c>
      <c r="AD43" s="86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>0</v>
      </c>
      <c r="AE43" s="86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>0</v>
      </c>
      <c r="AF43" s="86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>0</v>
      </c>
      <c r="AG43" s="86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>0</v>
      </c>
      <c r="AH43" s="86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>0</v>
      </c>
      <c r="AI43" s="86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>0</v>
      </c>
      <c r="AJ43" s="86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>0</v>
      </c>
      <c r="AK43" s="86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>0</v>
      </c>
      <c r="AL43" s="86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>0</v>
      </c>
      <c r="AM43" s="86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>0</v>
      </c>
      <c r="AN43" s="86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>0</v>
      </c>
      <c r="AO43" s="86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>0</v>
      </c>
      <c r="AP43" s="86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>0</v>
      </c>
      <c r="AQ43" s="86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>0</v>
      </c>
      <c r="AR43" s="86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>0</v>
      </c>
      <c r="AS43" s="86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>0</v>
      </c>
      <c r="AT43" s="86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>0</v>
      </c>
      <c r="AU43" s="86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>0</v>
      </c>
      <c r="AV43" s="86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>0</v>
      </c>
      <c r="AW43" s="86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>0</v>
      </c>
      <c r="AX43" s="86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>0</v>
      </c>
    </row>
    <row r="44" spans="1:50" x14ac:dyDescent="0.35">
      <c r="A44" s="85" t="s">
        <v>643</v>
      </c>
      <c r="B44" s="85" t="s">
        <v>1106</v>
      </c>
      <c r="C44" s="86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>0</v>
      </c>
      <c r="D44" s="86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>3.4732958612714802E-4</v>
      </c>
      <c r="E44" s="86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>0</v>
      </c>
      <c r="F44" s="86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>7.6680926628460734E-4</v>
      </c>
      <c r="G44" s="86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>0</v>
      </c>
      <c r="H44" s="86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>3.6678403755868545E-5</v>
      </c>
      <c r="I44" s="86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>0</v>
      </c>
      <c r="J44" s="86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>0</v>
      </c>
      <c r="K44" s="86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>2.5493945188017852E-2</v>
      </c>
      <c r="L44" s="86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>2.8814686363221507E-3</v>
      </c>
      <c r="M44" s="86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>0</v>
      </c>
      <c r="N44" s="86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>0</v>
      </c>
      <c r="O44" s="86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>0</v>
      </c>
      <c r="P44" s="86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>0</v>
      </c>
      <c r="Q44" s="86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>0</v>
      </c>
      <c r="R44" s="86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>0</v>
      </c>
      <c r="S44" s="86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>0</v>
      </c>
      <c r="T44" s="86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>0</v>
      </c>
      <c r="U44" s="86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>0</v>
      </c>
      <c r="V44" s="86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>0</v>
      </c>
      <c r="W44" s="86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>0</v>
      </c>
      <c r="X44" s="86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>0</v>
      </c>
      <c r="Y44" s="86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>0</v>
      </c>
      <c r="Z44" s="86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>0</v>
      </c>
      <c r="AA44" s="86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>0</v>
      </c>
      <c r="AB44" s="86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>0</v>
      </c>
      <c r="AC44" s="86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>0</v>
      </c>
      <c r="AD44" s="86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>0</v>
      </c>
      <c r="AE44" s="86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>0</v>
      </c>
      <c r="AF44" s="86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>0</v>
      </c>
      <c r="AG44" s="86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>0</v>
      </c>
      <c r="AH44" s="86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>0</v>
      </c>
      <c r="AI44" s="86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>0</v>
      </c>
      <c r="AJ44" s="86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>0</v>
      </c>
      <c r="AK44" s="86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>0</v>
      </c>
      <c r="AL44" s="86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>0</v>
      </c>
      <c r="AM44" s="86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>0</v>
      </c>
      <c r="AN44" s="86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>0</v>
      </c>
      <c r="AO44" s="86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>0</v>
      </c>
      <c r="AP44" s="86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>0</v>
      </c>
      <c r="AQ44" s="86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>0</v>
      </c>
      <c r="AR44" s="86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>0</v>
      </c>
      <c r="AS44" s="86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>0</v>
      </c>
      <c r="AT44" s="86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>0</v>
      </c>
      <c r="AU44" s="86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>0</v>
      </c>
      <c r="AV44" s="86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>0</v>
      </c>
      <c r="AW44" s="86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>0</v>
      </c>
      <c r="AX44" s="86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>0</v>
      </c>
    </row>
    <row r="45" spans="1:50" x14ac:dyDescent="0.35">
      <c r="A45" s="85" t="s">
        <v>643</v>
      </c>
      <c r="B45" s="94" t="s">
        <v>1105</v>
      </c>
      <c r="C45" s="86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>0</v>
      </c>
      <c r="D45" s="86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>4.4475129930915298E-3</v>
      </c>
      <c r="E45" s="86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>0</v>
      </c>
      <c r="F45" s="86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>4.9237226571958994E-3</v>
      </c>
      <c r="G45" s="86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>0</v>
      </c>
      <c r="H45" s="86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>1.0141578638497652E-2</v>
      </c>
      <c r="I45" s="86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>0</v>
      </c>
      <c r="J45" s="86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>0</v>
      </c>
      <c r="K45" s="86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>2.4856596558317401E-2</v>
      </c>
      <c r="L45" s="86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>4.1983389180802379E-3</v>
      </c>
      <c r="M45" s="86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>0</v>
      </c>
      <c r="N45" s="86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>0</v>
      </c>
      <c r="O45" s="86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>0</v>
      </c>
      <c r="P45" s="86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>0</v>
      </c>
      <c r="Q45" s="86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>0</v>
      </c>
      <c r="R45" s="86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>0</v>
      </c>
      <c r="S45" s="86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>0</v>
      </c>
      <c r="T45" s="86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>0</v>
      </c>
      <c r="U45" s="86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>0</v>
      </c>
      <c r="V45" s="86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>0</v>
      </c>
      <c r="W45" s="86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>0</v>
      </c>
      <c r="X45" s="86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>0</v>
      </c>
      <c r="Y45" s="86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>0</v>
      </c>
      <c r="Z45" s="86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>0</v>
      </c>
      <c r="AA45" s="86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>0</v>
      </c>
      <c r="AB45" s="86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>0</v>
      </c>
      <c r="AC45" s="86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>0</v>
      </c>
      <c r="AD45" s="86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>0</v>
      </c>
      <c r="AE45" s="86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>0</v>
      </c>
      <c r="AF45" s="86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>0</v>
      </c>
      <c r="AG45" s="86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>0</v>
      </c>
      <c r="AH45" s="86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>0</v>
      </c>
      <c r="AI45" s="86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>0</v>
      </c>
      <c r="AJ45" s="86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>0</v>
      </c>
      <c r="AK45" s="86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>0</v>
      </c>
      <c r="AL45" s="86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>0</v>
      </c>
      <c r="AM45" s="86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>0</v>
      </c>
      <c r="AN45" s="86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>0</v>
      </c>
      <c r="AO45" s="86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>0</v>
      </c>
      <c r="AP45" s="86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>0</v>
      </c>
      <c r="AQ45" s="86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>0</v>
      </c>
      <c r="AR45" s="86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>0</v>
      </c>
      <c r="AS45" s="86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>0</v>
      </c>
      <c r="AT45" s="86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>0</v>
      </c>
      <c r="AU45" s="86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>0</v>
      </c>
      <c r="AV45" s="86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>0</v>
      </c>
      <c r="AW45" s="86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>0</v>
      </c>
      <c r="AX45" s="86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>0</v>
      </c>
    </row>
    <row r="46" spans="1:50" x14ac:dyDescent="0.35">
      <c r="A46" s="85" t="s">
        <v>643</v>
      </c>
      <c r="B46" s="94" t="s">
        <v>1107</v>
      </c>
      <c r="C46" s="86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>0</v>
      </c>
      <c r="D46" s="86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>1.2156535514450183E-3</v>
      </c>
      <c r="E46" s="86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>0</v>
      </c>
      <c r="F46" s="86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>2.26006941641779E-3</v>
      </c>
      <c r="G46" s="86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>0</v>
      </c>
      <c r="H46" s="86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>1.1737089201877935E-3</v>
      </c>
      <c r="I46" s="86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>7.4906367041198503E-3</v>
      </c>
      <c r="J46" s="86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>7.4906367041198503E-3</v>
      </c>
      <c r="K46" s="86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>2.9318036966220522E-2</v>
      </c>
      <c r="L46" s="86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>5.710783994158833E-3</v>
      </c>
      <c r="M46" s="86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>0</v>
      </c>
      <c r="N46" s="86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>1.015264215461628E-2</v>
      </c>
      <c r="O46" s="86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>0</v>
      </c>
      <c r="P46" s="86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>0</v>
      </c>
      <c r="Q46" s="86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>0</v>
      </c>
      <c r="R46" s="86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>0</v>
      </c>
      <c r="S46" s="86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>0</v>
      </c>
      <c r="T46" s="86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>0</v>
      </c>
      <c r="U46" s="86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>0</v>
      </c>
      <c r="V46" s="86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>0</v>
      </c>
      <c r="W46" s="86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>0</v>
      </c>
      <c r="X46" s="86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>0</v>
      </c>
      <c r="Y46" s="86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>0</v>
      </c>
      <c r="Z46" s="86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>0</v>
      </c>
      <c r="AA46" s="86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>0</v>
      </c>
      <c r="AB46" s="86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>0</v>
      </c>
      <c r="AC46" s="86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>0</v>
      </c>
      <c r="AD46" s="86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>0</v>
      </c>
      <c r="AE46" s="86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>0</v>
      </c>
      <c r="AF46" s="86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>0</v>
      </c>
      <c r="AG46" s="86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>0</v>
      </c>
      <c r="AH46" s="86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>0</v>
      </c>
      <c r="AI46" s="86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>0</v>
      </c>
      <c r="AJ46" s="86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>0</v>
      </c>
      <c r="AK46" s="86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>0</v>
      </c>
      <c r="AL46" s="86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>0</v>
      </c>
      <c r="AM46" s="86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>0</v>
      </c>
      <c r="AN46" s="86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>0</v>
      </c>
      <c r="AO46" s="86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>0</v>
      </c>
      <c r="AP46" s="86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>0</v>
      </c>
      <c r="AQ46" s="86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>0</v>
      </c>
      <c r="AR46" s="86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>0</v>
      </c>
      <c r="AS46" s="86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>0</v>
      </c>
      <c r="AT46" s="86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>0</v>
      </c>
      <c r="AU46" s="86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>0</v>
      </c>
      <c r="AV46" s="86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>0</v>
      </c>
      <c r="AW46" s="86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>0</v>
      </c>
      <c r="AX46" s="86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>0</v>
      </c>
    </row>
    <row r="47" spans="1:50" x14ac:dyDescent="0.35">
      <c r="A47" s="87" t="s">
        <v>644</v>
      </c>
      <c r="B47" s="87" t="s">
        <v>1109</v>
      </c>
      <c r="C47" s="88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>0</v>
      </c>
      <c r="D47" s="88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>9.3185986521917771E-4</v>
      </c>
      <c r="E47" s="88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>0</v>
      </c>
      <c r="F47" s="88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>5.9326822180966977E-3</v>
      </c>
      <c r="G47" s="88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>0</v>
      </c>
      <c r="H47" s="88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>8.509389671361502E-3</v>
      </c>
      <c r="I47" s="88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>0</v>
      </c>
      <c r="J47" s="88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>6.2421972534332096E-4</v>
      </c>
      <c r="K47" s="88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>3.3142128744423197E-2</v>
      </c>
      <c r="L47" s="88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>1.6037133134281655E-3</v>
      </c>
      <c r="M47" s="88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>0</v>
      </c>
      <c r="N47" s="88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>7.2267070892233936E-4</v>
      </c>
      <c r="O47" s="88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>0</v>
      </c>
      <c r="P47" s="88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>0</v>
      </c>
      <c r="Q47" s="88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>0</v>
      </c>
      <c r="R47" s="88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>0</v>
      </c>
      <c r="S47" s="88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>0</v>
      </c>
      <c r="T47" s="88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>0</v>
      </c>
      <c r="U47" s="88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>0</v>
      </c>
      <c r="V47" s="88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>0</v>
      </c>
      <c r="W47" s="88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>0</v>
      </c>
      <c r="X47" s="88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>0</v>
      </c>
      <c r="Y47" s="88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>0</v>
      </c>
      <c r="Z47" s="88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>0</v>
      </c>
      <c r="AA47" s="88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>0</v>
      </c>
      <c r="AB47" s="88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>0</v>
      </c>
      <c r="AC47" s="88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>0</v>
      </c>
      <c r="AD47" s="88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>0</v>
      </c>
      <c r="AE47" s="88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>0</v>
      </c>
      <c r="AF47" s="88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>0</v>
      </c>
      <c r="AG47" s="88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>0</v>
      </c>
      <c r="AH47" s="88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>0</v>
      </c>
      <c r="AI47" s="88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>0</v>
      </c>
      <c r="AJ47" s="88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>0</v>
      </c>
      <c r="AK47" s="88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>0</v>
      </c>
      <c r="AL47" s="88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>0</v>
      </c>
      <c r="AM47" s="88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>0</v>
      </c>
      <c r="AN47" s="88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>0</v>
      </c>
      <c r="AO47" s="88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>0</v>
      </c>
      <c r="AP47" s="88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>0</v>
      </c>
      <c r="AQ47" s="88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>0</v>
      </c>
      <c r="AR47" s="88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>0</v>
      </c>
      <c r="AS47" s="88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>0</v>
      </c>
      <c r="AT47" s="88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>0</v>
      </c>
      <c r="AU47" s="88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>0</v>
      </c>
      <c r="AV47" s="88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>0</v>
      </c>
      <c r="AW47" s="88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>0</v>
      </c>
      <c r="AX47" s="88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>0</v>
      </c>
    </row>
    <row r="48" spans="1:50" x14ac:dyDescent="0.35">
      <c r="A48" s="87" t="s">
        <v>644</v>
      </c>
      <c r="B48" s="87" t="s">
        <v>1108</v>
      </c>
      <c r="C48" s="88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>0</v>
      </c>
      <c r="D48" s="88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>2.5465188680444072E-2</v>
      </c>
      <c r="E48" s="88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>0</v>
      </c>
      <c r="F48" s="88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>1.3116474291710388E-2</v>
      </c>
      <c r="G48" s="88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>0</v>
      </c>
      <c r="H48" s="88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>2.8517458920187793E-2</v>
      </c>
      <c r="I48" s="88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>8.7390761548064924E-3</v>
      </c>
      <c r="J48" s="88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>1.8102372034956304E-2</v>
      </c>
      <c r="K48" s="88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>0.11854684512428298</v>
      </c>
      <c r="L48" s="88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>2.4837998878704512E-2</v>
      </c>
      <c r="M48" s="88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>0</v>
      </c>
      <c r="N48" s="88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>2.550498819050305E-2</v>
      </c>
      <c r="O48" s="88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>0</v>
      </c>
      <c r="P48" s="88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>0</v>
      </c>
      <c r="Q48" s="88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>0</v>
      </c>
      <c r="R48" s="88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>0</v>
      </c>
      <c r="S48" s="88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>0</v>
      </c>
      <c r="T48" s="88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>0</v>
      </c>
      <c r="U48" s="88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>0</v>
      </c>
      <c r="V48" s="88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>0</v>
      </c>
      <c r="W48" s="88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>0</v>
      </c>
      <c r="X48" s="88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>0</v>
      </c>
      <c r="Y48" s="88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>0</v>
      </c>
      <c r="Z48" s="88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>0</v>
      </c>
      <c r="AA48" s="88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>0</v>
      </c>
      <c r="AB48" s="88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>0</v>
      </c>
      <c r="AC48" s="88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>0</v>
      </c>
      <c r="AD48" s="88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>0</v>
      </c>
      <c r="AE48" s="88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>0</v>
      </c>
      <c r="AF48" s="88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>0</v>
      </c>
      <c r="AG48" s="88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>0</v>
      </c>
      <c r="AH48" s="88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>0</v>
      </c>
      <c r="AI48" s="88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>0</v>
      </c>
      <c r="AJ48" s="88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>0</v>
      </c>
      <c r="AK48" s="88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>0</v>
      </c>
      <c r="AL48" s="88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>0</v>
      </c>
      <c r="AM48" s="88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>0</v>
      </c>
      <c r="AN48" s="88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>0</v>
      </c>
      <c r="AO48" s="88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>0</v>
      </c>
      <c r="AP48" s="88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>0</v>
      </c>
      <c r="AQ48" s="88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>0</v>
      </c>
      <c r="AR48" s="88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>0</v>
      </c>
      <c r="AS48" s="88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>0</v>
      </c>
      <c r="AT48" s="88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>0</v>
      </c>
      <c r="AU48" s="88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>0</v>
      </c>
      <c r="AV48" s="88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>0</v>
      </c>
      <c r="AW48" s="88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>0</v>
      </c>
      <c r="AX48" s="88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>0</v>
      </c>
    </row>
    <row r="49" spans="1:50" x14ac:dyDescent="0.35">
      <c r="A49" s="87" t="s">
        <v>644</v>
      </c>
      <c r="B49" s="87" t="s">
        <v>3301</v>
      </c>
      <c r="C49" s="88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>0</v>
      </c>
      <c r="D49" s="88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>0</v>
      </c>
      <c r="E49" s="88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>0</v>
      </c>
      <c r="F49" s="88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>0</v>
      </c>
      <c r="G49" s="88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>0</v>
      </c>
      <c r="H49" s="88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>0</v>
      </c>
      <c r="I49" s="88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>2.496878901373283E-3</v>
      </c>
      <c r="J49" s="88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>5.3058676654182272E-3</v>
      </c>
      <c r="K49" s="88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>0</v>
      </c>
      <c r="L49" s="88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>0</v>
      </c>
      <c r="M49" s="88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>0</v>
      </c>
      <c r="N49" s="88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>0</v>
      </c>
      <c r="O49" s="88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>0</v>
      </c>
      <c r="P49" s="88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>0</v>
      </c>
      <c r="Q49" s="88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>0</v>
      </c>
      <c r="R49" s="88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>0</v>
      </c>
      <c r="S49" s="88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>0</v>
      </c>
      <c r="T49" s="88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>0</v>
      </c>
      <c r="U49" s="88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>0</v>
      </c>
      <c r="V49" s="88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>0</v>
      </c>
      <c r="W49" s="88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>0</v>
      </c>
      <c r="X49" s="88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>0</v>
      </c>
      <c r="Y49" s="88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>0</v>
      </c>
      <c r="Z49" s="88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>0</v>
      </c>
      <c r="AA49" s="88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>0</v>
      </c>
      <c r="AB49" s="88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>0</v>
      </c>
      <c r="AC49" s="88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>0</v>
      </c>
      <c r="AD49" s="88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>0</v>
      </c>
      <c r="AE49" s="88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>0</v>
      </c>
      <c r="AF49" s="88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>0</v>
      </c>
      <c r="AG49" s="88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>0</v>
      </c>
      <c r="AH49" s="88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>0</v>
      </c>
      <c r="AI49" s="88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>0</v>
      </c>
      <c r="AJ49" s="88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>0</v>
      </c>
      <c r="AK49" s="88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>0</v>
      </c>
      <c r="AL49" s="88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>0</v>
      </c>
      <c r="AM49" s="88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>0</v>
      </c>
      <c r="AN49" s="88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>0</v>
      </c>
      <c r="AO49" s="88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>0</v>
      </c>
      <c r="AP49" s="88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>0</v>
      </c>
      <c r="AQ49" s="88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>0</v>
      </c>
      <c r="AR49" s="88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>0</v>
      </c>
      <c r="AS49" s="88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>0</v>
      </c>
      <c r="AT49" s="88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>0</v>
      </c>
      <c r="AU49" s="88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>0</v>
      </c>
      <c r="AV49" s="88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>0</v>
      </c>
      <c r="AW49" s="88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>0</v>
      </c>
      <c r="AX49" s="88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>0</v>
      </c>
    </row>
    <row r="56" spans="1:50" ht="17" customHeight="1" x14ac:dyDescent="0.35">
      <c r="A56" s="95" t="s">
        <v>6421</v>
      </c>
      <c r="B56" s="95" t="s">
        <v>6422</v>
      </c>
      <c r="C56" s="95" t="s">
        <v>6423</v>
      </c>
      <c r="D56" s="95" t="s">
        <v>6424</v>
      </c>
      <c r="E56" s="95" t="s">
        <v>6425</v>
      </c>
      <c r="F56" s="95" t="s">
        <v>6426</v>
      </c>
      <c r="G56" s="95" t="s">
        <v>6427</v>
      </c>
      <c r="H56" s="95" t="s">
        <v>6428</v>
      </c>
      <c r="I56" s="95" t="s">
        <v>6429</v>
      </c>
      <c r="J56" s="95" t="s">
        <v>6430</v>
      </c>
      <c r="K56" s="95" t="s">
        <v>6431</v>
      </c>
      <c r="L56" s="95" t="s">
        <v>6432</v>
      </c>
    </row>
    <row r="57" spans="1:50" x14ac:dyDescent="0.35">
      <c r="A57" s="96" t="s">
        <v>643</v>
      </c>
      <c r="B57" s="97" t="s">
        <v>1104</v>
      </c>
      <c r="C57" s="97" t="s">
        <v>1103</v>
      </c>
      <c r="D57" s="97" t="s">
        <v>6420</v>
      </c>
      <c r="E57" s="97" t="s">
        <v>2709</v>
      </c>
      <c r="F57" s="97" t="s">
        <v>1106</v>
      </c>
      <c r="G57" s="97" t="s">
        <v>6392</v>
      </c>
      <c r="H57" s="97" t="s">
        <v>1105</v>
      </c>
      <c r="I57" s="97" t="s">
        <v>1107</v>
      </c>
    </row>
    <row r="58" spans="1:50" x14ac:dyDescent="0.35">
      <c r="A58" s="96" t="s">
        <v>406</v>
      </c>
      <c r="B58" s="97" t="s">
        <v>1098</v>
      </c>
      <c r="C58" s="97" t="s">
        <v>1099</v>
      </c>
      <c r="D58" s="97" t="s">
        <v>1915</v>
      </c>
      <c r="E58" s="97" t="s">
        <v>1100</v>
      </c>
      <c r="F58" s="97" t="s">
        <v>1092</v>
      </c>
      <c r="G58" s="97" t="s">
        <v>1097</v>
      </c>
      <c r="H58" s="97" t="s">
        <v>628</v>
      </c>
      <c r="I58" s="97" t="s">
        <v>1101</v>
      </c>
      <c r="J58" s="97" t="s">
        <v>1096</v>
      </c>
      <c r="K58" s="97" t="s">
        <v>1094</v>
      </c>
      <c r="L58" s="97" t="s">
        <v>1102</v>
      </c>
    </row>
    <row r="59" spans="1:50" x14ac:dyDescent="0.35">
      <c r="A59" s="96" t="s">
        <v>644</v>
      </c>
      <c r="B59" s="97" t="s">
        <v>3301</v>
      </c>
      <c r="C59" s="97" t="s">
        <v>1108</v>
      </c>
      <c r="D59" s="97" t="s">
        <v>1109</v>
      </c>
    </row>
    <row r="60" spans="1:50" x14ac:dyDescent="0.35">
      <c r="A60" s="96" t="s">
        <v>3290</v>
      </c>
      <c r="B60" s="97" t="s">
        <v>6433</v>
      </c>
      <c r="C60" s="97" t="s">
        <v>3302</v>
      </c>
    </row>
  </sheetData>
  <mergeCells count="117"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G4:H4"/>
    <mergeCell ref="I4:J4"/>
    <mergeCell ref="K4:L4"/>
    <mergeCell ref="M4:N4"/>
    <mergeCell ref="E21:F21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I1:J1"/>
    <mergeCell ref="AA3:AB3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C4:D4"/>
    <mergeCell ref="K21:L21"/>
    <mergeCell ref="E4:F4"/>
    <mergeCell ref="G7:H7"/>
    <mergeCell ref="AA6:AB6"/>
    <mergeCell ref="I7:J7"/>
    <mergeCell ref="AA4:AB4"/>
    <mergeCell ref="U7:V7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M1:N1"/>
    <mergeCell ref="K1:L1"/>
    <mergeCell ref="M7:N7"/>
    <mergeCell ref="W7:X7"/>
    <mergeCell ref="Q1:R1"/>
    <mergeCell ref="W2:X2"/>
    <mergeCell ref="S1:T1"/>
    <mergeCell ref="U1:V1"/>
    <mergeCell ref="K6:L6"/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M21:N21"/>
    <mergeCell ref="O21:P21"/>
  </mergeCells>
  <phoneticPr fontId="9" type="noConversion"/>
  <conditionalFormatting sqref="C26">
    <cfRule type="cellIs" dxfId="74" priority="138" operator="greaterThan">
      <formula>"&gt;($D$26)*2"</formula>
    </cfRule>
  </conditionalFormatting>
  <conditionalFormatting sqref="C26:C37">
    <cfRule type="expression" dxfId="73" priority="137">
      <formula>C26&gt;(D26*2)</formula>
    </cfRule>
  </conditionalFormatting>
  <conditionalFormatting sqref="C39:C49">
    <cfRule type="expression" dxfId="72" priority="122">
      <formula>C39&gt;(D39*2)</formula>
    </cfRule>
  </conditionalFormatting>
  <conditionalFormatting sqref="C13:D13">
    <cfRule type="cellIs" dxfId="71" priority="147" operator="greaterThan">
      <formula>1</formula>
    </cfRule>
  </conditionalFormatting>
  <conditionalFormatting sqref="C13:AX18">
    <cfRule type="cellIs" dxfId="70" priority="4" operator="greaterThan">
      <formula>0</formula>
    </cfRule>
  </conditionalFormatting>
  <conditionalFormatting sqref="D14:D18">
    <cfRule type="cellIs" dxfId="69" priority="144" operator="greaterThan">
      <formula>1</formula>
    </cfRule>
  </conditionalFormatting>
  <conditionalFormatting sqref="E26">
    <cfRule type="cellIs" dxfId="68" priority="91" operator="greaterThan">
      <formula>"&gt;($D$26)*2"</formula>
    </cfRule>
  </conditionalFormatting>
  <conditionalFormatting sqref="E26:E37">
    <cfRule type="expression" dxfId="67" priority="90">
      <formula>E26&gt;(F26*2)</formula>
    </cfRule>
  </conditionalFormatting>
  <conditionalFormatting sqref="E39:E49">
    <cfRule type="expression" dxfId="66" priority="67">
      <formula>E39&gt;(F39*2)</formula>
    </cfRule>
  </conditionalFormatting>
  <conditionalFormatting sqref="G26">
    <cfRule type="cellIs" dxfId="65" priority="89" operator="greaterThan">
      <formula>"&gt;($D$26)*2"</formula>
    </cfRule>
  </conditionalFormatting>
  <conditionalFormatting sqref="G26:G37">
    <cfRule type="expression" dxfId="64" priority="88">
      <formula>G26&gt;(H26*2)</formula>
    </cfRule>
  </conditionalFormatting>
  <conditionalFormatting sqref="G39:G49">
    <cfRule type="expression" dxfId="63" priority="66">
      <formula>G39&gt;(H39*2)</formula>
    </cfRule>
  </conditionalFormatting>
  <conditionalFormatting sqref="I26">
    <cfRule type="cellIs" dxfId="62" priority="87" operator="greaterThan">
      <formula>"&gt;($D$26)*2"</formula>
    </cfRule>
  </conditionalFormatting>
  <conditionalFormatting sqref="I26:I37">
    <cfRule type="expression" dxfId="61" priority="86">
      <formula>I26&gt;(J26*2)</formula>
    </cfRule>
  </conditionalFormatting>
  <conditionalFormatting sqref="I39:I49">
    <cfRule type="expression" dxfId="60" priority="65">
      <formula>I39&gt;(J39*2)</formula>
    </cfRule>
  </conditionalFormatting>
  <conditionalFormatting sqref="K26">
    <cfRule type="cellIs" dxfId="59" priority="85" operator="greaterThan">
      <formula>"&gt;($D$26)*2"</formula>
    </cfRule>
  </conditionalFormatting>
  <conditionalFormatting sqref="K26:K37">
    <cfRule type="expression" dxfId="58" priority="84">
      <formula>K26&gt;(L26*2)</formula>
    </cfRule>
  </conditionalFormatting>
  <conditionalFormatting sqref="K39:K49">
    <cfRule type="expression" dxfId="57" priority="64">
      <formula>K39&gt;(L39*2)</formula>
    </cfRule>
  </conditionalFormatting>
  <conditionalFormatting sqref="M26">
    <cfRule type="cellIs" dxfId="56" priority="83" operator="greaterThan">
      <formula>"&gt;($D$26)*2"</formula>
    </cfRule>
  </conditionalFormatting>
  <conditionalFormatting sqref="M26:M37">
    <cfRule type="expression" dxfId="55" priority="82">
      <formula>M26&gt;(N26*2)</formula>
    </cfRule>
  </conditionalFormatting>
  <conditionalFormatting sqref="M39:M49">
    <cfRule type="expression" dxfId="54" priority="63">
      <formula>M39&gt;(N39*2)</formula>
    </cfRule>
  </conditionalFormatting>
  <conditionalFormatting sqref="O26">
    <cfRule type="cellIs" dxfId="53" priority="81" operator="greaterThan">
      <formula>"&gt;($D$26)*2"</formula>
    </cfRule>
  </conditionalFormatting>
  <conditionalFormatting sqref="O26:O37">
    <cfRule type="expression" dxfId="52" priority="80">
      <formula>O26&gt;(P26*2)</formula>
    </cfRule>
  </conditionalFormatting>
  <conditionalFormatting sqref="O39:O49">
    <cfRule type="expression" dxfId="51" priority="62">
      <formula>O39&gt;(P39*2)</formula>
    </cfRule>
  </conditionalFormatting>
  <conditionalFormatting sqref="Q26">
    <cfRule type="cellIs" dxfId="50" priority="79" operator="greaterThan">
      <formula>"&gt;($D$26)*2"</formula>
    </cfRule>
  </conditionalFormatting>
  <conditionalFormatting sqref="Q26:Q37">
    <cfRule type="expression" dxfId="49" priority="78">
      <formula>Q26&gt;(R26*2)</formula>
    </cfRule>
  </conditionalFormatting>
  <conditionalFormatting sqref="Q39:Q49">
    <cfRule type="expression" dxfId="48" priority="61">
      <formula>Q39&gt;(R39*2)</formula>
    </cfRule>
  </conditionalFormatting>
  <conditionalFormatting sqref="S26">
    <cfRule type="cellIs" dxfId="47" priority="77" operator="greaterThan">
      <formula>"&gt;($D$26)*2"</formula>
    </cfRule>
  </conditionalFormatting>
  <conditionalFormatting sqref="S26:S37">
    <cfRule type="expression" dxfId="46" priority="76">
      <formula>S26&gt;(T26*2)</formula>
    </cfRule>
  </conditionalFormatting>
  <conditionalFormatting sqref="S39:S49">
    <cfRule type="expression" dxfId="45" priority="60">
      <formula>S39&gt;(T39*2)</formula>
    </cfRule>
  </conditionalFormatting>
  <conditionalFormatting sqref="U26">
    <cfRule type="cellIs" dxfId="44" priority="75" operator="greaterThan">
      <formula>"&gt;($D$26)*2"</formula>
    </cfRule>
  </conditionalFormatting>
  <conditionalFormatting sqref="U26:U37">
    <cfRule type="expression" dxfId="43" priority="74">
      <formula>U26&gt;(V26*2)</formula>
    </cfRule>
  </conditionalFormatting>
  <conditionalFormatting sqref="U39:U49">
    <cfRule type="expression" dxfId="42" priority="59">
      <formula>U39&gt;(V39*2)</formula>
    </cfRule>
  </conditionalFormatting>
  <conditionalFormatting sqref="W26">
    <cfRule type="cellIs" dxfId="41" priority="73" operator="greaterThan">
      <formula>"&gt;($D$26)*2"</formula>
    </cfRule>
  </conditionalFormatting>
  <conditionalFormatting sqref="W26:W37">
    <cfRule type="expression" dxfId="40" priority="72">
      <formula>W26&gt;(X26*2)</formula>
    </cfRule>
  </conditionalFormatting>
  <conditionalFormatting sqref="W39:W49">
    <cfRule type="expression" dxfId="39" priority="58">
      <formula>W39&gt;(X39*2)</formula>
    </cfRule>
  </conditionalFormatting>
  <conditionalFormatting sqref="Y26">
    <cfRule type="cellIs" dxfId="38" priority="71" operator="greaterThan">
      <formula>"&gt;($D$26)*2"</formula>
    </cfRule>
  </conditionalFormatting>
  <conditionalFormatting sqref="Y26:Y37">
    <cfRule type="expression" dxfId="37" priority="70">
      <formula>Y26&gt;(Z26*2)</formula>
    </cfRule>
  </conditionalFormatting>
  <conditionalFormatting sqref="Y39:Y49">
    <cfRule type="expression" dxfId="36" priority="57">
      <formula>Y39&gt;(Z39*2)</formula>
    </cfRule>
  </conditionalFormatting>
  <conditionalFormatting sqref="AA26">
    <cfRule type="cellIs" dxfId="35" priority="69" operator="greaterThan">
      <formula>"&gt;($D$26)*2"</formula>
    </cfRule>
  </conditionalFormatting>
  <conditionalFormatting sqref="AA26:AA37">
    <cfRule type="expression" dxfId="34" priority="68">
      <formula>AA26&gt;(AB26*2)</formula>
    </cfRule>
  </conditionalFormatting>
  <conditionalFormatting sqref="AA39:AA49">
    <cfRule type="expression" dxfId="33" priority="56">
      <formula>AA39&gt;(AB39*2)</formula>
    </cfRule>
  </conditionalFormatting>
  <conditionalFormatting sqref="AC26">
    <cfRule type="cellIs" dxfId="32" priority="53" operator="greaterThan">
      <formula>"&gt;($D$26)*2"</formula>
    </cfRule>
  </conditionalFormatting>
  <conditionalFormatting sqref="AC26:AC37">
    <cfRule type="expression" dxfId="31" priority="52">
      <formula>AC26&gt;(AD26*2)</formula>
    </cfRule>
  </conditionalFormatting>
  <conditionalFormatting sqref="AC39:AC49">
    <cfRule type="expression" dxfId="30" priority="51">
      <formula>AC39&gt;(AD39*2)</formula>
    </cfRule>
  </conditionalFormatting>
  <conditionalFormatting sqref="AE26">
    <cfRule type="cellIs" dxfId="29" priority="48" operator="greaterThan">
      <formula>"&gt;($D$26)*2"</formula>
    </cfRule>
  </conditionalFormatting>
  <conditionalFormatting sqref="AE26:AE37">
    <cfRule type="expression" dxfId="28" priority="47">
      <formula>AE26&gt;(AF26*2)</formula>
    </cfRule>
  </conditionalFormatting>
  <conditionalFormatting sqref="AE39:AE49">
    <cfRule type="expression" dxfId="27" priority="46">
      <formula>AE39&gt;(AF39*2)</formula>
    </cfRule>
  </conditionalFormatting>
  <conditionalFormatting sqref="AG26">
    <cfRule type="cellIs" dxfId="26" priority="43" operator="greaterThan">
      <formula>"&gt;($D$26)*2"</formula>
    </cfRule>
  </conditionalFormatting>
  <conditionalFormatting sqref="AG26:AG37">
    <cfRule type="expression" dxfId="25" priority="42">
      <formula>AG26&gt;(AH26*2)</formula>
    </cfRule>
  </conditionalFormatting>
  <conditionalFormatting sqref="AG39:AG49">
    <cfRule type="expression" dxfId="24" priority="41">
      <formula>AG39&gt;(AH39*2)</formula>
    </cfRule>
  </conditionalFormatting>
  <conditionalFormatting sqref="AI26">
    <cfRule type="cellIs" dxfId="23" priority="38" operator="greaterThan">
      <formula>"&gt;($D$26)*2"</formula>
    </cfRule>
  </conditionalFormatting>
  <conditionalFormatting sqref="AI26:AI37">
    <cfRule type="expression" dxfId="22" priority="37">
      <formula>AI26&gt;(AJ26*2)</formula>
    </cfRule>
  </conditionalFormatting>
  <conditionalFormatting sqref="AI39:AI49">
    <cfRule type="expression" dxfId="21" priority="36">
      <formula>AI39&gt;(AJ39*2)</formula>
    </cfRule>
  </conditionalFormatting>
  <conditionalFormatting sqref="AK26">
    <cfRule type="cellIs" dxfId="20" priority="33" operator="greaterThan">
      <formula>"&gt;($D$26)*2"</formula>
    </cfRule>
  </conditionalFormatting>
  <conditionalFormatting sqref="AK26:AK37">
    <cfRule type="expression" dxfId="19" priority="32">
      <formula>AK26&gt;(AL26*2)</formula>
    </cfRule>
  </conditionalFormatting>
  <conditionalFormatting sqref="AK39:AK49">
    <cfRule type="expression" dxfId="18" priority="31">
      <formula>AK39&gt;(AL39*2)</formula>
    </cfRule>
  </conditionalFormatting>
  <conditionalFormatting sqref="AM26">
    <cfRule type="cellIs" dxfId="17" priority="28" operator="greaterThan">
      <formula>"&gt;($D$26)*2"</formula>
    </cfRule>
  </conditionalFormatting>
  <conditionalFormatting sqref="AM26:AM37">
    <cfRule type="expression" dxfId="16" priority="27">
      <formula>AM26&gt;(AN26*2)</formula>
    </cfRule>
  </conditionalFormatting>
  <conditionalFormatting sqref="AM39:AM49">
    <cfRule type="expression" dxfId="15" priority="26">
      <formula>AM39&gt;(AN39*2)</formula>
    </cfRule>
  </conditionalFormatting>
  <conditionalFormatting sqref="AO26">
    <cfRule type="cellIs" dxfId="14" priority="23" operator="greaterThan">
      <formula>"&gt;($D$26)*2"</formula>
    </cfRule>
  </conditionalFormatting>
  <conditionalFormatting sqref="AO26:AO37">
    <cfRule type="expression" dxfId="13" priority="22">
      <formula>AO26&gt;(AP26*2)</formula>
    </cfRule>
  </conditionalFormatting>
  <conditionalFormatting sqref="AO39:AO49">
    <cfRule type="expression" dxfId="12" priority="21">
      <formula>AO39&gt;(AP39*2)</formula>
    </cfRule>
  </conditionalFormatting>
  <conditionalFormatting sqref="AQ26">
    <cfRule type="cellIs" dxfId="11" priority="18" operator="greaterThan">
      <formula>"&gt;($D$26)*2"</formula>
    </cfRule>
  </conditionalFormatting>
  <conditionalFormatting sqref="AQ26:AQ37">
    <cfRule type="expression" dxfId="10" priority="17">
      <formula>AQ26&gt;(AR26*2)</formula>
    </cfRule>
  </conditionalFormatting>
  <conditionalFormatting sqref="AQ39:AQ49">
    <cfRule type="expression" dxfId="9" priority="16">
      <formula>AQ39&gt;(AR39*2)</formula>
    </cfRule>
  </conditionalFormatting>
  <conditionalFormatting sqref="AS26">
    <cfRule type="cellIs" dxfId="8" priority="13" operator="greaterThan">
      <formula>"&gt;($D$26)*2"</formula>
    </cfRule>
  </conditionalFormatting>
  <conditionalFormatting sqref="AS26:AS37">
    <cfRule type="expression" dxfId="7" priority="12">
      <formula>AS26&gt;(AT26*2)</formula>
    </cfRule>
  </conditionalFormatting>
  <conditionalFormatting sqref="AS39:AS49">
    <cfRule type="expression" dxfId="6" priority="11">
      <formula>AS39&gt;(AT39*2)</formula>
    </cfRule>
  </conditionalFormatting>
  <conditionalFormatting sqref="AU26">
    <cfRule type="cellIs" dxfId="5" priority="8" operator="greaterThan">
      <formula>"&gt;($D$26)*2"</formula>
    </cfRule>
  </conditionalFormatting>
  <conditionalFormatting sqref="AU26:AU37">
    <cfRule type="expression" dxfId="4" priority="7">
      <formula>AU26&gt;(AV26*2)</formula>
    </cfRule>
  </conditionalFormatting>
  <conditionalFormatting sqref="AU39:AU49">
    <cfRule type="expression" dxfId="3" priority="6">
      <formula>AU39&gt;(AV39*2)</formula>
    </cfRule>
  </conditionalFormatting>
  <conditionalFormatting sqref="AW26">
    <cfRule type="cellIs" dxfId="2" priority="3" operator="greaterThan">
      <formula>"&gt;($D$26)*2"</formula>
    </cfRule>
  </conditionalFormatting>
  <conditionalFormatting sqref="AW26:AW37">
    <cfRule type="expression" dxfId="1" priority="2">
      <formula>AW26&gt;(AX26*2)</formula>
    </cfRule>
  </conditionalFormatting>
  <conditionalFormatting sqref="AW39:AW49">
    <cfRule type="expression" dxfId="0" priority="1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Summary_RTD</vt:lpstr>
      <vt:lpstr>Top_all</vt:lpstr>
      <vt:lpstr>RL6982_HD_TA01_V03_summary_raw</vt:lpstr>
      <vt:lpstr>RL6963_V07_summary_raw_data</vt:lpstr>
      <vt:lpstr>RL6856C_TA01_V11_summary_raw_d</vt:lpstr>
      <vt:lpstr>RL6750_TA01_V04_summary_raw_da</vt:lpstr>
      <vt:lpstr>RL6748ZA_V25_summary_raw_data</vt:lpstr>
      <vt:lpstr>RL6748ZA_TC01_V25_summary_raw_</vt:lpstr>
      <vt:lpstr>RL6641ZA_TA01_V16_summary_raw_</vt:lpstr>
      <vt:lpstr>CP_Merge</vt:lpstr>
      <vt:lpstr>CP_Wafer</vt:lpstr>
      <vt:lpstr>FT_low_yield</vt:lpstr>
      <vt:lpstr>yield&lt;70%, &gt;10% for PD</vt:lpstr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楊尚原</cp:lastModifiedBy>
  <dcterms:created xsi:type="dcterms:W3CDTF">2025-10-07T05:30:05Z</dcterms:created>
  <dcterms:modified xsi:type="dcterms:W3CDTF">2025-10-08T06:10:32Z</dcterms:modified>
</cp:coreProperties>
</file>